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dbox\prmia\"/>
    </mc:Choice>
  </mc:AlternateContent>
  <xr:revisionPtr revIDLastSave="0" documentId="13_ncr:1_{846CB93F-4C8C-40AD-BB6F-EEF16E96AD1B}" xr6:coauthVersionLast="46" xr6:coauthVersionMax="46" xr10:uidLastSave="{00000000-0000-0000-0000-000000000000}"/>
  <bookViews>
    <workbookView xWindow="-28920" yWindow="-120" windowWidth="29040" windowHeight="15990" xr2:uid="{1784D564-159C-4E42-9329-B079603AC529}"/>
  </bookViews>
  <sheets>
    <sheet name="Risk Dashboard" sheetId="11" r:id="rId1"/>
    <sheet name="Portfolio" sheetId="6" r:id="rId2"/>
    <sheet name="Credit Rating" sheetId="7" r:id="rId3"/>
    <sheet name="Transitions" sheetId="4" r:id="rId4"/>
    <sheet name="Scenarios" sheetId="9" r:id="rId5"/>
    <sheet name="Factors" sheetId="2" r:id="rId6"/>
    <sheet name="Correlations" sheetId="3" r:id="rId7"/>
  </sheets>
  <externalReferences>
    <externalReference r:id="rId8"/>
  </externalReferences>
  <definedNames>
    <definedName name="bonds">Portfolio!$A$2:$I$2420</definedName>
    <definedName name="factorCorr">Correlations!$B$2:$K$11</definedName>
    <definedName name="factorExposures">Factors!$B$2:$L$2420</definedName>
    <definedName name="migrationPrices">Scenarios!$B$2:$I$2420</definedName>
    <definedName name="numScenarios">'Risk Dashboard'!$A$5</definedName>
    <definedName name="transitionMat">Transitions!$B$2:$I$9</definedName>
    <definedName name="valuationDate">'Risk Dashboard'!$B$5</definedName>
    <definedName name="VaRLevel">'Risk Dashboard'!$C$5</definedName>
    <definedName name="zeroRates">'Risk Dashboard'!$B$8:$H$11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1" l="1" a="1"/>
  <c r="B2" i="9" a="1"/>
  <c r="H2" i="7" a="1"/>
  <c r="B2" i="4" a="1"/>
  <c r="B2" i="11" l="1"/>
  <c r="C2" i="11"/>
  <c r="D2" i="11"/>
  <c r="A2" i="11"/>
  <c r="E2" i="11"/>
  <c r="B2" i="9"/>
  <c r="F2" i="9"/>
  <c r="B3" i="9"/>
  <c r="F3" i="9"/>
  <c r="B4" i="9"/>
  <c r="F4" i="9"/>
  <c r="B5" i="9"/>
  <c r="F5" i="9"/>
  <c r="B6" i="9"/>
  <c r="F6" i="9"/>
  <c r="B7" i="9"/>
  <c r="F7" i="9"/>
  <c r="B8" i="9"/>
  <c r="F8" i="9"/>
  <c r="B9" i="9"/>
  <c r="F9" i="9"/>
  <c r="B10" i="9"/>
  <c r="F10" i="9"/>
  <c r="B11" i="9"/>
  <c r="F11" i="9"/>
  <c r="B12" i="9"/>
  <c r="F12" i="9"/>
  <c r="B13" i="9"/>
  <c r="F13" i="9"/>
  <c r="B14" i="9"/>
  <c r="F14" i="9"/>
  <c r="B15" i="9"/>
  <c r="F15" i="9"/>
  <c r="B16" i="9"/>
  <c r="F16" i="9"/>
  <c r="B17" i="9"/>
  <c r="F17" i="9"/>
  <c r="B18" i="9"/>
  <c r="F18" i="9"/>
  <c r="B19" i="9"/>
  <c r="F19" i="9"/>
  <c r="B20" i="9"/>
  <c r="F20" i="9"/>
  <c r="B21" i="9"/>
  <c r="F21" i="9"/>
  <c r="B22" i="9"/>
  <c r="F22" i="9"/>
  <c r="B23" i="9"/>
  <c r="F23" i="9"/>
  <c r="B24" i="9"/>
  <c r="F24" i="9"/>
  <c r="B25" i="9"/>
  <c r="F25" i="9"/>
  <c r="B26" i="9"/>
  <c r="F26" i="9"/>
  <c r="B27" i="9"/>
  <c r="F27" i="9"/>
  <c r="B28" i="9"/>
  <c r="F28" i="9"/>
  <c r="B29" i="9"/>
  <c r="F29" i="9"/>
  <c r="B30" i="9"/>
  <c r="F30" i="9"/>
  <c r="B31" i="9"/>
  <c r="F31" i="9"/>
  <c r="B32" i="9"/>
  <c r="F32" i="9"/>
  <c r="B33" i="9"/>
  <c r="F33" i="9"/>
  <c r="B34" i="9"/>
  <c r="F34" i="9"/>
  <c r="B35" i="9"/>
  <c r="F35" i="9"/>
  <c r="B36" i="9"/>
  <c r="F36" i="9"/>
  <c r="B37" i="9"/>
  <c r="F37" i="9"/>
  <c r="B38" i="9"/>
  <c r="F38" i="9"/>
  <c r="B39" i="9"/>
  <c r="F39" i="9"/>
  <c r="B40" i="9"/>
  <c r="F40" i="9"/>
  <c r="B41" i="9"/>
  <c r="F41" i="9"/>
  <c r="B42" i="9"/>
  <c r="F42" i="9"/>
  <c r="B43" i="9"/>
  <c r="F43" i="9"/>
  <c r="B44" i="9"/>
  <c r="D2" i="9"/>
  <c r="H2" i="9"/>
  <c r="D3" i="9"/>
  <c r="H3" i="9"/>
  <c r="D4" i="9"/>
  <c r="H4" i="9"/>
  <c r="D5" i="9"/>
  <c r="H5" i="9"/>
  <c r="D6" i="9"/>
  <c r="H6" i="9"/>
  <c r="D7" i="9"/>
  <c r="H7" i="9"/>
  <c r="D8" i="9"/>
  <c r="H8" i="9"/>
  <c r="D9" i="9"/>
  <c r="H9" i="9"/>
  <c r="D10" i="9"/>
  <c r="H10" i="9"/>
  <c r="D11" i="9"/>
  <c r="H11" i="9"/>
  <c r="D12" i="9"/>
  <c r="H12" i="9"/>
  <c r="D13" i="9"/>
  <c r="H13" i="9"/>
  <c r="D14" i="9"/>
  <c r="H14" i="9"/>
  <c r="D15" i="9"/>
  <c r="H15" i="9"/>
  <c r="D16" i="9"/>
  <c r="H16" i="9"/>
  <c r="D17" i="9"/>
  <c r="H17" i="9"/>
  <c r="D18" i="9"/>
  <c r="H18" i="9"/>
  <c r="D19" i="9"/>
  <c r="H19" i="9"/>
  <c r="D20" i="9"/>
  <c r="H20" i="9"/>
  <c r="D21" i="9"/>
  <c r="H21" i="9"/>
  <c r="D22" i="9"/>
  <c r="H22" i="9"/>
  <c r="D23" i="9"/>
  <c r="H23" i="9"/>
  <c r="D24" i="9"/>
  <c r="H24" i="9"/>
  <c r="D25" i="9"/>
  <c r="H25" i="9"/>
  <c r="D26" i="9"/>
  <c r="H26" i="9"/>
  <c r="D27" i="9"/>
  <c r="H27" i="9"/>
  <c r="D28" i="9"/>
  <c r="H28" i="9"/>
  <c r="D29" i="9"/>
  <c r="H29" i="9"/>
  <c r="D30" i="9"/>
  <c r="H30" i="9"/>
  <c r="D31" i="9"/>
  <c r="H31" i="9"/>
  <c r="D32" i="9"/>
  <c r="H32" i="9"/>
  <c r="D33" i="9"/>
  <c r="H33" i="9"/>
  <c r="D34" i="9"/>
  <c r="H34" i="9"/>
  <c r="D35" i="9"/>
  <c r="H35" i="9"/>
  <c r="D36" i="9"/>
  <c r="H36" i="9"/>
  <c r="D37" i="9"/>
  <c r="H37" i="9"/>
  <c r="D38" i="9"/>
  <c r="H38" i="9"/>
  <c r="D39" i="9"/>
  <c r="H39" i="9"/>
  <c r="D40" i="9"/>
  <c r="H40" i="9"/>
  <c r="D41" i="9"/>
  <c r="H41" i="9"/>
  <c r="D42" i="9"/>
  <c r="H42" i="9"/>
  <c r="D43" i="9"/>
  <c r="H43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G44" i="9"/>
  <c r="C45" i="9"/>
  <c r="G45" i="9"/>
  <c r="C46" i="9"/>
  <c r="G46" i="9"/>
  <c r="C47" i="9"/>
  <c r="G47" i="9"/>
  <c r="C48" i="9"/>
  <c r="G48" i="9"/>
  <c r="C49" i="9"/>
  <c r="G49" i="9"/>
  <c r="C50" i="9"/>
  <c r="G50" i="9"/>
  <c r="C51" i="9"/>
  <c r="G51" i="9"/>
  <c r="C52" i="9"/>
  <c r="G52" i="9"/>
  <c r="C53" i="9"/>
  <c r="G53" i="9"/>
  <c r="C54" i="9"/>
  <c r="G54" i="9"/>
  <c r="C55" i="9"/>
  <c r="G55" i="9"/>
  <c r="C56" i="9"/>
  <c r="G56" i="9"/>
  <c r="C57" i="9"/>
  <c r="G57" i="9"/>
  <c r="C58" i="9"/>
  <c r="G58" i="9"/>
  <c r="C59" i="9"/>
  <c r="G59" i="9"/>
  <c r="C60" i="9"/>
  <c r="G60" i="9"/>
  <c r="C61" i="9"/>
  <c r="G61" i="9"/>
  <c r="C62" i="9"/>
  <c r="G62" i="9"/>
  <c r="C63" i="9"/>
  <c r="G63" i="9"/>
  <c r="C64" i="9"/>
  <c r="G64" i="9"/>
  <c r="C65" i="9"/>
  <c r="G65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E44" i="9"/>
  <c r="I44" i="9"/>
  <c r="E45" i="9"/>
  <c r="I45" i="9"/>
  <c r="E46" i="9"/>
  <c r="I46" i="9"/>
  <c r="E47" i="9"/>
  <c r="I47" i="9"/>
  <c r="E48" i="9"/>
  <c r="I48" i="9"/>
  <c r="E49" i="9"/>
  <c r="I49" i="9"/>
  <c r="E50" i="9"/>
  <c r="I50" i="9"/>
  <c r="E51" i="9"/>
  <c r="I51" i="9"/>
  <c r="E52" i="9"/>
  <c r="I52" i="9"/>
  <c r="E53" i="9"/>
  <c r="I53" i="9"/>
  <c r="E54" i="9"/>
  <c r="I54" i="9"/>
  <c r="E55" i="9"/>
  <c r="I55" i="9"/>
  <c r="E56" i="9"/>
  <c r="I56" i="9"/>
  <c r="E57" i="9"/>
  <c r="I57" i="9"/>
  <c r="E58" i="9"/>
  <c r="I58" i="9"/>
  <c r="E59" i="9"/>
  <c r="I59" i="9"/>
  <c r="E60" i="9"/>
  <c r="I60" i="9"/>
  <c r="E61" i="9"/>
  <c r="I61" i="9"/>
  <c r="E62" i="9"/>
  <c r="I62" i="9"/>
  <c r="E63" i="9"/>
  <c r="I63" i="9"/>
  <c r="E64" i="9"/>
  <c r="I64" i="9"/>
  <c r="E65" i="9"/>
  <c r="E2" i="9"/>
  <c r="E4" i="9"/>
  <c r="E6" i="9"/>
  <c r="E8" i="9"/>
  <c r="E10" i="9"/>
  <c r="E12" i="9"/>
  <c r="E14" i="9"/>
  <c r="E16" i="9"/>
  <c r="E18" i="9"/>
  <c r="E20" i="9"/>
  <c r="E22" i="9"/>
  <c r="E24" i="9"/>
  <c r="E26" i="9"/>
  <c r="E28" i="9"/>
  <c r="E30" i="9"/>
  <c r="E32" i="9"/>
  <c r="E34" i="9"/>
  <c r="E36" i="9"/>
  <c r="E38" i="9"/>
  <c r="E40" i="9"/>
  <c r="E42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B66" i="9"/>
  <c r="F66" i="9"/>
  <c r="B67" i="9"/>
  <c r="F67" i="9"/>
  <c r="B68" i="9"/>
  <c r="F68" i="9"/>
  <c r="B69" i="9"/>
  <c r="F69" i="9"/>
  <c r="B70" i="9"/>
  <c r="F70" i="9"/>
  <c r="B71" i="9"/>
  <c r="F71" i="9"/>
  <c r="B72" i="9"/>
  <c r="F72" i="9"/>
  <c r="B73" i="9"/>
  <c r="F73" i="9"/>
  <c r="B74" i="9"/>
  <c r="F74" i="9"/>
  <c r="B75" i="9"/>
  <c r="F75" i="9"/>
  <c r="B76" i="9"/>
  <c r="F76" i="9"/>
  <c r="B77" i="9"/>
  <c r="F77" i="9"/>
  <c r="B78" i="9"/>
  <c r="F78" i="9"/>
  <c r="B79" i="9"/>
  <c r="F79" i="9"/>
  <c r="B80" i="9"/>
  <c r="F80" i="9"/>
  <c r="B81" i="9"/>
  <c r="F81" i="9"/>
  <c r="B82" i="9"/>
  <c r="F82" i="9"/>
  <c r="B83" i="9"/>
  <c r="F83" i="9"/>
  <c r="B84" i="9"/>
  <c r="F84" i="9"/>
  <c r="B85" i="9"/>
  <c r="F85" i="9"/>
  <c r="B86" i="9"/>
  <c r="F86" i="9"/>
  <c r="B87" i="9"/>
  <c r="F87" i="9"/>
  <c r="B88" i="9"/>
  <c r="F88" i="9"/>
  <c r="B89" i="9"/>
  <c r="F89" i="9"/>
  <c r="B90" i="9"/>
  <c r="F90" i="9"/>
  <c r="B91" i="9"/>
  <c r="F91" i="9"/>
  <c r="B92" i="9"/>
  <c r="F92" i="9"/>
  <c r="B93" i="9"/>
  <c r="F93" i="9"/>
  <c r="B94" i="9"/>
  <c r="F94" i="9"/>
  <c r="B95" i="9"/>
  <c r="F95" i="9"/>
  <c r="B96" i="9"/>
  <c r="F96" i="9"/>
  <c r="B97" i="9"/>
  <c r="F97" i="9"/>
  <c r="B98" i="9"/>
  <c r="F98" i="9"/>
  <c r="B99" i="9"/>
  <c r="F99" i="9"/>
  <c r="B100" i="9"/>
  <c r="F100" i="9"/>
  <c r="B101" i="9"/>
  <c r="F101" i="9"/>
  <c r="B102" i="9"/>
  <c r="F102" i="9"/>
  <c r="B103" i="9"/>
  <c r="F103" i="9"/>
  <c r="B104" i="9"/>
  <c r="F104" i="9"/>
  <c r="B105" i="9"/>
  <c r="F105" i="9"/>
  <c r="B106" i="9"/>
  <c r="F106" i="9"/>
  <c r="B107" i="9"/>
  <c r="F107" i="9"/>
  <c r="B108" i="9"/>
  <c r="F108" i="9"/>
  <c r="B109" i="9"/>
  <c r="F109" i="9"/>
  <c r="B110" i="9"/>
  <c r="F110" i="9"/>
  <c r="B111" i="9"/>
  <c r="F111" i="9"/>
  <c r="B112" i="9"/>
  <c r="F112" i="9"/>
  <c r="B113" i="9"/>
  <c r="F113" i="9"/>
  <c r="B114" i="9"/>
  <c r="F114" i="9"/>
  <c r="B115" i="9"/>
  <c r="F115" i="9"/>
  <c r="B116" i="9"/>
  <c r="F116" i="9"/>
  <c r="B117" i="9"/>
  <c r="F117" i="9"/>
  <c r="B118" i="9"/>
  <c r="F118" i="9"/>
  <c r="B119" i="9"/>
  <c r="F119" i="9"/>
  <c r="B120" i="9"/>
  <c r="F120" i="9"/>
  <c r="B121" i="9"/>
  <c r="F121" i="9"/>
  <c r="B122" i="9"/>
  <c r="F122" i="9"/>
  <c r="B123" i="9"/>
  <c r="F123" i="9"/>
  <c r="B124" i="9"/>
  <c r="F124" i="9"/>
  <c r="B125" i="9"/>
  <c r="F125" i="9"/>
  <c r="B126" i="9"/>
  <c r="F126" i="9"/>
  <c r="B127" i="9"/>
  <c r="F127" i="9"/>
  <c r="B128" i="9"/>
  <c r="F128" i="9"/>
  <c r="B129" i="9"/>
  <c r="E3" i="9"/>
  <c r="E5" i="9"/>
  <c r="E7" i="9"/>
  <c r="E9" i="9"/>
  <c r="E11" i="9"/>
  <c r="E13" i="9"/>
  <c r="E15" i="9"/>
  <c r="E17" i="9"/>
  <c r="E19" i="9"/>
  <c r="E21" i="9"/>
  <c r="E23" i="9"/>
  <c r="E25" i="9"/>
  <c r="E27" i="9"/>
  <c r="E29" i="9"/>
  <c r="E31" i="9"/>
  <c r="E33" i="9"/>
  <c r="E35" i="9"/>
  <c r="E37" i="9"/>
  <c r="E39" i="9"/>
  <c r="E41" i="9"/>
  <c r="E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D66" i="9"/>
  <c r="H66" i="9"/>
  <c r="D67" i="9"/>
  <c r="H67" i="9"/>
  <c r="D68" i="9"/>
  <c r="H68" i="9"/>
  <c r="D69" i="9"/>
  <c r="H69" i="9"/>
  <c r="D70" i="9"/>
  <c r="H70" i="9"/>
  <c r="D71" i="9"/>
  <c r="H71" i="9"/>
  <c r="D72" i="9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H114" i="9"/>
  <c r="D115" i="9"/>
  <c r="H115" i="9"/>
  <c r="D116" i="9"/>
  <c r="H116" i="9"/>
  <c r="D117" i="9"/>
  <c r="H117" i="9"/>
  <c r="D118" i="9"/>
  <c r="H118" i="9"/>
  <c r="D119" i="9"/>
  <c r="H119" i="9"/>
  <c r="D120" i="9"/>
  <c r="H120" i="9"/>
  <c r="D121" i="9"/>
  <c r="H121" i="9"/>
  <c r="D122" i="9"/>
  <c r="H122" i="9"/>
  <c r="D123" i="9"/>
  <c r="H123" i="9"/>
  <c r="D124" i="9"/>
  <c r="H124" i="9"/>
  <c r="D125" i="9"/>
  <c r="H125" i="9"/>
  <c r="D126" i="9"/>
  <c r="H126" i="9"/>
  <c r="D127" i="9"/>
  <c r="H127" i="9"/>
  <c r="D128" i="9"/>
  <c r="H128" i="9"/>
  <c r="D129" i="9"/>
  <c r="I2" i="9"/>
  <c r="I6" i="9"/>
  <c r="I10" i="9"/>
  <c r="I14" i="9"/>
  <c r="I18" i="9"/>
  <c r="I22" i="9"/>
  <c r="I26" i="9"/>
  <c r="I30" i="9"/>
  <c r="I34" i="9"/>
  <c r="I38" i="9"/>
  <c r="I42" i="9"/>
  <c r="F45" i="9"/>
  <c r="F47" i="9"/>
  <c r="F49" i="9"/>
  <c r="F51" i="9"/>
  <c r="F53" i="9"/>
  <c r="F55" i="9"/>
  <c r="F57" i="9"/>
  <c r="F59" i="9"/>
  <c r="F61" i="9"/>
  <c r="F63" i="9"/>
  <c r="F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F129" i="9"/>
  <c r="B130" i="9"/>
  <c r="F130" i="9"/>
  <c r="B131" i="9"/>
  <c r="F131" i="9"/>
  <c r="B132" i="9"/>
  <c r="F132" i="9"/>
  <c r="B133" i="9"/>
  <c r="F133" i="9"/>
  <c r="B134" i="9"/>
  <c r="F134" i="9"/>
  <c r="B135" i="9"/>
  <c r="F135" i="9"/>
  <c r="B136" i="9"/>
  <c r="F136" i="9"/>
  <c r="B137" i="9"/>
  <c r="F137" i="9"/>
  <c r="B138" i="9"/>
  <c r="F138" i="9"/>
  <c r="B139" i="9"/>
  <c r="F139" i="9"/>
  <c r="B140" i="9"/>
  <c r="F140" i="9"/>
  <c r="B141" i="9"/>
  <c r="F141" i="9"/>
  <c r="B142" i="9"/>
  <c r="F142" i="9"/>
  <c r="B143" i="9"/>
  <c r="F143" i="9"/>
  <c r="B144" i="9"/>
  <c r="F144" i="9"/>
  <c r="B145" i="9"/>
  <c r="F145" i="9"/>
  <c r="B146" i="9"/>
  <c r="F146" i="9"/>
  <c r="B147" i="9"/>
  <c r="F147" i="9"/>
  <c r="B148" i="9"/>
  <c r="F148" i="9"/>
  <c r="B149" i="9"/>
  <c r="F149" i="9"/>
  <c r="B150" i="9"/>
  <c r="F150" i="9"/>
  <c r="B151" i="9"/>
  <c r="F151" i="9"/>
  <c r="B152" i="9"/>
  <c r="F152" i="9"/>
  <c r="B153" i="9"/>
  <c r="F153" i="9"/>
  <c r="B154" i="9"/>
  <c r="F154" i="9"/>
  <c r="B155" i="9"/>
  <c r="F155" i="9"/>
  <c r="B156" i="9"/>
  <c r="F156" i="9"/>
  <c r="B157" i="9"/>
  <c r="F157" i="9"/>
  <c r="B158" i="9"/>
  <c r="F158" i="9"/>
  <c r="B159" i="9"/>
  <c r="F159" i="9"/>
  <c r="B160" i="9"/>
  <c r="F160" i="9"/>
  <c r="B161" i="9"/>
  <c r="F161" i="9"/>
  <c r="B162" i="9"/>
  <c r="F162" i="9"/>
  <c r="B163" i="9"/>
  <c r="F163" i="9"/>
  <c r="B164" i="9"/>
  <c r="F164" i="9"/>
  <c r="B165" i="9"/>
  <c r="F165" i="9"/>
  <c r="B166" i="9"/>
  <c r="F166" i="9"/>
  <c r="B167" i="9"/>
  <c r="F167" i="9"/>
  <c r="B168" i="9"/>
  <c r="F168" i="9"/>
  <c r="B169" i="9"/>
  <c r="F169" i="9"/>
  <c r="B170" i="9"/>
  <c r="F170" i="9"/>
  <c r="B171" i="9"/>
  <c r="F171" i="9"/>
  <c r="I4" i="9"/>
  <c r="I8" i="9"/>
  <c r="I12" i="9"/>
  <c r="I16" i="9"/>
  <c r="I20" i="9"/>
  <c r="I24" i="9"/>
  <c r="I28" i="9"/>
  <c r="I32" i="9"/>
  <c r="I36" i="9"/>
  <c r="I40" i="9"/>
  <c r="F44" i="9"/>
  <c r="F46" i="9"/>
  <c r="F48" i="9"/>
  <c r="F50" i="9"/>
  <c r="F52" i="9"/>
  <c r="F54" i="9"/>
  <c r="F56" i="9"/>
  <c r="F58" i="9"/>
  <c r="F60" i="9"/>
  <c r="F62" i="9"/>
  <c r="F64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H129" i="9"/>
  <c r="D130" i="9"/>
  <c r="H130" i="9"/>
  <c r="D131" i="9"/>
  <c r="H131" i="9"/>
  <c r="D132" i="9"/>
  <c r="H132" i="9"/>
  <c r="D133" i="9"/>
  <c r="H133" i="9"/>
  <c r="D134" i="9"/>
  <c r="H134" i="9"/>
  <c r="D135" i="9"/>
  <c r="H135" i="9"/>
  <c r="D136" i="9"/>
  <c r="H136" i="9"/>
  <c r="D137" i="9"/>
  <c r="H137" i="9"/>
  <c r="D138" i="9"/>
  <c r="H138" i="9"/>
  <c r="D139" i="9"/>
  <c r="H139" i="9"/>
  <c r="D140" i="9"/>
  <c r="H140" i="9"/>
  <c r="D141" i="9"/>
  <c r="H141" i="9"/>
  <c r="D142" i="9"/>
  <c r="H142" i="9"/>
  <c r="D143" i="9"/>
  <c r="H143" i="9"/>
  <c r="D144" i="9"/>
  <c r="H144" i="9"/>
  <c r="D145" i="9"/>
  <c r="H145" i="9"/>
  <c r="D146" i="9"/>
  <c r="H146" i="9"/>
  <c r="D147" i="9"/>
  <c r="H147" i="9"/>
  <c r="D148" i="9"/>
  <c r="H148" i="9"/>
  <c r="D149" i="9"/>
  <c r="H149" i="9"/>
  <c r="D150" i="9"/>
  <c r="H150" i="9"/>
  <c r="D151" i="9"/>
  <c r="H151" i="9"/>
  <c r="D152" i="9"/>
  <c r="H152" i="9"/>
  <c r="D153" i="9"/>
  <c r="H153" i="9"/>
  <c r="D154" i="9"/>
  <c r="H154" i="9"/>
  <c r="D155" i="9"/>
  <c r="H155" i="9"/>
  <c r="D156" i="9"/>
  <c r="H156" i="9"/>
  <c r="D157" i="9"/>
  <c r="H157" i="9"/>
  <c r="D158" i="9"/>
  <c r="H158" i="9"/>
  <c r="D159" i="9"/>
  <c r="H159" i="9"/>
  <c r="D160" i="9"/>
  <c r="H160" i="9"/>
  <c r="D161" i="9"/>
  <c r="H161" i="9"/>
  <c r="D162" i="9"/>
  <c r="H162" i="9"/>
  <c r="D163" i="9"/>
  <c r="H163" i="9"/>
  <c r="D164" i="9"/>
  <c r="H164" i="9"/>
  <c r="D165" i="9"/>
  <c r="H165" i="9"/>
  <c r="D166" i="9"/>
  <c r="H166" i="9"/>
  <c r="D167" i="9"/>
  <c r="H167" i="9"/>
  <c r="D168" i="9"/>
  <c r="H168" i="9"/>
  <c r="D169" i="9"/>
  <c r="H169" i="9"/>
  <c r="D170" i="9"/>
  <c r="H170" i="9"/>
  <c r="D171" i="9"/>
  <c r="H171" i="9"/>
  <c r="I3" i="9"/>
  <c r="I11" i="9"/>
  <c r="I19" i="9"/>
  <c r="I27" i="9"/>
  <c r="I35" i="9"/>
  <c r="I43" i="9"/>
  <c r="B48" i="9"/>
  <c r="B52" i="9"/>
  <c r="B56" i="9"/>
  <c r="B60" i="9"/>
  <c r="B64" i="9"/>
  <c r="I66" i="9"/>
  <c r="I68" i="9"/>
  <c r="I70" i="9"/>
  <c r="I72" i="9"/>
  <c r="I74" i="9"/>
  <c r="I76" i="9"/>
  <c r="I78" i="9"/>
  <c r="I80" i="9"/>
  <c r="I82" i="9"/>
  <c r="I84" i="9"/>
  <c r="I86" i="9"/>
  <c r="I88" i="9"/>
  <c r="I90" i="9"/>
  <c r="I92" i="9"/>
  <c r="I94" i="9"/>
  <c r="I96" i="9"/>
  <c r="I98" i="9"/>
  <c r="I100" i="9"/>
  <c r="I102" i="9"/>
  <c r="I104" i="9"/>
  <c r="I106" i="9"/>
  <c r="I108" i="9"/>
  <c r="I110" i="9"/>
  <c r="I112" i="9"/>
  <c r="I114" i="9"/>
  <c r="I116" i="9"/>
  <c r="I118" i="9"/>
  <c r="I120" i="9"/>
  <c r="I122" i="9"/>
  <c r="I124" i="9"/>
  <c r="I126" i="9"/>
  <c r="I128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B172" i="9"/>
  <c r="F172" i="9"/>
  <c r="B173" i="9"/>
  <c r="F173" i="9"/>
  <c r="B174" i="9"/>
  <c r="F174" i="9"/>
  <c r="B175" i="9"/>
  <c r="F175" i="9"/>
  <c r="B176" i="9"/>
  <c r="F176" i="9"/>
  <c r="B177" i="9"/>
  <c r="F177" i="9"/>
  <c r="B178" i="9"/>
  <c r="F178" i="9"/>
  <c r="B179" i="9"/>
  <c r="F179" i="9"/>
  <c r="B180" i="9"/>
  <c r="F180" i="9"/>
  <c r="B181" i="9"/>
  <c r="F181" i="9"/>
  <c r="B182" i="9"/>
  <c r="F182" i="9"/>
  <c r="B183" i="9"/>
  <c r="F183" i="9"/>
  <c r="B184" i="9"/>
  <c r="F184" i="9"/>
  <c r="B185" i="9"/>
  <c r="F185" i="9"/>
  <c r="B186" i="9"/>
  <c r="F186" i="9"/>
  <c r="B187" i="9"/>
  <c r="F187" i="9"/>
  <c r="B188" i="9"/>
  <c r="F188" i="9"/>
  <c r="B189" i="9"/>
  <c r="F189" i="9"/>
  <c r="B190" i="9"/>
  <c r="F190" i="9"/>
  <c r="B191" i="9"/>
  <c r="F191" i="9"/>
  <c r="B192" i="9"/>
  <c r="F192" i="9"/>
  <c r="B193" i="9"/>
  <c r="F193" i="9"/>
  <c r="B194" i="9"/>
  <c r="F194" i="9"/>
  <c r="B195" i="9"/>
  <c r="F195" i="9"/>
  <c r="B196" i="9"/>
  <c r="F196" i="9"/>
  <c r="B197" i="9"/>
  <c r="F197" i="9"/>
  <c r="B198" i="9"/>
  <c r="F198" i="9"/>
  <c r="B199" i="9"/>
  <c r="F199" i="9"/>
  <c r="B200" i="9"/>
  <c r="F200" i="9"/>
  <c r="B201" i="9"/>
  <c r="F201" i="9"/>
  <c r="B202" i="9"/>
  <c r="F202" i="9"/>
  <c r="B203" i="9"/>
  <c r="F203" i="9"/>
  <c r="B204" i="9"/>
  <c r="F204" i="9"/>
  <c r="B205" i="9"/>
  <c r="F205" i="9"/>
  <c r="B206" i="9"/>
  <c r="F206" i="9"/>
  <c r="B207" i="9"/>
  <c r="F207" i="9"/>
  <c r="B208" i="9"/>
  <c r="F208" i="9"/>
  <c r="B209" i="9"/>
  <c r="F209" i="9"/>
  <c r="B210" i="9"/>
  <c r="F210" i="9"/>
  <c r="B211" i="9"/>
  <c r="F211" i="9"/>
  <c r="B212" i="9"/>
  <c r="F212" i="9"/>
  <c r="B213" i="9"/>
  <c r="F213" i="9"/>
  <c r="B214" i="9"/>
  <c r="F214" i="9"/>
  <c r="B215" i="9"/>
  <c r="F215" i="9"/>
  <c r="B216" i="9"/>
  <c r="F216" i="9"/>
  <c r="B217" i="9"/>
  <c r="F217" i="9"/>
  <c r="B218" i="9"/>
  <c r="F218" i="9"/>
  <c r="B219" i="9"/>
  <c r="F219" i="9"/>
  <c r="B220" i="9"/>
  <c r="F220" i="9"/>
  <c r="B221" i="9"/>
  <c r="F221" i="9"/>
  <c r="B222" i="9"/>
  <c r="F222" i="9"/>
  <c r="B223" i="9"/>
  <c r="F223" i="9"/>
  <c r="B224" i="9"/>
  <c r="F224" i="9"/>
  <c r="B225" i="9"/>
  <c r="F225" i="9"/>
  <c r="B226" i="9"/>
  <c r="F226" i="9"/>
  <c r="B227" i="9"/>
  <c r="F227" i="9"/>
  <c r="B228" i="9"/>
  <c r="F228" i="9"/>
  <c r="B229" i="9"/>
  <c r="F229" i="9"/>
  <c r="B230" i="9"/>
  <c r="F230" i="9"/>
  <c r="B231" i="9"/>
  <c r="F231" i="9"/>
  <c r="B232" i="9"/>
  <c r="F232" i="9"/>
  <c r="B233" i="9"/>
  <c r="F233" i="9"/>
  <c r="B234" i="9"/>
  <c r="F234" i="9"/>
  <c r="B235" i="9"/>
  <c r="F235" i="9"/>
  <c r="B236" i="9"/>
  <c r="F236" i="9"/>
  <c r="B237" i="9"/>
  <c r="F237" i="9"/>
  <c r="B238" i="9"/>
  <c r="F238" i="9"/>
  <c r="B239" i="9"/>
  <c r="F239" i="9"/>
  <c r="B240" i="9"/>
  <c r="F240" i="9"/>
  <c r="B241" i="9"/>
  <c r="F241" i="9"/>
  <c r="B242" i="9"/>
  <c r="F242" i="9"/>
  <c r="B243" i="9"/>
  <c r="F243" i="9"/>
  <c r="B244" i="9"/>
  <c r="F244" i="9"/>
  <c r="B245" i="9"/>
  <c r="F245" i="9"/>
  <c r="B246" i="9"/>
  <c r="F246" i="9"/>
  <c r="B247" i="9"/>
  <c r="F247" i="9"/>
  <c r="B248" i="9"/>
  <c r="F248" i="9"/>
  <c r="B249" i="9"/>
  <c r="F249" i="9"/>
  <c r="B250" i="9"/>
  <c r="F250" i="9"/>
  <c r="B251" i="9"/>
  <c r="F251" i="9"/>
  <c r="B252" i="9"/>
  <c r="F252" i="9"/>
  <c r="B253" i="9"/>
  <c r="F253" i="9"/>
  <c r="B254" i="9"/>
  <c r="F254" i="9"/>
  <c r="B255" i="9"/>
  <c r="F255" i="9"/>
  <c r="B256" i="9"/>
  <c r="F256" i="9"/>
  <c r="B257" i="9"/>
  <c r="F257" i="9"/>
  <c r="B258" i="9"/>
  <c r="F258" i="9"/>
  <c r="B259" i="9"/>
  <c r="F259" i="9"/>
  <c r="B260" i="9"/>
  <c r="F260" i="9"/>
  <c r="B261" i="9"/>
  <c r="F261" i="9"/>
  <c r="B262" i="9"/>
  <c r="F262" i="9"/>
  <c r="B263" i="9"/>
  <c r="F263" i="9"/>
  <c r="B264" i="9"/>
  <c r="F264" i="9"/>
  <c r="B265" i="9"/>
  <c r="F265" i="9"/>
  <c r="B266" i="9"/>
  <c r="F266" i="9"/>
  <c r="B267" i="9"/>
  <c r="F267" i="9"/>
  <c r="B268" i="9"/>
  <c r="F268" i="9"/>
  <c r="B269" i="9"/>
  <c r="F269" i="9"/>
  <c r="B270" i="9"/>
  <c r="F270" i="9"/>
  <c r="B271" i="9"/>
  <c r="F271" i="9"/>
  <c r="B272" i="9"/>
  <c r="F272" i="9"/>
  <c r="B273" i="9"/>
  <c r="F273" i="9"/>
  <c r="B274" i="9"/>
  <c r="F274" i="9"/>
  <c r="B275" i="9"/>
  <c r="F275" i="9"/>
  <c r="B276" i="9"/>
  <c r="F276" i="9"/>
  <c r="B277" i="9"/>
  <c r="F277" i="9"/>
  <c r="B278" i="9"/>
  <c r="F278" i="9"/>
  <c r="B279" i="9"/>
  <c r="F279" i="9"/>
  <c r="B280" i="9"/>
  <c r="F280" i="9"/>
  <c r="B281" i="9"/>
  <c r="F281" i="9"/>
  <c r="B282" i="9"/>
  <c r="F282" i="9"/>
  <c r="B283" i="9"/>
  <c r="F283" i="9"/>
  <c r="B284" i="9"/>
  <c r="F284" i="9"/>
  <c r="B285" i="9"/>
  <c r="F285" i="9"/>
  <c r="B286" i="9"/>
  <c r="F286" i="9"/>
  <c r="B287" i="9"/>
  <c r="F287" i="9"/>
  <c r="B288" i="9"/>
  <c r="F288" i="9"/>
  <c r="B289" i="9"/>
  <c r="F289" i="9"/>
  <c r="B290" i="9"/>
  <c r="F290" i="9"/>
  <c r="B291" i="9"/>
  <c r="F291" i="9"/>
  <c r="B292" i="9"/>
  <c r="F292" i="9"/>
  <c r="B293" i="9"/>
  <c r="F293" i="9"/>
  <c r="B294" i="9"/>
  <c r="F294" i="9"/>
  <c r="B295" i="9"/>
  <c r="F295" i="9"/>
  <c r="B296" i="9"/>
  <c r="F296" i="9"/>
  <c r="B297" i="9"/>
  <c r="F297" i="9"/>
  <c r="B298" i="9"/>
  <c r="F298" i="9"/>
  <c r="B299" i="9"/>
  <c r="F299" i="9"/>
  <c r="I7" i="9"/>
  <c r="I15" i="9"/>
  <c r="I23" i="9"/>
  <c r="I31" i="9"/>
  <c r="I39" i="9"/>
  <c r="B46" i="9"/>
  <c r="B50" i="9"/>
  <c r="B54" i="9"/>
  <c r="B58" i="9"/>
  <c r="B62" i="9"/>
  <c r="I65" i="9"/>
  <c r="I67" i="9"/>
  <c r="I69" i="9"/>
  <c r="I71" i="9"/>
  <c r="I73" i="9"/>
  <c r="I75" i="9"/>
  <c r="I77" i="9"/>
  <c r="I79" i="9"/>
  <c r="I81" i="9"/>
  <c r="I83" i="9"/>
  <c r="I85" i="9"/>
  <c r="I87" i="9"/>
  <c r="I89" i="9"/>
  <c r="I91" i="9"/>
  <c r="I93" i="9"/>
  <c r="I95" i="9"/>
  <c r="I97" i="9"/>
  <c r="I99" i="9"/>
  <c r="I101" i="9"/>
  <c r="I103" i="9"/>
  <c r="I105" i="9"/>
  <c r="I107" i="9"/>
  <c r="I109" i="9"/>
  <c r="I111" i="9"/>
  <c r="I113" i="9"/>
  <c r="I115" i="9"/>
  <c r="I117" i="9"/>
  <c r="I119" i="9"/>
  <c r="I121" i="9"/>
  <c r="I123" i="9"/>
  <c r="I125" i="9"/>
  <c r="I127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D172" i="9"/>
  <c r="H172" i="9"/>
  <c r="D173" i="9"/>
  <c r="H173" i="9"/>
  <c r="D174" i="9"/>
  <c r="H174" i="9"/>
  <c r="D175" i="9"/>
  <c r="H175" i="9"/>
  <c r="D176" i="9"/>
  <c r="H176" i="9"/>
  <c r="D177" i="9"/>
  <c r="H177" i="9"/>
  <c r="D178" i="9"/>
  <c r="H178" i="9"/>
  <c r="D179" i="9"/>
  <c r="H179" i="9"/>
  <c r="D180" i="9"/>
  <c r="H180" i="9"/>
  <c r="D181" i="9"/>
  <c r="H181" i="9"/>
  <c r="D182" i="9"/>
  <c r="H182" i="9"/>
  <c r="D183" i="9"/>
  <c r="H183" i="9"/>
  <c r="D184" i="9"/>
  <c r="H184" i="9"/>
  <c r="D185" i="9"/>
  <c r="H185" i="9"/>
  <c r="D186" i="9"/>
  <c r="H186" i="9"/>
  <c r="D187" i="9"/>
  <c r="H187" i="9"/>
  <c r="D188" i="9"/>
  <c r="H188" i="9"/>
  <c r="D189" i="9"/>
  <c r="H189" i="9"/>
  <c r="D190" i="9"/>
  <c r="H190" i="9"/>
  <c r="D191" i="9"/>
  <c r="H191" i="9"/>
  <c r="D192" i="9"/>
  <c r="H192" i="9"/>
  <c r="D193" i="9"/>
  <c r="H193" i="9"/>
  <c r="D194" i="9"/>
  <c r="H194" i="9"/>
  <c r="D195" i="9"/>
  <c r="H195" i="9"/>
  <c r="D196" i="9"/>
  <c r="H196" i="9"/>
  <c r="D197" i="9"/>
  <c r="H197" i="9"/>
  <c r="D198" i="9"/>
  <c r="H198" i="9"/>
  <c r="D199" i="9"/>
  <c r="H199" i="9"/>
  <c r="D200" i="9"/>
  <c r="H200" i="9"/>
  <c r="D201" i="9"/>
  <c r="H201" i="9"/>
  <c r="D202" i="9"/>
  <c r="H202" i="9"/>
  <c r="D203" i="9"/>
  <c r="H203" i="9"/>
  <c r="D204" i="9"/>
  <c r="H204" i="9"/>
  <c r="D205" i="9"/>
  <c r="H205" i="9"/>
  <c r="D206" i="9"/>
  <c r="H206" i="9"/>
  <c r="D207" i="9"/>
  <c r="H207" i="9"/>
  <c r="D208" i="9"/>
  <c r="H208" i="9"/>
  <c r="D209" i="9"/>
  <c r="H209" i="9"/>
  <c r="D210" i="9"/>
  <c r="H210" i="9"/>
  <c r="D211" i="9"/>
  <c r="H211" i="9"/>
  <c r="D212" i="9"/>
  <c r="H212" i="9"/>
  <c r="D213" i="9"/>
  <c r="H213" i="9"/>
  <c r="D214" i="9"/>
  <c r="H214" i="9"/>
  <c r="D215" i="9"/>
  <c r="H215" i="9"/>
  <c r="D216" i="9"/>
  <c r="H216" i="9"/>
  <c r="D217" i="9"/>
  <c r="H217" i="9"/>
  <c r="D218" i="9"/>
  <c r="H218" i="9"/>
  <c r="D219" i="9"/>
  <c r="H219" i="9"/>
  <c r="D220" i="9"/>
  <c r="H220" i="9"/>
  <c r="D221" i="9"/>
  <c r="H221" i="9"/>
  <c r="D222" i="9"/>
  <c r="H222" i="9"/>
  <c r="D223" i="9"/>
  <c r="H223" i="9"/>
  <c r="D224" i="9"/>
  <c r="H224" i="9"/>
  <c r="D225" i="9"/>
  <c r="H225" i="9"/>
  <c r="D226" i="9"/>
  <c r="H226" i="9"/>
  <c r="D227" i="9"/>
  <c r="H227" i="9"/>
  <c r="D228" i="9"/>
  <c r="H228" i="9"/>
  <c r="D229" i="9"/>
  <c r="H229" i="9"/>
  <c r="D230" i="9"/>
  <c r="H230" i="9"/>
  <c r="D231" i="9"/>
  <c r="H231" i="9"/>
  <c r="D232" i="9"/>
  <c r="H232" i="9"/>
  <c r="D233" i="9"/>
  <c r="H233" i="9"/>
  <c r="D234" i="9"/>
  <c r="H234" i="9"/>
  <c r="D235" i="9"/>
  <c r="H235" i="9"/>
  <c r="D236" i="9"/>
  <c r="H236" i="9"/>
  <c r="D237" i="9"/>
  <c r="H237" i="9"/>
  <c r="D238" i="9"/>
  <c r="H238" i="9"/>
  <c r="D239" i="9"/>
  <c r="H239" i="9"/>
  <c r="D240" i="9"/>
  <c r="H240" i="9"/>
  <c r="D241" i="9"/>
  <c r="H241" i="9"/>
  <c r="D242" i="9"/>
  <c r="H242" i="9"/>
  <c r="D243" i="9"/>
  <c r="H243" i="9"/>
  <c r="D244" i="9"/>
  <c r="H244" i="9"/>
  <c r="D245" i="9"/>
  <c r="H245" i="9"/>
  <c r="D246" i="9"/>
  <c r="H246" i="9"/>
  <c r="D247" i="9"/>
  <c r="H247" i="9"/>
  <c r="D248" i="9"/>
  <c r="H248" i="9"/>
  <c r="D249" i="9"/>
  <c r="H249" i="9"/>
  <c r="D250" i="9"/>
  <c r="H250" i="9"/>
  <c r="D251" i="9"/>
  <c r="H251" i="9"/>
  <c r="D252" i="9"/>
  <c r="H252" i="9"/>
  <c r="D253" i="9"/>
  <c r="H253" i="9"/>
  <c r="D254" i="9"/>
  <c r="H254" i="9"/>
  <c r="D255" i="9"/>
  <c r="H255" i="9"/>
  <c r="D256" i="9"/>
  <c r="H256" i="9"/>
  <c r="D257" i="9"/>
  <c r="H257" i="9"/>
  <c r="D258" i="9"/>
  <c r="H258" i="9"/>
  <c r="D259" i="9"/>
  <c r="H259" i="9"/>
  <c r="D260" i="9"/>
  <c r="H260" i="9"/>
  <c r="D261" i="9"/>
  <c r="H261" i="9"/>
  <c r="D262" i="9"/>
  <c r="H262" i="9"/>
  <c r="D263" i="9"/>
  <c r="H263" i="9"/>
  <c r="D264" i="9"/>
  <c r="H264" i="9"/>
  <c r="D265" i="9"/>
  <c r="H265" i="9"/>
  <c r="D266" i="9"/>
  <c r="H266" i="9"/>
  <c r="D267" i="9"/>
  <c r="H267" i="9"/>
  <c r="D268" i="9"/>
  <c r="H268" i="9"/>
  <c r="D269" i="9"/>
  <c r="H269" i="9"/>
  <c r="D270" i="9"/>
  <c r="H270" i="9"/>
  <c r="D271" i="9"/>
  <c r="H271" i="9"/>
  <c r="D272" i="9"/>
  <c r="H272" i="9"/>
  <c r="D273" i="9"/>
  <c r="H273" i="9"/>
  <c r="D274" i="9"/>
  <c r="H274" i="9"/>
  <c r="D275" i="9"/>
  <c r="H275" i="9"/>
  <c r="D276" i="9"/>
  <c r="H276" i="9"/>
  <c r="D277" i="9"/>
  <c r="H277" i="9"/>
  <c r="D278" i="9"/>
  <c r="H278" i="9"/>
  <c r="D279" i="9"/>
  <c r="H279" i="9"/>
  <c r="D280" i="9"/>
  <c r="H280" i="9"/>
  <c r="D281" i="9"/>
  <c r="H281" i="9"/>
  <c r="D282" i="9"/>
  <c r="H282" i="9"/>
  <c r="D283" i="9"/>
  <c r="H283" i="9"/>
  <c r="D284" i="9"/>
  <c r="H284" i="9"/>
  <c r="D285" i="9"/>
  <c r="H285" i="9"/>
  <c r="D286" i="9"/>
  <c r="H286" i="9"/>
  <c r="D287" i="9"/>
  <c r="H287" i="9"/>
  <c r="D288" i="9"/>
  <c r="H288" i="9"/>
  <c r="D289" i="9"/>
  <c r="H289" i="9"/>
  <c r="D290" i="9"/>
  <c r="H290" i="9"/>
  <c r="D291" i="9"/>
  <c r="H291" i="9"/>
  <c r="D292" i="9"/>
  <c r="H292" i="9"/>
  <c r="D293" i="9"/>
  <c r="H293" i="9"/>
  <c r="D294" i="9"/>
  <c r="H294" i="9"/>
  <c r="D295" i="9"/>
  <c r="H295" i="9"/>
  <c r="D296" i="9"/>
  <c r="H296" i="9"/>
  <c r="D297" i="9"/>
  <c r="H297" i="9"/>
  <c r="D298" i="9"/>
  <c r="H298" i="9"/>
  <c r="D299" i="9"/>
  <c r="H299" i="9"/>
  <c r="I5" i="9"/>
  <c r="I21" i="9"/>
  <c r="I37" i="9"/>
  <c r="B49" i="9"/>
  <c r="B57" i="9"/>
  <c r="B65" i="9"/>
  <c r="E69" i="9"/>
  <c r="E73" i="9"/>
  <c r="E77" i="9"/>
  <c r="E81" i="9"/>
  <c r="E85" i="9"/>
  <c r="E89" i="9"/>
  <c r="E93" i="9"/>
  <c r="E97" i="9"/>
  <c r="E101" i="9"/>
  <c r="E105" i="9"/>
  <c r="E109" i="9"/>
  <c r="E113" i="9"/>
  <c r="E117" i="9"/>
  <c r="E121" i="9"/>
  <c r="E125" i="9"/>
  <c r="E129" i="9"/>
  <c r="E131" i="9"/>
  <c r="E133" i="9"/>
  <c r="E135" i="9"/>
  <c r="E137" i="9"/>
  <c r="E139" i="9"/>
  <c r="E141" i="9"/>
  <c r="E143" i="9"/>
  <c r="E145" i="9"/>
  <c r="E147" i="9"/>
  <c r="E149" i="9"/>
  <c r="E151" i="9"/>
  <c r="E153" i="9"/>
  <c r="E155" i="9"/>
  <c r="E157" i="9"/>
  <c r="E159" i="9"/>
  <c r="E161" i="9"/>
  <c r="E163" i="9"/>
  <c r="E165" i="9"/>
  <c r="E167" i="9"/>
  <c r="E169" i="9"/>
  <c r="E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D300" i="9"/>
  <c r="H300" i="9"/>
  <c r="D301" i="9"/>
  <c r="H301" i="9"/>
  <c r="D302" i="9"/>
  <c r="H302" i="9"/>
  <c r="D303" i="9"/>
  <c r="H303" i="9"/>
  <c r="D304" i="9"/>
  <c r="H304" i="9"/>
  <c r="D305" i="9"/>
  <c r="H305" i="9"/>
  <c r="D306" i="9"/>
  <c r="H306" i="9"/>
  <c r="D307" i="9"/>
  <c r="H307" i="9"/>
  <c r="D308" i="9"/>
  <c r="H308" i="9"/>
  <c r="D309" i="9"/>
  <c r="H309" i="9"/>
  <c r="D310" i="9"/>
  <c r="H310" i="9"/>
  <c r="D311" i="9"/>
  <c r="H311" i="9"/>
  <c r="D312" i="9"/>
  <c r="H312" i="9"/>
  <c r="D313" i="9"/>
  <c r="H313" i="9"/>
  <c r="D314" i="9"/>
  <c r="H314" i="9"/>
  <c r="D315" i="9"/>
  <c r="H315" i="9"/>
  <c r="D316" i="9"/>
  <c r="H316" i="9"/>
  <c r="D317" i="9"/>
  <c r="H317" i="9"/>
  <c r="D318" i="9"/>
  <c r="H318" i="9"/>
  <c r="D319" i="9"/>
  <c r="H319" i="9"/>
  <c r="D320" i="9"/>
  <c r="H320" i="9"/>
  <c r="D321" i="9"/>
  <c r="H321" i="9"/>
  <c r="D322" i="9"/>
  <c r="H322" i="9"/>
  <c r="D323" i="9"/>
  <c r="H323" i="9"/>
  <c r="D324" i="9"/>
  <c r="H324" i="9"/>
  <c r="D325" i="9"/>
  <c r="H325" i="9"/>
  <c r="D326" i="9"/>
  <c r="H326" i="9"/>
  <c r="D327" i="9"/>
  <c r="H327" i="9"/>
  <c r="D328" i="9"/>
  <c r="H328" i="9"/>
  <c r="D329" i="9"/>
  <c r="H329" i="9"/>
  <c r="D330" i="9"/>
  <c r="H330" i="9"/>
  <c r="D331" i="9"/>
  <c r="H331" i="9"/>
  <c r="D332" i="9"/>
  <c r="H332" i="9"/>
  <c r="D333" i="9"/>
  <c r="H333" i="9"/>
  <c r="D334" i="9"/>
  <c r="H334" i="9"/>
  <c r="D335" i="9"/>
  <c r="H335" i="9"/>
  <c r="D336" i="9"/>
  <c r="H336" i="9"/>
  <c r="D337" i="9"/>
  <c r="H337" i="9"/>
  <c r="D338" i="9"/>
  <c r="H338" i="9"/>
  <c r="D339" i="9"/>
  <c r="H339" i="9"/>
  <c r="D340" i="9"/>
  <c r="H340" i="9"/>
  <c r="D341" i="9"/>
  <c r="H341" i="9"/>
  <c r="D342" i="9"/>
  <c r="H342" i="9"/>
  <c r="D343" i="9"/>
  <c r="H343" i="9"/>
  <c r="D344" i="9"/>
  <c r="H344" i="9"/>
  <c r="D345" i="9"/>
  <c r="H345" i="9"/>
  <c r="D346" i="9"/>
  <c r="H346" i="9"/>
  <c r="D347" i="9"/>
  <c r="H347" i="9"/>
  <c r="D348" i="9"/>
  <c r="H348" i="9"/>
  <c r="D349" i="9"/>
  <c r="H349" i="9"/>
  <c r="D350" i="9"/>
  <c r="H350" i="9"/>
  <c r="D351" i="9"/>
  <c r="H351" i="9"/>
  <c r="D352" i="9"/>
  <c r="H352" i="9"/>
  <c r="D353" i="9"/>
  <c r="H353" i="9"/>
  <c r="D354" i="9"/>
  <c r="H354" i="9"/>
  <c r="D355" i="9"/>
  <c r="H355" i="9"/>
  <c r="D356" i="9"/>
  <c r="H356" i="9"/>
  <c r="D357" i="9"/>
  <c r="H357" i="9"/>
  <c r="D358" i="9"/>
  <c r="H358" i="9"/>
  <c r="D359" i="9"/>
  <c r="H359" i="9"/>
  <c r="D360" i="9"/>
  <c r="H360" i="9"/>
  <c r="D361" i="9"/>
  <c r="H361" i="9"/>
  <c r="D362" i="9"/>
  <c r="H362" i="9"/>
  <c r="D363" i="9"/>
  <c r="H363" i="9"/>
  <c r="D364" i="9"/>
  <c r="H364" i="9"/>
  <c r="D365" i="9"/>
  <c r="H365" i="9"/>
  <c r="D366" i="9"/>
  <c r="H366" i="9"/>
  <c r="D367" i="9"/>
  <c r="H367" i="9"/>
  <c r="D368" i="9"/>
  <c r="H368" i="9"/>
  <c r="D369" i="9"/>
  <c r="H369" i="9"/>
  <c r="D370" i="9"/>
  <c r="H370" i="9"/>
  <c r="D371" i="9"/>
  <c r="H371" i="9"/>
  <c r="D372" i="9"/>
  <c r="H372" i="9"/>
  <c r="D373" i="9"/>
  <c r="H373" i="9"/>
  <c r="D374" i="9"/>
  <c r="H374" i="9"/>
  <c r="D375" i="9"/>
  <c r="H375" i="9"/>
  <c r="D376" i="9"/>
  <c r="H376" i="9"/>
  <c r="D377" i="9"/>
  <c r="H377" i="9"/>
  <c r="D378" i="9"/>
  <c r="H378" i="9"/>
  <c r="D379" i="9"/>
  <c r="H379" i="9"/>
  <c r="D380" i="9"/>
  <c r="H380" i="9"/>
  <c r="D381" i="9"/>
  <c r="H381" i="9"/>
  <c r="D382" i="9"/>
  <c r="H382" i="9"/>
  <c r="D383" i="9"/>
  <c r="H383" i="9"/>
  <c r="D384" i="9"/>
  <c r="H384" i="9"/>
  <c r="I9" i="9"/>
  <c r="I25" i="9"/>
  <c r="I41" i="9"/>
  <c r="B51" i="9"/>
  <c r="B59" i="9"/>
  <c r="E66" i="9"/>
  <c r="E70" i="9"/>
  <c r="E74" i="9"/>
  <c r="E78" i="9"/>
  <c r="E82" i="9"/>
  <c r="E86" i="9"/>
  <c r="E90" i="9"/>
  <c r="E94" i="9"/>
  <c r="E98" i="9"/>
  <c r="E102" i="9"/>
  <c r="E106" i="9"/>
  <c r="I13" i="9"/>
  <c r="I29" i="9"/>
  <c r="B45" i="9"/>
  <c r="B53" i="9"/>
  <c r="B61" i="9"/>
  <c r="E67" i="9"/>
  <c r="E71" i="9"/>
  <c r="E75" i="9"/>
  <c r="E79" i="9"/>
  <c r="E83" i="9"/>
  <c r="E87" i="9"/>
  <c r="E91" i="9"/>
  <c r="E95" i="9"/>
  <c r="E99" i="9"/>
  <c r="E103" i="9"/>
  <c r="E107" i="9"/>
  <c r="E111" i="9"/>
  <c r="E115" i="9"/>
  <c r="E119" i="9"/>
  <c r="E123" i="9"/>
  <c r="E127" i="9"/>
  <c r="E130" i="9"/>
  <c r="E132" i="9"/>
  <c r="E134" i="9"/>
  <c r="E136" i="9"/>
  <c r="E138" i="9"/>
  <c r="E140" i="9"/>
  <c r="E142" i="9"/>
  <c r="E144" i="9"/>
  <c r="E146" i="9"/>
  <c r="E148" i="9"/>
  <c r="E150" i="9"/>
  <c r="E152" i="9"/>
  <c r="E154" i="9"/>
  <c r="E156" i="9"/>
  <c r="E158" i="9"/>
  <c r="E160" i="9"/>
  <c r="E162" i="9"/>
  <c r="E164" i="9"/>
  <c r="E166" i="9"/>
  <c r="E168" i="9"/>
  <c r="E170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B300" i="9"/>
  <c r="F300" i="9"/>
  <c r="B301" i="9"/>
  <c r="F301" i="9"/>
  <c r="B302" i="9"/>
  <c r="F302" i="9"/>
  <c r="B303" i="9"/>
  <c r="F303" i="9"/>
  <c r="B304" i="9"/>
  <c r="F304" i="9"/>
  <c r="B305" i="9"/>
  <c r="F305" i="9"/>
  <c r="B306" i="9"/>
  <c r="F306" i="9"/>
  <c r="B307" i="9"/>
  <c r="F307" i="9"/>
  <c r="B308" i="9"/>
  <c r="F308" i="9"/>
  <c r="B309" i="9"/>
  <c r="F309" i="9"/>
  <c r="B310" i="9"/>
  <c r="F310" i="9"/>
  <c r="B311" i="9"/>
  <c r="F311" i="9"/>
  <c r="B312" i="9"/>
  <c r="F312" i="9"/>
  <c r="B313" i="9"/>
  <c r="F313" i="9"/>
  <c r="B314" i="9"/>
  <c r="F314" i="9"/>
  <c r="B315" i="9"/>
  <c r="F315" i="9"/>
  <c r="B316" i="9"/>
  <c r="F316" i="9"/>
  <c r="B317" i="9"/>
  <c r="F317" i="9"/>
  <c r="B318" i="9"/>
  <c r="F318" i="9"/>
  <c r="B319" i="9"/>
  <c r="F319" i="9"/>
  <c r="B320" i="9"/>
  <c r="F320" i="9"/>
  <c r="B321" i="9"/>
  <c r="F321" i="9"/>
  <c r="B322" i="9"/>
  <c r="F322" i="9"/>
  <c r="B323" i="9"/>
  <c r="F323" i="9"/>
  <c r="B324" i="9"/>
  <c r="F324" i="9"/>
  <c r="B325" i="9"/>
  <c r="F325" i="9"/>
  <c r="B326" i="9"/>
  <c r="F326" i="9"/>
  <c r="B327" i="9"/>
  <c r="F327" i="9"/>
  <c r="B328" i="9"/>
  <c r="F328" i="9"/>
  <c r="B329" i="9"/>
  <c r="F329" i="9"/>
  <c r="B330" i="9"/>
  <c r="F330" i="9"/>
  <c r="B331" i="9"/>
  <c r="F331" i="9"/>
  <c r="B332" i="9"/>
  <c r="F332" i="9"/>
  <c r="B333" i="9"/>
  <c r="F333" i="9"/>
  <c r="B334" i="9"/>
  <c r="F334" i="9"/>
  <c r="B335" i="9"/>
  <c r="F335" i="9"/>
  <c r="B336" i="9"/>
  <c r="F336" i="9"/>
  <c r="B337" i="9"/>
  <c r="F337" i="9"/>
  <c r="B338" i="9"/>
  <c r="F338" i="9"/>
  <c r="B339" i="9"/>
  <c r="F339" i="9"/>
  <c r="B340" i="9"/>
  <c r="F340" i="9"/>
  <c r="B341" i="9"/>
  <c r="F341" i="9"/>
  <c r="B342" i="9"/>
  <c r="F342" i="9"/>
  <c r="B343" i="9"/>
  <c r="F343" i="9"/>
  <c r="B344" i="9"/>
  <c r="F344" i="9"/>
  <c r="B345" i="9"/>
  <c r="F345" i="9"/>
  <c r="B346" i="9"/>
  <c r="F346" i="9"/>
  <c r="B347" i="9"/>
  <c r="F347" i="9"/>
  <c r="B348" i="9"/>
  <c r="F348" i="9"/>
  <c r="B349" i="9"/>
  <c r="F349" i="9"/>
  <c r="B350" i="9"/>
  <c r="F350" i="9"/>
  <c r="B351" i="9"/>
  <c r="F351" i="9"/>
  <c r="B352" i="9"/>
  <c r="F352" i="9"/>
  <c r="B353" i="9"/>
  <c r="F353" i="9"/>
  <c r="B354" i="9"/>
  <c r="F354" i="9"/>
  <c r="B355" i="9"/>
  <c r="F355" i="9"/>
  <c r="B356" i="9"/>
  <c r="F356" i="9"/>
  <c r="B357" i="9"/>
  <c r="F357" i="9"/>
  <c r="B358" i="9"/>
  <c r="F358" i="9"/>
  <c r="B359" i="9"/>
  <c r="F359" i="9"/>
  <c r="B360" i="9"/>
  <c r="F360" i="9"/>
  <c r="B361" i="9"/>
  <c r="F361" i="9"/>
  <c r="B362" i="9"/>
  <c r="F362" i="9"/>
  <c r="B363" i="9"/>
  <c r="F363" i="9"/>
  <c r="B364" i="9"/>
  <c r="F364" i="9"/>
  <c r="B365" i="9"/>
  <c r="F365" i="9"/>
  <c r="B366" i="9"/>
  <c r="F366" i="9"/>
  <c r="B367" i="9"/>
  <c r="F367" i="9"/>
  <c r="B368" i="9"/>
  <c r="F368" i="9"/>
  <c r="B369" i="9"/>
  <c r="F369" i="9"/>
  <c r="B370" i="9"/>
  <c r="F370" i="9"/>
  <c r="B371" i="9"/>
  <c r="F371" i="9"/>
  <c r="B372" i="9"/>
  <c r="F372" i="9"/>
  <c r="B373" i="9"/>
  <c r="F373" i="9"/>
  <c r="B374" i="9"/>
  <c r="F374" i="9"/>
  <c r="B375" i="9"/>
  <c r="F375" i="9"/>
  <c r="B376" i="9"/>
  <c r="F376" i="9"/>
  <c r="B377" i="9"/>
  <c r="F377" i="9"/>
  <c r="B378" i="9"/>
  <c r="F378" i="9"/>
  <c r="B379" i="9"/>
  <c r="F379" i="9"/>
  <c r="B380" i="9"/>
  <c r="F380" i="9"/>
  <c r="B381" i="9"/>
  <c r="F381" i="9"/>
  <c r="B382" i="9"/>
  <c r="F382" i="9"/>
  <c r="B383" i="9"/>
  <c r="F383" i="9"/>
  <c r="B384" i="9"/>
  <c r="F384" i="9"/>
  <c r="B385" i="9"/>
  <c r="I17" i="9"/>
  <c r="B63" i="9"/>
  <c r="E80" i="9"/>
  <c r="E96" i="9"/>
  <c r="E110" i="9"/>
  <c r="E118" i="9"/>
  <c r="E126" i="9"/>
  <c r="I131" i="9"/>
  <c r="I135" i="9"/>
  <c r="I139" i="9"/>
  <c r="I143" i="9"/>
  <c r="I147" i="9"/>
  <c r="I151" i="9"/>
  <c r="I155" i="9"/>
  <c r="I159" i="9"/>
  <c r="I163" i="9"/>
  <c r="I167" i="9"/>
  <c r="I171" i="9"/>
  <c r="I173" i="9"/>
  <c r="I175" i="9"/>
  <c r="I177" i="9"/>
  <c r="I179" i="9"/>
  <c r="I181" i="9"/>
  <c r="I183" i="9"/>
  <c r="I185" i="9"/>
  <c r="I187" i="9"/>
  <c r="I189" i="9"/>
  <c r="I191" i="9"/>
  <c r="I193" i="9"/>
  <c r="I195" i="9"/>
  <c r="I197" i="9"/>
  <c r="I199" i="9"/>
  <c r="I201" i="9"/>
  <c r="I203" i="9"/>
  <c r="I205" i="9"/>
  <c r="I207" i="9"/>
  <c r="I209" i="9"/>
  <c r="I211" i="9"/>
  <c r="I213" i="9"/>
  <c r="I215" i="9"/>
  <c r="I217" i="9"/>
  <c r="I219" i="9"/>
  <c r="I221" i="9"/>
  <c r="I223" i="9"/>
  <c r="I225" i="9"/>
  <c r="I227" i="9"/>
  <c r="I229" i="9"/>
  <c r="I231" i="9"/>
  <c r="I233" i="9"/>
  <c r="I235" i="9"/>
  <c r="I237" i="9"/>
  <c r="I239" i="9"/>
  <c r="I241" i="9"/>
  <c r="I243" i="9"/>
  <c r="I245" i="9"/>
  <c r="I247" i="9"/>
  <c r="I249" i="9"/>
  <c r="I251" i="9"/>
  <c r="I253" i="9"/>
  <c r="I255" i="9"/>
  <c r="I257" i="9"/>
  <c r="I259" i="9"/>
  <c r="I261" i="9"/>
  <c r="I263" i="9"/>
  <c r="I265" i="9"/>
  <c r="I267" i="9"/>
  <c r="I269" i="9"/>
  <c r="I271" i="9"/>
  <c r="I273" i="9"/>
  <c r="I275" i="9"/>
  <c r="I277" i="9"/>
  <c r="I279" i="9"/>
  <c r="I281" i="9"/>
  <c r="I283" i="9"/>
  <c r="I285" i="9"/>
  <c r="I287" i="9"/>
  <c r="I289" i="9"/>
  <c r="I291" i="9"/>
  <c r="I293" i="9"/>
  <c r="I295" i="9"/>
  <c r="I297" i="9"/>
  <c r="I299" i="9"/>
  <c r="I300" i="9"/>
  <c r="I301" i="9"/>
  <c r="I302" i="9"/>
  <c r="I33" i="9"/>
  <c r="E68" i="9"/>
  <c r="E84" i="9"/>
  <c r="E100" i="9"/>
  <c r="E112" i="9"/>
  <c r="E120" i="9"/>
  <c r="E128" i="9"/>
  <c r="I132" i="9"/>
  <c r="I136" i="9"/>
  <c r="I140" i="9"/>
  <c r="I144" i="9"/>
  <c r="I148" i="9"/>
  <c r="I152" i="9"/>
  <c r="I156" i="9"/>
  <c r="I160" i="9"/>
  <c r="I164" i="9"/>
  <c r="I168" i="9"/>
  <c r="E172" i="9"/>
  <c r="E174" i="9"/>
  <c r="E176" i="9"/>
  <c r="E178" i="9"/>
  <c r="E180" i="9"/>
  <c r="E182" i="9"/>
  <c r="E184" i="9"/>
  <c r="E186" i="9"/>
  <c r="E188" i="9"/>
  <c r="E190" i="9"/>
  <c r="E192" i="9"/>
  <c r="E194" i="9"/>
  <c r="E196" i="9"/>
  <c r="E198" i="9"/>
  <c r="E200" i="9"/>
  <c r="E202" i="9"/>
  <c r="E204" i="9"/>
  <c r="E206" i="9"/>
  <c r="E208" i="9"/>
  <c r="E210" i="9"/>
  <c r="E212" i="9"/>
  <c r="E214" i="9"/>
  <c r="E216" i="9"/>
  <c r="E218" i="9"/>
  <c r="E220" i="9"/>
  <c r="E222" i="9"/>
  <c r="E224" i="9"/>
  <c r="E226" i="9"/>
  <c r="E228" i="9"/>
  <c r="E230" i="9"/>
  <c r="E232" i="9"/>
  <c r="E234" i="9"/>
  <c r="E236" i="9"/>
  <c r="E238" i="9"/>
  <c r="E240" i="9"/>
  <c r="E242" i="9"/>
  <c r="E244" i="9"/>
  <c r="E246" i="9"/>
  <c r="E248" i="9"/>
  <c r="B47" i="9"/>
  <c r="E72" i="9"/>
  <c r="E88" i="9"/>
  <c r="E104" i="9"/>
  <c r="E114" i="9"/>
  <c r="E122" i="9"/>
  <c r="I129" i="9"/>
  <c r="I133" i="9"/>
  <c r="I137" i="9"/>
  <c r="I141" i="9"/>
  <c r="I145" i="9"/>
  <c r="I149" i="9"/>
  <c r="I153" i="9"/>
  <c r="I157" i="9"/>
  <c r="I161" i="9"/>
  <c r="I165" i="9"/>
  <c r="I169" i="9"/>
  <c r="I172" i="9"/>
  <c r="I174" i="9"/>
  <c r="I176" i="9"/>
  <c r="I178" i="9"/>
  <c r="I180" i="9"/>
  <c r="I182" i="9"/>
  <c r="I184" i="9"/>
  <c r="I186" i="9"/>
  <c r="I188" i="9"/>
  <c r="I190" i="9"/>
  <c r="I192" i="9"/>
  <c r="I194" i="9"/>
  <c r="I196" i="9"/>
  <c r="I198" i="9"/>
  <c r="I200" i="9"/>
  <c r="I202" i="9"/>
  <c r="I204" i="9"/>
  <c r="I206" i="9"/>
  <c r="I208" i="9"/>
  <c r="I210" i="9"/>
  <c r="I212" i="9"/>
  <c r="B55" i="9"/>
  <c r="E76" i="9"/>
  <c r="E92" i="9"/>
  <c r="E108" i="9"/>
  <c r="E116" i="9"/>
  <c r="E124" i="9"/>
  <c r="I130" i="9"/>
  <c r="I134" i="9"/>
  <c r="I138" i="9"/>
  <c r="I142" i="9"/>
  <c r="I146" i="9"/>
  <c r="I150" i="9"/>
  <c r="I154" i="9"/>
  <c r="I158" i="9"/>
  <c r="I162" i="9"/>
  <c r="I166" i="9"/>
  <c r="I170" i="9"/>
  <c r="E173" i="9"/>
  <c r="E175" i="9"/>
  <c r="E177" i="9"/>
  <c r="E179" i="9"/>
  <c r="E181" i="9"/>
  <c r="E183" i="9"/>
  <c r="E185" i="9"/>
  <c r="E187" i="9"/>
  <c r="E189" i="9"/>
  <c r="E191" i="9"/>
  <c r="E193" i="9"/>
  <c r="E195" i="9"/>
  <c r="E197" i="9"/>
  <c r="E199" i="9"/>
  <c r="E201" i="9"/>
  <c r="E203" i="9"/>
  <c r="E205" i="9"/>
  <c r="E207" i="9"/>
  <c r="E209" i="9"/>
  <c r="E211" i="9"/>
  <c r="E213" i="9"/>
  <c r="E215" i="9"/>
  <c r="E217" i="9"/>
  <c r="E219" i="9"/>
  <c r="E221" i="9"/>
  <c r="E223" i="9"/>
  <c r="E225" i="9"/>
  <c r="E227" i="9"/>
  <c r="E229" i="9"/>
  <c r="E231" i="9"/>
  <c r="E233" i="9"/>
  <c r="E235" i="9"/>
  <c r="E237" i="9"/>
  <c r="E239" i="9"/>
  <c r="E241" i="9"/>
  <c r="E243" i="9"/>
  <c r="E245" i="9"/>
  <c r="E247" i="9"/>
  <c r="I214" i="9"/>
  <c r="I222" i="9"/>
  <c r="I230" i="9"/>
  <c r="I238" i="9"/>
  <c r="I246" i="9"/>
  <c r="I250" i="9"/>
  <c r="E253" i="9"/>
  <c r="E256" i="9"/>
  <c r="I258" i="9"/>
  <c r="E261" i="9"/>
  <c r="E264" i="9"/>
  <c r="I266" i="9"/>
  <c r="E269" i="9"/>
  <c r="E272" i="9"/>
  <c r="I274" i="9"/>
  <c r="E277" i="9"/>
  <c r="E280" i="9"/>
  <c r="I282" i="9"/>
  <c r="E285" i="9"/>
  <c r="E288" i="9"/>
  <c r="I290" i="9"/>
  <c r="E293" i="9"/>
  <c r="E296" i="9"/>
  <c r="I298" i="9"/>
  <c r="G300" i="9"/>
  <c r="C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D385" i="9"/>
  <c r="H385" i="9"/>
  <c r="D386" i="9"/>
  <c r="H386" i="9"/>
  <c r="D387" i="9"/>
  <c r="H387" i="9"/>
  <c r="D388" i="9"/>
  <c r="H388" i="9"/>
  <c r="D389" i="9"/>
  <c r="H389" i="9"/>
  <c r="D390" i="9"/>
  <c r="H390" i="9"/>
  <c r="D391" i="9"/>
  <c r="H391" i="9"/>
  <c r="D392" i="9"/>
  <c r="H392" i="9"/>
  <c r="D393" i="9"/>
  <c r="I216" i="9"/>
  <c r="I224" i="9"/>
  <c r="I232" i="9"/>
  <c r="I240" i="9"/>
  <c r="I248" i="9"/>
  <c r="E251" i="9"/>
  <c r="E254" i="9"/>
  <c r="I256" i="9"/>
  <c r="E259" i="9"/>
  <c r="E262" i="9"/>
  <c r="I264" i="9"/>
  <c r="E267" i="9"/>
  <c r="E270" i="9"/>
  <c r="I272" i="9"/>
  <c r="E275" i="9"/>
  <c r="E278" i="9"/>
  <c r="I280" i="9"/>
  <c r="E283" i="9"/>
  <c r="E286" i="9"/>
  <c r="I288" i="9"/>
  <c r="E291" i="9"/>
  <c r="E294" i="9"/>
  <c r="I296" i="9"/>
  <c r="E299" i="9"/>
  <c r="C301" i="9"/>
  <c r="E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I218" i="9"/>
  <c r="I226" i="9"/>
  <c r="I234" i="9"/>
  <c r="I242" i="9"/>
  <c r="E249" i="9"/>
  <c r="E252" i="9"/>
  <c r="I254" i="9"/>
  <c r="E257" i="9"/>
  <c r="E260" i="9"/>
  <c r="I262" i="9"/>
  <c r="E265" i="9"/>
  <c r="E268" i="9"/>
  <c r="I270" i="9"/>
  <c r="E273" i="9"/>
  <c r="E276" i="9"/>
  <c r="I278" i="9"/>
  <c r="E281" i="9"/>
  <c r="E284" i="9"/>
  <c r="I286" i="9"/>
  <c r="E289" i="9"/>
  <c r="E292" i="9"/>
  <c r="I294" i="9"/>
  <c r="E297" i="9"/>
  <c r="C300" i="9"/>
  <c r="E301" i="9"/>
  <c r="G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220" i="9"/>
  <c r="I228" i="9"/>
  <c r="I236" i="9"/>
  <c r="I244" i="9"/>
  <c r="E250" i="9"/>
  <c r="I252" i="9"/>
  <c r="E255" i="9"/>
  <c r="E258" i="9"/>
  <c r="I260" i="9"/>
  <c r="E263" i="9"/>
  <c r="E266" i="9"/>
  <c r="I268" i="9"/>
  <c r="E271" i="9"/>
  <c r="E274" i="9"/>
  <c r="I276" i="9"/>
  <c r="E279" i="9"/>
  <c r="E282" i="9"/>
  <c r="I284" i="9"/>
  <c r="E287" i="9"/>
  <c r="E290" i="9"/>
  <c r="I292" i="9"/>
  <c r="E295" i="9"/>
  <c r="E298" i="9"/>
  <c r="E300" i="9"/>
  <c r="G301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I362" i="9"/>
  <c r="I366" i="9"/>
  <c r="G370" i="9"/>
  <c r="G372" i="9"/>
  <c r="G374" i="9"/>
  <c r="G376" i="9"/>
  <c r="C378" i="9"/>
  <c r="G379" i="9"/>
  <c r="I380" i="9"/>
  <c r="C382" i="9"/>
  <c r="G383" i="9"/>
  <c r="I384" i="9"/>
  <c r="G385" i="9"/>
  <c r="E386" i="9"/>
  <c r="B387" i="9"/>
  <c r="G387" i="9"/>
  <c r="E388" i="9"/>
  <c r="B389" i="9"/>
  <c r="G389" i="9"/>
  <c r="E390" i="9"/>
  <c r="B391" i="9"/>
  <c r="G391" i="9"/>
  <c r="E392" i="9"/>
  <c r="B393" i="9"/>
  <c r="G393" i="9"/>
  <c r="C394" i="9"/>
  <c r="G394" i="9"/>
  <c r="C395" i="9"/>
  <c r="G395" i="9"/>
  <c r="C396" i="9"/>
  <c r="G396" i="9"/>
  <c r="C397" i="9"/>
  <c r="G397" i="9"/>
  <c r="C398" i="9"/>
  <c r="G398" i="9"/>
  <c r="C399" i="9"/>
  <c r="G399" i="9"/>
  <c r="C400" i="9"/>
  <c r="G400" i="9"/>
  <c r="C401" i="9"/>
  <c r="G401" i="9"/>
  <c r="C402" i="9"/>
  <c r="G402" i="9"/>
  <c r="C403" i="9"/>
  <c r="G403" i="9"/>
  <c r="C404" i="9"/>
  <c r="G404" i="9"/>
  <c r="C405" i="9"/>
  <c r="G405" i="9"/>
  <c r="C406" i="9"/>
  <c r="G406" i="9"/>
  <c r="C407" i="9"/>
  <c r="G407" i="9"/>
  <c r="C408" i="9"/>
  <c r="G408" i="9"/>
  <c r="C409" i="9"/>
  <c r="G409" i="9"/>
  <c r="C410" i="9"/>
  <c r="G410" i="9"/>
  <c r="C411" i="9"/>
  <c r="G411" i="9"/>
  <c r="C412" i="9"/>
  <c r="G412" i="9"/>
  <c r="C413" i="9"/>
  <c r="G413" i="9"/>
  <c r="C414" i="9"/>
  <c r="G414" i="9"/>
  <c r="C415" i="9"/>
  <c r="G415" i="9"/>
  <c r="C416" i="9"/>
  <c r="G416" i="9"/>
  <c r="C417" i="9"/>
  <c r="G417" i="9"/>
  <c r="C418" i="9"/>
  <c r="G418" i="9"/>
  <c r="C419" i="9"/>
  <c r="G419" i="9"/>
  <c r="C420" i="9"/>
  <c r="G420" i="9"/>
  <c r="C421" i="9"/>
  <c r="G421" i="9"/>
  <c r="C422" i="9"/>
  <c r="G422" i="9"/>
  <c r="C423" i="9"/>
  <c r="G423" i="9"/>
  <c r="C424" i="9"/>
  <c r="G424" i="9"/>
  <c r="C425" i="9"/>
  <c r="G425" i="9"/>
  <c r="C426" i="9"/>
  <c r="G426" i="9"/>
  <c r="C427" i="9"/>
  <c r="G427" i="9"/>
  <c r="C428" i="9"/>
  <c r="G428" i="9"/>
  <c r="C429" i="9"/>
  <c r="G429" i="9"/>
  <c r="C430" i="9"/>
  <c r="G430" i="9"/>
  <c r="C431" i="9"/>
  <c r="G431" i="9"/>
  <c r="C432" i="9"/>
  <c r="G432" i="9"/>
  <c r="C433" i="9"/>
  <c r="G433" i="9"/>
  <c r="C434" i="9"/>
  <c r="G434" i="9"/>
  <c r="C435" i="9"/>
  <c r="G435" i="9"/>
  <c r="C436" i="9"/>
  <c r="G436" i="9"/>
  <c r="C437" i="9"/>
  <c r="G437" i="9"/>
  <c r="C438" i="9"/>
  <c r="G438" i="9"/>
  <c r="C439" i="9"/>
  <c r="G439" i="9"/>
  <c r="C440" i="9"/>
  <c r="G440" i="9"/>
  <c r="C441" i="9"/>
  <c r="G441" i="9"/>
  <c r="C442" i="9"/>
  <c r="G442" i="9"/>
  <c r="C443" i="9"/>
  <c r="G443" i="9"/>
  <c r="C444" i="9"/>
  <c r="G444" i="9"/>
  <c r="C445" i="9"/>
  <c r="G445" i="9"/>
  <c r="C446" i="9"/>
  <c r="G446" i="9"/>
  <c r="C447" i="9"/>
  <c r="G447" i="9"/>
  <c r="C448" i="9"/>
  <c r="G448" i="9"/>
  <c r="C449" i="9"/>
  <c r="G449" i="9"/>
  <c r="C450" i="9"/>
  <c r="G450" i="9"/>
  <c r="C451" i="9"/>
  <c r="G451" i="9"/>
  <c r="C452" i="9"/>
  <c r="G452" i="9"/>
  <c r="C453" i="9"/>
  <c r="G453" i="9"/>
  <c r="C454" i="9"/>
  <c r="G454" i="9"/>
  <c r="C455" i="9"/>
  <c r="G455" i="9"/>
  <c r="C456" i="9"/>
  <c r="G456" i="9"/>
  <c r="C457" i="9"/>
  <c r="G457" i="9"/>
  <c r="C458" i="9"/>
  <c r="G458" i="9"/>
  <c r="C459" i="9"/>
  <c r="G459" i="9"/>
  <c r="C460" i="9"/>
  <c r="G460" i="9"/>
  <c r="C461" i="9"/>
  <c r="G461" i="9"/>
  <c r="C462" i="9"/>
  <c r="G462" i="9"/>
  <c r="C463" i="9"/>
  <c r="G463" i="9"/>
  <c r="C464" i="9"/>
  <c r="G464" i="9"/>
  <c r="C465" i="9"/>
  <c r="G465" i="9"/>
  <c r="C466" i="9"/>
  <c r="I363" i="9"/>
  <c r="I367" i="9"/>
  <c r="I370" i="9"/>
  <c r="I372" i="9"/>
  <c r="I374" i="9"/>
  <c r="I376" i="9"/>
  <c r="G378" i="9"/>
  <c r="I379" i="9"/>
  <c r="C381" i="9"/>
  <c r="G382" i="9"/>
  <c r="I383" i="9"/>
  <c r="C385" i="9"/>
  <c r="I385" i="9"/>
  <c r="F386" i="9"/>
  <c r="C387" i="9"/>
  <c r="I387" i="9"/>
  <c r="F388" i="9"/>
  <c r="C389" i="9"/>
  <c r="I389" i="9"/>
  <c r="F390" i="9"/>
  <c r="C391" i="9"/>
  <c r="I391" i="9"/>
  <c r="F392" i="9"/>
  <c r="C393" i="9"/>
  <c r="H393" i="9"/>
  <c r="D394" i="9"/>
  <c r="H394" i="9"/>
  <c r="D395" i="9"/>
  <c r="H395" i="9"/>
  <c r="D396" i="9"/>
  <c r="H396" i="9"/>
  <c r="D397" i="9"/>
  <c r="H397" i="9"/>
  <c r="D398" i="9"/>
  <c r="H398" i="9"/>
  <c r="D399" i="9"/>
  <c r="H399" i="9"/>
  <c r="D400" i="9"/>
  <c r="H400" i="9"/>
  <c r="D401" i="9"/>
  <c r="H401" i="9"/>
  <c r="D402" i="9"/>
  <c r="H402" i="9"/>
  <c r="D403" i="9"/>
  <c r="H403" i="9"/>
  <c r="D404" i="9"/>
  <c r="H404" i="9"/>
  <c r="D405" i="9"/>
  <c r="H405" i="9"/>
  <c r="D406" i="9"/>
  <c r="H406" i="9"/>
  <c r="D407" i="9"/>
  <c r="H407" i="9"/>
  <c r="D408" i="9"/>
  <c r="H408" i="9"/>
  <c r="D409" i="9"/>
  <c r="H409" i="9"/>
  <c r="D410" i="9"/>
  <c r="H410" i="9"/>
  <c r="D411" i="9"/>
  <c r="H411" i="9"/>
  <c r="D412" i="9"/>
  <c r="H412" i="9"/>
  <c r="D413" i="9"/>
  <c r="H413" i="9"/>
  <c r="D414" i="9"/>
  <c r="H414" i="9"/>
  <c r="D415" i="9"/>
  <c r="H415" i="9"/>
  <c r="D416" i="9"/>
  <c r="H416" i="9"/>
  <c r="D417" i="9"/>
  <c r="H417" i="9"/>
  <c r="D418" i="9"/>
  <c r="H418" i="9"/>
  <c r="D419" i="9"/>
  <c r="H419" i="9"/>
  <c r="D420" i="9"/>
  <c r="H420" i="9"/>
  <c r="D421" i="9"/>
  <c r="H421" i="9"/>
  <c r="D422" i="9"/>
  <c r="H422" i="9"/>
  <c r="D423" i="9"/>
  <c r="H423" i="9"/>
  <c r="D424" i="9"/>
  <c r="H424" i="9"/>
  <c r="D425" i="9"/>
  <c r="H425" i="9"/>
  <c r="D426" i="9"/>
  <c r="H426" i="9"/>
  <c r="D427" i="9"/>
  <c r="H427" i="9"/>
  <c r="D428" i="9"/>
  <c r="H428" i="9"/>
  <c r="D429" i="9"/>
  <c r="H429" i="9"/>
  <c r="D430" i="9"/>
  <c r="H430" i="9"/>
  <c r="D431" i="9"/>
  <c r="H431" i="9"/>
  <c r="D432" i="9"/>
  <c r="H432" i="9"/>
  <c r="D433" i="9"/>
  <c r="H433" i="9"/>
  <c r="D434" i="9"/>
  <c r="H434" i="9"/>
  <c r="D435" i="9"/>
  <c r="H435" i="9"/>
  <c r="D436" i="9"/>
  <c r="H436" i="9"/>
  <c r="D437" i="9"/>
  <c r="H437" i="9"/>
  <c r="D438" i="9"/>
  <c r="H438" i="9"/>
  <c r="D439" i="9"/>
  <c r="H439" i="9"/>
  <c r="D440" i="9"/>
  <c r="H440" i="9"/>
  <c r="D441" i="9"/>
  <c r="H441" i="9"/>
  <c r="D442" i="9"/>
  <c r="H442" i="9"/>
  <c r="D443" i="9"/>
  <c r="H443" i="9"/>
  <c r="D444" i="9"/>
  <c r="H444" i="9"/>
  <c r="D445" i="9"/>
  <c r="H445" i="9"/>
  <c r="D446" i="9"/>
  <c r="H446" i="9"/>
  <c r="D447" i="9"/>
  <c r="H447" i="9"/>
  <c r="D448" i="9"/>
  <c r="H448" i="9"/>
  <c r="D449" i="9"/>
  <c r="H449" i="9"/>
  <c r="D450" i="9"/>
  <c r="H450" i="9"/>
  <c r="D451" i="9"/>
  <c r="H451" i="9"/>
  <c r="D452" i="9"/>
  <c r="H452" i="9"/>
  <c r="D453" i="9"/>
  <c r="H453" i="9"/>
  <c r="D454" i="9"/>
  <c r="H454" i="9"/>
  <c r="D455" i="9"/>
  <c r="H455" i="9"/>
  <c r="D456" i="9"/>
  <c r="H456" i="9"/>
  <c r="D457" i="9"/>
  <c r="H457" i="9"/>
  <c r="D458" i="9"/>
  <c r="I364" i="9"/>
  <c r="I368" i="9"/>
  <c r="G371" i="9"/>
  <c r="G373" i="9"/>
  <c r="G375" i="9"/>
  <c r="G377" i="9"/>
  <c r="I378" i="9"/>
  <c r="C380" i="9"/>
  <c r="G381" i="9"/>
  <c r="I382" i="9"/>
  <c r="C384" i="9"/>
  <c r="E385" i="9"/>
  <c r="B386" i="9"/>
  <c r="G386" i="9"/>
  <c r="E387" i="9"/>
  <c r="B388" i="9"/>
  <c r="G388" i="9"/>
  <c r="E389" i="9"/>
  <c r="B390" i="9"/>
  <c r="G390" i="9"/>
  <c r="E391" i="9"/>
  <c r="B392" i="9"/>
  <c r="G392" i="9"/>
  <c r="E393" i="9"/>
  <c r="I393" i="9"/>
  <c r="E394" i="9"/>
  <c r="I394" i="9"/>
  <c r="E395" i="9"/>
  <c r="I395" i="9"/>
  <c r="E396" i="9"/>
  <c r="I396" i="9"/>
  <c r="E397" i="9"/>
  <c r="I397" i="9"/>
  <c r="E398" i="9"/>
  <c r="I398" i="9"/>
  <c r="E399" i="9"/>
  <c r="I399" i="9"/>
  <c r="E400" i="9"/>
  <c r="I400" i="9"/>
  <c r="E401" i="9"/>
  <c r="I401" i="9"/>
  <c r="E402" i="9"/>
  <c r="I402" i="9"/>
  <c r="E403" i="9"/>
  <c r="I403" i="9"/>
  <c r="E404" i="9"/>
  <c r="I404" i="9"/>
  <c r="E405" i="9"/>
  <c r="I405" i="9"/>
  <c r="E406" i="9"/>
  <c r="I406" i="9"/>
  <c r="E407" i="9"/>
  <c r="I407" i="9"/>
  <c r="E408" i="9"/>
  <c r="I408" i="9"/>
  <c r="E409" i="9"/>
  <c r="I409" i="9"/>
  <c r="E410" i="9"/>
  <c r="I410" i="9"/>
  <c r="E411" i="9"/>
  <c r="I411" i="9"/>
  <c r="E412" i="9"/>
  <c r="I412" i="9"/>
  <c r="E413" i="9"/>
  <c r="I413" i="9"/>
  <c r="E414" i="9"/>
  <c r="I414" i="9"/>
  <c r="E415" i="9"/>
  <c r="I415" i="9"/>
  <c r="E416" i="9"/>
  <c r="I416" i="9"/>
  <c r="E417" i="9"/>
  <c r="I417" i="9"/>
  <c r="E418" i="9"/>
  <c r="I418" i="9"/>
  <c r="E419" i="9"/>
  <c r="I419" i="9"/>
  <c r="E420" i="9"/>
  <c r="I420" i="9"/>
  <c r="E421" i="9"/>
  <c r="I421" i="9"/>
  <c r="E422" i="9"/>
  <c r="I422" i="9"/>
  <c r="E423" i="9"/>
  <c r="I423" i="9"/>
  <c r="E424" i="9"/>
  <c r="I424" i="9"/>
  <c r="E425" i="9"/>
  <c r="I425" i="9"/>
  <c r="E426" i="9"/>
  <c r="I426" i="9"/>
  <c r="E427" i="9"/>
  <c r="I427" i="9"/>
  <c r="E428" i="9"/>
  <c r="I428" i="9"/>
  <c r="E429" i="9"/>
  <c r="I429" i="9"/>
  <c r="E430" i="9"/>
  <c r="I430" i="9"/>
  <c r="E431" i="9"/>
  <c r="I431" i="9"/>
  <c r="E432" i="9"/>
  <c r="I432" i="9"/>
  <c r="E433" i="9"/>
  <c r="I433" i="9"/>
  <c r="E434" i="9"/>
  <c r="I434" i="9"/>
  <c r="E435" i="9"/>
  <c r="I435" i="9"/>
  <c r="E436" i="9"/>
  <c r="I436" i="9"/>
  <c r="E437" i="9"/>
  <c r="I437" i="9"/>
  <c r="E438" i="9"/>
  <c r="I438" i="9"/>
  <c r="E439" i="9"/>
  <c r="I439" i="9"/>
  <c r="E440" i="9"/>
  <c r="I440" i="9"/>
  <c r="E441" i="9"/>
  <c r="I441" i="9"/>
  <c r="E442" i="9"/>
  <c r="I442" i="9"/>
  <c r="E443" i="9"/>
  <c r="I443" i="9"/>
  <c r="E444" i="9"/>
  <c r="I444" i="9"/>
  <c r="E445" i="9"/>
  <c r="I445" i="9"/>
  <c r="E446" i="9"/>
  <c r="I365" i="9"/>
  <c r="I369" i="9"/>
  <c r="I371" i="9"/>
  <c r="I373" i="9"/>
  <c r="I375" i="9"/>
  <c r="I377" i="9"/>
  <c r="C379" i="9"/>
  <c r="G380" i="9"/>
  <c r="I381" i="9"/>
  <c r="C383" i="9"/>
  <c r="G384" i="9"/>
  <c r="F385" i="9"/>
  <c r="C386" i="9"/>
  <c r="I386" i="9"/>
  <c r="F387" i="9"/>
  <c r="C388" i="9"/>
  <c r="I388" i="9"/>
  <c r="F389" i="9"/>
  <c r="C390" i="9"/>
  <c r="I390" i="9"/>
  <c r="F391" i="9"/>
  <c r="C392" i="9"/>
  <c r="I392" i="9"/>
  <c r="F393" i="9"/>
  <c r="B394" i="9"/>
  <c r="F394" i="9"/>
  <c r="B395" i="9"/>
  <c r="F395" i="9"/>
  <c r="B396" i="9"/>
  <c r="F396" i="9"/>
  <c r="B397" i="9"/>
  <c r="F397" i="9"/>
  <c r="B398" i="9"/>
  <c r="F398" i="9"/>
  <c r="B399" i="9"/>
  <c r="F399" i="9"/>
  <c r="B400" i="9"/>
  <c r="F400" i="9"/>
  <c r="B401" i="9"/>
  <c r="F401" i="9"/>
  <c r="B402" i="9"/>
  <c r="F402" i="9"/>
  <c r="B403" i="9"/>
  <c r="F403" i="9"/>
  <c r="B404" i="9"/>
  <c r="F404" i="9"/>
  <c r="B405" i="9"/>
  <c r="F405" i="9"/>
  <c r="B406" i="9"/>
  <c r="F406" i="9"/>
  <c r="B407" i="9"/>
  <c r="F407" i="9"/>
  <c r="B408" i="9"/>
  <c r="F408" i="9"/>
  <c r="B409" i="9"/>
  <c r="F409" i="9"/>
  <c r="B410" i="9"/>
  <c r="F410" i="9"/>
  <c r="B411" i="9"/>
  <c r="F411" i="9"/>
  <c r="B412" i="9"/>
  <c r="F412" i="9"/>
  <c r="B413" i="9"/>
  <c r="F413" i="9"/>
  <c r="B414" i="9"/>
  <c r="F414" i="9"/>
  <c r="B415" i="9"/>
  <c r="F415" i="9"/>
  <c r="B416" i="9"/>
  <c r="F416" i="9"/>
  <c r="B417" i="9"/>
  <c r="F417" i="9"/>
  <c r="B418" i="9"/>
  <c r="F418" i="9"/>
  <c r="B419" i="9"/>
  <c r="F419" i="9"/>
  <c r="B420" i="9"/>
  <c r="F420" i="9"/>
  <c r="B421" i="9"/>
  <c r="F421" i="9"/>
  <c r="B422" i="9"/>
  <c r="F422" i="9"/>
  <c r="B423" i="9"/>
  <c r="F423" i="9"/>
  <c r="B424" i="9"/>
  <c r="F424" i="9"/>
  <c r="B425" i="9"/>
  <c r="F425" i="9"/>
  <c r="B426" i="9"/>
  <c r="F426" i="9"/>
  <c r="B427" i="9"/>
  <c r="F427" i="9"/>
  <c r="B428" i="9"/>
  <c r="F428" i="9"/>
  <c r="B429" i="9"/>
  <c r="F429" i="9"/>
  <c r="B430" i="9"/>
  <c r="F430" i="9"/>
  <c r="B431" i="9"/>
  <c r="F431" i="9"/>
  <c r="B432" i="9"/>
  <c r="F432" i="9"/>
  <c r="B433" i="9"/>
  <c r="F433" i="9"/>
  <c r="B434" i="9"/>
  <c r="F434" i="9"/>
  <c r="B435" i="9"/>
  <c r="F435" i="9"/>
  <c r="B436" i="9"/>
  <c r="F436" i="9"/>
  <c r="B437" i="9"/>
  <c r="F437" i="9"/>
  <c r="B438" i="9"/>
  <c r="F438" i="9"/>
  <c r="B439" i="9"/>
  <c r="F439" i="9"/>
  <c r="B440" i="9"/>
  <c r="F440" i="9"/>
  <c r="B441" i="9"/>
  <c r="F441" i="9"/>
  <c r="B442" i="9"/>
  <c r="F442" i="9"/>
  <c r="B443" i="9"/>
  <c r="F443" i="9"/>
  <c r="B444" i="9"/>
  <c r="F444" i="9"/>
  <c r="B445" i="9"/>
  <c r="F445" i="9"/>
  <c r="B446" i="9"/>
  <c r="F446" i="9"/>
  <c r="B447" i="9"/>
  <c r="F447" i="9"/>
  <c r="B448" i="9"/>
  <c r="F448" i="9"/>
  <c r="B449" i="9"/>
  <c r="F449" i="9"/>
  <c r="B450" i="9"/>
  <c r="F450" i="9"/>
  <c r="B451" i="9"/>
  <c r="F451" i="9"/>
  <c r="B452" i="9"/>
  <c r="F452" i="9"/>
  <c r="B453" i="9"/>
  <c r="F453" i="9"/>
  <c r="B454" i="9"/>
  <c r="F454" i="9"/>
  <c r="B455" i="9"/>
  <c r="F455" i="9"/>
  <c r="B456" i="9"/>
  <c r="F456" i="9"/>
  <c r="B457" i="9"/>
  <c r="F457" i="9"/>
  <c r="B458" i="9"/>
  <c r="F458" i="9"/>
  <c r="I446" i="9"/>
  <c r="I448" i="9"/>
  <c r="I450" i="9"/>
  <c r="I452" i="9"/>
  <c r="I454" i="9"/>
  <c r="I456" i="9"/>
  <c r="H458" i="9"/>
  <c r="E459" i="9"/>
  <c r="B460" i="9"/>
  <c r="H460" i="9"/>
  <c r="E461" i="9"/>
  <c r="B462" i="9"/>
  <c r="H462" i="9"/>
  <c r="E463" i="9"/>
  <c r="B464" i="9"/>
  <c r="H464" i="9"/>
  <c r="E465" i="9"/>
  <c r="B466" i="9"/>
  <c r="G466" i="9"/>
  <c r="C467" i="9"/>
  <c r="G467" i="9"/>
  <c r="C468" i="9"/>
  <c r="G468" i="9"/>
  <c r="C469" i="9"/>
  <c r="G469" i="9"/>
  <c r="C470" i="9"/>
  <c r="G470" i="9"/>
  <c r="C471" i="9"/>
  <c r="G471" i="9"/>
  <c r="C472" i="9"/>
  <c r="G472" i="9"/>
  <c r="C473" i="9"/>
  <c r="G473" i="9"/>
  <c r="C474" i="9"/>
  <c r="G474" i="9"/>
  <c r="C475" i="9"/>
  <c r="G475" i="9"/>
  <c r="C476" i="9"/>
  <c r="G476" i="9"/>
  <c r="C477" i="9"/>
  <c r="G477" i="9"/>
  <c r="C478" i="9"/>
  <c r="G478" i="9"/>
  <c r="C479" i="9"/>
  <c r="G479" i="9"/>
  <c r="C480" i="9"/>
  <c r="G480" i="9"/>
  <c r="C481" i="9"/>
  <c r="G481" i="9"/>
  <c r="C482" i="9"/>
  <c r="G482" i="9"/>
  <c r="C483" i="9"/>
  <c r="G483" i="9"/>
  <c r="C484" i="9"/>
  <c r="G484" i="9"/>
  <c r="C485" i="9"/>
  <c r="G485" i="9"/>
  <c r="C486" i="9"/>
  <c r="G486" i="9"/>
  <c r="C487" i="9"/>
  <c r="G487" i="9"/>
  <c r="C488" i="9"/>
  <c r="G488" i="9"/>
  <c r="C489" i="9"/>
  <c r="G489" i="9"/>
  <c r="C490" i="9"/>
  <c r="G490" i="9"/>
  <c r="C491" i="9"/>
  <c r="G491" i="9"/>
  <c r="C492" i="9"/>
  <c r="G492" i="9"/>
  <c r="C493" i="9"/>
  <c r="G493" i="9"/>
  <c r="C494" i="9"/>
  <c r="G494" i="9"/>
  <c r="C495" i="9"/>
  <c r="G495" i="9"/>
  <c r="C496" i="9"/>
  <c r="G496" i="9"/>
  <c r="C497" i="9"/>
  <c r="G497" i="9"/>
  <c r="C498" i="9"/>
  <c r="G498" i="9"/>
  <c r="C499" i="9"/>
  <c r="G499" i="9"/>
  <c r="C500" i="9"/>
  <c r="G500" i="9"/>
  <c r="C501" i="9"/>
  <c r="G501" i="9"/>
  <c r="C502" i="9"/>
  <c r="G502" i="9"/>
  <c r="C503" i="9"/>
  <c r="G503" i="9"/>
  <c r="C504" i="9"/>
  <c r="G504" i="9"/>
  <c r="C505" i="9"/>
  <c r="G505" i="9"/>
  <c r="C506" i="9"/>
  <c r="G506" i="9"/>
  <c r="C507" i="9"/>
  <c r="G507" i="9"/>
  <c r="C508" i="9"/>
  <c r="G508" i="9"/>
  <c r="C509" i="9"/>
  <c r="G509" i="9"/>
  <c r="C510" i="9"/>
  <c r="G510" i="9"/>
  <c r="C511" i="9"/>
  <c r="G511" i="9"/>
  <c r="C512" i="9"/>
  <c r="G512" i="9"/>
  <c r="C513" i="9"/>
  <c r="G513" i="9"/>
  <c r="C514" i="9"/>
  <c r="G514" i="9"/>
  <c r="C515" i="9"/>
  <c r="G515" i="9"/>
  <c r="C516" i="9"/>
  <c r="G516" i="9"/>
  <c r="C517" i="9"/>
  <c r="G517" i="9"/>
  <c r="C518" i="9"/>
  <c r="G518" i="9"/>
  <c r="C519" i="9"/>
  <c r="G519" i="9"/>
  <c r="C520" i="9"/>
  <c r="G520" i="9"/>
  <c r="C521" i="9"/>
  <c r="G521" i="9"/>
  <c r="C522" i="9"/>
  <c r="G522" i="9"/>
  <c r="C523" i="9"/>
  <c r="G523" i="9"/>
  <c r="C524" i="9"/>
  <c r="G524" i="9"/>
  <c r="C525" i="9"/>
  <c r="G525" i="9"/>
  <c r="C526" i="9"/>
  <c r="G526" i="9"/>
  <c r="C527" i="9"/>
  <c r="G527" i="9"/>
  <c r="C528" i="9"/>
  <c r="G528" i="9"/>
  <c r="C529" i="9"/>
  <c r="G529" i="9"/>
  <c r="C530" i="9"/>
  <c r="G530" i="9"/>
  <c r="C531" i="9"/>
  <c r="G531" i="9"/>
  <c r="C532" i="9"/>
  <c r="G532" i="9"/>
  <c r="C533" i="9"/>
  <c r="G533" i="9"/>
  <c r="C534" i="9"/>
  <c r="G534" i="9"/>
  <c r="C535" i="9"/>
  <c r="G535" i="9"/>
  <c r="C536" i="9"/>
  <c r="G536" i="9"/>
  <c r="C537" i="9"/>
  <c r="G537" i="9"/>
  <c r="C538" i="9"/>
  <c r="G538" i="9"/>
  <c r="C539" i="9"/>
  <c r="G539" i="9"/>
  <c r="C540" i="9"/>
  <c r="G540" i="9"/>
  <c r="C541" i="9"/>
  <c r="G541" i="9"/>
  <c r="C542" i="9"/>
  <c r="G542" i="9"/>
  <c r="C543" i="9"/>
  <c r="G543" i="9"/>
  <c r="C544" i="9"/>
  <c r="G544" i="9"/>
  <c r="C545" i="9"/>
  <c r="G545" i="9"/>
  <c r="C546" i="9"/>
  <c r="G546" i="9"/>
  <c r="C547" i="9"/>
  <c r="G547" i="9"/>
  <c r="C548" i="9"/>
  <c r="G548" i="9"/>
  <c r="C549" i="9"/>
  <c r="G549" i="9"/>
  <c r="C550" i="9"/>
  <c r="G550" i="9"/>
  <c r="C551" i="9"/>
  <c r="G551" i="9"/>
  <c r="C552" i="9"/>
  <c r="G552" i="9"/>
  <c r="C553" i="9"/>
  <c r="G553" i="9"/>
  <c r="E447" i="9"/>
  <c r="E449" i="9"/>
  <c r="E451" i="9"/>
  <c r="E453" i="9"/>
  <c r="E455" i="9"/>
  <c r="E457" i="9"/>
  <c r="I458" i="9"/>
  <c r="F459" i="9"/>
  <c r="D460" i="9"/>
  <c r="I460" i="9"/>
  <c r="F461" i="9"/>
  <c r="D462" i="9"/>
  <c r="I462" i="9"/>
  <c r="F463" i="9"/>
  <c r="D464" i="9"/>
  <c r="I464" i="9"/>
  <c r="F465" i="9"/>
  <c r="D466" i="9"/>
  <c r="H466" i="9"/>
  <c r="D467" i="9"/>
  <c r="H467" i="9"/>
  <c r="D468" i="9"/>
  <c r="H468" i="9"/>
  <c r="D469" i="9"/>
  <c r="H469" i="9"/>
  <c r="D470" i="9"/>
  <c r="H470" i="9"/>
  <c r="D471" i="9"/>
  <c r="H471" i="9"/>
  <c r="D472" i="9"/>
  <c r="H472" i="9"/>
  <c r="D473" i="9"/>
  <c r="H473" i="9"/>
  <c r="D474" i="9"/>
  <c r="H474" i="9"/>
  <c r="D475" i="9"/>
  <c r="H475" i="9"/>
  <c r="D476" i="9"/>
  <c r="H476" i="9"/>
  <c r="D477" i="9"/>
  <c r="H477" i="9"/>
  <c r="D478" i="9"/>
  <c r="H478" i="9"/>
  <c r="D479" i="9"/>
  <c r="H479" i="9"/>
  <c r="D480" i="9"/>
  <c r="H480" i="9"/>
  <c r="D481" i="9"/>
  <c r="H481" i="9"/>
  <c r="D482" i="9"/>
  <c r="H482" i="9"/>
  <c r="D483" i="9"/>
  <c r="H483" i="9"/>
  <c r="D484" i="9"/>
  <c r="H484" i="9"/>
  <c r="D485" i="9"/>
  <c r="H485" i="9"/>
  <c r="D486" i="9"/>
  <c r="H486" i="9"/>
  <c r="D487" i="9"/>
  <c r="H487" i="9"/>
  <c r="D488" i="9"/>
  <c r="H488" i="9"/>
  <c r="D489" i="9"/>
  <c r="H489" i="9"/>
  <c r="D490" i="9"/>
  <c r="H490" i="9"/>
  <c r="D491" i="9"/>
  <c r="H491" i="9"/>
  <c r="D492" i="9"/>
  <c r="H492" i="9"/>
  <c r="D493" i="9"/>
  <c r="H493" i="9"/>
  <c r="D494" i="9"/>
  <c r="H494" i="9"/>
  <c r="D495" i="9"/>
  <c r="H495" i="9"/>
  <c r="D496" i="9"/>
  <c r="H496" i="9"/>
  <c r="D497" i="9"/>
  <c r="H497" i="9"/>
  <c r="D498" i="9"/>
  <c r="H498" i="9"/>
  <c r="D499" i="9"/>
  <c r="H499" i="9"/>
  <c r="D500" i="9"/>
  <c r="H500" i="9"/>
  <c r="D501" i="9"/>
  <c r="H501" i="9"/>
  <c r="D502" i="9"/>
  <c r="H502" i="9"/>
  <c r="D503" i="9"/>
  <c r="H503" i="9"/>
  <c r="D504" i="9"/>
  <c r="H504" i="9"/>
  <c r="D505" i="9"/>
  <c r="H505" i="9"/>
  <c r="D506" i="9"/>
  <c r="H506" i="9"/>
  <c r="D507" i="9"/>
  <c r="H507" i="9"/>
  <c r="D508" i="9"/>
  <c r="H508" i="9"/>
  <c r="D509" i="9"/>
  <c r="H509" i="9"/>
  <c r="D510" i="9"/>
  <c r="H510" i="9"/>
  <c r="D511" i="9"/>
  <c r="H511" i="9"/>
  <c r="D512" i="9"/>
  <c r="H512" i="9"/>
  <c r="D513" i="9"/>
  <c r="H513" i="9"/>
  <c r="D514" i="9"/>
  <c r="H514" i="9"/>
  <c r="D515" i="9"/>
  <c r="H515" i="9"/>
  <c r="D516" i="9"/>
  <c r="H516" i="9"/>
  <c r="D517" i="9"/>
  <c r="H517" i="9"/>
  <c r="D518" i="9"/>
  <c r="H518" i="9"/>
  <c r="D519" i="9"/>
  <c r="H519" i="9"/>
  <c r="D520" i="9"/>
  <c r="H520" i="9"/>
  <c r="D521" i="9"/>
  <c r="H521" i="9"/>
  <c r="D522" i="9"/>
  <c r="H522" i="9"/>
  <c r="D523" i="9"/>
  <c r="H523" i="9"/>
  <c r="D524" i="9"/>
  <c r="H524" i="9"/>
  <c r="D525" i="9"/>
  <c r="H525" i="9"/>
  <c r="D526" i="9"/>
  <c r="H526" i="9"/>
  <c r="D527" i="9"/>
  <c r="H527" i="9"/>
  <c r="D528" i="9"/>
  <c r="H528" i="9"/>
  <c r="D529" i="9"/>
  <c r="H529" i="9"/>
  <c r="D530" i="9"/>
  <c r="H530" i="9"/>
  <c r="D531" i="9"/>
  <c r="H531" i="9"/>
  <c r="D532" i="9"/>
  <c r="H532" i="9"/>
  <c r="D533" i="9"/>
  <c r="H533" i="9"/>
  <c r="D534" i="9"/>
  <c r="H534" i="9"/>
  <c r="D535" i="9"/>
  <c r="H535" i="9"/>
  <c r="D536" i="9"/>
  <c r="H536" i="9"/>
  <c r="D537" i="9"/>
  <c r="H537" i="9"/>
  <c r="D538" i="9"/>
  <c r="H538" i="9"/>
  <c r="D539" i="9"/>
  <c r="H539" i="9"/>
  <c r="D540" i="9"/>
  <c r="H540" i="9"/>
  <c r="D541" i="9"/>
  <c r="H541" i="9"/>
  <c r="D542" i="9"/>
  <c r="H542" i="9"/>
  <c r="D543" i="9"/>
  <c r="H543" i="9"/>
  <c r="D544" i="9"/>
  <c r="H544" i="9"/>
  <c r="D545" i="9"/>
  <c r="H545" i="9"/>
  <c r="D546" i="9"/>
  <c r="H546" i="9"/>
  <c r="D547" i="9"/>
  <c r="H547" i="9"/>
  <c r="D548" i="9"/>
  <c r="H548" i="9"/>
  <c r="I447" i="9"/>
  <c r="I449" i="9"/>
  <c r="I451" i="9"/>
  <c r="I453" i="9"/>
  <c r="I455" i="9"/>
  <c r="I457" i="9"/>
  <c r="B459" i="9"/>
  <c r="H459" i="9"/>
  <c r="E460" i="9"/>
  <c r="B461" i="9"/>
  <c r="H461" i="9"/>
  <c r="E462" i="9"/>
  <c r="B463" i="9"/>
  <c r="H463" i="9"/>
  <c r="E464" i="9"/>
  <c r="B465" i="9"/>
  <c r="H465" i="9"/>
  <c r="E466" i="9"/>
  <c r="I466" i="9"/>
  <c r="E467" i="9"/>
  <c r="I467" i="9"/>
  <c r="E468" i="9"/>
  <c r="I468" i="9"/>
  <c r="E469" i="9"/>
  <c r="I469" i="9"/>
  <c r="E470" i="9"/>
  <c r="I470" i="9"/>
  <c r="E471" i="9"/>
  <c r="I471" i="9"/>
  <c r="E472" i="9"/>
  <c r="I472" i="9"/>
  <c r="E473" i="9"/>
  <c r="I473" i="9"/>
  <c r="E474" i="9"/>
  <c r="I474" i="9"/>
  <c r="E475" i="9"/>
  <c r="I475" i="9"/>
  <c r="E476" i="9"/>
  <c r="I476" i="9"/>
  <c r="E477" i="9"/>
  <c r="I477" i="9"/>
  <c r="E478" i="9"/>
  <c r="I478" i="9"/>
  <c r="E479" i="9"/>
  <c r="I479" i="9"/>
  <c r="E480" i="9"/>
  <c r="I480" i="9"/>
  <c r="E481" i="9"/>
  <c r="I481" i="9"/>
  <c r="E482" i="9"/>
  <c r="I482" i="9"/>
  <c r="E483" i="9"/>
  <c r="I483" i="9"/>
  <c r="E484" i="9"/>
  <c r="I484" i="9"/>
  <c r="E485" i="9"/>
  <c r="I485" i="9"/>
  <c r="E486" i="9"/>
  <c r="I486" i="9"/>
  <c r="E487" i="9"/>
  <c r="I487" i="9"/>
  <c r="E488" i="9"/>
  <c r="I488" i="9"/>
  <c r="E489" i="9"/>
  <c r="I489" i="9"/>
  <c r="E490" i="9"/>
  <c r="I490" i="9"/>
  <c r="E491" i="9"/>
  <c r="I491" i="9"/>
  <c r="E492" i="9"/>
  <c r="I492" i="9"/>
  <c r="E493" i="9"/>
  <c r="I493" i="9"/>
  <c r="E494" i="9"/>
  <c r="I494" i="9"/>
  <c r="E495" i="9"/>
  <c r="I495" i="9"/>
  <c r="E496" i="9"/>
  <c r="I496" i="9"/>
  <c r="E497" i="9"/>
  <c r="I497" i="9"/>
  <c r="E498" i="9"/>
  <c r="I498" i="9"/>
  <c r="E499" i="9"/>
  <c r="I499" i="9"/>
  <c r="E500" i="9"/>
  <c r="I500" i="9"/>
  <c r="E501" i="9"/>
  <c r="I501" i="9"/>
  <c r="E502" i="9"/>
  <c r="I502" i="9"/>
  <c r="E503" i="9"/>
  <c r="I503" i="9"/>
  <c r="E504" i="9"/>
  <c r="I504" i="9"/>
  <c r="E505" i="9"/>
  <c r="I505" i="9"/>
  <c r="E506" i="9"/>
  <c r="I506" i="9"/>
  <c r="E507" i="9"/>
  <c r="I507" i="9"/>
  <c r="E508" i="9"/>
  <c r="I508" i="9"/>
  <c r="E509" i="9"/>
  <c r="I509" i="9"/>
  <c r="E510" i="9"/>
  <c r="I510" i="9"/>
  <c r="E511" i="9"/>
  <c r="I511" i="9"/>
  <c r="E512" i="9"/>
  <c r="I512" i="9"/>
  <c r="E513" i="9"/>
  <c r="I513" i="9"/>
  <c r="E514" i="9"/>
  <c r="I514" i="9"/>
  <c r="E515" i="9"/>
  <c r="I515" i="9"/>
  <c r="E516" i="9"/>
  <c r="I516" i="9"/>
  <c r="E517" i="9"/>
  <c r="I517" i="9"/>
  <c r="E518" i="9"/>
  <c r="I518" i="9"/>
  <c r="E519" i="9"/>
  <c r="I519" i="9"/>
  <c r="E520" i="9"/>
  <c r="I520" i="9"/>
  <c r="E521" i="9"/>
  <c r="I521" i="9"/>
  <c r="E522" i="9"/>
  <c r="I522" i="9"/>
  <c r="E523" i="9"/>
  <c r="I523" i="9"/>
  <c r="E524" i="9"/>
  <c r="I524" i="9"/>
  <c r="E525" i="9"/>
  <c r="I525" i="9"/>
  <c r="E526" i="9"/>
  <c r="I526" i="9"/>
  <c r="E527" i="9"/>
  <c r="I527" i="9"/>
  <c r="E528" i="9"/>
  <c r="I528" i="9"/>
  <c r="E529" i="9"/>
  <c r="I529" i="9"/>
  <c r="E530" i="9"/>
  <c r="I530" i="9"/>
  <c r="E531" i="9"/>
  <c r="I531" i="9"/>
  <c r="E532" i="9"/>
  <c r="I532" i="9"/>
  <c r="E533" i="9"/>
  <c r="I533" i="9"/>
  <c r="E534" i="9"/>
  <c r="I534" i="9"/>
  <c r="E535" i="9"/>
  <c r="I535" i="9"/>
  <c r="E536" i="9"/>
  <c r="I536" i="9"/>
  <c r="E537" i="9"/>
  <c r="I537" i="9"/>
  <c r="E538" i="9"/>
  <c r="I538" i="9"/>
  <c r="E539" i="9"/>
  <c r="I539" i="9"/>
  <c r="E540" i="9"/>
  <c r="I540" i="9"/>
  <c r="E541" i="9"/>
  <c r="I541" i="9"/>
  <c r="E542" i="9"/>
  <c r="E448" i="9"/>
  <c r="E450" i="9"/>
  <c r="E452" i="9"/>
  <c r="E454" i="9"/>
  <c r="E456" i="9"/>
  <c r="E458" i="9"/>
  <c r="D459" i="9"/>
  <c r="I459" i="9"/>
  <c r="F460" i="9"/>
  <c r="D461" i="9"/>
  <c r="I461" i="9"/>
  <c r="F462" i="9"/>
  <c r="D463" i="9"/>
  <c r="I463" i="9"/>
  <c r="F464" i="9"/>
  <c r="D465" i="9"/>
  <c r="I465" i="9"/>
  <c r="F466" i="9"/>
  <c r="B467" i="9"/>
  <c r="F467" i="9"/>
  <c r="B468" i="9"/>
  <c r="F468" i="9"/>
  <c r="B469" i="9"/>
  <c r="F469" i="9"/>
  <c r="B470" i="9"/>
  <c r="F470" i="9"/>
  <c r="B471" i="9"/>
  <c r="F471" i="9"/>
  <c r="B472" i="9"/>
  <c r="F472" i="9"/>
  <c r="B473" i="9"/>
  <c r="F473" i="9"/>
  <c r="B474" i="9"/>
  <c r="F474" i="9"/>
  <c r="B475" i="9"/>
  <c r="F475" i="9"/>
  <c r="B476" i="9"/>
  <c r="F476" i="9"/>
  <c r="B477" i="9"/>
  <c r="F477" i="9"/>
  <c r="B478" i="9"/>
  <c r="F478" i="9"/>
  <c r="B479" i="9"/>
  <c r="F479" i="9"/>
  <c r="B480" i="9"/>
  <c r="F480" i="9"/>
  <c r="B481" i="9"/>
  <c r="F481" i="9"/>
  <c r="B482" i="9"/>
  <c r="F482" i="9"/>
  <c r="B483" i="9"/>
  <c r="F483" i="9"/>
  <c r="B484" i="9"/>
  <c r="F484" i="9"/>
  <c r="B485" i="9"/>
  <c r="F485" i="9"/>
  <c r="B486" i="9"/>
  <c r="F486" i="9"/>
  <c r="B487" i="9"/>
  <c r="F487" i="9"/>
  <c r="B488" i="9"/>
  <c r="F488" i="9"/>
  <c r="B489" i="9"/>
  <c r="F489" i="9"/>
  <c r="B490" i="9"/>
  <c r="F490" i="9"/>
  <c r="B491" i="9"/>
  <c r="F491" i="9"/>
  <c r="B492" i="9"/>
  <c r="F492" i="9"/>
  <c r="B493" i="9"/>
  <c r="F493" i="9"/>
  <c r="B494" i="9"/>
  <c r="F494" i="9"/>
  <c r="B495" i="9"/>
  <c r="F495" i="9"/>
  <c r="B496" i="9"/>
  <c r="F496" i="9"/>
  <c r="B497" i="9"/>
  <c r="F497" i="9"/>
  <c r="B498" i="9"/>
  <c r="F498" i="9"/>
  <c r="B499" i="9"/>
  <c r="F499" i="9"/>
  <c r="B500" i="9"/>
  <c r="F500" i="9"/>
  <c r="B501" i="9"/>
  <c r="F501" i="9"/>
  <c r="B502" i="9"/>
  <c r="F502" i="9"/>
  <c r="B503" i="9"/>
  <c r="F503" i="9"/>
  <c r="B504" i="9"/>
  <c r="F504" i="9"/>
  <c r="B505" i="9"/>
  <c r="F505" i="9"/>
  <c r="B506" i="9"/>
  <c r="F506" i="9"/>
  <c r="B507" i="9"/>
  <c r="F507" i="9"/>
  <c r="B508" i="9"/>
  <c r="F508" i="9"/>
  <c r="B509" i="9"/>
  <c r="F509" i="9"/>
  <c r="B510" i="9"/>
  <c r="F510" i="9"/>
  <c r="B511" i="9"/>
  <c r="F511" i="9"/>
  <c r="B512" i="9"/>
  <c r="F512" i="9"/>
  <c r="B513" i="9"/>
  <c r="F513" i="9"/>
  <c r="B514" i="9"/>
  <c r="F514" i="9"/>
  <c r="B515" i="9"/>
  <c r="F515" i="9"/>
  <c r="B516" i="9"/>
  <c r="F516" i="9"/>
  <c r="B517" i="9"/>
  <c r="F517" i="9"/>
  <c r="B518" i="9"/>
  <c r="F518" i="9"/>
  <c r="B519" i="9"/>
  <c r="F519" i="9"/>
  <c r="B520" i="9"/>
  <c r="F520" i="9"/>
  <c r="B521" i="9"/>
  <c r="F521" i="9"/>
  <c r="B522" i="9"/>
  <c r="F522" i="9"/>
  <c r="B523" i="9"/>
  <c r="F523" i="9"/>
  <c r="B524" i="9"/>
  <c r="F524" i="9"/>
  <c r="B525" i="9"/>
  <c r="F525" i="9"/>
  <c r="B526" i="9"/>
  <c r="F526" i="9"/>
  <c r="B527" i="9"/>
  <c r="F527" i="9"/>
  <c r="B528" i="9"/>
  <c r="F528" i="9"/>
  <c r="B529" i="9"/>
  <c r="F529" i="9"/>
  <c r="B530" i="9"/>
  <c r="F530" i="9"/>
  <c r="B531" i="9"/>
  <c r="F531" i="9"/>
  <c r="B532" i="9"/>
  <c r="F532" i="9"/>
  <c r="B533" i="9"/>
  <c r="F533" i="9"/>
  <c r="B534" i="9"/>
  <c r="F534" i="9"/>
  <c r="B535" i="9"/>
  <c r="F535" i="9"/>
  <c r="B536" i="9"/>
  <c r="F536" i="9"/>
  <c r="B537" i="9"/>
  <c r="F537" i="9"/>
  <c r="B538" i="9"/>
  <c r="F538" i="9"/>
  <c r="B539" i="9"/>
  <c r="F539" i="9"/>
  <c r="B540" i="9"/>
  <c r="F540" i="9"/>
  <c r="B541" i="9"/>
  <c r="F541" i="9"/>
  <c r="B542" i="9"/>
  <c r="F542" i="9"/>
  <c r="B543" i="9"/>
  <c r="F543" i="9"/>
  <c r="B544" i="9"/>
  <c r="F544" i="9"/>
  <c r="B545" i="9"/>
  <c r="F545" i="9"/>
  <c r="B546" i="9"/>
  <c r="F546" i="9"/>
  <c r="B547" i="9"/>
  <c r="F547" i="9"/>
  <c r="B548" i="9"/>
  <c r="F548" i="9"/>
  <c r="B549" i="9"/>
  <c r="F549" i="9"/>
  <c r="B550" i="9"/>
  <c r="F550" i="9"/>
  <c r="I542" i="9"/>
  <c r="I544" i="9"/>
  <c r="I546" i="9"/>
  <c r="I548" i="9"/>
  <c r="I549" i="9"/>
  <c r="I550" i="9"/>
  <c r="F551" i="9"/>
  <c r="D552" i="9"/>
  <c r="I552" i="9"/>
  <c r="F553" i="9"/>
  <c r="C554" i="9"/>
  <c r="G554" i="9"/>
  <c r="C555" i="9"/>
  <c r="G555" i="9"/>
  <c r="C556" i="9"/>
  <c r="G556" i="9"/>
  <c r="C557" i="9"/>
  <c r="G557" i="9"/>
  <c r="C558" i="9"/>
  <c r="G558" i="9"/>
  <c r="C559" i="9"/>
  <c r="G559" i="9"/>
  <c r="C560" i="9"/>
  <c r="G560" i="9"/>
  <c r="C561" i="9"/>
  <c r="G561" i="9"/>
  <c r="C562" i="9"/>
  <c r="G562" i="9"/>
  <c r="C563" i="9"/>
  <c r="G563" i="9"/>
  <c r="C564" i="9"/>
  <c r="G564" i="9"/>
  <c r="C565" i="9"/>
  <c r="G565" i="9"/>
  <c r="C566" i="9"/>
  <c r="G566" i="9"/>
  <c r="C567" i="9"/>
  <c r="G567" i="9"/>
  <c r="C568" i="9"/>
  <c r="G568" i="9"/>
  <c r="C569" i="9"/>
  <c r="G569" i="9"/>
  <c r="C570" i="9"/>
  <c r="G570" i="9"/>
  <c r="C571" i="9"/>
  <c r="G571" i="9"/>
  <c r="C572" i="9"/>
  <c r="G572" i="9"/>
  <c r="C573" i="9"/>
  <c r="G573" i="9"/>
  <c r="C574" i="9"/>
  <c r="G574" i="9"/>
  <c r="C575" i="9"/>
  <c r="G575" i="9"/>
  <c r="C576" i="9"/>
  <c r="G576" i="9"/>
  <c r="C577" i="9"/>
  <c r="G577" i="9"/>
  <c r="C578" i="9"/>
  <c r="G578" i="9"/>
  <c r="C579" i="9"/>
  <c r="G579" i="9"/>
  <c r="C580" i="9"/>
  <c r="G580" i="9"/>
  <c r="C581" i="9"/>
  <c r="G581" i="9"/>
  <c r="C582" i="9"/>
  <c r="G582" i="9"/>
  <c r="C583" i="9"/>
  <c r="G583" i="9"/>
  <c r="C584" i="9"/>
  <c r="G584" i="9"/>
  <c r="C585" i="9"/>
  <c r="G585" i="9"/>
  <c r="C586" i="9"/>
  <c r="G586" i="9"/>
  <c r="C587" i="9"/>
  <c r="G587" i="9"/>
  <c r="C588" i="9"/>
  <c r="G588" i="9"/>
  <c r="C589" i="9"/>
  <c r="G589" i="9"/>
  <c r="C590" i="9"/>
  <c r="G590" i="9"/>
  <c r="C591" i="9"/>
  <c r="G591" i="9"/>
  <c r="C592" i="9"/>
  <c r="G592" i="9"/>
  <c r="C593" i="9"/>
  <c r="G593" i="9"/>
  <c r="C594" i="9"/>
  <c r="G594" i="9"/>
  <c r="C595" i="9"/>
  <c r="G595" i="9"/>
  <c r="C596" i="9"/>
  <c r="G596" i="9"/>
  <c r="C597" i="9"/>
  <c r="G597" i="9"/>
  <c r="C598" i="9"/>
  <c r="G598" i="9"/>
  <c r="C599" i="9"/>
  <c r="G599" i="9"/>
  <c r="C600" i="9"/>
  <c r="G600" i="9"/>
  <c r="C601" i="9"/>
  <c r="G601" i="9"/>
  <c r="C602" i="9"/>
  <c r="G602" i="9"/>
  <c r="C603" i="9"/>
  <c r="G603" i="9"/>
  <c r="C604" i="9"/>
  <c r="G604" i="9"/>
  <c r="C605" i="9"/>
  <c r="G605" i="9"/>
  <c r="C606" i="9"/>
  <c r="G606" i="9"/>
  <c r="C607" i="9"/>
  <c r="G607" i="9"/>
  <c r="C608" i="9"/>
  <c r="G608" i="9"/>
  <c r="C609" i="9"/>
  <c r="G609" i="9"/>
  <c r="C610" i="9"/>
  <c r="G610" i="9"/>
  <c r="C611" i="9"/>
  <c r="G611" i="9"/>
  <c r="C612" i="9"/>
  <c r="G612" i="9"/>
  <c r="C613" i="9"/>
  <c r="G613" i="9"/>
  <c r="C614" i="9"/>
  <c r="G614" i="9"/>
  <c r="C615" i="9"/>
  <c r="G615" i="9"/>
  <c r="C616" i="9"/>
  <c r="G616" i="9"/>
  <c r="C617" i="9"/>
  <c r="G617" i="9"/>
  <c r="C618" i="9"/>
  <c r="G618" i="9"/>
  <c r="C619" i="9"/>
  <c r="G619" i="9"/>
  <c r="C620" i="9"/>
  <c r="G620" i="9"/>
  <c r="C621" i="9"/>
  <c r="G621" i="9"/>
  <c r="C622" i="9"/>
  <c r="G622" i="9"/>
  <c r="C623" i="9"/>
  <c r="G623" i="9"/>
  <c r="C624" i="9"/>
  <c r="G624" i="9"/>
  <c r="C625" i="9"/>
  <c r="G625" i="9"/>
  <c r="C626" i="9"/>
  <c r="G626" i="9"/>
  <c r="C627" i="9"/>
  <c r="G627" i="9"/>
  <c r="C628" i="9"/>
  <c r="G628" i="9"/>
  <c r="C629" i="9"/>
  <c r="G629" i="9"/>
  <c r="C630" i="9"/>
  <c r="G630" i="9"/>
  <c r="C631" i="9"/>
  <c r="G631" i="9"/>
  <c r="C632" i="9"/>
  <c r="G632" i="9"/>
  <c r="C633" i="9"/>
  <c r="G633" i="9"/>
  <c r="C634" i="9"/>
  <c r="G634" i="9"/>
  <c r="C635" i="9"/>
  <c r="G635" i="9"/>
  <c r="C636" i="9"/>
  <c r="G636" i="9"/>
  <c r="C637" i="9"/>
  <c r="G637" i="9"/>
  <c r="C638" i="9"/>
  <c r="G638" i="9"/>
  <c r="C639" i="9"/>
  <c r="G639" i="9"/>
  <c r="C640" i="9"/>
  <c r="G640" i="9"/>
  <c r="C641" i="9"/>
  <c r="G641" i="9"/>
  <c r="C642" i="9"/>
  <c r="G642" i="9"/>
  <c r="C643" i="9"/>
  <c r="G643" i="9"/>
  <c r="C644" i="9"/>
  <c r="G644" i="9"/>
  <c r="C645" i="9"/>
  <c r="G645" i="9"/>
  <c r="C646" i="9"/>
  <c r="G646" i="9"/>
  <c r="C647" i="9"/>
  <c r="G647" i="9"/>
  <c r="C648" i="9"/>
  <c r="G648" i="9"/>
  <c r="C649" i="9"/>
  <c r="G649" i="9"/>
  <c r="C650" i="9"/>
  <c r="G650" i="9"/>
  <c r="C651" i="9"/>
  <c r="G651" i="9"/>
  <c r="C652" i="9"/>
  <c r="G652" i="9"/>
  <c r="C653" i="9"/>
  <c r="G653" i="9"/>
  <c r="C654" i="9"/>
  <c r="G654" i="9"/>
  <c r="C655" i="9"/>
  <c r="G655" i="9"/>
  <c r="C656" i="9"/>
  <c r="G656" i="9"/>
  <c r="C657" i="9"/>
  <c r="G657" i="9"/>
  <c r="C658" i="9"/>
  <c r="G658" i="9"/>
  <c r="C659" i="9"/>
  <c r="G659" i="9"/>
  <c r="C660" i="9"/>
  <c r="G660" i="9"/>
  <c r="C661" i="9"/>
  <c r="G661" i="9"/>
  <c r="C662" i="9"/>
  <c r="G662" i="9"/>
  <c r="C663" i="9"/>
  <c r="G663" i="9"/>
  <c r="C664" i="9"/>
  <c r="G664" i="9"/>
  <c r="C665" i="9"/>
  <c r="G665" i="9"/>
  <c r="C666" i="9"/>
  <c r="G666" i="9"/>
  <c r="C667" i="9"/>
  <c r="G667" i="9"/>
  <c r="C668" i="9"/>
  <c r="G668" i="9"/>
  <c r="C669" i="9"/>
  <c r="G669" i="9"/>
  <c r="C670" i="9"/>
  <c r="G670" i="9"/>
  <c r="C671" i="9"/>
  <c r="G671" i="9"/>
  <c r="C672" i="9"/>
  <c r="G672" i="9"/>
  <c r="C673" i="9"/>
  <c r="G673" i="9"/>
  <c r="C674" i="9"/>
  <c r="G674" i="9"/>
  <c r="C675" i="9"/>
  <c r="G675" i="9"/>
  <c r="C676" i="9"/>
  <c r="G676" i="9"/>
  <c r="C677" i="9"/>
  <c r="G677" i="9"/>
  <c r="C678" i="9"/>
  <c r="G678" i="9"/>
  <c r="C679" i="9"/>
  <c r="G679" i="9"/>
  <c r="C680" i="9"/>
  <c r="G680" i="9"/>
  <c r="C681" i="9"/>
  <c r="G681" i="9"/>
  <c r="C682" i="9"/>
  <c r="G682" i="9"/>
  <c r="C683" i="9"/>
  <c r="G683" i="9"/>
  <c r="C684" i="9"/>
  <c r="G684" i="9"/>
  <c r="C685" i="9"/>
  <c r="G685" i="9"/>
  <c r="C686" i="9"/>
  <c r="G686" i="9"/>
  <c r="C687" i="9"/>
  <c r="G687" i="9"/>
  <c r="C688" i="9"/>
  <c r="G688" i="9"/>
  <c r="C689" i="9"/>
  <c r="G689" i="9"/>
  <c r="C690" i="9"/>
  <c r="G690" i="9"/>
  <c r="C691" i="9"/>
  <c r="G691" i="9"/>
  <c r="C692" i="9"/>
  <c r="G692" i="9"/>
  <c r="C693" i="9"/>
  <c r="G693" i="9"/>
  <c r="C694" i="9"/>
  <c r="G694" i="9"/>
  <c r="C695" i="9"/>
  <c r="G695" i="9"/>
  <c r="C696" i="9"/>
  <c r="G696" i="9"/>
  <c r="C697" i="9"/>
  <c r="G697" i="9"/>
  <c r="C698" i="9"/>
  <c r="G698" i="9"/>
  <c r="C699" i="9"/>
  <c r="G699" i="9"/>
  <c r="C700" i="9"/>
  <c r="G700" i="9"/>
  <c r="C701" i="9"/>
  <c r="G701" i="9"/>
  <c r="C702" i="9"/>
  <c r="G702" i="9"/>
  <c r="C703" i="9"/>
  <c r="G703" i="9"/>
  <c r="C704" i="9"/>
  <c r="G704" i="9"/>
  <c r="C705" i="9"/>
  <c r="G705" i="9"/>
  <c r="C706" i="9"/>
  <c r="G706" i="9"/>
  <c r="C707" i="9"/>
  <c r="G707" i="9"/>
  <c r="C708" i="9"/>
  <c r="G708" i="9"/>
  <c r="C709" i="9"/>
  <c r="G709" i="9"/>
  <c r="C710" i="9"/>
  <c r="G710" i="9"/>
  <c r="C711" i="9"/>
  <c r="G711" i="9"/>
  <c r="C712" i="9"/>
  <c r="G712" i="9"/>
  <c r="C713" i="9"/>
  <c r="G713" i="9"/>
  <c r="C714" i="9"/>
  <c r="G714" i="9"/>
  <c r="C715" i="9"/>
  <c r="G715" i="9"/>
  <c r="C716" i="9"/>
  <c r="G716" i="9"/>
  <c r="C717" i="9"/>
  <c r="G717" i="9"/>
  <c r="C718" i="9"/>
  <c r="G718" i="9"/>
  <c r="C719" i="9"/>
  <c r="E543" i="9"/>
  <c r="E545" i="9"/>
  <c r="E547" i="9"/>
  <c r="D549" i="9"/>
  <c r="D550" i="9"/>
  <c r="B551" i="9"/>
  <c r="H551" i="9"/>
  <c r="E552" i="9"/>
  <c r="B553" i="9"/>
  <c r="H553" i="9"/>
  <c r="D554" i="9"/>
  <c r="H554" i="9"/>
  <c r="D555" i="9"/>
  <c r="H555" i="9"/>
  <c r="D556" i="9"/>
  <c r="H556" i="9"/>
  <c r="D557" i="9"/>
  <c r="H557" i="9"/>
  <c r="D558" i="9"/>
  <c r="H558" i="9"/>
  <c r="D559" i="9"/>
  <c r="H559" i="9"/>
  <c r="D560" i="9"/>
  <c r="H560" i="9"/>
  <c r="D561" i="9"/>
  <c r="H561" i="9"/>
  <c r="D562" i="9"/>
  <c r="H562" i="9"/>
  <c r="D563" i="9"/>
  <c r="H563" i="9"/>
  <c r="D564" i="9"/>
  <c r="H564" i="9"/>
  <c r="D565" i="9"/>
  <c r="H565" i="9"/>
  <c r="D566" i="9"/>
  <c r="H566" i="9"/>
  <c r="D567" i="9"/>
  <c r="H567" i="9"/>
  <c r="D568" i="9"/>
  <c r="H568" i="9"/>
  <c r="D569" i="9"/>
  <c r="H569" i="9"/>
  <c r="D570" i="9"/>
  <c r="H570" i="9"/>
  <c r="D571" i="9"/>
  <c r="H571" i="9"/>
  <c r="D572" i="9"/>
  <c r="H572" i="9"/>
  <c r="D573" i="9"/>
  <c r="H573" i="9"/>
  <c r="D574" i="9"/>
  <c r="H574" i="9"/>
  <c r="D575" i="9"/>
  <c r="H575" i="9"/>
  <c r="D576" i="9"/>
  <c r="H576" i="9"/>
  <c r="D577" i="9"/>
  <c r="H577" i="9"/>
  <c r="D578" i="9"/>
  <c r="H578" i="9"/>
  <c r="D579" i="9"/>
  <c r="H579" i="9"/>
  <c r="D580" i="9"/>
  <c r="H580" i="9"/>
  <c r="D581" i="9"/>
  <c r="H581" i="9"/>
  <c r="D582" i="9"/>
  <c r="H582" i="9"/>
  <c r="D583" i="9"/>
  <c r="H583" i="9"/>
  <c r="D584" i="9"/>
  <c r="H584" i="9"/>
  <c r="D585" i="9"/>
  <c r="H585" i="9"/>
  <c r="D586" i="9"/>
  <c r="H586" i="9"/>
  <c r="D587" i="9"/>
  <c r="H587" i="9"/>
  <c r="D588" i="9"/>
  <c r="H588" i="9"/>
  <c r="D589" i="9"/>
  <c r="H589" i="9"/>
  <c r="D590" i="9"/>
  <c r="H590" i="9"/>
  <c r="D591" i="9"/>
  <c r="H591" i="9"/>
  <c r="D592" i="9"/>
  <c r="H592" i="9"/>
  <c r="D593" i="9"/>
  <c r="H593" i="9"/>
  <c r="D594" i="9"/>
  <c r="H594" i="9"/>
  <c r="D595" i="9"/>
  <c r="H595" i="9"/>
  <c r="D596" i="9"/>
  <c r="H596" i="9"/>
  <c r="D597" i="9"/>
  <c r="H597" i="9"/>
  <c r="D598" i="9"/>
  <c r="H598" i="9"/>
  <c r="D599" i="9"/>
  <c r="H599" i="9"/>
  <c r="D600" i="9"/>
  <c r="H600" i="9"/>
  <c r="D601" i="9"/>
  <c r="H601" i="9"/>
  <c r="D602" i="9"/>
  <c r="H602" i="9"/>
  <c r="D603" i="9"/>
  <c r="H603" i="9"/>
  <c r="D604" i="9"/>
  <c r="H604" i="9"/>
  <c r="D605" i="9"/>
  <c r="H605" i="9"/>
  <c r="D606" i="9"/>
  <c r="H606" i="9"/>
  <c r="D607" i="9"/>
  <c r="H607" i="9"/>
  <c r="D608" i="9"/>
  <c r="H608" i="9"/>
  <c r="D609" i="9"/>
  <c r="H609" i="9"/>
  <c r="D610" i="9"/>
  <c r="H610" i="9"/>
  <c r="D611" i="9"/>
  <c r="H611" i="9"/>
  <c r="D612" i="9"/>
  <c r="H612" i="9"/>
  <c r="D613" i="9"/>
  <c r="H613" i="9"/>
  <c r="D614" i="9"/>
  <c r="H614" i="9"/>
  <c r="D615" i="9"/>
  <c r="H615" i="9"/>
  <c r="D616" i="9"/>
  <c r="H616" i="9"/>
  <c r="D617" i="9"/>
  <c r="H617" i="9"/>
  <c r="D618" i="9"/>
  <c r="H618" i="9"/>
  <c r="D619" i="9"/>
  <c r="H619" i="9"/>
  <c r="D620" i="9"/>
  <c r="H620" i="9"/>
  <c r="D621" i="9"/>
  <c r="H621" i="9"/>
  <c r="D622" i="9"/>
  <c r="H622" i="9"/>
  <c r="D623" i="9"/>
  <c r="H623" i="9"/>
  <c r="D624" i="9"/>
  <c r="H624" i="9"/>
  <c r="D625" i="9"/>
  <c r="H625" i="9"/>
  <c r="D626" i="9"/>
  <c r="H626" i="9"/>
  <c r="D627" i="9"/>
  <c r="H627" i="9"/>
  <c r="D628" i="9"/>
  <c r="H628" i="9"/>
  <c r="D629" i="9"/>
  <c r="H629" i="9"/>
  <c r="D630" i="9"/>
  <c r="H630" i="9"/>
  <c r="D631" i="9"/>
  <c r="H631" i="9"/>
  <c r="D632" i="9"/>
  <c r="H632" i="9"/>
  <c r="D633" i="9"/>
  <c r="H633" i="9"/>
  <c r="D634" i="9"/>
  <c r="H634" i="9"/>
  <c r="D635" i="9"/>
  <c r="H635" i="9"/>
  <c r="D636" i="9"/>
  <c r="H636" i="9"/>
  <c r="D637" i="9"/>
  <c r="H637" i="9"/>
  <c r="D638" i="9"/>
  <c r="H638" i="9"/>
  <c r="D639" i="9"/>
  <c r="H639" i="9"/>
  <c r="D640" i="9"/>
  <c r="H640" i="9"/>
  <c r="D641" i="9"/>
  <c r="H641" i="9"/>
  <c r="D642" i="9"/>
  <c r="H642" i="9"/>
  <c r="D643" i="9"/>
  <c r="H643" i="9"/>
  <c r="D644" i="9"/>
  <c r="H644" i="9"/>
  <c r="D645" i="9"/>
  <c r="H645" i="9"/>
  <c r="D646" i="9"/>
  <c r="H646" i="9"/>
  <c r="D647" i="9"/>
  <c r="H647" i="9"/>
  <c r="D648" i="9"/>
  <c r="H648" i="9"/>
  <c r="D649" i="9"/>
  <c r="H649" i="9"/>
  <c r="D650" i="9"/>
  <c r="H650" i="9"/>
  <c r="D651" i="9"/>
  <c r="H651" i="9"/>
  <c r="D652" i="9"/>
  <c r="H652" i="9"/>
  <c r="D653" i="9"/>
  <c r="H653" i="9"/>
  <c r="D654" i="9"/>
  <c r="H654" i="9"/>
  <c r="D655" i="9"/>
  <c r="H655" i="9"/>
  <c r="D656" i="9"/>
  <c r="H656" i="9"/>
  <c r="D657" i="9"/>
  <c r="H657" i="9"/>
  <c r="D658" i="9"/>
  <c r="H658" i="9"/>
  <c r="D659" i="9"/>
  <c r="H659" i="9"/>
  <c r="D660" i="9"/>
  <c r="H660" i="9"/>
  <c r="D661" i="9"/>
  <c r="H661" i="9"/>
  <c r="D662" i="9"/>
  <c r="H662" i="9"/>
  <c r="D663" i="9"/>
  <c r="H663" i="9"/>
  <c r="D664" i="9"/>
  <c r="H664" i="9"/>
  <c r="D665" i="9"/>
  <c r="H665" i="9"/>
  <c r="D666" i="9"/>
  <c r="H666" i="9"/>
  <c r="D667" i="9"/>
  <c r="H667" i="9"/>
  <c r="D668" i="9"/>
  <c r="H668" i="9"/>
  <c r="D669" i="9"/>
  <c r="H669" i="9"/>
  <c r="D670" i="9"/>
  <c r="H670" i="9"/>
  <c r="D671" i="9"/>
  <c r="H671" i="9"/>
  <c r="D672" i="9"/>
  <c r="H672" i="9"/>
  <c r="D673" i="9"/>
  <c r="H673" i="9"/>
  <c r="D674" i="9"/>
  <c r="H674" i="9"/>
  <c r="D675" i="9"/>
  <c r="H675" i="9"/>
  <c r="D676" i="9"/>
  <c r="H676" i="9"/>
  <c r="D677" i="9"/>
  <c r="H677" i="9"/>
  <c r="D678" i="9"/>
  <c r="H678" i="9"/>
  <c r="D679" i="9"/>
  <c r="H679" i="9"/>
  <c r="D680" i="9"/>
  <c r="H680" i="9"/>
  <c r="D681" i="9"/>
  <c r="H681" i="9"/>
  <c r="D682" i="9"/>
  <c r="H682" i="9"/>
  <c r="D683" i="9"/>
  <c r="H683" i="9"/>
  <c r="D684" i="9"/>
  <c r="H684" i="9"/>
  <c r="D685" i="9"/>
  <c r="H685" i="9"/>
  <c r="D686" i="9"/>
  <c r="H686" i="9"/>
  <c r="D687" i="9"/>
  <c r="H687" i="9"/>
  <c r="D688" i="9"/>
  <c r="H688" i="9"/>
  <c r="D689" i="9"/>
  <c r="H689" i="9"/>
  <c r="D690" i="9"/>
  <c r="H690" i="9"/>
  <c r="D691" i="9"/>
  <c r="H691" i="9"/>
  <c r="D692" i="9"/>
  <c r="H692" i="9"/>
  <c r="D693" i="9"/>
  <c r="H693" i="9"/>
  <c r="D694" i="9"/>
  <c r="H694" i="9"/>
  <c r="D695" i="9"/>
  <c r="H695" i="9"/>
  <c r="D696" i="9"/>
  <c r="H696" i="9"/>
  <c r="D697" i="9"/>
  <c r="H697" i="9"/>
  <c r="D698" i="9"/>
  <c r="H698" i="9"/>
  <c r="D699" i="9"/>
  <c r="H699" i="9"/>
  <c r="D700" i="9"/>
  <c r="H700" i="9"/>
  <c r="D701" i="9"/>
  <c r="H701" i="9"/>
  <c r="D702" i="9"/>
  <c r="H702" i="9"/>
  <c r="D703" i="9"/>
  <c r="H703" i="9"/>
  <c r="D704" i="9"/>
  <c r="H704" i="9"/>
  <c r="D705" i="9"/>
  <c r="H705" i="9"/>
  <c r="D706" i="9"/>
  <c r="H706" i="9"/>
  <c r="D707" i="9"/>
  <c r="H707" i="9"/>
  <c r="D708" i="9"/>
  <c r="H708" i="9"/>
  <c r="I543" i="9"/>
  <c r="I545" i="9"/>
  <c r="I547" i="9"/>
  <c r="E549" i="9"/>
  <c r="E550" i="9"/>
  <c r="D551" i="9"/>
  <c r="I551" i="9"/>
  <c r="F552" i="9"/>
  <c r="D553" i="9"/>
  <c r="I553" i="9"/>
  <c r="E554" i="9"/>
  <c r="I554" i="9"/>
  <c r="E555" i="9"/>
  <c r="I555" i="9"/>
  <c r="E556" i="9"/>
  <c r="I556" i="9"/>
  <c r="E557" i="9"/>
  <c r="I557" i="9"/>
  <c r="E558" i="9"/>
  <c r="I558" i="9"/>
  <c r="E559" i="9"/>
  <c r="I559" i="9"/>
  <c r="E560" i="9"/>
  <c r="I560" i="9"/>
  <c r="E561" i="9"/>
  <c r="I561" i="9"/>
  <c r="E562" i="9"/>
  <c r="I562" i="9"/>
  <c r="E563" i="9"/>
  <c r="I563" i="9"/>
  <c r="E564" i="9"/>
  <c r="I564" i="9"/>
  <c r="E565" i="9"/>
  <c r="I565" i="9"/>
  <c r="E566" i="9"/>
  <c r="I566" i="9"/>
  <c r="E567" i="9"/>
  <c r="I567" i="9"/>
  <c r="E568" i="9"/>
  <c r="I568" i="9"/>
  <c r="E569" i="9"/>
  <c r="I569" i="9"/>
  <c r="E570" i="9"/>
  <c r="I570" i="9"/>
  <c r="E571" i="9"/>
  <c r="I571" i="9"/>
  <c r="E572" i="9"/>
  <c r="I572" i="9"/>
  <c r="E573" i="9"/>
  <c r="I573" i="9"/>
  <c r="E574" i="9"/>
  <c r="I574" i="9"/>
  <c r="E575" i="9"/>
  <c r="I575" i="9"/>
  <c r="E576" i="9"/>
  <c r="I576" i="9"/>
  <c r="E577" i="9"/>
  <c r="I577" i="9"/>
  <c r="E578" i="9"/>
  <c r="I578" i="9"/>
  <c r="E579" i="9"/>
  <c r="I579" i="9"/>
  <c r="E580" i="9"/>
  <c r="I580" i="9"/>
  <c r="E581" i="9"/>
  <c r="I581" i="9"/>
  <c r="E582" i="9"/>
  <c r="I582" i="9"/>
  <c r="E583" i="9"/>
  <c r="I583" i="9"/>
  <c r="E584" i="9"/>
  <c r="I584" i="9"/>
  <c r="E585" i="9"/>
  <c r="I585" i="9"/>
  <c r="E586" i="9"/>
  <c r="I586" i="9"/>
  <c r="E587" i="9"/>
  <c r="I587" i="9"/>
  <c r="E588" i="9"/>
  <c r="I588" i="9"/>
  <c r="E589" i="9"/>
  <c r="I589" i="9"/>
  <c r="E590" i="9"/>
  <c r="I590" i="9"/>
  <c r="E591" i="9"/>
  <c r="I591" i="9"/>
  <c r="E592" i="9"/>
  <c r="I592" i="9"/>
  <c r="E593" i="9"/>
  <c r="I593" i="9"/>
  <c r="E594" i="9"/>
  <c r="I594" i="9"/>
  <c r="E595" i="9"/>
  <c r="I595" i="9"/>
  <c r="E596" i="9"/>
  <c r="I596" i="9"/>
  <c r="E597" i="9"/>
  <c r="I597" i="9"/>
  <c r="E598" i="9"/>
  <c r="I598" i="9"/>
  <c r="E599" i="9"/>
  <c r="I599" i="9"/>
  <c r="E600" i="9"/>
  <c r="I600" i="9"/>
  <c r="E601" i="9"/>
  <c r="I601" i="9"/>
  <c r="E602" i="9"/>
  <c r="I602" i="9"/>
  <c r="E603" i="9"/>
  <c r="I603" i="9"/>
  <c r="E604" i="9"/>
  <c r="I604" i="9"/>
  <c r="E605" i="9"/>
  <c r="I605" i="9"/>
  <c r="E606" i="9"/>
  <c r="I606" i="9"/>
  <c r="E607" i="9"/>
  <c r="I607" i="9"/>
  <c r="E608" i="9"/>
  <c r="I608" i="9"/>
  <c r="E609" i="9"/>
  <c r="I609" i="9"/>
  <c r="E610" i="9"/>
  <c r="I610" i="9"/>
  <c r="E611" i="9"/>
  <c r="I611" i="9"/>
  <c r="E612" i="9"/>
  <c r="I612" i="9"/>
  <c r="E613" i="9"/>
  <c r="I613" i="9"/>
  <c r="E614" i="9"/>
  <c r="I614" i="9"/>
  <c r="E615" i="9"/>
  <c r="I615" i="9"/>
  <c r="E616" i="9"/>
  <c r="I616" i="9"/>
  <c r="E617" i="9"/>
  <c r="I617" i="9"/>
  <c r="E618" i="9"/>
  <c r="I618" i="9"/>
  <c r="E619" i="9"/>
  <c r="I619" i="9"/>
  <c r="E620" i="9"/>
  <c r="I620" i="9"/>
  <c r="E621" i="9"/>
  <c r="I621" i="9"/>
  <c r="E622" i="9"/>
  <c r="I622" i="9"/>
  <c r="E623" i="9"/>
  <c r="I623" i="9"/>
  <c r="E624" i="9"/>
  <c r="I624" i="9"/>
  <c r="E625" i="9"/>
  <c r="I625" i="9"/>
  <c r="E626" i="9"/>
  <c r="I626" i="9"/>
  <c r="E627" i="9"/>
  <c r="I627" i="9"/>
  <c r="E628" i="9"/>
  <c r="I628" i="9"/>
  <c r="E629" i="9"/>
  <c r="I629" i="9"/>
  <c r="E630" i="9"/>
  <c r="I630" i="9"/>
  <c r="E631" i="9"/>
  <c r="I631" i="9"/>
  <c r="E632" i="9"/>
  <c r="I632" i="9"/>
  <c r="E633" i="9"/>
  <c r="I633" i="9"/>
  <c r="E634" i="9"/>
  <c r="I634" i="9"/>
  <c r="E635" i="9"/>
  <c r="I635" i="9"/>
  <c r="E636" i="9"/>
  <c r="I636" i="9"/>
  <c r="E637" i="9"/>
  <c r="I637" i="9"/>
  <c r="E638" i="9"/>
  <c r="I638" i="9"/>
  <c r="E639" i="9"/>
  <c r="I639" i="9"/>
  <c r="E640" i="9"/>
  <c r="I640" i="9"/>
  <c r="E641" i="9"/>
  <c r="I641" i="9"/>
  <c r="E642" i="9"/>
  <c r="I642" i="9"/>
  <c r="E643" i="9"/>
  <c r="I643" i="9"/>
  <c r="E644" i="9"/>
  <c r="I644" i="9"/>
  <c r="E645" i="9"/>
  <c r="I645" i="9"/>
  <c r="E646" i="9"/>
  <c r="I646" i="9"/>
  <c r="E647" i="9"/>
  <c r="I647" i="9"/>
  <c r="E648" i="9"/>
  <c r="I648" i="9"/>
  <c r="E649" i="9"/>
  <c r="I649" i="9"/>
  <c r="E650" i="9"/>
  <c r="I650" i="9"/>
  <c r="E651" i="9"/>
  <c r="I651" i="9"/>
  <c r="E652" i="9"/>
  <c r="I652" i="9"/>
  <c r="E653" i="9"/>
  <c r="I653" i="9"/>
  <c r="E654" i="9"/>
  <c r="I654" i="9"/>
  <c r="E655" i="9"/>
  <c r="I655" i="9"/>
  <c r="E656" i="9"/>
  <c r="I656" i="9"/>
  <c r="E657" i="9"/>
  <c r="I657" i="9"/>
  <c r="E658" i="9"/>
  <c r="I658" i="9"/>
  <c r="E659" i="9"/>
  <c r="I659" i="9"/>
  <c r="E660" i="9"/>
  <c r="I660" i="9"/>
  <c r="E661" i="9"/>
  <c r="I661" i="9"/>
  <c r="E662" i="9"/>
  <c r="I662" i="9"/>
  <c r="E663" i="9"/>
  <c r="I663" i="9"/>
  <c r="E664" i="9"/>
  <c r="I664" i="9"/>
  <c r="E665" i="9"/>
  <c r="I665" i="9"/>
  <c r="E666" i="9"/>
  <c r="I666" i="9"/>
  <c r="E667" i="9"/>
  <c r="I667" i="9"/>
  <c r="E668" i="9"/>
  <c r="I668" i="9"/>
  <c r="E669" i="9"/>
  <c r="I669" i="9"/>
  <c r="E670" i="9"/>
  <c r="I670" i="9"/>
  <c r="E671" i="9"/>
  <c r="I671" i="9"/>
  <c r="E672" i="9"/>
  <c r="I672" i="9"/>
  <c r="E673" i="9"/>
  <c r="I673" i="9"/>
  <c r="E674" i="9"/>
  <c r="I674" i="9"/>
  <c r="E675" i="9"/>
  <c r="I675" i="9"/>
  <c r="E676" i="9"/>
  <c r="I676" i="9"/>
  <c r="E677" i="9"/>
  <c r="I677" i="9"/>
  <c r="E678" i="9"/>
  <c r="I678" i="9"/>
  <c r="E679" i="9"/>
  <c r="I679" i="9"/>
  <c r="E680" i="9"/>
  <c r="I680" i="9"/>
  <c r="E681" i="9"/>
  <c r="I681" i="9"/>
  <c r="E682" i="9"/>
  <c r="I682" i="9"/>
  <c r="E683" i="9"/>
  <c r="I683" i="9"/>
  <c r="E684" i="9"/>
  <c r="I684" i="9"/>
  <c r="E685" i="9"/>
  <c r="I685" i="9"/>
  <c r="E686" i="9"/>
  <c r="I686" i="9"/>
  <c r="E687" i="9"/>
  <c r="I687" i="9"/>
  <c r="E688" i="9"/>
  <c r="I688" i="9"/>
  <c r="E689" i="9"/>
  <c r="I689" i="9"/>
  <c r="E690" i="9"/>
  <c r="I690" i="9"/>
  <c r="E691" i="9"/>
  <c r="I691" i="9"/>
  <c r="E692" i="9"/>
  <c r="I692" i="9"/>
  <c r="E693" i="9"/>
  <c r="I693" i="9"/>
  <c r="E694" i="9"/>
  <c r="I694" i="9"/>
  <c r="E695" i="9"/>
  <c r="I695" i="9"/>
  <c r="E696" i="9"/>
  <c r="I696" i="9"/>
  <c r="E697" i="9"/>
  <c r="I697" i="9"/>
  <c r="E698" i="9"/>
  <c r="I698" i="9"/>
  <c r="E699" i="9"/>
  <c r="I699" i="9"/>
  <c r="E700" i="9"/>
  <c r="I700" i="9"/>
  <c r="E701" i="9"/>
  <c r="I701" i="9"/>
  <c r="E702" i="9"/>
  <c r="I702" i="9"/>
  <c r="E703" i="9"/>
  <c r="I703" i="9"/>
  <c r="E704" i="9"/>
  <c r="I704" i="9"/>
  <c r="E705" i="9"/>
  <c r="E544" i="9"/>
  <c r="E546" i="9"/>
  <c r="E548" i="9"/>
  <c r="H549" i="9"/>
  <c r="H550" i="9"/>
  <c r="E551" i="9"/>
  <c r="B552" i="9"/>
  <c r="H552" i="9"/>
  <c r="E553" i="9"/>
  <c r="B554" i="9"/>
  <c r="F554" i="9"/>
  <c r="B555" i="9"/>
  <c r="F555" i="9"/>
  <c r="B556" i="9"/>
  <c r="F556" i="9"/>
  <c r="B557" i="9"/>
  <c r="F557" i="9"/>
  <c r="B558" i="9"/>
  <c r="F558" i="9"/>
  <c r="B559" i="9"/>
  <c r="F559" i="9"/>
  <c r="B560" i="9"/>
  <c r="F560" i="9"/>
  <c r="B561" i="9"/>
  <c r="F561" i="9"/>
  <c r="B562" i="9"/>
  <c r="F562" i="9"/>
  <c r="B563" i="9"/>
  <c r="F563" i="9"/>
  <c r="B564" i="9"/>
  <c r="F564" i="9"/>
  <c r="B565" i="9"/>
  <c r="F565" i="9"/>
  <c r="B566" i="9"/>
  <c r="F566" i="9"/>
  <c r="B567" i="9"/>
  <c r="F567" i="9"/>
  <c r="B568" i="9"/>
  <c r="F568" i="9"/>
  <c r="B569" i="9"/>
  <c r="F569" i="9"/>
  <c r="B570" i="9"/>
  <c r="F570" i="9"/>
  <c r="B571" i="9"/>
  <c r="F571" i="9"/>
  <c r="B572" i="9"/>
  <c r="F572" i="9"/>
  <c r="B573" i="9"/>
  <c r="F573" i="9"/>
  <c r="B574" i="9"/>
  <c r="F574" i="9"/>
  <c r="B575" i="9"/>
  <c r="F575" i="9"/>
  <c r="B576" i="9"/>
  <c r="F576" i="9"/>
  <c r="B577" i="9"/>
  <c r="F577" i="9"/>
  <c r="B578" i="9"/>
  <c r="F578" i="9"/>
  <c r="B579" i="9"/>
  <c r="F579" i="9"/>
  <c r="B580" i="9"/>
  <c r="F580" i="9"/>
  <c r="B581" i="9"/>
  <c r="F581" i="9"/>
  <c r="B582" i="9"/>
  <c r="F582" i="9"/>
  <c r="B583" i="9"/>
  <c r="F583" i="9"/>
  <c r="B584" i="9"/>
  <c r="F584" i="9"/>
  <c r="B585" i="9"/>
  <c r="F585" i="9"/>
  <c r="B586" i="9"/>
  <c r="F586" i="9"/>
  <c r="B587" i="9"/>
  <c r="F587" i="9"/>
  <c r="B588" i="9"/>
  <c r="F588" i="9"/>
  <c r="B589" i="9"/>
  <c r="F589" i="9"/>
  <c r="B590" i="9"/>
  <c r="F590" i="9"/>
  <c r="B591" i="9"/>
  <c r="F591" i="9"/>
  <c r="B592" i="9"/>
  <c r="F592" i="9"/>
  <c r="B593" i="9"/>
  <c r="F593" i="9"/>
  <c r="B594" i="9"/>
  <c r="F594" i="9"/>
  <c r="B595" i="9"/>
  <c r="F595" i="9"/>
  <c r="B596" i="9"/>
  <c r="F596" i="9"/>
  <c r="B597" i="9"/>
  <c r="F597" i="9"/>
  <c r="B598" i="9"/>
  <c r="F598" i="9"/>
  <c r="B599" i="9"/>
  <c r="F599" i="9"/>
  <c r="B600" i="9"/>
  <c r="F600" i="9"/>
  <c r="B601" i="9"/>
  <c r="F601" i="9"/>
  <c r="B602" i="9"/>
  <c r="F602" i="9"/>
  <c r="B603" i="9"/>
  <c r="F603" i="9"/>
  <c r="B604" i="9"/>
  <c r="F604" i="9"/>
  <c r="B605" i="9"/>
  <c r="F605" i="9"/>
  <c r="B606" i="9"/>
  <c r="F606" i="9"/>
  <c r="B607" i="9"/>
  <c r="F607" i="9"/>
  <c r="B608" i="9"/>
  <c r="F608" i="9"/>
  <c r="B609" i="9"/>
  <c r="F609" i="9"/>
  <c r="B610" i="9"/>
  <c r="F610" i="9"/>
  <c r="B611" i="9"/>
  <c r="F611" i="9"/>
  <c r="B612" i="9"/>
  <c r="F612" i="9"/>
  <c r="B613" i="9"/>
  <c r="F613" i="9"/>
  <c r="B614" i="9"/>
  <c r="F614" i="9"/>
  <c r="B615" i="9"/>
  <c r="F615" i="9"/>
  <c r="B616" i="9"/>
  <c r="F616" i="9"/>
  <c r="B617" i="9"/>
  <c r="F617" i="9"/>
  <c r="B618" i="9"/>
  <c r="F618" i="9"/>
  <c r="B619" i="9"/>
  <c r="F619" i="9"/>
  <c r="B620" i="9"/>
  <c r="F620" i="9"/>
  <c r="B621" i="9"/>
  <c r="F621" i="9"/>
  <c r="B622" i="9"/>
  <c r="F622" i="9"/>
  <c r="B623" i="9"/>
  <c r="F623" i="9"/>
  <c r="B624" i="9"/>
  <c r="F624" i="9"/>
  <c r="B625" i="9"/>
  <c r="F625" i="9"/>
  <c r="B626" i="9"/>
  <c r="F626" i="9"/>
  <c r="B627" i="9"/>
  <c r="F627" i="9"/>
  <c r="B628" i="9"/>
  <c r="F628" i="9"/>
  <c r="B629" i="9"/>
  <c r="F629" i="9"/>
  <c r="B630" i="9"/>
  <c r="F630" i="9"/>
  <c r="B631" i="9"/>
  <c r="F631" i="9"/>
  <c r="B632" i="9"/>
  <c r="F632" i="9"/>
  <c r="B633" i="9"/>
  <c r="F633" i="9"/>
  <c r="B634" i="9"/>
  <c r="F634" i="9"/>
  <c r="B635" i="9"/>
  <c r="F635" i="9"/>
  <c r="B636" i="9"/>
  <c r="F636" i="9"/>
  <c r="B637" i="9"/>
  <c r="F637" i="9"/>
  <c r="B638" i="9"/>
  <c r="F638" i="9"/>
  <c r="B639" i="9"/>
  <c r="F639" i="9"/>
  <c r="B640" i="9"/>
  <c r="F640" i="9"/>
  <c r="B641" i="9"/>
  <c r="F641" i="9"/>
  <c r="B642" i="9"/>
  <c r="F642" i="9"/>
  <c r="B643" i="9"/>
  <c r="F643" i="9"/>
  <c r="B644" i="9"/>
  <c r="F644" i="9"/>
  <c r="B645" i="9"/>
  <c r="F645" i="9"/>
  <c r="B646" i="9"/>
  <c r="F646" i="9"/>
  <c r="B647" i="9"/>
  <c r="F647" i="9"/>
  <c r="B648" i="9"/>
  <c r="F648" i="9"/>
  <c r="B649" i="9"/>
  <c r="F649" i="9"/>
  <c r="B650" i="9"/>
  <c r="F650" i="9"/>
  <c r="B651" i="9"/>
  <c r="F651" i="9"/>
  <c r="B652" i="9"/>
  <c r="F652" i="9"/>
  <c r="B653" i="9"/>
  <c r="F653" i="9"/>
  <c r="B654" i="9"/>
  <c r="F654" i="9"/>
  <c r="B655" i="9"/>
  <c r="F655" i="9"/>
  <c r="B656" i="9"/>
  <c r="F656" i="9"/>
  <c r="B657" i="9"/>
  <c r="F657" i="9"/>
  <c r="B658" i="9"/>
  <c r="F658" i="9"/>
  <c r="B659" i="9"/>
  <c r="F659" i="9"/>
  <c r="B660" i="9"/>
  <c r="F660" i="9"/>
  <c r="B661" i="9"/>
  <c r="F661" i="9"/>
  <c r="B662" i="9"/>
  <c r="F662" i="9"/>
  <c r="B663" i="9"/>
  <c r="F663" i="9"/>
  <c r="B664" i="9"/>
  <c r="F664" i="9"/>
  <c r="B665" i="9"/>
  <c r="F665" i="9"/>
  <c r="B666" i="9"/>
  <c r="F666" i="9"/>
  <c r="B667" i="9"/>
  <c r="F667" i="9"/>
  <c r="B668" i="9"/>
  <c r="F668" i="9"/>
  <c r="B669" i="9"/>
  <c r="F669" i="9"/>
  <c r="B670" i="9"/>
  <c r="F670" i="9"/>
  <c r="B671" i="9"/>
  <c r="F671" i="9"/>
  <c r="B672" i="9"/>
  <c r="F672" i="9"/>
  <c r="B673" i="9"/>
  <c r="F673" i="9"/>
  <c r="B674" i="9"/>
  <c r="F674" i="9"/>
  <c r="B675" i="9"/>
  <c r="F675" i="9"/>
  <c r="B676" i="9"/>
  <c r="F676" i="9"/>
  <c r="B677" i="9"/>
  <c r="F677" i="9"/>
  <c r="B678" i="9"/>
  <c r="F678" i="9"/>
  <c r="B679" i="9"/>
  <c r="F679" i="9"/>
  <c r="B680" i="9"/>
  <c r="F680" i="9"/>
  <c r="B681" i="9"/>
  <c r="F681" i="9"/>
  <c r="B682" i="9"/>
  <c r="F682" i="9"/>
  <c r="B683" i="9"/>
  <c r="F683" i="9"/>
  <c r="B684" i="9"/>
  <c r="F684" i="9"/>
  <c r="B685" i="9"/>
  <c r="F685" i="9"/>
  <c r="B686" i="9"/>
  <c r="F686" i="9"/>
  <c r="B687" i="9"/>
  <c r="F687" i="9"/>
  <c r="B688" i="9"/>
  <c r="F688" i="9"/>
  <c r="B689" i="9"/>
  <c r="F689" i="9"/>
  <c r="B690" i="9"/>
  <c r="F690" i="9"/>
  <c r="B691" i="9"/>
  <c r="F691" i="9"/>
  <c r="B692" i="9"/>
  <c r="F692" i="9"/>
  <c r="B693" i="9"/>
  <c r="F693" i="9"/>
  <c r="B694" i="9"/>
  <c r="F694" i="9"/>
  <c r="B695" i="9"/>
  <c r="F695" i="9"/>
  <c r="B696" i="9"/>
  <c r="F696" i="9"/>
  <c r="B697" i="9"/>
  <c r="F697" i="9"/>
  <c r="B698" i="9"/>
  <c r="F698" i="9"/>
  <c r="B699" i="9"/>
  <c r="F699" i="9"/>
  <c r="B700" i="9"/>
  <c r="F700" i="9"/>
  <c r="B701" i="9"/>
  <c r="F701" i="9"/>
  <c r="B702" i="9"/>
  <c r="F702" i="9"/>
  <c r="B703" i="9"/>
  <c r="F703" i="9"/>
  <c r="B704" i="9"/>
  <c r="F704" i="9"/>
  <c r="B705" i="9"/>
  <c r="F705" i="9"/>
  <c r="B706" i="9"/>
  <c r="F706" i="9"/>
  <c r="B707" i="9"/>
  <c r="F707" i="9"/>
  <c r="B708" i="9"/>
  <c r="F708" i="9"/>
  <c r="B709" i="9"/>
  <c r="F709" i="9"/>
  <c r="I705" i="9"/>
  <c r="I707" i="9"/>
  <c r="E709" i="9"/>
  <c r="D710" i="9"/>
  <c r="I710" i="9"/>
  <c r="F711" i="9"/>
  <c r="D712" i="9"/>
  <c r="I712" i="9"/>
  <c r="F713" i="9"/>
  <c r="D714" i="9"/>
  <c r="I714" i="9"/>
  <c r="F715" i="9"/>
  <c r="D716" i="9"/>
  <c r="I716" i="9"/>
  <c r="F717" i="9"/>
  <c r="D718" i="9"/>
  <c r="I718" i="9"/>
  <c r="F719" i="9"/>
  <c r="B720" i="9"/>
  <c r="F720" i="9"/>
  <c r="B721" i="9"/>
  <c r="F721" i="9"/>
  <c r="B722" i="9"/>
  <c r="F722" i="9"/>
  <c r="B723" i="9"/>
  <c r="F723" i="9"/>
  <c r="B724" i="9"/>
  <c r="F724" i="9"/>
  <c r="B725" i="9"/>
  <c r="F725" i="9"/>
  <c r="B726" i="9"/>
  <c r="F726" i="9"/>
  <c r="B727" i="9"/>
  <c r="F727" i="9"/>
  <c r="B728" i="9"/>
  <c r="F728" i="9"/>
  <c r="B729" i="9"/>
  <c r="F729" i="9"/>
  <c r="B730" i="9"/>
  <c r="F730" i="9"/>
  <c r="B731" i="9"/>
  <c r="F731" i="9"/>
  <c r="B732" i="9"/>
  <c r="F732" i="9"/>
  <c r="B733" i="9"/>
  <c r="F733" i="9"/>
  <c r="B734" i="9"/>
  <c r="F734" i="9"/>
  <c r="B735" i="9"/>
  <c r="F735" i="9"/>
  <c r="B736" i="9"/>
  <c r="F736" i="9"/>
  <c r="B737" i="9"/>
  <c r="F737" i="9"/>
  <c r="B738" i="9"/>
  <c r="F738" i="9"/>
  <c r="B739" i="9"/>
  <c r="F739" i="9"/>
  <c r="B740" i="9"/>
  <c r="F740" i="9"/>
  <c r="B741" i="9"/>
  <c r="F741" i="9"/>
  <c r="B742" i="9"/>
  <c r="F742" i="9"/>
  <c r="B743" i="9"/>
  <c r="F743" i="9"/>
  <c r="B744" i="9"/>
  <c r="F744" i="9"/>
  <c r="B745" i="9"/>
  <c r="F745" i="9"/>
  <c r="B746" i="9"/>
  <c r="F746" i="9"/>
  <c r="B747" i="9"/>
  <c r="F747" i="9"/>
  <c r="B748" i="9"/>
  <c r="F748" i="9"/>
  <c r="B749" i="9"/>
  <c r="F749" i="9"/>
  <c r="B750" i="9"/>
  <c r="F750" i="9"/>
  <c r="B751" i="9"/>
  <c r="F751" i="9"/>
  <c r="B752" i="9"/>
  <c r="F752" i="9"/>
  <c r="B753" i="9"/>
  <c r="F753" i="9"/>
  <c r="B754" i="9"/>
  <c r="F754" i="9"/>
  <c r="B755" i="9"/>
  <c r="F755" i="9"/>
  <c r="B756" i="9"/>
  <c r="F756" i="9"/>
  <c r="B757" i="9"/>
  <c r="F757" i="9"/>
  <c r="B758" i="9"/>
  <c r="F758" i="9"/>
  <c r="B759" i="9"/>
  <c r="F759" i="9"/>
  <c r="B760" i="9"/>
  <c r="F760" i="9"/>
  <c r="B761" i="9"/>
  <c r="F761" i="9"/>
  <c r="B762" i="9"/>
  <c r="F762" i="9"/>
  <c r="B763" i="9"/>
  <c r="F763" i="9"/>
  <c r="B764" i="9"/>
  <c r="F764" i="9"/>
  <c r="B765" i="9"/>
  <c r="F765" i="9"/>
  <c r="B766" i="9"/>
  <c r="F766" i="9"/>
  <c r="B767" i="9"/>
  <c r="F767" i="9"/>
  <c r="B768" i="9"/>
  <c r="F768" i="9"/>
  <c r="B769" i="9"/>
  <c r="F769" i="9"/>
  <c r="B770" i="9"/>
  <c r="F770" i="9"/>
  <c r="B771" i="9"/>
  <c r="F771" i="9"/>
  <c r="B772" i="9"/>
  <c r="F772" i="9"/>
  <c r="B773" i="9"/>
  <c r="F773" i="9"/>
  <c r="B774" i="9"/>
  <c r="F774" i="9"/>
  <c r="B775" i="9"/>
  <c r="F775" i="9"/>
  <c r="B776" i="9"/>
  <c r="F776" i="9"/>
  <c r="B777" i="9"/>
  <c r="F777" i="9"/>
  <c r="B778" i="9"/>
  <c r="F778" i="9"/>
  <c r="B779" i="9"/>
  <c r="F779" i="9"/>
  <c r="B780" i="9"/>
  <c r="F780" i="9"/>
  <c r="B781" i="9"/>
  <c r="F781" i="9"/>
  <c r="B782" i="9"/>
  <c r="F782" i="9"/>
  <c r="B783" i="9"/>
  <c r="F783" i="9"/>
  <c r="B784" i="9"/>
  <c r="F784" i="9"/>
  <c r="B785" i="9"/>
  <c r="F785" i="9"/>
  <c r="B786" i="9"/>
  <c r="F786" i="9"/>
  <c r="B787" i="9"/>
  <c r="F787" i="9"/>
  <c r="B788" i="9"/>
  <c r="F788" i="9"/>
  <c r="B789" i="9"/>
  <c r="F789" i="9"/>
  <c r="B790" i="9"/>
  <c r="F790" i="9"/>
  <c r="B791" i="9"/>
  <c r="F791" i="9"/>
  <c r="B792" i="9"/>
  <c r="F792" i="9"/>
  <c r="B793" i="9"/>
  <c r="F793" i="9"/>
  <c r="B794" i="9"/>
  <c r="F794" i="9"/>
  <c r="B795" i="9"/>
  <c r="F795" i="9"/>
  <c r="B796" i="9"/>
  <c r="F796" i="9"/>
  <c r="B797" i="9"/>
  <c r="F797" i="9"/>
  <c r="B798" i="9"/>
  <c r="F798" i="9"/>
  <c r="B799" i="9"/>
  <c r="F799" i="9"/>
  <c r="B800" i="9"/>
  <c r="F800" i="9"/>
  <c r="B801" i="9"/>
  <c r="F801" i="9"/>
  <c r="B802" i="9"/>
  <c r="F802" i="9"/>
  <c r="B803" i="9"/>
  <c r="F803" i="9"/>
  <c r="B804" i="9"/>
  <c r="F804" i="9"/>
  <c r="B805" i="9"/>
  <c r="F805" i="9"/>
  <c r="B806" i="9"/>
  <c r="F806" i="9"/>
  <c r="B807" i="9"/>
  <c r="F807" i="9"/>
  <c r="B808" i="9"/>
  <c r="F808" i="9"/>
  <c r="B809" i="9"/>
  <c r="F809" i="9"/>
  <c r="B810" i="9"/>
  <c r="F810" i="9"/>
  <c r="B811" i="9"/>
  <c r="F811" i="9"/>
  <c r="B812" i="9"/>
  <c r="F812" i="9"/>
  <c r="B813" i="9"/>
  <c r="F813" i="9"/>
  <c r="B814" i="9"/>
  <c r="F814" i="9"/>
  <c r="B815" i="9"/>
  <c r="F815" i="9"/>
  <c r="B816" i="9"/>
  <c r="F816" i="9"/>
  <c r="B817" i="9"/>
  <c r="F817" i="9"/>
  <c r="B818" i="9"/>
  <c r="F818" i="9"/>
  <c r="B819" i="9"/>
  <c r="F819" i="9"/>
  <c r="B820" i="9"/>
  <c r="F820" i="9"/>
  <c r="B821" i="9"/>
  <c r="F821" i="9"/>
  <c r="B822" i="9"/>
  <c r="F822" i="9"/>
  <c r="B823" i="9"/>
  <c r="F823" i="9"/>
  <c r="B824" i="9"/>
  <c r="F824" i="9"/>
  <c r="B825" i="9"/>
  <c r="F825" i="9"/>
  <c r="B826" i="9"/>
  <c r="F826" i="9"/>
  <c r="B827" i="9"/>
  <c r="F827" i="9"/>
  <c r="B828" i="9"/>
  <c r="F828" i="9"/>
  <c r="B829" i="9"/>
  <c r="F829" i="9"/>
  <c r="B830" i="9"/>
  <c r="F830" i="9"/>
  <c r="B831" i="9"/>
  <c r="F831" i="9"/>
  <c r="B832" i="9"/>
  <c r="F832" i="9"/>
  <c r="B833" i="9"/>
  <c r="F833" i="9"/>
  <c r="B834" i="9"/>
  <c r="F834" i="9"/>
  <c r="B835" i="9"/>
  <c r="F835" i="9"/>
  <c r="B836" i="9"/>
  <c r="F836" i="9"/>
  <c r="B837" i="9"/>
  <c r="F837" i="9"/>
  <c r="B838" i="9"/>
  <c r="F838" i="9"/>
  <c r="B839" i="9"/>
  <c r="F839" i="9"/>
  <c r="B840" i="9"/>
  <c r="F840" i="9"/>
  <c r="B841" i="9"/>
  <c r="F841" i="9"/>
  <c r="B842" i="9"/>
  <c r="F842" i="9"/>
  <c r="B843" i="9"/>
  <c r="F843" i="9"/>
  <c r="B844" i="9"/>
  <c r="F844" i="9"/>
  <c r="B845" i="9"/>
  <c r="F845" i="9"/>
  <c r="B846" i="9"/>
  <c r="F846" i="9"/>
  <c r="B847" i="9"/>
  <c r="F847" i="9"/>
  <c r="B848" i="9"/>
  <c r="F848" i="9"/>
  <c r="B849" i="9"/>
  <c r="F849" i="9"/>
  <c r="B850" i="9"/>
  <c r="F850" i="9"/>
  <c r="B851" i="9"/>
  <c r="F851" i="9"/>
  <c r="B852" i="9"/>
  <c r="F852" i="9"/>
  <c r="B853" i="9"/>
  <c r="F853" i="9"/>
  <c r="B854" i="9"/>
  <c r="F854" i="9"/>
  <c r="B855" i="9"/>
  <c r="F855" i="9"/>
  <c r="B856" i="9"/>
  <c r="F856" i="9"/>
  <c r="B857" i="9"/>
  <c r="F857" i="9"/>
  <c r="B858" i="9"/>
  <c r="F858" i="9"/>
  <c r="B859" i="9"/>
  <c r="F859" i="9"/>
  <c r="B860" i="9"/>
  <c r="F860" i="9"/>
  <c r="B861" i="9"/>
  <c r="F861" i="9"/>
  <c r="B862" i="9"/>
  <c r="F862" i="9"/>
  <c r="B863" i="9"/>
  <c r="F863" i="9"/>
  <c r="B864" i="9"/>
  <c r="F864" i="9"/>
  <c r="B865" i="9"/>
  <c r="F865" i="9"/>
  <c r="B866" i="9"/>
  <c r="F866" i="9"/>
  <c r="B867" i="9"/>
  <c r="F867" i="9"/>
  <c r="B868" i="9"/>
  <c r="F868" i="9"/>
  <c r="B869" i="9"/>
  <c r="F869" i="9"/>
  <c r="B870" i="9"/>
  <c r="F870" i="9"/>
  <c r="B871" i="9"/>
  <c r="F871" i="9"/>
  <c r="B872" i="9"/>
  <c r="F872" i="9"/>
  <c r="B873" i="9"/>
  <c r="F873" i="9"/>
  <c r="B874" i="9"/>
  <c r="F874" i="9"/>
  <c r="B875" i="9"/>
  <c r="F875" i="9"/>
  <c r="B876" i="9"/>
  <c r="F876" i="9"/>
  <c r="B877" i="9"/>
  <c r="F877" i="9"/>
  <c r="B878" i="9"/>
  <c r="F878" i="9"/>
  <c r="B879" i="9"/>
  <c r="F879" i="9"/>
  <c r="B880" i="9"/>
  <c r="F880" i="9"/>
  <c r="B881" i="9"/>
  <c r="F881" i="9"/>
  <c r="E706" i="9"/>
  <c r="E708" i="9"/>
  <c r="H709" i="9"/>
  <c r="E710" i="9"/>
  <c r="B711" i="9"/>
  <c r="H711" i="9"/>
  <c r="E712" i="9"/>
  <c r="B713" i="9"/>
  <c r="H713" i="9"/>
  <c r="E714" i="9"/>
  <c r="B715" i="9"/>
  <c r="H715" i="9"/>
  <c r="E716" i="9"/>
  <c r="B717" i="9"/>
  <c r="H717" i="9"/>
  <c r="E718" i="9"/>
  <c r="B719" i="9"/>
  <c r="G719" i="9"/>
  <c r="C720" i="9"/>
  <c r="G720" i="9"/>
  <c r="C721" i="9"/>
  <c r="G721" i="9"/>
  <c r="C722" i="9"/>
  <c r="G722" i="9"/>
  <c r="C723" i="9"/>
  <c r="G723" i="9"/>
  <c r="C724" i="9"/>
  <c r="G724" i="9"/>
  <c r="C725" i="9"/>
  <c r="G725" i="9"/>
  <c r="C726" i="9"/>
  <c r="G726" i="9"/>
  <c r="C727" i="9"/>
  <c r="G727" i="9"/>
  <c r="C728" i="9"/>
  <c r="G728" i="9"/>
  <c r="C729" i="9"/>
  <c r="G729" i="9"/>
  <c r="C730" i="9"/>
  <c r="G730" i="9"/>
  <c r="C731" i="9"/>
  <c r="G731" i="9"/>
  <c r="C732" i="9"/>
  <c r="G732" i="9"/>
  <c r="C733" i="9"/>
  <c r="G733" i="9"/>
  <c r="C734" i="9"/>
  <c r="G734" i="9"/>
  <c r="C735" i="9"/>
  <c r="G735" i="9"/>
  <c r="C736" i="9"/>
  <c r="G736" i="9"/>
  <c r="C737" i="9"/>
  <c r="G737" i="9"/>
  <c r="C738" i="9"/>
  <c r="G738" i="9"/>
  <c r="C739" i="9"/>
  <c r="G739" i="9"/>
  <c r="C740" i="9"/>
  <c r="G740" i="9"/>
  <c r="C741" i="9"/>
  <c r="G741" i="9"/>
  <c r="C742" i="9"/>
  <c r="G742" i="9"/>
  <c r="C743" i="9"/>
  <c r="G743" i="9"/>
  <c r="C744" i="9"/>
  <c r="G744" i="9"/>
  <c r="C745" i="9"/>
  <c r="G745" i="9"/>
  <c r="C746" i="9"/>
  <c r="G746" i="9"/>
  <c r="C747" i="9"/>
  <c r="G747" i="9"/>
  <c r="C748" i="9"/>
  <c r="G748" i="9"/>
  <c r="C749" i="9"/>
  <c r="G749" i="9"/>
  <c r="C750" i="9"/>
  <c r="G750" i="9"/>
  <c r="C751" i="9"/>
  <c r="G751" i="9"/>
  <c r="C752" i="9"/>
  <c r="G752" i="9"/>
  <c r="C753" i="9"/>
  <c r="G753" i="9"/>
  <c r="C754" i="9"/>
  <c r="G754" i="9"/>
  <c r="C755" i="9"/>
  <c r="G755" i="9"/>
  <c r="C756" i="9"/>
  <c r="G756" i="9"/>
  <c r="C757" i="9"/>
  <c r="G757" i="9"/>
  <c r="C758" i="9"/>
  <c r="G758" i="9"/>
  <c r="C759" i="9"/>
  <c r="G759" i="9"/>
  <c r="C760" i="9"/>
  <c r="G760" i="9"/>
  <c r="C761" i="9"/>
  <c r="G761" i="9"/>
  <c r="C762" i="9"/>
  <c r="G762" i="9"/>
  <c r="C763" i="9"/>
  <c r="G763" i="9"/>
  <c r="C764" i="9"/>
  <c r="G764" i="9"/>
  <c r="C765" i="9"/>
  <c r="G765" i="9"/>
  <c r="C766" i="9"/>
  <c r="G766" i="9"/>
  <c r="C767" i="9"/>
  <c r="G767" i="9"/>
  <c r="C768" i="9"/>
  <c r="G768" i="9"/>
  <c r="C769" i="9"/>
  <c r="G769" i="9"/>
  <c r="C770" i="9"/>
  <c r="G770" i="9"/>
  <c r="C771" i="9"/>
  <c r="G771" i="9"/>
  <c r="C772" i="9"/>
  <c r="G772" i="9"/>
  <c r="C773" i="9"/>
  <c r="G773" i="9"/>
  <c r="C774" i="9"/>
  <c r="G774" i="9"/>
  <c r="C775" i="9"/>
  <c r="G775" i="9"/>
  <c r="C776" i="9"/>
  <c r="G776" i="9"/>
  <c r="C777" i="9"/>
  <c r="G777" i="9"/>
  <c r="C778" i="9"/>
  <c r="G778" i="9"/>
  <c r="C779" i="9"/>
  <c r="G779" i="9"/>
  <c r="C780" i="9"/>
  <c r="G780" i="9"/>
  <c r="C781" i="9"/>
  <c r="G781" i="9"/>
  <c r="C782" i="9"/>
  <c r="G782" i="9"/>
  <c r="C783" i="9"/>
  <c r="G783" i="9"/>
  <c r="C784" i="9"/>
  <c r="G784" i="9"/>
  <c r="C785" i="9"/>
  <c r="G785" i="9"/>
  <c r="C786" i="9"/>
  <c r="G786" i="9"/>
  <c r="C787" i="9"/>
  <c r="G787" i="9"/>
  <c r="C788" i="9"/>
  <c r="G788" i="9"/>
  <c r="C789" i="9"/>
  <c r="G789" i="9"/>
  <c r="C790" i="9"/>
  <c r="G790" i="9"/>
  <c r="C791" i="9"/>
  <c r="G791" i="9"/>
  <c r="C792" i="9"/>
  <c r="G792" i="9"/>
  <c r="C793" i="9"/>
  <c r="G793" i="9"/>
  <c r="C794" i="9"/>
  <c r="G794" i="9"/>
  <c r="C795" i="9"/>
  <c r="G795" i="9"/>
  <c r="C796" i="9"/>
  <c r="G796" i="9"/>
  <c r="C797" i="9"/>
  <c r="G797" i="9"/>
  <c r="C798" i="9"/>
  <c r="G798" i="9"/>
  <c r="C799" i="9"/>
  <c r="G799" i="9"/>
  <c r="C800" i="9"/>
  <c r="G800" i="9"/>
  <c r="C801" i="9"/>
  <c r="G801" i="9"/>
  <c r="C802" i="9"/>
  <c r="G802" i="9"/>
  <c r="C803" i="9"/>
  <c r="G803" i="9"/>
  <c r="C804" i="9"/>
  <c r="G804" i="9"/>
  <c r="C805" i="9"/>
  <c r="G805" i="9"/>
  <c r="C806" i="9"/>
  <c r="G806" i="9"/>
  <c r="C807" i="9"/>
  <c r="G807" i="9"/>
  <c r="C808" i="9"/>
  <c r="G808" i="9"/>
  <c r="C809" i="9"/>
  <c r="G809" i="9"/>
  <c r="C810" i="9"/>
  <c r="G810" i="9"/>
  <c r="C811" i="9"/>
  <c r="G811" i="9"/>
  <c r="C812" i="9"/>
  <c r="G812" i="9"/>
  <c r="C813" i="9"/>
  <c r="G813" i="9"/>
  <c r="C814" i="9"/>
  <c r="G814" i="9"/>
  <c r="C815" i="9"/>
  <c r="G815" i="9"/>
  <c r="C816" i="9"/>
  <c r="G816" i="9"/>
  <c r="C817" i="9"/>
  <c r="G817" i="9"/>
  <c r="C818" i="9"/>
  <c r="G818" i="9"/>
  <c r="C819" i="9"/>
  <c r="G819" i="9"/>
  <c r="C820" i="9"/>
  <c r="G820" i="9"/>
  <c r="C821" i="9"/>
  <c r="G821" i="9"/>
  <c r="C822" i="9"/>
  <c r="G822" i="9"/>
  <c r="C823" i="9"/>
  <c r="G823" i="9"/>
  <c r="C824" i="9"/>
  <c r="G824" i="9"/>
  <c r="C825" i="9"/>
  <c r="G825" i="9"/>
  <c r="C826" i="9"/>
  <c r="G826" i="9"/>
  <c r="C827" i="9"/>
  <c r="G827" i="9"/>
  <c r="C828" i="9"/>
  <c r="G828" i="9"/>
  <c r="C829" i="9"/>
  <c r="G829" i="9"/>
  <c r="C830" i="9"/>
  <c r="G830" i="9"/>
  <c r="C831" i="9"/>
  <c r="G831" i="9"/>
  <c r="C832" i="9"/>
  <c r="G832" i="9"/>
  <c r="C833" i="9"/>
  <c r="G833" i="9"/>
  <c r="C834" i="9"/>
  <c r="G834" i="9"/>
  <c r="C835" i="9"/>
  <c r="G835" i="9"/>
  <c r="C836" i="9"/>
  <c r="G836" i="9"/>
  <c r="C837" i="9"/>
  <c r="G837" i="9"/>
  <c r="C838" i="9"/>
  <c r="G838" i="9"/>
  <c r="C839" i="9"/>
  <c r="G839" i="9"/>
  <c r="C840" i="9"/>
  <c r="G840" i="9"/>
  <c r="C841" i="9"/>
  <c r="G841" i="9"/>
  <c r="C842" i="9"/>
  <c r="G842" i="9"/>
  <c r="C843" i="9"/>
  <c r="G843" i="9"/>
  <c r="C844" i="9"/>
  <c r="G844" i="9"/>
  <c r="C845" i="9"/>
  <c r="G845" i="9"/>
  <c r="C846" i="9"/>
  <c r="G846" i="9"/>
  <c r="C847" i="9"/>
  <c r="G847" i="9"/>
  <c r="C848" i="9"/>
  <c r="G848" i="9"/>
  <c r="C849" i="9"/>
  <c r="G849" i="9"/>
  <c r="C850" i="9"/>
  <c r="G850" i="9"/>
  <c r="C851" i="9"/>
  <c r="G851" i="9"/>
  <c r="C852" i="9"/>
  <c r="G852" i="9"/>
  <c r="C853" i="9"/>
  <c r="G853" i="9"/>
  <c r="C854" i="9"/>
  <c r="G854" i="9"/>
  <c r="C855" i="9"/>
  <c r="G855" i="9"/>
  <c r="C856" i="9"/>
  <c r="G856" i="9"/>
  <c r="C857" i="9"/>
  <c r="G857" i="9"/>
  <c r="C858" i="9"/>
  <c r="G858" i="9"/>
  <c r="C859" i="9"/>
  <c r="G859" i="9"/>
  <c r="C860" i="9"/>
  <c r="G860" i="9"/>
  <c r="C861" i="9"/>
  <c r="G861" i="9"/>
  <c r="C862" i="9"/>
  <c r="G862" i="9"/>
  <c r="C863" i="9"/>
  <c r="G863" i="9"/>
  <c r="C864" i="9"/>
  <c r="G864" i="9"/>
  <c r="C865" i="9"/>
  <c r="G865" i="9"/>
  <c r="C866" i="9"/>
  <c r="G866" i="9"/>
  <c r="C867" i="9"/>
  <c r="G867" i="9"/>
  <c r="C868" i="9"/>
  <c r="G868" i="9"/>
  <c r="C869" i="9"/>
  <c r="G869" i="9"/>
  <c r="C870" i="9"/>
  <c r="G870" i="9"/>
  <c r="C871" i="9"/>
  <c r="G871" i="9"/>
  <c r="C872" i="9"/>
  <c r="G872" i="9"/>
  <c r="C873" i="9"/>
  <c r="G873" i="9"/>
  <c r="C874" i="9"/>
  <c r="G874" i="9"/>
  <c r="C875" i="9"/>
  <c r="G875" i="9"/>
  <c r="C876" i="9"/>
  <c r="G876" i="9"/>
  <c r="C877" i="9"/>
  <c r="G877" i="9"/>
  <c r="C878" i="9"/>
  <c r="G878" i="9"/>
  <c r="C879" i="9"/>
  <c r="G879" i="9"/>
  <c r="C880" i="9"/>
  <c r="G880" i="9"/>
  <c r="C881" i="9"/>
  <c r="G881" i="9"/>
  <c r="I706" i="9"/>
  <c r="I708" i="9"/>
  <c r="I709" i="9"/>
  <c r="F710" i="9"/>
  <c r="D711" i="9"/>
  <c r="I711" i="9"/>
  <c r="F712" i="9"/>
  <c r="D713" i="9"/>
  <c r="I713" i="9"/>
  <c r="F714" i="9"/>
  <c r="D715" i="9"/>
  <c r="I715" i="9"/>
  <c r="F716" i="9"/>
  <c r="D717" i="9"/>
  <c r="I717" i="9"/>
  <c r="F718" i="9"/>
  <c r="D719" i="9"/>
  <c r="H719" i="9"/>
  <c r="D720" i="9"/>
  <c r="H720" i="9"/>
  <c r="D721" i="9"/>
  <c r="H721" i="9"/>
  <c r="D722" i="9"/>
  <c r="H722" i="9"/>
  <c r="D723" i="9"/>
  <c r="H723" i="9"/>
  <c r="D724" i="9"/>
  <c r="H724" i="9"/>
  <c r="D725" i="9"/>
  <c r="H725" i="9"/>
  <c r="D726" i="9"/>
  <c r="H726" i="9"/>
  <c r="D727" i="9"/>
  <c r="H727" i="9"/>
  <c r="D728" i="9"/>
  <c r="H728" i="9"/>
  <c r="D729" i="9"/>
  <c r="H729" i="9"/>
  <c r="D730" i="9"/>
  <c r="H730" i="9"/>
  <c r="D731" i="9"/>
  <c r="H731" i="9"/>
  <c r="D732" i="9"/>
  <c r="H732" i="9"/>
  <c r="D733" i="9"/>
  <c r="H733" i="9"/>
  <c r="D734" i="9"/>
  <c r="H734" i="9"/>
  <c r="D735" i="9"/>
  <c r="H735" i="9"/>
  <c r="D736" i="9"/>
  <c r="H736" i="9"/>
  <c r="D737" i="9"/>
  <c r="H737" i="9"/>
  <c r="D738" i="9"/>
  <c r="H738" i="9"/>
  <c r="D739" i="9"/>
  <c r="H739" i="9"/>
  <c r="D740" i="9"/>
  <c r="H740" i="9"/>
  <c r="D741" i="9"/>
  <c r="H741" i="9"/>
  <c r="D742" i="9"/>
  <c r="H742" i="9"/>
  <c r="D743" i="9"/>
  <c r="H743" i="9"/>
  <c r="D744" i="9"/>
  <c r="H744" i="9"/>
  <c r="D745" i="9"/>
  <c r="H745" i="9"/>
  <c r="D746" i="9"/>
  <c r="H746" i="9"/>
  <c r="D747" i="9"/>
  <c r="H747" i="9"/>
  <c r="D748" i="9"/>
  <c r="H748" i="9"/>
  <c r="D749" i="9"/>
  <c r="H749" i="9"/>
  <c r="D750" i="9"/>
  <c r="H750" i="9"/>
  <c r="D751" i="9"/>
  <c r="H751" i="9"/>
  <c r="D752" i="9"/>
  <c r="H752" i="9"/>
  <c r="D753" i="9"/>
  <c r="H753" i="9"/>
  <c r="D754" i="9"/>
  <c r="H754" i="9"/>
  <c r="D755" i="9"/>
  <c r="H755" i="9"/>
  <c r="D756" i="9"/>
  <c r="H756" i="9"/>
  <c r="D757" i="9"/>
  <c r="H757" i="9"/>
  <c r="D758" i="9"/>
  <c r="H758" i="9"/>
  <c r="D759" i="9"/>
  <c r="H759" i="9"/>
  <c r="D760" i="9"/>
  <c r="H760" i="9"/>
  <c r="D761" i="9"/>
  <c r="H761" i="9"/>
  <c r="D762" i="9"/>
  <c r="H762" i="9"/>
  <c r="D763" i="9"/>
  <c r="H763" i="9"/>
  <c r="D764" i="9"/>
  <c r="H764" i="9"/>
  <c r="D765" i="9"/>
  <c r="H765" i="9"/>
  <c r="D766" i="9"/>
  <c r="H766" i="9"/>
  <c r="D767" i="9"/>
  <c r="H767" i="9"/>
  <c r="D768" i="9"/>
  <c r="H768" i="9"/>
  <c r="D769" i="9"/>
  <c r="H769" i="9"/>
  <c r="D770" i="9"/>
  <c r="H770" i="9"/>
  <c r="D771" i="9"/>
  <c r="H771" i="9"/>
  <c r="D772" i="9"/>
  <c r="H772" i="9"/>
  <c r="D773" i="9"/>
  <c r="H773" i="9"/>
  <c r="D774" i="9"/>
  <c r="H774" i="9"/>
  <c r="D775" i="9"/>
  <c r="H775" i="9"/>
  <c r="D776" i="9"/>
  <c r="H776" i="9"/>
  <c r="D777" i="9"/>
  <c r="H777" i="9"/>
  <c r="D778" i="9"/>
  <c r="H778" i="9"/>
  <c r="D779" i="9"/>
  <c r="H779" i="9"/>
  <c r="D780" i="9"/>
  <c r="H780" i="9"/>
  <c r="D781" i="9"/>
  <c r="H781" i="9"/>
  <c r="D782" i="9"/>
  <c r="H782" i="9"/>
  <c r="D783" i="9"/>
  <c r="H783" i="9"/>
  <c r="D784" i="9"/>
  <c r="H784" i="9"/>
  <c r="D785" i="9"/>
  <c r="H785" i="9"/>
  <c r="D786" i="9"/>
  <c r="H786" i="9"/>
  <c r="D787" i="9"/>
  <c r="H787" i="9"/>
  <c r="D788" i="9"/>
  <c r="H788" i="9"/>
  <c r="D789" i="9"/>
  <c r="H789" i="9"/>
  <c r="D790" i="9"/>
  <c r="H790" i="9"/>
  <c r="D791" i="9"/>
  <c r="H791" i="9"/>
  <c r="D792" i="9"/>
  <c r="H792" i="9"/>
  <c r="D793" i="9"/>
  <c r="H793" i="9"/>
  <c r="D794" i="9"/>
  <c r="H794" i="9"/>
  <c r="D795" i="9"/>
  <c r="H795" i="9"/>
  <c r="D796" i="9"/>
  <c r="H796" i="9"/>
  <c r="D797" i="9"/>
  <c r="H797" i="9"/>
  <c r="D798" i="9"/>
  <c r="H798" i="9"/>
  <c r="D799" i="9"/>
  <c r="H799" i="9"/>
  <c r="D800" i="9"/>
  <c r="H800" i="9"/>
  <c r="D801" i="9"/>
  <c r="H801" i="9"/>
  <c r="D802" i="9"/>
  <c r="H802" i="9"/>
  <c r="D803" i="9"/>
  <c r="H803" i="9"/>
  <c r="D804" i="9"/>
  <c r="H804" i="9"/>
  <c r="D805" i="9"/>
  <c r="H805" i="9"/>
  <c r="D806" i="9"/>
  <c r="H806" i="9"/>
  <c r="D807" i="9"/>
  <c r="H807" i="9"/>
  <c r="D808" i="9"/>
  <c r="H808" i="9"/>
  <c r="D809" i="9"/>
  <c r="H809" i="9"/>
  <c r="D810" i="9"/>
  <c r="H810" i="9"/>
  <c r="D811" i="9"/>
  <c r="H811" i="9"/>
  <c r="D812" i="9"/>
  <c r="H812" i="9"/>
  <c r="D813" i="9"/>
  <c r="H813" i="9"/>
  <c r="D814" i="9"/>
  <c r="H814" i="9"/>
  <c r="D815" i="9"/>
  <c r="H815" i="9"/>
  <c r="D816" i="9"/>
  <c r="H816" i="9"/>
  <c r="D817" i="9"/>
  <c r="H817" i="9"/>
  <c r="D818" i="9"/>
  <c r="H818" i="9"/>
  <c r="D819" i="9"/>
  <c r="H819" i="9"/>
  <c r="D820" i="9"/>
  <c r="H820" i="9"/>
  <c r="D821" i="9"/>
  <c r="H821" i="9"/>
  <c r="D822" i="9"/>
  <c r="H822" i="9"/>
  <c r="D823" i="9"/>
  <c r="H823" i="9"/>
  <c r="D824" i="9"/>
  <c r="H824" i="9"/>
  <c r="D825" i="9"/>
  <c r="H825" i="9"/>
  <c r="D826" i="9"/>
  <c r="H826" i="9"/>
  <c r="D827" i="9"/>
  <c r="H827" i="9"/>
  <c r="D828" i="9"/>
  <c r="H828" i="9"/>
  <c r="D829" i="9"/>
  <c r="H829" i="9"/>
  <c r="D830" i="9"/>
  <c r="H830" i="9"/>
  <c r="D831" i="9"/>
  <c r="H831" i="9"/>
  <c r="D832" i="9"/>
  <c r="H832" i="9"/>
  <c r="D833" i="9"/>
  <c r="H833" i="9"/>
  <c r="D834" i="9"/>
  <c r="H834" i="9"/>
  <c r="D835" i="9"/>
  <c r="H835" i="9"/>
  <c r="D836" i="9"/>
  <c r="H836" i="9"/>
  <c r="D837" i="9"/>
  <c r="H837" i="9"/>
  <c r="D838" i="9"/>
  <c r="H838" i="9"/>
  <c r="D839" i="9"/>
  <c r="H839" i="9"/>
  <c r="D840" i="9"/>
  <c r="H840" i="9"/>
  <c r="D841" i="9"/>
  <c r="H841" i="9"/>
  <c r="D842" i="9"/>
  <c r="H842" i="9"/>
  <c r="D843" i="9"/>
  <c r="H843" i="9"/>
  <c r="D844" i="9"/>
  <c r="H844" i="9"/>
  <c r="D845" i="9"/>
  <c r="H845" i="9"/>
  <c r="D846" i="9"/>
  <c r="H846" i="9"/>
  <c r="D847" i="9"/>
  <c r="H847" i="9"/>
  <c r="D848" i="9"/>
  <c r="H848" i="9"/>
  <c r="D849" i="9"/>
  <c r="H849" i="9"/>
  <c r="D850" i="9"/>
  <c r="H850" i="9"/>
  <c r="D851" i="9"/>
  <c r="H851" i="9"/>
  <c r="D852" i="9"/>
  <c r="H852" i="9"/>
  <c r="D853" i="9"/>
  <c r="H853" i="9"/>
  <c r="D854" i="9"/>
  <c r="H854" i="9"/>
  <c r="D855" i="9"/>
  <c r="H855" i="9"/>
  <c r="D856" i="9"/>
  <c r="H856" i="9"/>
  <c r="D857" i="9"/>
  <c r="H857" i="9"/>
  <c r="D858" i="9"/>
  <c r="H858" i="9"/>
  <c r="D859" i="9"/>
  <c r="H859" i="9"/>
  <c r="D860" i="9"/>
  <c r="H860" i="9"/>
  <c r="D861" i="9"/>
  <c r="H861" i="9"/>
  <c r="D862" i="9"/>
  <c r="H862" i="9"/>
  <c r="D863" i="9"/>
  <c r="H863" i="9"/>
  <c r="D864" i="9"/>
  <c r="H864" i="9"/>
  <c r="D865" i="9"/>
  <c r="H865" i="9"/>
  <c r="D866" i="9"/>
  <c r="H866" i="9"/>
  <c r="D867" i="9"/>
  <c r="H867" i="9"/>
  <c r="D868" i="9"/>
  <c r="H868" i="9"/>
  <c r="D869" i="9"/>
  <c r="H869" i="9"/>
  <c r="D870" i="9"/>
  <c r="H870" i="9"/>
  <c r="D871" i="9"/>
  <c r="H871" i="9"/>
  <c r="D872" i="9"/>
  <c r="H872" i="9"/>
  <c r="D873" i="9"/>
  <c r="H873" i="9"/>
  <c r="D874" i="9"/>
  <c r="H874" i="9"/>
  <c r="D875" i="9"/>
  <c r="H875" i="9"/>
  <c r="D876" i="9"/>
  <c r="H876" i="9"/>
  <c r="D877" i="9"/>
  <c r="H877" i="9"/>
  <c r="D878" i="9"/>
  <c r="H878" i="9"/>
  <c r="D879" i="9"/>
  <c r="H879" i="9"/>
  <c r="D880" i="9"/>
  <c r="H880" i="9"/>
  <c r="D881" i="9"/>
  <c r="E707" i="9"/>
  <c r="D709" i="9"/>
  <c r="B710" i="9"/>
  <c r="H710" i="9"/>
  <c r="E711" i="9"/>
  <c r="B712" i="9"/>
  <c r="H712" i="9"/>
  <c r="E713" i="9"/>
  <c r="B714" i="9"/>
  <c r="H714" i="9"/>
  <c r="E715" i="9"/>
  <c r="B716" i="9"/>
  <c r="H716" i="9"/>
  <c r="E717" i="9"/>
  <c r="B718" i="9"/>
  <c r="H718" i="9"/>
  <c r="E719" i="9"/>
  <c r="I719" i="9"/>
  <c r="E720" i="9"/>
  <c r="I720" i="9"/>
  <c r="E721" i="9"/>
  <c r="I721" i="9"/>
  <c r="E722" i="9"/>
  <c r="I722" i="9"/>
  <c r="E723" i="9"/>
  <c r="I723" i="9"/>
  <c r="E724" i="9"/>
  <c r="I724" i="9"/>
  <c r="E725" i="9"/>
  <c r="I725" i="9"/>
  <c r="E726" i="9"/>
  <c r="I726" i="9"/>
  <c r="E727" i="9"/>
  <c r="I727" i="9"/>
  <c r="E728" i="9"/>
  <c r="I728" i="9"/>
  <c r="E729" i="9"/>
  <c r="I729" i="9"/>
  <c r="E730" i="9"/>
  <c r="I730" i="9"/>
  <c r="E731" i="9"/>
  <c r="I731" i="9"/>
  <c r="E732" i="9"/>
  <c r="I732" i="9"/>
  <c r="E733" i="9"/>
  <c r="I733" i="9"/>
  <c r="E734" i="9"/>
  <c r="I734" i="9"/>
  <c r="E735" i="9"/>
  <c r="I735" i="9"/>
  <c r="E736" i="9"/>
  <c r="I736" i="9"/>
  <c r="E737" i="9"/>
  <c r="I737" i="9"/>
  <c r="E738" i="9"/>
  <c r="I738" i="9"/>
  <c r="E739" i="9"/>
  <c r="I739" i="9"/>
  <c r="E740" i="9"/>
  <c r="I740" i="9"/>
  <c r="E741" i="9"/>
  <c r="I741" i="9"/>
  <c r="E742" i="9"/>
  <c r="I742" i="9"/>
  <c r="E743" i="9"/>
  <c r="I743" i="9"/>
  <c r="E744" i="9"/>
  <c r="I744" i="9"/>
  <c r="E745" i="9"/>
  <c r="I745" i="9"/>
  <c r="E746" i="9"/>
  <c r="I746" i="9"/>
  <c r="E747" i="9"/>
  <c r="I747" i="9"/>
  <c r="E748" i="9"/>
  <c r="I748" i="9"/>
  <c r="E749" i="9"/>
  <c r="I749" i="9"/>
  <c r="E750" i="9"/>
  <c r="I750" i="9"/>
  <c r="E751" i="9"/>
  <c r="I751" i="9"/>
  <c r="E752" i="9"/>
  <c r="I752" i="9"/>
  <c r="E753" i="9"/>
  <c r="I753" i="9"/>
  <c r="E754" i="9"/>
  <c r="I754" i="9"/>
  <c r="E755" i="9"/>
  <c r="I755" i="9"/>
  <c r="E756" i="9"/>
  <c r="I756" i="9"/>
  <c r="E757" i="9"/>
  <c r="I757" i="9"/>
  <c r="E758" i="9"/>
  <c r="I758" i="9"/>
  <c r="E759" i="9"/>
  <c r="I759" i="9"/>
  <c r="E760" i="9"/>
  <c r="I760" i="9"/>
  <c r="E761" i="9"/>
  <c r="I761" i="9"/>
  <c r="E762" i="9"/>
  <c r="I762" i="9"/>
  <c r="E763" i="9"/>
  <c r="I763" i="9"/>
  <c r="E764" i="9"/>
  <c r="I764" i="9"/>
  <c r="E765" i="9"/>
  <c r="I765" i="9"/>
  <c r="E766" i="9"/>
  <c r="I766" i="9"/>
  <c r="E767" i="9"/>
  <c r="I767" i="9"/>
  <c r="E768" i="9"/>
  <c r="I768" i="9"/>
  <c r="E769" i="9"/>
  <c r="I769" i="9"/>
  <c r="E770" i="9"/>
  <c r="I770" i="9"/>
  <c r="E771" i="9"/>
  <c r="I771" i="9"/>
  <c r="E772" i="9"/>
  <c r="I772" i="9"/>
  <c r="E773" i="9"/>
  <c r="I773" i="9"/>
  <c r="E774" i="9"/>
  <c r="I774" i="9"/>
  <c r="E775" i="9"/>
  <c r="I775" i="9"/>
  <c r="E776" i="9"/>
  <c r="I776" i="9"/>
  <c r="E777" i="9"/>
  <c r="I777" i="9"/>
  <c r="E778" i="9"/>
  <c r="I778" i="9"/>
  <c r="E779" i="9"/>
  <c r="I779" i="9"/>
  <c r="E780" i="9"/>
  <c r="I780" i="9"/>
  <c r="E781" i="9"/>
  <c r="I781" i="9"/>
  <c r="E782" i="9"/>
  <c r="I782" i="9"/>
  <c r="E783" i="9"/>
  <c r="I783" i="9"/>
  <c r="E784" i="9"/>
  <c r="I784" i="9"/>
  <c r="E785" i="9"/>
  <c r="I785" i="9"/>
  <c r="E786" i="9"/>
  <c r="I786" i="9"/>
  <c r="E787" i="9"/>
  <c r="I787" i="9"/>
  <c r="E788" i="9"/>
  <c r="I788" i="9"/>
  <c r="E789" i="9"/>
  <c r="I789" i="9"/>
  <c r="E790" i="9"/>
  <c r="I790" i="9"/>
  <c r="E791" i="9"/>
  <c r="I791" i="9"/>
  <c r="E792" i="9"/>
  <c r="I792" i="9"/>
  <c r="E793" i="9"/>
  <c r="I793" i="9"/>
  <c r="E794" i="9"/>
  <c r="I794" i="9"/>
  <c r="E795" i="9"/>
  <c r="I795" i="9"/>
  <c r="E796" i="9"/>
  <c r="I796" i="9"/>
  <c r="E797" i="9"/>
  <c r="I797" i="9"/>
  <c r="E798" i="9"/>
  <c r="I798" i="9"/>
  <c r="E799" i="9"/>
  <c r="I799" i="9"/>
  <c r="E800" i="9"/>
  <c r="I800" i="9"/>
  <c r="E801" i="9"/>
  <c r="I801" i="9"/>
  <c r="E802" i="9"/>
  <c r="I802" i="9"/>
  <c r="E803" i="9"/>
  <c r="I803" i="9"/>
  <c r="E804" i="9"/>
  <c r="I804" i="9"/>
  <c r="E805" i="9"/>
  <c r="I805" i="9"/>
  <c r="E806" i="9"/>
  <c r="I806" i="9"/>
  <c r="E807" i="9"/>
  <c r="I807" i="9"/>
  <c r="E808" i="9"/>
  <c r="I808" i="9"/>
  <c r="E809" i="9"/>
  <c r="I809" i="9"/>
  <c r="E810" i="9"/>
  <c r="I810" i="9"/>
  <c r="E811" i="9"/>
  <c r="I811" i="9"/>
  <c r="E812" i="9"/>
  <c r="I812" i="9"/>
  <c r="E813" i="9"/>
  <c r="I813" i="9"/>
  <c r="E814" i="9"/>
  <c r="I814" i="9"/>
  <c r="E815" i="9"/>
  <c r="I815" i="9"/>
  <c r="E816" i="9"/>
  <c r="I816" i="9"/>
  <c r="E817" i="9"/>
  <c r="I817" i="9"/>
  <c r="E818" i="9"/>
  <c r="I818" i="9"/>
  <c r="E819" i="9"/>
  <c r="I819" i="9"/>
  <c r="E820" i="9"/>
  <c r="I820" i="9"/>
  <c r="E821" i="9"/>
  <c r="I821" i="9"/>
  <c r="E822" i="9"/>
  <c r="I822" i="9"/>
  <c r="E823" i="9"/>
  <c r="I823" i="9"/>
  <c r="E824" i="9"/>
  <c r="I824" i="9"/>
  <c r="E825" i="9"/>
  <c r="I825" i="9"/>
  <c r="E826" i="9"/>
  <c r="I826" i="9"/>
  <c r="E827" i="9"/>
  <c r="I827" i="9"/>
  <c r="E828" i="9"/>
  <c r="I828" i="9"/>
  <c r="E829" i="9"/>
  <c r="I829" i="9"/>
  <c r="E830" i="9"/>
  <c r="I830" i="9"/>
  <c r="E831" i="9"/>
  <c r="I831" i="9"/>
  <c r="E832" i="9"/>
  <c r="I832" i="9"/>
  <c r="E833" i="9"/>
  <c r="I833" i="9"/>
  <c r="E834" i="9"/>
  <c r="I834" i="9"/>
  <c r="E835" i="9"/>
  <c r="I835" i="9"/>
  <c r="E836" i="9"/>
  <c r="I836" i="9"/>
  <c r="E837" i="9"/>
  <c r="I837" i="9"/>
  <c r="E838" i="9"/>
  <c r="I838" i="9"/>
  <c r="E839" i="9"/>
  <c r="I839" i="9"/>
  <c r="E840" i="9"/>
  <c r="I840" i="9"/>
  <c r="E841" i="9"/>
  <c r="I841" i="9"/>
  <c r="E842" i="9"/>
  <c r="I842" i="9"/>
  <c r="E843" i="9"/>
  <c r="I843" i="9"/>
  <c r="E844" i="9"/>
  <c r="I844" i="9"/>
  <c r="E845" i="9"/>
  <c r="I845" i="9"/>
  <c r="E846" i="9"/>
  <c r="I846" i="9"/>
  <c r="E847" i="9"/>
  <c r="I847" i="9"/>
  <c r="E848" i="9"/>
  <c r="I848" i="9"/>
  <c r="E849" i="9"/>
  <c r="I849" i="9"/>
  <c r="E850" i="9"/>
  <c r="I850" i="9"/>
  <c r="E851" i="9"/>
  <c r="I851" i="9"/>
  <c r="E852" i="9"/>
  <c r="I852" i="9"/>
  <c r="E853" i="9"/>
  <c r="I853" i="9"/>
  <c r="E854" i="9"/>
  <c r="I854" i="9"/>
  <c r="E855" i="9"/>
  <c r="I855" i="9"/>
  <c r="E856" i="9"/>
  <c r="I856" i="9"/>
  <c r="E857" i="9"/>
  <c r="I857" i="9"/>
  <c r="E858" i="9"/>
  <c r="I858" i="9"/>
  <c r="E859" i="9"/>
  <c r="I859" i="9"/>
  <c r="E860" i="9"/>
  <c r="I860" i="9"/>
  <c r="E861" i="9"/>
  <c r="I861" i="9"/>
  <c r="E862" i="9"/>
  <c r="I862" i="9"/>
  <c r="E863" i="9"/>
  <c r="I863" i="9"/>
  <c r="E864" i="9"/>
  <c r="I864" i="9"/>
  <c r="E865" i="9"/>
  <c r="I865" i="9"/>
  <c r="E866" i="9"/>
  <c r="I866" i="9"/>
  <c r="E867" i="9"/>
  <c r="I867" i="9"/>
  <c r="E868" i="9"/>
  <c r="I868" i="9"/>
  <c r="E869" i="9"/>
  <c r="I869" i="9"/>
  <c r="E870" i="9"/>
  <c r="I870" i="9"/>
  <c r="E871" i="9"/>
  <c r="I871" i="9"/>
  <c r="E872" i="9"/>
  <c r="I872" i="9"/>
  <c r="E873" i="9"/>
  <c r="I873" i="9"/>
  <c r="E874" i="9"/>
  <c r="I874" i="9"/>
  <c r="E875" i="9"/>
  <c r="I875" i="9"/>
  <c r="E876" i="9"/>
  <c r="I876" i="9"/>
  <c r="E877" i="9"/>
  <c r="I877" i="9"/>
  <c r="E878" i="9"/>
  <c r="I878" i="9"/>
  <c r="E879" i="9"/>
  <c r="I879" i="9"/>
  <c r="E880" i="9"/>
  <c r="I880" i="9"/>
  <c r="E881" i="9"/>
  <c r="H881" i="9"/>
  <c r="D882" i="9"/>
  <c r="H882" i="9"/>
  <c r="D883" i="9"/>
  <c r="H883" i="9"/>
  <c r="D884" i="9"/>
  <c r="H884" i="9"/>
  <c r="D885" i="9"/>
  <c r="H885" i="9"/>
  <c r="D886" i="9"/>
  <c r="H886" i="9"/>
  <c r="D887" i="9"/>
  <c r="H887" i="9"/>
  <c r="D888" i="9"/>
  <c r="H888" i="9"/>
  <c r="D889" i="9"/>
  <c r="H889" i="9"/>
  <c r="D890" i="9"/>
  <c r="H890" i="9"/>
  <c r="D891" i="9"/>
  <c r="H891" i="9"/>
  <c r="D892" i="9"/>
  <c r="H892" i="9"/>
  <c r="D893" i="9"/>
  <c r="H893" i="9"/>
  <c r="D894" i="9"/>
  <c r="H894" i="9"/>
  <c r="D895" i="9"/>
  <c r="H895" i="9"/>
  <c r="D896" i="9"/>
  <c r="H896" i="9"/>
  <c r="D897" i="9"/>
  <c r="H897" i="9"/>
  <c r="D898" i="9"/>
  <c r="H898" i="9"/>
  <c r="D899" i="9"/>
  <c r="H899" i="9"/>
  <c r="D900" i="9"/>
  <c r="H900" i="9"/>
  <c r="D901" i="9"/>
  <c r="H901" i="9"/>
  <c r="D902" i="9"/>
  <c r="H902" i="9"/>
  <c r="D903" i="9"/>
  <c r="H903" i="9"/>
  <c r="D904" i="9"/>
  <c r="H904" i="9"/>
  <c r="D905" i="9"/>
  <c r="H905" i="9"/>
  <c r="D906" i="9"/>
  <c r="H906" i="9"/>
  <c r="D907" i="9"/>
  <c r="H907" i="9"/>
  <c r="D908" i="9"/>
  <c r="H908" i="9"/>
  <c r="D909" i="9"/>
  <c r="H909" i="9"/>
  <c r="D910" i="9"/>
  <c r="H910" i="9"/>
  <c r="D911" i="9"/>
  <c r="H911" i="9"/>
  <c r="D912" i="9"/>
  <c r="H912" i="9"/>
  <c r="D913" i="9"/>
  <c r="H913" i="9"/>
  <c r="D914" i="9"/>
  <c r="H914" i="9"/>
  <c r="D915" i="9"/>
  <c r="H915" i="9"/>
  <c r="D916" i="9"/>
  <c r="H916" i="9"/>
  <c r="D917" i="9"/>
  <c r="H917" i="9"/>
  <c r="D918" i="9"/>
  <c r="H918" i="9"/>
  <c r="D919" i="9"/>
  <c r="H919" i="9"/>
  <c r="D920" i="9"/>
  <c r="H920" i="9"/>
  <c r="D921" i="9"/>
  <c r="H921" i="9"/>
  <c r="D922" i="9"/>
  <c r="H922" i="9"/>
  <c r="D923" i="9"/>
  <c r="H923" i="9"/>
  <c r="D924" i="9"/>
  <c r="H924" i="9"/>
  <c r="D925" i="9"/>
  <c r="H925" i="9"/>
  <c r="D926" i="9"/>
  <c r="H926" i="9"/>
  <c r="D927" i="9"/>
  <c r="H927" i="9"/>
  <c r="D928" i="9"/>
  <c r="H928" i="9"/>
  <c r="D929" i="9"/>
  <c r="H929" i="9"/>
  <c r="D930" i="9"/>
  <c r="H930" i="9"/>
  <c r="D931" i="9"/>
  <c r="H931" i="9"/>
  <c r="D932" i="9"/>
  <c r="H932" i="9"/>
  <c r="D933" i="9"/>
  <c r="H933" i="9"/>
  <c r="D934" i="9"/>
  <c r="H934" i="9"/>
  <c r="D935" i="9"/>
  <c r="H935" i="9"/>
  <c r="D936" i="9"/>
  <c r="H936" i="9"/>
  <c r="D937" i="9"/>
  <c r="H937" i="9"/>
  <c r="D938" i="9"/>
  <c r="H938" i="9"/>
  <c r="D939" i="9"/>
  <c r="H939" i="9"/>
  <c r="D940" i="9"/>
  <c r="H940" i="9"/>
  <c r="D941" i="9"/>
  <c r="H941" i="9"/>
  <c r="D942" i="9"/>
  <c r="H942" i="9"/>
  <c r="D943" i="9"/>
  <c r="H943" i="9"/>
  <c r="D944" i="9"/>
  <c r="H944" i="9"/>
  <c r="D945" i="9"/>
  <c r="H945" i="9"/>
  <c r="D946" i="9"/>
  <c r="H946" i="9"/>
  <c r="D947" i="9"/>
  <c r="H947" i="9"/>
  <c r="D948" i="9"/>
  <c r="H948" i="9"/>
  <c r="D949" i="9"/>
  <c r="H949" i="9"/>
  <c r="D950" i="9"/>
  <c r="H950" i="9"/>
  <c r="D951" i="9"/>
  <c r="H951" i="9"/>
  <c r="D952" i="9"/>
  <c r="H952" i="9"/>
  <c r="D953" i="9"/>
  <c r="H953" i="9"/>
  <c r="D954" i="9"/>
  <c r="H954" i="9"/>
  <c r="D955" i="9"/>
  <c r="H955" i="9"/>
  <c r="D956" i="9"/>
  <c r="H956" i="9"/>
  <c r="D957" i="9"/>
  <c r="H957" i="9"/>
  <c r="D958" i="9"/>
  <c r="H958" i="9"/>
  <c r="D959" i="9"/>
  <c r="H959" i="9"/>
  <c r="D960" i="9"/>
  <c r="H960" i="9"/>
  <c r="D961" i="9"/>
  <c r="H961" i="9"/>
  <c r="D962" i="9"/>
  <c r="H962" i="9"/>
  <c r="D963" i="9"/>
  <c r="H963" i="9"/>
  <c r="D964" i="9"/>
  <c r="H964" i="9"/>
  <c r="D965" i="9"/>
  <c r="H965" i="9"/>
  <c r="D966" i="9"/>
  <c r="H966" i="9"/>
  <c r="D967" i="9"/>
  <c r="H967" i="9"/>
  <c r="D968" i="9"/>
  <c r="H968" i="9"/>
  <c r="D969" i="9"/>
  <c r="H969" i="9"/>
  <c r="D970" i="9"/>
  <c r="H970" i="9"/>
  <c r="D971" i="9"/>
  <c r="H971" i="9"/>
  <c r="D972" i="9"/>
  <c r="H972" i="9"/>
  <c r="D973" i="9"/>
  <c r="H973" i="9"/>
  <c r="D974" i="9"/>
  <c r="H974" i="9"/>
  <c r="D975" i="9"/>
  <c r="H975" i="9"/>
  <c r="D976" i="9"/>
  <c r="H976" i="9"/>
  <c r="D977" i="9"/>
  <c r="H977" i="9"/>
  <c r="D978" i="9"/>
  <c r="H978" i="9"/>
  <c r="D979" i="9"/>
  <c r="H979" i="9"/>
  <c r="D980" i="9"/>
  <c r="H980" i="9"/>
  <c r="D981" i="9"/>
  <c r="H981" i="9"/>
  <c r="D982" i="9"/>
  <c r="H982" i="9"/>
  <c r="D983" i="9"/>
  <c r="H983" i="9"/>
  <c r="D984" i="9"/>
  <c r="H984" i="9"/>
  <c r="D985" i="9"/>
  <c r="H985" i="9"/>
  <c r="D986" i="9"/>
  <c r="H986" i="9"/>
  <c r="D987" i="9"/>
  <c r="H987" i="9"/>
  <c r="D988" i="9"/>
  <c r="H988" i="9"/>
  <c r="D989" i="9"/>
  <c r="H989" i="9"/>
  <c r="D990" i="9"/>
  <c r="H990" i="9"/>
  <c r="D991" i="9"/>
  <c r="H991" i="9"/>
  <c r="D992" i="9"/>
  <c r="H992" i="9"/>
  <c r="D993" i="9"/>
  <c r="H993" i="9"/>
  <c r="D994" i="9"/>
  <c r="H994" i="9"/>
  <c r="D995" i="9"/>
  <c r="H995" i="9"/>
  <c r="D996" i="9"/>
  <c r="H996" i="9"/>
  <c r="D997" i="9"/>
  <c r="H997" i="9"/>
  <c r="D998" i="9"/>
  <c r="H998" i="9"/>
  <c r="D999" i="9"/>
  <c r="H999" i="9"/>
  <c r="D1000" i="9"/>
  <c r="H1000" i="9"/>
  <c r="D1001" i="9"/>
  <c r="H1001" i="9"/>
  <c r="D1002" i="9"/>
  <c r="H1002" i="9"/>
  <c r="D1003" i="9"/>
  <c r="H1003" i="9"/>
  <c r="D1004" i="9"/>
  <c r="H1004" i="9"/>
  <c r="D1005" i="9"/>
  <c r="H1005" i="9"/>
  <c r="D1006" i="9"/>
  <c r="H1006" i="9"/>
  <c r="D1007" i="9"/>
  <c r="H1007" i="9"/>
  <c r="D1008" i="9"/>
  <c r="H1008" i="9"/>
  <c r="D1009" i="9"/>
  <c r="H1009" i="9"/>
  <c r="D1010" i="9"/>
  <c r="H1010" i="9"/>
  <c r="D1011" i="9"/>
  <c r="H1011" i="9"/>
  <c r="D1012" i="9"/>
  <c r="H1012" i="9"/>
  <c r="D1013" i="9"/>
  <c r="H1013" i="9"/>
  <c r="D1014" i="9"/>
  <c r="H1014" i="9"/>
  <c r="D1015" i="9"/>
  <c r="H1015" i="9"/>
  <c r="D1016" i="9"/>
  <c r="H1016" i="9"/>
  <c r="D1017" i="9"/>
  <c r="H1017" i="9"/>
  <c r="D1018" i="9"/>
  <c r="H1018" i="9"/>
  <c r="D1019" i="9"/>
  <c r="H1019" i="9"/>
  <c r="D1020" i="9"/>
  <c r="H1020" i="9"/>
  <c r="D1021" i="9"/>
  <c r="H1021" i="9"/>
  <c r="D1022" i="9"/>
  <c r="H1022" i="9"/>
  <c r="D1023" i="9"/>
  <c r="H1023" i="9"/>
  <c r="D1024" i="9"/>
  <c r="H1024" i="9"/>
  <c r="D1025" i="9"/>
  <c r="H1025" i="9"/>
  <c r="D1026" i="9"/>
  <c r="H1026" i="9"/>
  <c r="D1027" i="9"/>
  <c r="H1027" i="9"/>
  <c r="D1028" i="9"/>
  <c r="H1028" i="9"/>
  <c r="D1029" i="9"/>
  <c r="H1029" i="9"/>
  <c r="D1030" i="9"/>
  <c r="H1030" i="9"/>
  <c r="D1031" i="9"/>
  <c r="H1031" i="9"/>
  <c r="D1032" i="9"/>
  <c r="H1032" i="9"/>
  <c r="D1033" i="9"/>
  <c r="H1033" i="9"/>
  <c r="D1034" i="9"/>
  <c r="H1034" i="9"/>
  <c r="D1035" i="9"/>
  <c r="H1035" i="9"/>
  <c r="D1036" i="9"/>
  <c r="H1036" i="9"/>
  <c r="D1037" i="9"/>
  <c r="H1037" i="9"/>
  <c r="D1038" i="9"/>
  <c r="H1038" i="9"/>
  <c r="D1039" i="9"/>
  <c r="H1039" i="9"/>
  <c r="D1040" i="9"/>
  <c r="H1040" i="9"/>
  <c r="D1041" i="9"/>
  <c r="H1041" i="9"/>
  <c r="D1042" i="9"/>
  <c r="H1042" i="9"/>
  <c r="D1043" i="9"/>
  <c r="H1043" i="9"/>
  <c r="D1044" i="9"/>
  <c r="H1044" i="9"/>
  <c r="D1045" i="9"/>
  <c r="H1045" i="9"/>
  <c r="D1046" i="9"/>
  <c r="H1046" i="9"/>
  <c r="D1047" i="9"/>
  <c r="H1047" i="9"/>
  <c r="D1048" i="9"/>
  <c r="H1048" i="9"/>
  <c r="D1049" i="9"/>
  <c r="H1049" i="9"/>
  <c r="D1050" i="9"/>
  <c r="H1050" i="9"/>
  <c r="D1051" i="9"/>
  <c r="H1051" i="9"/>
  <c r="D1052" i="9"/>
  <c r="H1052" i="9"/>
  <c r="D1053" i="9"/>
  <c r="H1053" i="9"/>
  <c r="D1054" i="9"/>
  <c r="H1054" i="9"/>
  <c r="D1055" i="9"/>
  <c r="H1055" i="9"/>
  <c r="D1056" i="9"/>
  <c r="H1056" i="9"/>
  <c r="D1057" i="9"/>
  <c r="H1057" i="9"/>
  <c r="D1058" i="9"/>
  <c r="H1058" i="9"/>
  <c r="D1059" i="9"/>
  <c r="H1059" i="9"/>
  <c r="D1060" i="9"/>
  <c r="H1060" i="9"/>
  <c r="D1061" i="9"/>
  <c r="H1061" i="9"/>
  <c r="D1062" i="9"/>
  <c r="H1062" i="9"/>
  <c r="D1063" i="9"/>
  <c r="H1063" i="9"/>
  <c r="D1064" i="9"/>
  <c r="H1064" i="9"/>
  <c r="D1065" i="9"/>
  <c r="H1065" i="9"/>
  <c r="D1066" i="9"/>
  <c r="H1066" i="9"/>
  <c r="D1067" i="9"/>
  <c r="H1067" i="9"/>
  <c r="D1068" i="9"/>
  <c r="H1068" i="9"/>
  <c r="D1069" i="9"/>
  <c r="H1069" i="9"/>
  <c r="D1070" i="9"/>
  <c r="H1070" i="9"/>
  <c r="D1071" i="9"/>
  <c r="H1071" i="9"/>
  <c r="D1072" i="9"/>
  <c r="H1072" i="9"/>
  <c r="D1073" i="9"/>
  <c r="H1073" i="9"/>
  <c r="D1074" i="9"/>
  <c r="H1074" i="9"/>
  <c r="D1075" i="9"/>
  <c r="H1075" i="9"/>
  <c r="D1076" i="9"/>
  <c r="H1076" i="9"/>
  <c r="D1077" i="9"/>
  <c r="H1077" i="9"/>
  <c r="D1078" i="9"/>
  <c r="H1078" i="9"/>
  <c r="D1079" i="9"/>
  <c r="H1079" i="9"/>
  <c r="D1080" i="9"/>
  <c r="H1080" i="9"/>
  <c r="D1081" i="9"/>
  <c r="H1081" i="9"/>
  <c r="D1082" i="9"/>
  <c r="H1082" i="9"/>
  <c r="D1083" i="9"/>
  <c r="H1083" i="9"/>
  <c r="D1084" i="9"/>
  <c r="H1084" i="9"/>
  <c r="D1085" i="9"/>
  <c r="H1085" i="9"/>
  <c r="D1086" i="9"/>
  <c r="H1086" i="9"/>
  <c r="D1087" i="9"/>
  <c r="H1087" i="9"/>
  <c r="D1088" i="9"/>
  <c r="H1088" i="9"/>
  <c r="D1089" i="9"/>
  <c r="H1089" i="9"/>
  <c r="D1090" i="9"/>
  <c r="H1090" i="9"/>
  <c r="D1091" i="9"/>
  <c r="H1091" i="9"/>
  <c r="D1092" i="9"/>
  <c r="H1092" i="9"/>
  <c r="D1093" i="9"/>
  <c r="H1093" i="9"/>
  <c r="D1094" i="9"/>
  <c r="H1094" i="9"/>
  <c r="D1095" i="9"/>
  <c r="H1095" i="9"/>
  <c r="D1096" i="9"/>
  <c r="H1096" i="9"/>
  <c r="D1097" i="9"/>
  <c r="H1097" i="9"/>
  <c r="D1098" i="9"/>
  <c r="H1098" i="9"/>
  <c r="D1099" i="9"/>
  <c r="H1099" i="9"/>
  <c r="D1100" i="9"/>
  <c r="H1100" i="9"/>
  <c r="D1101" i="9"/>
  <c r="H1101" i="9"/>
  <c r="D1102" i="9"/>
  <c r="H1102" i="9"/>
  <c r="D1103" i="9"/>
  <c r="H1103" i="9"/>
  <c r="D1104" i="9"/>
  <c r="H1104" i="9"/>
  <c r="D1105" i="9"/>
  <c r="H1105" i="9"/>
  <c r="D1106" i="9"/>
  <c r="H1106" i="9"/>
  <c r="D1107" i="9"/>
  <c r="H1107" i="9"/>
  <c r="D1108" i="9"/>
  <c r="H1108" i="9"/>
  <c r="D1109" i="9"/>
  <c r="H1109" i="9"/>
  <c r="D1110" i="9"/>
  <c r="H1110" i="9"/>
  <c r="D1111" i="9"/>
  <c r="H1111" i="9"/>
  <c r="D1112" i="9"/>
  <c r="H1112" i="9"/>
  <c r="D1113" i="9"/>
  <c r="H1113" i="9"/>
  <c r="D1114" i="9"/>
  <c r="H1114" i="9"/>
  <c r="D1115" i="9"/>
  <c r="H1115" i="9"/>
  <c r="D1116" i="9"/>
  <c r="H1116" i="9"/>
  <c r="D1117" i="9"/>
  <c r="H1117" i="9"/>
  <c r="D1118" i="9"/>
  <c r="H1118" i="9"/>
  <c r="D1119" i="9"/>
  <c r="H1119" i="9"/>
  <c r="D1120" i="9"/>
  <c r="H1120" i="9"/>
  <c r="D1121" i="9"/>
  <c r="H1121" i="9"/>
  <c r="D1122" i="9"/>
  <c r="H1122" i="9"/>
  <c r="D1123" i="9"/>
  <c r="H1123" i="9"/>
  <c r="D1124" i="9"/>
  <c r="H1124" i="9"/>
  <c r="D1125" i="9"/>
  <c r="H1125" i="9"/>
  <c r="D1126" i="9"/>
  <c r="H1126" i="9"/>
  <c r="D1127" i="9"/>
  <c r="H1127" i="9"/>
  <c r="D1128" i="9"/>
  <c r="H1128" i="9"/>
  <c r="D1129" i="9"/>
  <c r="H1129" i="9"/>
  <c r="D1130" i="9"/>
  <c r="H1130" i="9"/>
  <c r="D1131" i="9"/>
  <c r="H1131" i="9"/>
  <c r="D1132" i="9"/>
  <c r="H1132" i="9"/>
  <c r="D1133" i="9"/>
  <c r="H1133" i="9"/>
  <c r="D1134" i="9"/>
  <c r="H1134" i="9"/>
  <c r="D1135" i="9"/>
  <c r="H1135" i="9"/>
  <c r="D1136" i="9"/>
  <c r="H1136" i="9"/>
  <c r="D1137" i="9"/>
  <c r="H1137" i="9"/>
  <c r="D1138" i="9"/>
  <c r="H1138" i="9"/>
  <c r="D1139" i="9"/>
  <c r="H1139" i="9"/>
  <c r="D1140" i="9"/>
  <c r="H1140" i="9"/>
  <c r="D1141" i="9"/>
  <c r="H1141" i="9"/>
  <c r="D1142" i="9"/>
  <c r="H1142" i="9"/>
  <c r="D1143" i="9"/>
  <c r="H1143" i="9"/>
  <c r="D1144" i="9"/>
  <c r="H1144" i="9"/>
  <c r="D1145" i="9"/>
  <c r="H1145" i="9"/>
  <c r="D1146" i="9"/>
  <c r="H1146" i="9"/>
  <c r="D1147" i="9"/>
  <c r="H1147" i="9"/>
  <c r="D1148" i="9"/>
  <c r="H1148" i="9"/>
  <c r="D1149" i="9"/>
  <c r="H1149" i="9"/>
  <c r="D1150" i="9"/>
  <c r="H1150" i="9"/>
  <c r="D1151" i="9"/>
  <c r="H1151" i="9"/>
  <c r="D1152" i="9"/>
  <c r="H1152" i="9"/>
  <c r="D1153" i="9"/>
  <c r="H1153" i="9"/>
  <c r="D1154" i="9"/>
  <c r="H1154" i="9"/>
  <c r="D1155" i="9"/>
  <c r="H1155" i="9"/>
  <c r="D1156" i="9"/>
  <c r="H1156" i="9"/>
  <c r="D1157" i="9"/>
  <c r="H1157" i="9"/>
  <c r="D1158" i="9"/>
  <c r="H1158" i="9"/>
  <c r="D1159" i="9"/>
  <c r="H1159" i="9"/>
  <c r="D1160" i="9"/>
  <c r="H1160" i="9"/>
  <c r="D1161" i="9"/>
  <c r="H1161" i="9"/>
  <c r="D1162" i="9"/>
  <c r="H1162" i="9"/>
  <c r="D1163" i="9"/>
  <c r="H1163" i="9"/>
  <c r="D1164" i="9"/>
  <c r="H1164" i="9"/>
  <c r="D1165" i="9"/>
  <c r="H1165" i="9"/>
  <c r="D1166" i="9"/>
  <c r="H1166" i="9"/>
  <c r="D1167" i="9"/>
  <c r="H1167" i="9"/>
  <c r="D1168" i="9"/>
  <c r="H1168" i="9"/>
  <c r="D1169" i="9"/>
  <c r="H1169" i="9"/>
  <c r="D1170" i="9"/>
  <c r="H1170" i="9"/>
  <c r="D1171" i="9"/>
  <c r="H1171" i="9"/>
  <c r="D1172" i="9"/>
  <c r="H1172" i="9"/>
  <c r="D1173" i="9"/>
  <c r="H1173" i="9"/>
  <c r="D1174" i="9"/>
  <c r="H1174" i="9"/>
  <c r="D1175" i="9"/>
  <c r="H1175" i="9"/>
  <c r="D1176" i="9"/>
  <c r="H1176" i="9"/>
  <c r="D1177" i="9"/>
  <c r="H1177" i="9"/>
  <c r="D1178" i="9"/>
  <c r="H1178" i="9"/>
  <c r="D1179" i="9"/>
  <c r="H1179" i="9"/>
  <c r="D1180" i="9"/>
  <c r="H1180" i="9"/>
  <c r="D1181" i="9"/>
  <c r="H1181" i="9"/>
  <c r="D1182" i="9"/>
  <c r="H1182" i="9"/>
  <c r="D1183" i="9"/>
  <c r="H1183" i="9"/>
  <c r="D1184" i="9"/>
  <c r="H1184" i="9"/>
  <c r="D1185" i="9"/>
  <c r="H1185" i="9"/>
  <c r="D1186" i="9"/>
  <c r="H1186" i="9"/>
  <c r="D1187" i="9"/>
  <c r="H1187" i="9"/>
  <c r="D1188" i="9"/>
  <c r="H1188" i="9"/>
  <c r="D1189" i="9"/>
  <c r="H1189" i="9"/>
  <c r="D1190" i="9"/>
  <c r="H1190" i="9"/>
  <c r="D1191" i="9"/>
  <c r="H1191" i="9"/>
  <c r="D1192" i="9"/>
  <c r="H1192" i="9"/>
  <c r="D1193" i="9"/>
  <c r="H1193" i="9"/>
  <c r="D1194" i="9"/>
  <c r="H1194" i="9"/>
  <c r="D1195" i="9"/>
  <c r="H1195" i="9"/>
  <c r="D1196" i="9"/>
  <c r="H1196" i="9"/>
  <c r="D1197" i="9"/>
  <c r="H1197" i="9"/>
  <c r="D1198" i="9"/>
  <c r="H1198" i="9"/>
  <c r="D1199" i="9"/>
  <c r="H1199" i="9"/>
  <c r="D1200" i="9"/>
  <c r="H1200" i="9"/>
  <c r="D1201" i="9"/>
  <c r="H1201" i="9"/>
  <c r="D1202" i="9"/>
  <c r="H1202" i="9"/>
  <c r="D1203" i="9"/>
  <c r="H1203" i="9"/>
  <c r="D1204" i="9"/>
  <c r="H1204" i="9"/>
  <c r="D1205" i="9"/>
  <c r="H1205" i="9"/>
  <c r="D1206" i="9"/>
  <c r="H1206" i="9"/>
  <c r="D1207" i="9"/>
  <c r="H1207" i="9"/>
  <c r="D1208" i="9"/>
  <c r="H1208" i="9"/>
  <c r="D1209" i="9"/>
  <c r="H1209" i="9"/>
  <c r="D1210" i="9"/>
  <c r="H1210" i="9"/>
  <c r="D1211" i="9"/>
  <c r="H1211" i="9"/>
  <c r="D1212" i="9"/>
  <c r="H1212" i="9"/>
  <c r="D1213" i="9"/>
  <c r="H1213" i="9"/>
  <c r="D1214" i="9"/>
  <c r="H1214" i="9"/>
  <c r="D1215" i="9"/>
  <c r="H1215" i="9"/>
  <c r="D1216" i="9"/>
  <c r="H1216" i="9"/>
  <c r="D1217" i="9"/>
  <c r="H1217" i="9"/>
  <c r="D1218" i="9"/>
  <c r="H1218" i="9"/>
  <c r="D1219" i="9"/>
  <c r="H1219" i="9"/>
  <c r="D1220" i="9"/>
  <c r="H1220" i="9"/>
  <c r="D1221" i="9"/>
  <c r="H1221" i="9"/>
  <c r="D1222" i="9"/>
  <c r="I881" i="9"/>
  <c r="E882" i="9"/>
  <c r="I882" i="9"/>
  <c r="E883" i="9"/>
  <c r="I883" i="9"/>
  <c r="E884" i="9"/>
  <c r="I884" i="9"/>
  <c r="E885" i="9"/>
  <c r="I885" i="9"/>
  <c r="E886" i="9"/>
  <c r="I886" i="9"/>
  <c r="E887" i="9"/>
  <c r="I887" i="9"/>
  <c r="E888" i="9"/>
  <c r="I888" i="9"/>
  <c r="E889" i="9"/>
  <c r="I889" i="9"/>
  <c r="E890" i="9"/>
  <c r="I890" i="9"/>
  <c r="E891" i="9"/>
  <c r="I891" i="9"/>
  <c r="E892" i="9"/>
  <c r="I892" i="9"/>
  <c r="E893" i="9"/>
  <c r="I893" i="9"/>
  <c r="E894" i="9"/>
  <c r="I894" i="9"/>
  <c r="E895" i="9"/>
  <c r="I895" i="9"/>
  <c r="E896" i="9"/>
  <c r="I896" i="9"/>
  <c r="E897" i="9"/>
  <c r="I897" i="9"/>
  <c r="E898" i="9"/>
  <c r="I898" i="9"/>
  <c r="E899" i="9"/>
  <c r="I899" i="9"/>
  <c r="E900" i="9"/>
  <c r="I900" i="9"/>
  <c r="E901" i="9"/>
  <c r="I901" i="9"/>
  <c r="E902" i="9"/>
  <c r="I902" i="9"/>
  <c r="E903" i="9"/>
  <c r="I903" i="9"/>
  <c r="E904" i="9"/>
  <c r="I904" i="9"/>
  <c r="E905" i="9"/>
  <c r="I905" i="9"/>
  <c r="E906" i="9"/>
  <c r="I906" i="9"/>
  <c r="E907" i="9"/>
  <c r="I907" i="9"/>
  <c r="E908" i="9"/>
  <c r="I908" i="9"/>
  <c r="E909" i="9"/>
  <c r="I909" i="9"/>
  <c r="E910" i="9"/>
  <c r="I910" i="9"/>
  <c r="E911" i="9"/>
  <c r="I911" i="9"/>
  <c r="E912" i="9"/>
  <c r="I912" i="9"/>
  <c r="E913" i="9"/>
  <c r="I913" i="9"/>
  <c r="E914" i="9"/>
  <c r="I914" i="9"/>
  <c r="E915" i="9"/>
  <c r="I915" i="9"/>
  <c r="E916" i="9"/>
  <c r="I916" i="9"/>
  <c r="E917" i="9"/>
  <c r="I917" i="9"/>
  <c r="E918" i="9"/>
  <c r="I918" i="9"/>
  <c r="E919" i="9"/>
  <c r="I919" i="9"/>
  <c r="E920" i="9"/>
  <c r="I920" i="9"/>
  <c r="E921" i="9"/>
  <c r="I921" i="9"/>
  <c r="E922" i="9"/>
  <c r="I922" i="9"/>
  <c r="E923" i="9"/>
  <c r="I923" i="9"/>
  <c r="E924" i="9"/>
  <c r="I924" i="9"/>
  <c r="E925" i="9"/>
  <c r="I925" i="9"/>
  <c r="E926" i="9"/>
  <c r="I926" i="9"/>
  <c r="E927" i="9"/>
  <c r="I927" i="9"/>
  <c r="E928" i="9"/>
  <c r="I928" i="9"/>
  <c r="E929" i="9"/>
  <c r="I929" i="9"/>
  <c r="E930" i="9"/>
  <c r="I930" i="9"/>
  <c r="E931" i="9"/>
  <c r="I931" i="9"/>
  <c r="E932" i="9"/>
  <c r="I932" i="9"/>
  <c r="E933" i="9"/>
  <c r="I933" i="9"/>
  <c r="E934" i="9"/>
  <c r="I934" i="9"/>
  <c r="E935" i="9"/>
  <c r="I935" i="9"/>
  <c r="E936" i="9"/>
  <c r="I936" i="9"/>
  <c r="E937" i="9"/>
  <c r="I937" i="9"/>
  <c r="E938" i="9"/>
  <c r="I938" i="9"/>
  <c r="E939" i="9"/>
  <c r="I939" i="9"/>
  <c r="E940" i="9"/>
  <c r="I940" i="9"/>
  <c r="E941" i="9"/>
  <c r="I941" i="9"/>
  <c r="E942" i="9"/>
  <c r="I942" i="9"/>
  <c r="E943" i="9"/>
  <c r="I943" i="9"/>
  <c r="E944" i="9"/>
  <c r="I944" i="9"/>
  <c r="E945" i="9"/>
  <c r="I945" i="9"/>
  <c r="E946" i="9"/>
  <c r="I946" i="9"/>
  <c r="E947" i="9"/>
  <c r="I947" i="9"/>
  <c r="E948" i="9"/>
  <c r="I948" i="9"/>
  <c r="E949" i="9"/>
  <c r="I949" i="9"/>
  <c r="E950" i="9"/>
  <c r="I950" i="9"/>
  <c r="E951" i="9"/>
  <c r="I951" i="9"/>
  <c r="E952" i="9"/>
  <c r="I952" i="9"/>
  <c r="E953" i="9"/>
  <c r="I953" i="9"/>
  <c r="E954" i="9"/>
  <c r="I954" i="9"/>
  <c r="E955" i="9"/>
  <c r="I955" i="9"/>
  <c r="E956" i="9"/>
  <c r="I956" i="9"/>
  <c r="E957" i="9"/>
  <c r="I957" i="9"/>
  <c r="E958" i="9"/>
  <c r="I958" i="9"/>
  <c r="E959" i="9"/>
  <c r="I959" i="9"/>
  <c r="E960" i="9"/>
  <c r="I960" i="9"/>
  <c r="E961" i="9"/>
  <c r="I961" i="9"/>
  <c r="E962" i="9"/>
  <c r="I962" i="9"/>
  <c r="E963" i="9"/>
  <c r="I963" i="9"/>
  <c r="E964" i="9"/>
  <c r="I964" i="9"/>
  <c r="E965" i="9"/>
  <c r="I965" i="9"/>
  <c r="E966" i="9"/>
  <c r="I966" i="9"/>
  <c r="E967" i="9"/>
  <c r="I967" i="9"/>
  <c r="E968" i="9"/>
  <c r="I968" i="9"/>
  <c r="E969" i="9"/>
  <c r="I969" i="9"/>
  <c r="E970" i="9"/>
  <c r="I970" i="9"/>
  <c r="E971" i="9"/>
  <c r="I971" i="9"/>
  <c r="E972" i="9"/>
  <c r="I972" i="9"/>
  <c r="E973" i="9"/>
  <c r="I973" i="9"/>
  <c r="E974" i="9"/>
  <c r="I974" i="9"/>
  <c r="E975" i="9"/>
  <c r="I975" i="9"/>
  <c r="E976" i="9"/>
  <c r="I976" i="9"/>
  <c r="E977" i="9"/>
  <c r="I977" i="9"/>
  <c r="E978" i="9"/>
  <c r="I978" i="9"/>
  <c r="E979" i="9"/>
  <c r="I979" i="9"/>
  <c r="E980" i="9"/>
  <c r="I980" i="9"/>
  <c r="E981" i="9"/>
  <c r="I981" i="9"/>
  <c r="E982" i="9"/>
  <c r="I982" i="9"/>
  <c r="E983" i="9"/>
  <c r="I983" i="9"/>
  <c r="E984" i="9"/>
  <c r="I984" i="9"/>
  <c r="E985" i="9"/>
  <c r="I985" i="9"/>
  <c r="E986" i="9"/>
  <c r="I986" i="9"/>
  <c r="E987" i="9"/>
  <c r="I987" i="9"/>
  <c r="E988" i="9"/>
  <c r="I988" i="9"/>
  <c r="E989" i="9"/>
  <c r="I989" i="9"/>
  <c r="E990" i="9"/>
  <c r="I990" i="9"/>
  <c r="E991" i="9"/>
  <c r="I991" i="9"/>
  <c r="E992" i="9"/>
  <c r="I992" i="9"/>
  <c r="E993" i="9"/>
  <c r="I993" i="9"/>
  <c r="E994" i="9"/>
  <c r="I994" i="9"/>
  <c r="E995" i="9"/>
  <c r="I995" i="9"/>
  <c r="E996" i="9"/>
  <c r="I996" i="9"/>
  <c r="E997" i="9"/>
  <c r="I997" i="9"/>
  <c r="E998" i="9"/>
  <c r="I998" i="9"/>
  <c r="E999" i="9"/>
  <c r="I999" i="9"/>
  <c r="E1000" i="9"/>
  <c r="I1000" i="9"/>
  <c r="E1001" i="9"/>
  <c r="I1001" i="9"/>
  <c r="E1002" i="9"/>
  <c r="I1002" i="9"/>
  <c r="E1003" i="9"/>
  <c r="I1003" i="9"/>
  <c r="E1004" i="9"/>
  <c r="I1004" i="9"/>
  <c r="E1005" i="9"/>
  <c r="I1005" i="9"/>
  <c r="E1006" i="9"/>
  <c r="I1006" i="9"/>
  <c r="E1007" i="9"/>
  <c r="I1007" i="9"/>
  <c r="E1008" i="9"/>
  <c r="I1008" i="9"/>
  <c r="E1009" i="9"/>
  <c r="I1009" i="9"/>
  <c r="E1010" i="9"/>
  <c r="I1010" i="9"/>
  <c r="E1011" i="9"/>
  <c r="I1011" i="9"/>
  <c r="E1012" i="9"/>
  <c r="I1012" i="9"/>
  <c r="E1013" i="9"/>
  <c r="I1013" i="9"/>
  <c r="E1014" i="9"/>
  <c r="I1014" i="9"/>
  <c r="E1015" i="9"/>
  <c r="I1015" i="9"/>
  <c r="E1016" i="9"/>
  <c r="I1016" i="9"/>
  <c r="E1017" i="9"/>
  <c r="I1017" i="9"/>
  <c r="E1018" i="9"/>
  <c r="I1018" i="9"/>
  <c r="E1019" i="9"/>
  <c r="I1019" i="9"/>
  <c r="E1020" i="9"/>
  <c r="I1020" i="9"/>
  <c r="E1021" i="9"/>
  <c r="I1021" i="9"/>
  <c r="E1022" i="9"/>
  <c r="I1022" i="9"/>
  <c r="E1023" i="9"/>
  <c r="I1023" i="9"/>
  <c r="E1024" i="9"/>
  <c r="I1024" i="9"/>
  <c r="E1025" i="9"/>
  <c r="I1025" i="9"/>
  <c r="E1026" i="9"/>
  <c r="I1026" i="9"/>
  <c r="E1027" i="9"/>
  <c r="I1027" i="9"/>
  <c r="E1028" i="9"/>
  <c r="I1028" i="9"/>
  <c r="E1029" i="9"/>
  <c r="I1029" i="9"/>
  <c r="E1030" i="9"/>
  <c r="I1030" i="9"/>
  <c r="E1031" i="9"/>
  <c r="I1031" i="9"/>
  <c r="E1032" i="9"/>
  <c r="I1032" i="9"/>
  <c r="E1033" i="9"/>
  <c r="I1033" i="9"/>
  <c r="E1034" i="9"/>
  <c r="I1034" i="9"/>
  <c r="E1035" i="9"/>
  <c r="I1035" i="9"/>
  <c r="E1036" i="9"/>
  <c r="I1036" i="9"/>
  <c r="E1037" i="9"/>
  <c r="I1037" i="9"/>
  <c r="E1038" i="9"/>
  <c r="I1038" i="9"/>
  <c r="E1039" i="9"/>
  <c r="I1039" i="9"/>
  <c r="E1040" i="9"/>
  <c r="I1040" i="9"/>
  <c r="E1041" i="9"/>
  <c r="I1041" i="9"/>
  <c r="E1042" i="9"/>
  <c r="I1042" i="9"/>
  <c r="E1043" i="9"/>
  <c r="I1043" i="9"/>
  <c r="E1044" i="9"/>
  <c r="I1044" i="9"/>
  <c r="E1045" i="9"/>
  <c r="I1045" i="9"/>
  <c r="E1046" i="9"/>
  <c r="I1046" i="9"/>
  <c r="E1047" i="9"/>
  <c r="I1047" i="9"/>
  <c r="E1048" i="9"/>
  <c r="I1048" i="9"/>
  <c r="E1049" i="9"/>
  <c r="I1049" i="9"/>
  <c r="E1050" i="9"/>
  <c r="I1050" i="9"/>
  <c r="E1051" i="9"/>
  <c r="I1051" i="9"/>
  <c r="E1052" i="9"/>
  <c r="I1052" i="9"/>
  <c r="E1053" i="9"/>
  <c r="I1053" i="9"/>
  <c r="E1054" i="9"/>
  <c r="I1054" i="9"/>
  <c r="E1055" i="9"/>
  <c r="I1055" i="9"/>
  <c r="E1056" i="9"/>
  <c r="I1056" i="9"/>
  <c r="E1057" i="9"/>
  <c r="I1057" i="9"/>
  <c r="E1058" i="9"/>
  <c r="I1058" i="9"/>
  <c r="E1059" i="9"/>
  <c r="I1059" i="9"/>
  <c r="E1060" i="9"/>
  <c r="I1060" i="9"/>
  <c r="E1061" i="9"/>
  <c r="I1061" i="9"/>
  <c r="E1062" i="9"/>
  <c r="I1062" i="9"/>
  <c r="E1063" i="9"/>
  <c r="I1063" i="9"/>
  <c r="E1064" i="9"/>
  <c r="I1064" i="9"/>
  <c r="E1065" i="9"/>
  <c r="I1065" i="9"/>
  <c r="E1066" i="9"/>
  <c r="I1066" i="9"/>
  <c r="E1067" i="9"/>
  <c r="I1067" i="9"/>
  <c r="E1068" i="9"/>
  <c r="I1068" i="9"/>
  <c r="E1069" i="9"/>
  <c r="I1069" i="9"/>
  <c r="E1070" i="9"/>
  <c r="I1070" i="9"/>
  <c r="E1071" i="9"/>
  <c r="I1071" i="9"/>
  <c r="E1072" i="9"/>
  <c r="I1072" i="9"/>
  <c r="E1073" i="9"/>
  <c r="I1073" i="9"/>
  <c r="E1074" i="9"/>
  <c r="I1074" i="9"/>
  <c r="E1075" i="9"/>
  <c r="I1075" i="9"/>
  <c r="E1076" i="9"/>
  <c r="I1076" i="9"/>
  <c r="E1077" i="9"/>
  <c r="I1077" i="9"/>
  <c r="E1078" i="9"/>
  <c r="I1078" i="9"/>
  <c r="E1079" i="9"/>
  <c r="I1079" i="9"/>
  <c r="E1080" i="9"/>
  <c r="I1080" i="9"/>
  <c r="E1081" i="9"/>
  <c r="I1081" i="9"/>
  <c r="E1082" i="9"/>
  <c r="I1082" i="9"/>
  <c r="E1083" i="9"/>
  <c r="I1083" i="9"/>
  <c r="E1084" i="9"/>
  <c r="I1084" i="9"/>
  <c r="E1085" i="9"/>
  <c r="I1085" i="9"/>
  <c r="E1086" i="9"/>
  <c r="I1086" i="9"/>
  <c r="E1087" i="9"/>
  <c r="I1087" i="9"/>
  <c r="E1088" i="9"/>
  <c r="I1088" i="9"/>
  <c r="E1089" i="9"/>
  <c r="I1089" i="9"/>
  <c r="E1090" i="9"/>
  <c r="I1090" i="9"/>
  <c r="E1091" i="9"/>
  <c r="I1091" i="9"/>
  <c r="E1092" i="9"/>
  <c r="I1092" i="9"/>
  <c r="E1093" i="9"/>
  <c r="I1093" i="9"/>
  <c r="E1094" i="9"/>
  <c r="I1094" i="9"/>
  <c r="E1095" i="9"/>
  <c r="I1095" i="9"/>
  <c r="E1096" i="9"/>
  <c r="I1096" i="9"/>
  <c r="E1097" i="9"/>
  <c r="I1097" i="9"/>
  <c r="E1098" i="9"/>
  <c r="I1098" i="9"/>
  <c r="E1099" i="9"/>
  <c r="I1099" i="9"/>
  <c r="E1100" i="9"/>
  <c r="I1100" i="9"/>
  <c r="E1101" i="9"/>
  <c r="I1101" i="9"/>
  <c r="E1102" i="9"/>
  <c r="I1102" i="9"/>
  <c r="E1103" i="9"/>
  <c r="I1103" i="9"/>
  <c r="E1104" i="9"/>
  <c r="I1104" i="9"/>
  <c r="E1105" i="9"/>
  <c r="I1105" i="9"/>
  <c r="E1106" i="9"/>
  <c r="I1106" i="9"/>
  <c r="E1107" i="9"/>
  <c r="I1107" i="9"/>
  <c r="E1108" i="9"/>
  <c r="I1108" i="9"/>
  <c r="E1109" i="9"/>
  <c r="I1109" i="9"/>
  <c r="E1110" i="9"/>
  <c r="I1110" i="9"/>
  <c r="E1111" i="9"/>
  <c r="I1111" i="9"/>
  <c r="E1112" i="9"/>
  <c r="I1112" i="9"/>
  <c r="E1113" i="9"/>
  <c r="I1113" i="9"/>
  <c r="E1114" i="9"/>
  <c r="I1114" i="9"/>
  <c r="E1115" i="9"/>
  <c r="I1115" i="9"/>
  <c r="E1116" i="9"/>
  <c r="I1116" i="9"/>
  <c r="E1117" i="9"/>
  <c r="I1117" i="9"/>
  <c r="E1118" i="9"/>
  <c r="I1118" i="9"/>
  <c r="E1119" i="9"/>
  <c r="I1119" i="9"/>
  <c r="E1120" i="9"/>
  <c r="I1120" i="9"/>
  <c r="E1121" i="9"/>
  <c r="I1121" i="9"/>
  <c r="E1122" i="9"/>
  <c r="I1122" i="9"/>
  <c r="E1123" i="9"/>
  <c r="I1123" i="9"/>
  <c r="E1124" i="9"/>
  <c r="I1124" i="9"/>
  <c r="E1125" i="9"/>
  <c r="I1125" i="9"/>
  <c r="E1126" i="9"/>
  <c r="I1126" i="9"/>
  <c r="E1127" i="9"/>
  <c r="I1127" i="9"/>
  <c r="E1128" i="9"/>
  <c r="I1128" i="9"/>
  <c r="E1129" i="9"/>
  <c r="I1129" i="9"/>
  <c r="E1130" i="9"/>
  <c r="I1130" i="9"/>
  <c r="E1131" i="9"/>
  <c r="I1131" i="9"/>
  <c r="E1132" i="9"/>
  <c r="I1132" i="9"/>
  <c r="E1133" i="9"/>
  <c r="I1133" i="9"/>
  <c r="E1134" i="9"/>
  <c r="I1134" i="9"/>
  <c r="E1135" i="9"/>
  <c r="I1135" i="9"/>
  <c r="E1136" i="9"/>
  <c r="I1136" i="9"/>
  <c r="E1137" i="9"/>
  <c r="I1137" i="9"/>
  <c r="E1138" i="9"/>
  <c r="I1138" i="9"/>
  <c r="E1139" i="9"/>
  <c r="I1139" i="9"/>
  <c r="E1140" i="9"/>
  <c r="I1140" i="9"/>
  <c r="E1141" i="9"/>
  <c r="I1141" i="9"/>
  <c r="E1142" i="9"/>
  <c r="I1142" i="9"/>
  <c r="E1143" i="9"/>
  <c r="I1143" i="9"/>
  <c r="E1144" i="9"/>
  <c r="I1144" i="9"/>
  <c r="E1145" i="9"/>
  <c r="I1145" i="9"/>
  <c r="E1146" i="9"/>
  <c r="I1146" i="9"/>
  <c r="E1147" i="9"/>
  <c r="I1147" i="9"/>
  <c r="E1148" i="9"/>
  <c r="I1148" i="9"/>
  <c r="E1149" i="9"/>
  <c r="I1149" i="9"/>
  <c r="E1150" i="9"/>
  <c r="I1150" i="9"/>
  <c r="E1151" i="9"/>
  <c r="I1151" i="9"/>
  <c r="E1152" i="9"/>
  <c r="I1152" i="9"/>
  <c r="E1153" i="9"/>
  <c r="I1153" i="9"/>
  <c r="E1154" i="9"/>
  <c r="I1154" i="9"/>
  <c r="E1155" i="9"/>
  <c r="I1155" i="9"/>
  <c r="E1156" i="9"/>
  <c r="I1156" i="9"/>
  <c r="E1157" i="9"/>
  <c r="I1157" i="9"/>
  <c r="E1158" i="9"/>
  <c r="I1158" i="9"/>
  <c r="E1159" i="9"/>
  <c r="I1159" i="9"/>
  <c r="E1160" i="9"/>
  <c r="I1160" i="9"/>
  <c r="E1161" i="9"/>
  <c r="I1161" i="9"/>
  <c r="E1162" i="9"/>
  <c r="I1162" i="9"/>
  <c r="E1163" i="9"/>
  <c r="I1163" i="9"/>
  <c r="E1164" i="9"/>
  <c r="I1164" i="9"/>
  <c r="E1165" i="9"/>
  <c r="I1165" i="9"/>
  <c r="E1166" i="9"/>
  <c r="I1166" i="9"/>
  <c r="E1167" i="9"/>
  <c r="I1167" i="9"/>
  <c r="E1168" i="9"/>
  <c r="I1168" i="9"/>
  <c r="E1169" i="9"/>
  <c r="I1169" i="9"/>
  <c r="E1170" i="9"/>
  <c r="I1170" i="9"/>
  <c r="E1171" i="9"/>
  <c r="I1171" i="9"/>
  <c r="E1172" i="9"/>
  <c r="I1172" i="9"/>
  <c r="E1173" i="9"/>
  <c r="I1173" i="9"/>
  <c r="E1174" i="9"/>
  <c r="I1174" i="9"/>
  <c r="E1175" i="9"/>
  <c r="I1175" i="9"/>
  <c r="E1176" i="9"/>
  <c r="I1176" i="9"/>
  <c r="E1177" i="9"/>
  <c r="I1177" i="9"/>
  <c r="E1178" i="9"/>
  <c r="I1178" i="9"/>
  <c r="E1179" i="9"/>
  <c r="I1179" i="9"/>
  <c r="E1180" i="9"/>
  <c r="I1180" i="9"/>
  <c r="E1181" i="9"/>
  <c r="I1181" i="9"/>
  <c r="E1182" i="9"/>
  <c r="I1182" i="9"/>
  <c r="E1183" i="9"/>
  <c r="I1183" i="9"/>
  <c r="E1184" i="9"/>
  <c r="I1184" i="9"/>
  <c r="E1185" i="9"/>
  <c r="I1185" i="9"/>
  <c r="E1186" i="9"/>
  <c r="I1186" i="9"/>
  <c r="E1187" i="9"/>
  <c r="I1187" i="9"/>
  <c r="E1188" i="9"/>
  <c r="I1188" i="9"/>
  <c r="E1189" i="9"/>
  <c r="I1189" i="9"/>
  <c r="E1190" i="9"/>
  <c r="I1190" i="9"/>
  <c r="E1191" i="9"/>
  <c r="I1191" i="9"/>
  <c r="E1192" i="9"/>
  <c r="I1192" i="9"/>
  <c r="E1193" i="9"/>
  <c r="I1193" i="9"/>
  <c r="E1194" i="9"/>
  <c r="I1194" i="9"/>
  <c r="E1195" i="9"/>
  <c r="I1195" i="9"/>
  <c r="E1196" i="9"/>
  <c r="I1196" i="9"/>
  <c r="E1197" i="9"/>
  <c r="I1197" i="9"/>
  <c r="E1198" i="9"/>
  <c r="I1198" i="9"/>
  <c r="E1199" i="9"/>
  <c r="I1199" i="9"/>
  <c r="E1200" i="9"/>
  <c r="I1200" i="9"/>
  <c r="E1201" i="9"/>
  <c r="I1201" i="9"/>
  <c r="E1202" i="9"/>
  <c r="I1202" i="9"/>
  <c r="E1203" i="9"/>
  <c r="I1203" i="9"/>
  <c r="E1204" i="9"/>
  <c r="I1204" i="9"/>
  <c r="E1205" i="9"/>
  <c r="I1205" i="9"/>
  <c r="E1206" i="9"/>
  <c r="I1206" i="9"/>
  <c r="E1207" i="9"/>
  <c r="I1207" i="9"/>
  <c r="E1208" i="9"/>
  <c r="I1208" i="9"/>
  <c r="E1209" i="9"/>
  <c r="I1209" i="9"/>
  <c r="E1210" i="9"/>
  <c r="I1210" i="9"/>
  <c r="E1211" i="9"/>
  <c r="I1211" i="9"/>
  <c r="E1212" i="9"/>
  <c r="I1212" i="9"/>
  <c r="E1213" i="9"/>
  <c r="I1213" i="9"/>
  <c r="E1214" i="9"/>
  <c r="I1214" i="9"/>
  <c r="E1215" i="9"/>
  <c r="I1215" i="9"/>
  <c r="E1216" i="9"/>
  <c r="I1216" i="9"/>
  <c r="E1217" i="9"/>
  <c r="I1217" i="9"/>
  <c r="E1218" i="9"/>
  <c r="I1218" i="9"/>
  <c r="E1219" i="9"/>
  <c r="I1219" i="9"/>
  <c r="E1220" i="9"/>
  <c r="I1220" i="9"/>
  <c r="E1221" i="9"/>
  <c r="I1221" i="9"/>
  <c r="E1222" i="9"/>
  <c r="B882" i="9"/>
  <c r="F882" i="9"/>
  <c r="B883" i="9"/>
  <c r="F883" i="9"/>
  <c r="B884" i="9"/>
  <c r="F884" i="9"/>
  <c r="B885" i="9"/>
  <c r="F885" i="9"/>
  <c r="B886" i="9"/>
  <c r="F886" i="9"/>
  <c r="B887" i="9"/>
  <c r="F887" i="9"/>
  <c r="B888" i="9"/>
  <c r="F888" i="9"/>
  <c r="B889" i="9"/>
  <c r="F889" i="9"/>
  <c r="B890" i="9"/>
  <c r="F890" i="9"/>
  <c r="B891" i="9"/>
  <c r="F891" i="9"/>
  <c r="B892" i="9"/>
  <c r="F892" i="9"/>
  <c r="B893" i="9"/>
  <c r="F893" i="9"/>
  <c r="B894" i="9"/>
  <c r="F894" i="9"/>
  <c r="B895" i="9"/>
  <c r="F895" i="9"/>
  <c r="B896" i="9"/>
  <c r="F896" i="9"/>
  <c r="B897" i="9"/>
  <c r="F897" i="9"/>
  <c r="B898" i="9"/>
  <c r="F898" i="9"/>
  <c r="B899" i="9"/>
  <c r="F899" i="9"/>
  <c r="B900" i="9"/>
  <c r="F900" i="9"/>
  <c r="B901" i="9"/>
  <c r="F901" i="9"/>
  <c r="B902" i="9"/>
  <c r="F902" i="9"/>
  <c r="B903" i="9"/>
  <c r="F903" i="9"/>
  <c r="B904" i="9"/>
  <c r="F904" i="9"/>
  <c r="B905" i="9"/>
  <c r="F905" i="9"/>
  <c r="B906" i="9"/>
  <c r="F906" i="9"/>
  <c r="B907" i="9"/>
  <c r="F907" i="9"/>
  <c r="B908" i="9"/>
  <c r="F908" i="9"/>
  <c r="B909" i="9"/>
  <c r="F909" i="9"/>
  <c r="B910" i="9"/>
  <c r="F910" i="9"/>
  <c r="B911" i="9"/>
  <c r="F911" i="9"/>
  <c r="B912" i="9"/>
  <c r="F912" i="9"/>
  <c r="B913" i="9"/>
  <c r="F913" i="9"/>
  <c r="B914" i="9"/>
  <c r="F914" i="9"/>
  <c r="B915" i="9"/>
  <c r="F915" i="9"/>
  <c r="B916" i="9"/>
  <c r="F916" i="9"/>
  <c r="B917" i="9"/>
  <c r="F917" i="9"/>
  <c r="B918" i="9"/>
  <c r="F918" i="9"/>
  <c r="B919" i="9"/>
  <c r="F919" i="9"/>
  <c r="B920" i="9"/>
  <c r="F920" i="9"/>
  <c r="B921" i="9"/>
  <c r="F921" i="9"/>
  <c r="B922" i="9"/>
  <c r="F922" i="9"/>
  <c r="B923" i="9"/>
  <c r="F923" i="9"/>
  <c r="B924" i="9"/>
  <c r="F924" i="9"/>
  <c r="B925" i="9"/>
  <c r="F925" i="9"/>
  <c r="B926" i="9"/>
  <c r="F926" i="9"/>
  <c r="B927" i="9"/>
  <c r="F927" i="9"/>
  <c r="B928" i="9"/>
  <c r="F928" i="9"/>
  <c r="B929" i="9"/>
  <c r="F929" i="9"/>
  <c r="B930" i="9"/>
  <c r="F930" i="9"/>
  <c r="B931" i="9"/>
  <c r="F931" i="9"/>
  <c r="B932" i="9"/>
  <c r="F932" i="9"/>
  <c r="B933" i="9"/>
  <c r="F933" i="9"/>
  <c r="B934" i="9"/>
  <c r="F934" i="9"/>
  <c r="B935" i="9"/>
  <c r="F935" i="9"/>
  <c r="B936" i="9"/>
  <c r="F936" i="9"/>
  <c r="B937" i="9"/>
  <c r="F937" i="9"/>
  <c r="B938" i="9"/>
  <c r="F938" i="9"/>
  <c r="B939" i="9"/>
  <c r="F939" i="9"/>
  <c r="B940" i="9"/>
  <c r="F940" i="9"/>
  <c r="B941" i="9"/>
  <c r="F941" i="9"/>
  <c r="B942" i="9"/>
  <c r="F942" i="9"/>
  <c r="B943" i="9"/>
  <c r="F943" i="9"/>
  <c r="B944" i="9"/>
  <c r="F944" i="9"/>
  <c r="B945" i="9"/>
  <c r="F945" i="9"/>
  <c r="B946" i="9"/>
  <c r="F946" i="9"/>
  <c r="B947" i="9"/>
  <c r="F947" i="9"/>
  <c r="B948" i="9"/>
  <c r="F948" i="9"/>
  <c r="B949" i="9"/>
  <c r="F949" i="9"/>
  <c r="B950" i="9"/>
  <c r="F950" i="9"/>
  <c r="B951" i="9"/>
  <c r="F951" i="9"/>
  <c r="B952" i="9"/>
  <c r="F952" i="9"/>
  <c r="B953" i="9"/>
  <c r="F953" i="9"/>
  <c r="B954" i="9"/>
  <c r="F954" i="9"/>
  <c r="B955" i="9"/>
  <c r="F955" i="9"/>
  <c r="B956" i="9"/>
  <c r="F956" i="9"/>
  <c r="B957" i="9"/>
  <c r="F957" i="9"/>
  <c r="B958" i="9"/>
  <c r="F958" i="9"/>
  <c r="B959" i="9"/>
  <c r="F959" i="9"/>
  <c r="B960" i="9"/>
  <c r="F960" i="9"/>
  <c r="B961" i="9"/>
  <c r="F961" i="9"/>
  <c r="B962" i="9"/>
  <c r="F962" i="9"/>
  <c r="B963" i="9"/>
  <c r="F963" i="9"/>
  <c r="B964" i="9"/>
  <c r="F964" i="9"/>
  <c r="B965" i="9"/>
  <c r="F965" i="9"/>
  <c r="B966" i="9"/>
  <c r="F966" i="9"/>
  <c r="B967" i="9"/>
  <c r="F967" i="9"/>
  <c r="B968" i="9"/>
  <c r="F968" i="9"/>
  <c r="B969" i="9"/>
  <c r="F969" i="9"/>
  <c r="B970" i="9"/>
  <c r="F970" i="9"/>
  <c r="B971" i="9"/>
  <c r="F971" i="9"/>
  <c r="B972" i="9"/>
  <c r="F972" i="9"/>
  <c r="B973" i="9"/>
  <c r="F973" i="9"/>
  <c r="B974" i="9"/>
  <c r="F974" i="9"/>
  <c r="B975" i="9"/>
  <c r="F975" i="9"/>
  <c r="B976" i="9"/>
  <c r="F976" i="9"/>
  <c r="B977" i="9"/>
  <c r="F977" i="9"/>
  <c r="B978" i="9"/>
  <c r="F978" i="9"/>
  <c r="B979" i="9"/>
  <c r="F979" i="9"/>
  <c r="B980" i="9"/>
  <c r="F980" i="9"/>
  <c r="B981" i="9"/>
  <c r="F981" i="9"/>
  <c r="B982" i="9"/>
  <c r="F982" i="9"/>
  <c r="B983" i="9"/>
  <c r="F983" i="9"/>
  <c r="B984" i="9"/>
  <c r="F984" i="9"/>
  <c r="B985" i="9"/>
  <c r="F985" i="9"/>
  <c r="B986" i="9"/>
  <c r="F986" i="9"/>
  <c r="B987" i="9"/>
  <c r="F987" i="9"/>
  <c r="B988" i="9"/>
  <c r="F988" i="9"/>
  <c r="B989" i="9"/>
  <c r="F989" i="9"/>
  <c r="B990" i="9"/>
  <c r="F990" i="9"/>
  <c r="B991" i="9"/>
  <c r="F991" i="9"/>
  <c r="B992" i="9"/>
  <c r="F992" i="9"/>
  <c r="B993" i="9"/>
  <c r="F993" i="9"/>
  <c r="B994" i="9"/>
  <c r="F994" i="9"/>
  <c r="B995" i="9"/>
  <c r="F995" i="9"/>
  <c r="B996" i="9"/>
  <c r="F996" i="9"/>
  <c r="B997" i="9"/>
  <c r="F997" i="9"/>
  <c r="B998" i="9"/>
  <c r="F998" i="9"/>
  <c r="B999" i="9"/>
  <c r="F999" i="9"/>
  <c r="B1000" i="9"/>
  <c r="F1000" i="9"/>
  <c r="B1001" i="9"/>
  <c r="F1001" i="9"/>
  <c r="B1002" i="9"/>
  <c r="F1002" i="9"/>
  <c r="B1003" i="9"/>
  <c r="F1003" i="9"/>
  <c r="B1004" i="9"/>
  <c r="F1004" i="9"/>
  <c r="B1005" i="9"/>
  <c r="F1005" i="9"/>
  <c r="B1006" i="9"/>
  <c r="F1006" i="9"/>
  <c r="B1007" i="9"/>
  <c r="F1007" i="9"/>
  <c r="B1008" i="9"/>
  <c r="F1008" i="9"/>
  <c r="B1009" i="9"/>
  <c r="F1009" i="9"/>
  <c r="B1010" i="9"/>
  <c r="F1010" i="9"/>
  <c r="B1011" i="9"/>
  <c r="F1011" i="9"/>
  <c r="B1012" i="9"/>
  <c r="F1012" i="9"/>
  <c r="B1013" i="9"/>
  <c r="F1013" i="9"/>
  <c r="B1014" i="9"/>
  <c r="F1014" i="9"/>
  <c r="B1015" i="9"/>
  <c r="F1015" i="9"/>
  <c r="B1016" i="9"/>
  <c r="F1016" i="9"/>
  <c r="B1017" i="9"/>
  <c r="F1017" i="9"/>
  <c r="B1018" i="9"/>
  <c r="F1018" i="9"/>
  <c r="B1019" i="9"/>
  <c r="F1019" i="9"/>
  <c r="B1020" i="9"/>
  <c r="F1020" i="9"/>
  <c r="B1021" i="9"/>
  <c r="F1021" i="9"/>
  <c r="B1022" i="9"/>
  <c r="F1022" i="9"/>
  <c r="B1023" i="9"/>
  <c r="F1023" i="9"/>
  <c r="B1024" i="9"/>
  <c r="F1024" i="9"/>
  <c r="B1025" i="9"/>
  <c r="F1025" i="9"/>
  <c r="B1026" i="9"/>
  <c r="F1026" i="9"/>
  <c r="B1027" i="9"/>
  <c r="F1027" i="9"/>
  <c r="B1028" i="9"/>
  <c r="F1028" i="9"/>
  <c r="B1029" i="9"/>
  <c r="F1029" i="9"/>
  <c r="B1030" i="9"/>
  <c r="F1030" i="9"/>
  <c r="B1031" i="9"/>
  <c r="F1031" i="9"/>
  <c r="B1032" i="9"/>
  <c r="F1032" i="9"/>
  <c r="B1033" i="9"/>
  <c r="F1033" i="9"/>
  <c r="B1034" i="9"/>
  <c r="F1034" i="9"/>
  <c r="B1035" i="9"/>
  <c r="F1035" i="9"/>
  <c r="B1036" i="9"/>
  <c r="F1036" i="9"/>
  <c r="B1037" i="9"/>
  <c r="F1037" i="9"/>
  <c r="B1038" i="9"/>
  <c r="F1038" i="9"/>
  <c r="B1039" i="9"/>
  <c r="F1039" i="9"/>
  <c r="B1040" i="9"/>
  <c r="F1040" i="9"/>
  <c r="B1041" i="9"/>
  <c r="F1041" i="9"/>
  <c r="B1042" i="9"/>
  <c r="F1042" i="9"/>
  <c r="B1043" i="9"/>
  <c r="F1043" i="9"/>
  <c r="B1044" i="9"/>
  <c r="F1044" i="9"/>
  <c r="B1045" i="9"/>
  <c r="F1045" i="9"/>
  <c r="B1046" i="9"/>
  <c r="F1046" i="9"/>
  <c r="B1047" i="9"/>
  <c r="F1047" i="9"/>
  <c r="B1048" i="9"/>
  <c r="F1048" i="9"/>
  <c r="B1049" i="9"/>
  <c r="F1049" i="9"/>
  <c r="B1050" i="9"/>
  <c r="F1050" i="9"/>
  <c r="B1051" i="9"/>
  <c r="F1051" i="9"/>
  <c r="B1052" i="9"/>
  <c r="F1052" i="9"/>
  <c r="B1053" i="9"/>
  <c r="F1053" i="9"/>
  <c r="B1054" i="9"/>
  <c r="F1054" i="9"/>
  <c r="B1055" i="9"/>
  <c r="F1055" i="9"/>
  <c r="B1056" i="9"/>
  <c r="F1056" i="9"/>
  <c r="B1057" i="9"/>
  <c r="F1057" i="9"/>
  <c r="B1058" i="9"/>
  <c r="F1058" i="9"/>
  <c r="B1059" i="9"/>
  <c r="F1059" i="9"/>
  <c r="B1060" i="9"/>
  <c r="F1060" i="9"/>
  <c r="B1061" i="9"/>
  <c r="F1061" i="9"/>
  <c r="B1062" i="9"/>
  <c r="F1062" i="9"/>
  <c r="B1063" i="9"/>
  <c r="F1063" i="9"/>
  <c r="B1064" i="9"/>
  <c r="F1064" i="9"/>
  <c r="B1065" i="9"/>
  <c r="F1065" i="9"/>
  <c r="B1066" i="9"/>
  <c r="F1066" i="9"/>
  <c r="B1067" i="9"/>
  <c r="F1067" i="9"/>
  <c r="B1068" i="9"/>
  <c r="F1068" i="9"/>
  <c r="B1069" i="9"/>
  <c r="F1069" i="9"/>
  <c r="B1070" i="9"/>
  <c r="F1070" i="9"/>
  <c r="B1071" i="9"/>
  <c r="F1071" i="9"/>
  <c r="B1072" i="9"/>
  <c r="F1072" i="9"/>
  <c r="B1073" i="9"/>
  <c r="F1073" i="9"/>
  <c r="B1074" i="9"/>
  <c r="F1074" i="9"/>
  <c r="B1075" i="9"/>
  <c r="F1075" i="9"/>
  <c r="B1076" i="9"/>
  <c r="F1076" i="9"/>
  <c r="B1077" i="9"/>
  <c r="F1077" i="9"/>
  <c r="B1078" i="9"/>
  <c r="F1078" i="9"/>
  <c r="B1079" i="9"/>
  <c r="F1079" i="9"/>
  <c r="B1080" i="9"/>
  <c r="F1080" i="9"/>
  <c r="B1081" i="9"/>
  <c r="F1081" i="9"/>
  <c r="B1082" i="9"/>
  <c r="F1082" i="9"/>
  <c r="B1083" i="9"/>
  <c r="F1083" i="9"/>
  <c r="B1084" i="9"/>
  <c r="F1084" i="9"/>
  <c r="B1085" i="9"/>
  <c r="F1085" i="9"/>
  <c r="B1086" i="9"/>
  <c r="F1086" i="9"/>
  <c r="B1087" i="9"/>
  <c r="F1087" i="9"/>
  <c r="B1088" i="9"/>
  <c r="F1088" i="9"/>
  <c r="B1089" i="9"/>
  <c r="F1089" i="9"/>
  <c r="B1090" i="9"/>
  <c r="F1090" i="9"/>
  <c r="B1091" i="9"/>
  <c r="F1091" i="9"/>
  <c r="B1092" i="9"/>
  <c r="F1092" i="9"/>
  <c r="B1093" i="9"/>
  <c r="F1093" i="9"/>
  <c r="B1094" i="9"/>
  <c r="F1094" i="9"/>
  <c r="B1095" i="9"/>
  <c r="F1095" i="9"/>
  <c r="B1096" i="9"/>
  <c r="F1096" i="9"/>
  <c r="B1097" i="9"/>
  <c r="F1097" i="9"/>
  <c r="B1098" i="9"/>
  <c r="F1098" i="9"/>
  <c r="B1099" i="9"/>
  <c r="F1099" i="9"/>
  <c r="B1100" i="9"/>
  <c r="F1100" i="9"/>
  <c r="B1101" i="9"/>
  <c r="F1101" i="9"/>
  <c r="B1102" i="9"/>
  <c r="F1102" i="9"/>
  <c r="B1103" i="9"/>
  <c r="F1103" i="9"/>
  <c r="B1104" i="9"/>
  <c r="F1104" i="9"/>
  <c r="B1105" i="9"/>
  <c r="F1105" i="9"/>
  <c r="B1106" i="9"/>
  <c r="F1106" i="9"/>
  <c r="B1107" i="9"/>
  <c r="F1107" i="9"/>
  <c r="B1108" i="9"/>
  <c r="F1108" i="9"/>
  <c r="B1109" i="9"/>
  <c r="F1109" i="9"/>
  <c r="B1110" i="9"/>
  <c r="F1110" i="9"/>
  <c r="B1111" i="9"/>
  <c r="F1111" i="9"/>
  <c r="B1112" i="9"/>
  <c r="F1112" i="9"/>
  <c r="B1113" i="9"/>
  <c r="F1113" i="9"/>
  <c r="B1114" i="9"/>
  <c r="F1114" i="9"/>
  <c r="B1115" i="9"/>
  <c r="F1115" i="9"/>
  <c r="B1116" i="9"/>
  <c r="F1116" i="9"/>
  <c r="B1117" i="9"/>
  <c r="F1117" i="9"/>
  <c r="B1118" i="9"/>
  <c r="F1118" i="9"/>
  <c r="B1119" i="9"/>
  <c r="F1119" i="9"/>
  <c r="B1120" i="9"/>
  <c r="F1120" i="9"/>
  <c r="B1121" i="9"/>
  <c r="F1121" i="9"/>
  <c r="B1122" i="9"/>
  <c r="F1122" i="9"/>
  <c r="B1123" i="9"/>
  <c r="F1123" i="9"/>
  <c r="B1124" i="9"/>
  <c r="F1124" i="9"/>
  <c r="B1125" i="9"/>
  <c r="F1125" i="9"/>
  <c r="B1126" i="9"/>
  <c r="F1126" i="9"/>
  <c r="B1127" i="9"/>
  <c r="F1127" i="9"/>
  <c r="B1128" i="9"/>
  <c r="F1128" i="9"/>
  <c r="B1129" i="9"/>
  <c r="F1129" i="9"/>
  <c r="B1130" i="9"/>
  <c r="F1130" i="9"/>
  <c r="B1131" i="9"/>
  <c r="F1131" i="9"/>
  <c r="B1132" i="9"/>
  <c r="F1132" i="9"/>
  <c r="B1133" i="9"/>
  <c r="F1133" i="9"/>
  <c r="B1134" i="9"/>
  <c r="F1134" i="9"/>
  <c r="B1135" i="9"/>
  <c r="F1135" i="9"/>
  <c r="B1136" i="9"/>
  <c r="F1136" i="9"/>
  <c r="B1137" i="9"/>
  <c r="F1137" i="9"/>
  <c r="B1138" i="9"/>
  <c r="F1138" i="9"/>
  <c r="B1139" i="9"/>
  <c r="F1139" i="9"/>
  <c r="B1140" i="9"/>
  <c r="F1140" i="9"/>
  <c r="B1141" i="9"/>
  <c r="F1141" i="9"/>
  <c r="B1142" i="9"/>
  <c r="F1142" i="9"/>
  <c r="B1143" i="9"/>
  <c r="F1143" i="9"/>
  <c r="B1144" i="9"/>
  <c r="F1144" i="9"/>
  <c r="B1145" i="9"/>
  <c r="F1145" i="9"/>
  <c r="B1146" i="9"/>
  <c r="F1146" i="9"/>
  <c r="B1147" i="9"/>
  <c r="F1147" i="9"/>
  <c r="B1148" i="9"/>
  <c r="F1148" i="9"/>
  <c r="B1149" i="9"/>
  <c r="F1149" i="9"/>
  <c r="B1150" i="9"/>
  <c r="F1150" i="9"/>
  <c r="B1151" i="9"/>
  <c r="F1151" i="9"/>
  <c r="B1152" i="9"/>
  <c r="F1152" i="9"/>
  <c r="B1153" i="9"/>
  <c r="F1153" i="9"/>
  <c r="B1154" i="9"/>
  <c r="F1154" i="9"/>
  <c r="B1155" i="9"/>
  <c r="F1155" i="9"/>
  <c r="B1156" i="9"/>
  <c r="F1156" i="9"/>
  <c r="B1157" i="9"/>
  <c r="F1157" i="9"/>
  <c r="B1158" i="9"/>
  <c r="F1158" i="9"/>
  <c r="B1159" i="9"/>
  <c r="F1159" i="9"/>
  <c r="B1160" i="9"/>
  <c r="F1160" i="9"/>
  <c r="B1161" i="9"/>
  <c r="F1161" i="9"/>
  <c r="B1162" i="9"/>
  <c r="F1162" i="9"/>
  <c r="B1163" i="9"/>
  <c r="F1163" i="9"/>
  <c r="B1164" i="9"/>
  <c r="F1164" i="9"/>
  <c r="B1165" i="9"/>
  <c r="F1165" i="9"/>
  <c r="B1166" i="9"/>
  <c r="F1166" i="9"/>
  <c r="B1167" i="9"/>
  <c r="F1167" i="9"/>
  <c r="B1168" i="9"/>
  <c r="F1168" i="9"/>
  <c r="B1169" i="9"/>
  <c r="F1169" i="9"/>
  <c r="B1170" i="9"/>
  <c r="F1170" i="9"/>
  <c r="B1171" i="9"/>
  <c r="F1171" i="9"/>
  <c r="B1172" i="9"/>
  <c r="F1172" i="9"/>
  <c r="B1173" i="9"/>
  <c r="F1173" i="9"/>
  <c r="B1174" i="9"/>
  <c r="F1174" i="9"/>
  <c r="B1175" i="9"/>
  <c r="F1175" i="9"/>
  <c r="B1176" i="9"/>
  <c r="F1176" i="9"/>
  <c r="B1177" i="9"/>
  <c r="F1177" i="9"/>
  <c r="B1178" i="9"/>
  <c r="F1178" i="9"/>
  <c r="B1179" i="9"/>
  <c r="F1179" i="9"/>
  <c r="B1180" i="9"/>
  <c r="F1180" i="9"/>
  <c r="B1181" i="9"/>
  <c r="F1181" i="9"/>
  <c r="B1182" i="9"/>
  <c r="F1182" i="9"/>
  <c r="B1183" i="9"/>
  <c r="F1183" i="9"/>
  <c r="B1184" i="9"/>
  <c r="F1184" i="9"/>
  <c r="B1185" i="9"/>
  <c r="F1185" i="9"/>
  <c r="B1186" i="9"/>
  <c r="F1186" i="9"/>
  <c r="B1187" i="9"/>
  <c r="F1187" i="9"/>
  <c r="B1188" i="9"/>
  <c r="F1188" i="9"/>
  <c r="B1189" i="9"/>
  <c r="F1189" i="9"/>
  <c r="B1190" i="9"/>
  <c r="F1190" i="9"/>
  <c r="B1191" i="9"/>
  <c r="F1191" i="9"/>
  <c r="B1192" i="9"/>
  <c r="F1192" i="9"/>
  <c r="B1193" i="9"/>
  <c r="F1193" i="9"/>
  <c r="B1194" i="9"/>
  <c r="F1194" i="9"/>
  <c r="B1195" i="9"/>
  <c r="F1195" i="9"/>
  <c r="B1196" i="9"/>
  <c r="F1196" i="9"/>
  <c r="B1197" i="9"/>
  <c r="F1197" i="9"/>
  <c r="B1198" i="9"/>
  <c r="F1198" i="9"/>
  <c r="B1199" i="9"/>
  <c r="F1199" i="9"/>
  <c r="B1200" i="9"/>
  <c r="F1200" i="9"/>
  <c r="B1201" i="9"/>
  <c r="F1201" i="9"/>
  <c r="B1202" i="9"/>
  <c r="F1202" i="9"/>
  <c r="B1203" i="9"/>
  <c r="F1203" i="9"/>
  <c r="B1204" i="9"/>
  <c r="F1204" i="9"/>
  <c r="B1205" i="9"/>
  <c r="F1205" i="9"/>
  <c r="B1206" i="9"/>
  <c r="F1206" i="9"/>
  <c r="B1207" i="9"/>
  <c r="F1207" i="9"/>
  <c r="B1208" i="9"/>
  <c r="F1208" i="9"/>
  <c r="B1209" i="9"/>
  <c r="F1209" i="9"/>
  <c r="B1210" i="9"/>
  <c r="F1210" i="9"/>
  <c r="B1211" i="9"/>
  <c r="F1211" i="9"/>
  <c r="B1212" i="9"/>
  <c r="F1212" i="9"/>
  <c r="B1213" i="9"/>
  <c r="F1213" i="9"/>
  <c r="B1214" i="9"/>
  <c r="F1214" i="9"/>
  <c r="B1215" i="9"/>
  <c r="F1215" i="9"/>
  <c r="B1216" i="9"/>
  <c r="F1216" i="9"/>
  <c r="B1217" i="9"/>
  <c r="F1217" i="9"/>
  <c r="B1218" i="9"/>
  <c r="F1218" i="9"/>
  <c r="B1219" i="9"/>
  <c r="F1219" i="9"/>
  <c r="B1220" i="9"/>
  <c r="F1220" i="9"/>
  <c r="B1221" i="9"/>
  <c r="F1221" i="9"/>
  <c r="B1222" i="9"/>
  <c r="F1222" i="9"/>
  <c r="C882" i="9"/>
  <c r="G882" i="9"/>
  <c r="C883" i="9"/>
  <c r="G883" i="9"/>
  <c r="C884" i="9"/>
  <c r="G884" i="9"/>
  <c r="C885" i="9"/>
  <c r="G885" i="9"/>
  <c r="C886" i="9"/>
  <c r="G886" i="9"/>
  <c r="C887" i="9"/>
  <c r="G887" i="9"/>
  <c r="C888" i="9"/>
  <c r="G888" i="9"/>
  <c r="C889" i="9"/>
  <c r="G889" i="9"/>
  <c r="C890" i="9"/>
  <c r="G890" i="9"/>
  <c r="C891" i="9"/>
  <c r="G891" i="9"/>
  <c r="C892" i="9"/>
  <c r="G892" i="9"/>
  <c r="C893" i="9"/>
  <c r="G893" i="9"/>
  <c r="C894" i="9"/>
  <c r="G894" i="9"/>
  <c r="C895" i="9"/>
  <c r="G895" i="9"/>
  <c r="C896" i="9"/>
  <c r="G896" i="9"/>
  <c r="C897" i="9"/>
  <c r="G897" i="9"/>
  <c r="C898" i="9"/>
  <c r="G898" i="9"/>
  <c r="C899" i="9"/>
  <c r="G899" i="9"/>
  <c r="C900" i="9"/>
  <c r="G900" i="9"/>
  <c r="C901" i="9"/>
  <c r="G901" i="9"/>
  <c r="C902" i="9"/>
  <c r="G902" i="9"/>
  <c r="C903" i="9"/>
  <c r="G903" i="9"/>
  <c r="C904" i="9"/>
  <c r="G904" i="9"/>
  <c r="C905" i="9"/>
  <c r="G905" i="9"/>
  <c r="C906" i="9"/>
  <c r="G906" i="9"/>
  <c r="C907" i="9"/>
  <c r="G907" i="9"/>
  <c r="C908" i="9"/>
  <c r="G908" i="9"/>
  <c r="C909" i="9"/>
  <c r="G909" i="9"/>
  <c r="C910" i="9"/>
  <c r="G910" i="9"/>
  <c r="C911" i="9"/>
  <c r="G911" i="9"/>
  <c r="C912" i="9"/>
  <c r="G912" i="9"/>
  <c r="C913" i="9"/>
  <c r="G913" i="9"/>
  <c r="C914" i="9"/>
  <c r="G914" i="9"/>
  <c r="C915" i="9"/>
  <c r="G915" i="9"/>
  <c r="C916" i="9"/>
  <c r="G916" i="9"/>
  <c r="C917" i="9"/>
  <c r="G917" i="9"/>
  <c r="C918" i="9"/>
  <c r="G918" i="9"/>
  <c r="C919" i="9"/>
  <c r="G919" i="9"/>
  <c r="C920" i="9"/>
  <c r="G920" i="9"/>
  <c r="C921" i="9"/>
  <c r="G921" i="9"/>
  <c r="C922" i="9"/>
  <c r="G922" i="9"/>
  <c r="C923" i="9"/>
  <c r="G923" i="9"/>
  <c r="C924" i="9"/>
  <c r="G924" i="9"/>
  <c r="C925" i="9"/>
  <c r="G925" i="9"/>
  <c r="C926" i="9"/>
  <c r="G926" i="9"/>
  <c r="C927" i="9"/>
  <c r="G927" i="9"/>
  <c r="C928" i="9"/>
  <c r="G928" i="9"/>
  <c r="C929" i="9"/>
  <c r="G929" i="9"/>
  <c r="C930" i="9"/>
  <c r="G930" i="9"/>
  <c r="C931" i="9"/>
  <c r="G931" i="9"/>
  <c r="C932" i="9"/>
  <c r="G932" i="9"/>
  <c r="C933" i="9"/>
  <c r="G933" i="9"/>
  <c r="C934" i="9"/>
  <c r="G934" i="9"/>
  <c r="C935" i="9"/>
  <c r="G935" i="9"/>
  <c r="C936" i="9"/>
  <c r="G936" i="9"/>
  <c r="C937" i="9"/>
  <c r="G937" i="9"/>
  <c r="C938" i="9"/>
  <c r="G938" i="9"/>
  <c r="C939" i="9"/>
  <c r="G939" i="9"/>
  <c r="C940" i="9"/>
  <c r="G940" i="9"/>
  <c r="C941" i="9"/>
  <c r="G941" i="9"/>
  <c r="C942" i="9"/>
  <c r="G942" i="9"/>
  <c r="C943" i="9"/>
  <c r="G943" i="9"/>
  <c r="C944" i="9"/>
  <c r="G944" i="9"/>
  <c r="C945" i="9"/>
  <c r="G945" i="9"/>
  <c r="C946" i="9"/>
  <c r="G946" i="9"/>
  <c r="C947" i="9"/>
  <c r="G947" i="9"/>
  <c r="C948" i="9"/>
  <c r="G948" i="9"/>
  <c r="C949" i="9"/>
  <c r="G949" i="9"/>
  <c r="C950" i="9"/>
  <c r="G950" i="9"/>
  <c r="C951" i="9"/>
  <c r="G951" i="9"/>
  <c r="C952" i="9"/>
  <c r="G952" i="9"/>
  <c r="C953" i="9"/>
  <c r="G953" i="9"/>
  <c r="C954" i="9"/>
  <c r="G954" i="9"/>
  <c r="C955" i="9"/>
  <c r="G955" i="9"/>
  <c r="C956" i="9"/>
  <c r="G956" i="9"/>
  <c r="C957" i="9"/>
  <c r="G957" i="9"/>
  <c r="C958" i="9"/>
  <c r="G958" i="9"/>
  <c r="C959" i="9"/>
  <c r="G959" i="9"/>
  <c r="C960" i="9"/>
  <c r="G960" i="9"/>
  <c r="C961" i="9"/>
  <c r="G961" i="9"/>
  <c r="C962" i="9"/>
  <c r="G962" i="9"/>
  <c r="C963" i="9"/>
  <c r="G963" i="9"/>
  <c r="C964" i="9"/>
  <c r="G964" i="9"/>
  <c r="C965" i="9"/>
  <c r="G965" i="9"/>
  <c r="C966" i="9"/>
  <c r="G966" i="9"/>
  <c r="C967" i="9"/>
  <c r="G967" i="9"/>
  <c r="C968" i="9"/>
  <c r="G968" i="9"/>
  <c r="C969" i="9"/>
  <c r="G969" i="9"/>
  <c r="C970" i="9"/>
  <c r="G970" i="9"/>
  <c r="C971" i="9"/>
  <c r="G971" i="9"/>
  <c r="C972" i="9"/>
  <c r="G972" i="9"/>
  <c r="C973" i="9"/>
  <c r="G973" i="9"/>
  <c r="C974" i="9"/>
  <c r="G974" i="9"/>
  <c r="C975" i="9"/>
  <c r="G975" i="9"/>
  <c r="C976" i="9"/>
  <c r="G976" i="9"/>
  <c r="C977" i="9"/>
  <c r="G977" i="9"/>
  <c r="C978" i="9"/>
  <c r="G978" i="9"/>
  <c r="C979" i="9"/>
  <c r="G979" i="9"/>
  <c r="C980" i="9"/>
  <c r="G980" i="9"/>
  <c r="C981" i="9"/>
  <c r="G981" i="9"/>
  <c r="C982" i="9"/>
  <c r="G982" i="9"/>
  <c r="C983" i="9"/>
  <c r="G983" i="9"/>
  <c r="C984" i="9"/>
  <c r="G984" i="9"/>
  <c r="C985" i="9"/>
  <c r="G985" i="9"/>
  <c r="C986" i="9"/>
  <c r="G986" i="9"/>
  <c r="C987" i="9"/>
  <c r="G987" i="9"/>
  <c r="C988" i="9"/>
  <c r="G988" i="9"/>
  <c r="C989" i="9"/>
  <c r="G989" i="9"/>
  <c r="C990" i="9"/>
  <c r="G990" i="9"/>
  <c r="C991" i="9"/>
  <c r="G991" i="9"/>
  <c r="C992" i="9"/>
  <c r="G992" i="9"/>
  <c r="C993" i="9"/>
  <c r="G993" i="9"/>
  <c r="C994" i="9"/>
  <c r="G994" i="9"/>
  <c r="C995" i="9"/>
  <c r="G995" i="9"/>
  <c r="C996" i="9"/>
  <c r="G996" i="9"/>
  <c r="C997" i="9"/>
  <c r="G997" i="9"/>
  <c r="C998" i="9"/>
  <c r="G998" i="9"/>
  <c r="C999" i="9"/>
  <c r="G999" i="9"/>
  <c r="C1000" i="9"/>
  <c r="G1000" i="9"/>
  <c r="C1001" i="9"/>
  <c r="G1001" i="9"/>
  <c r="C1002" i="9"/>
  <c r="G1002" i="9"/>
  <c r="C1003" i="9"/>
  <c r="G1003" i="9"/>
  <c r="C1004" i="9"/>
  <c r="G1004" i="9"/>
  <c r="C1005" i="9"/>
  <c r="G1005" i="9"/>
  <c r="C1006" i="9"/>
  <c r="G1006" i="9"/>
  <c r="C1007" i="9"/>
  <c r="G1007" i="9"/>
  <c r="C1008" i="9"/>
  <c r="G1008" i="9"/>
  <c r="C1009" i="9"/>
  <c r="G1009" i="9"/>
  <c r="C1010" i="9"/>
  <c r="G1010" i="9"/>
  <c r="C1011" i="9"/>
  <c r="G1011" i="9"/>
  <c r="C1012" i="9"/>
  <c r="G1012" i="9"/>
  <c r="C1013" i="9"/>
  <c r="G1013" i="9"/>
  <c r="C1014" i="9"/>
  <c r="G1014" i="9"/>
  <c r="C1015" i="9"/>
  <c r="G1015" i="9"/>
  <c r="C1016" i="9"/>
  <c r="G1016" i="9"/>
  <c r="C1017" i="9"/>
  <c r="G1017" i="9"/>
  <c r="C1018" i="9"/>
  <c r="G1018" i="9"/>
  <c r="C1019" i="9"/>
  <c r="G1019" i="9"/>
  <c r="C1020" i="9"/>
  <c r="G1020" i="9"/>
  <c r="C1021" i="9"/>
  <c r="G1021" i="9"/>
  <c r="C1022" i="9"/>
  <c r="G1022" i="9"/>
  <c r="C1023" i="9"/>
  <c r="G1023" i="9"/>
  <c r="C1024" i="9"/>
  <c r="G1024" i="9"/>
  <c r="C1025" i="9"/>
  <c r="G1025" i="9"/>
  <c r="C1026" i="9"/>
  <c r="G1026" i="9"/>
  <c r="C1027" i="9"/>
  <c r="G1027" i="9"/>
  <c r="C1028" i="9"/>
  <c r="G1028" i="9"/>
  <c r="C1029" i="9"/>
  <c r="G1029" i="9"/>
  <c r="C1030" i="9"/>
  <c r="G1030" i="9"/>
  <c r="C1031" i="9"/>
  <c r="G1031" i="9"/>
  <c r="C1032" i="9"/>
  <c r="G1032" i="9"/>
  <c r="C1033" i="9"/>
  <c r="G1033" i="9"/>
  <c r="C1034" i="9"/>
  <c r="G1034" i="9"/>
  <c r="C1035" i="9"/>
  <c r="G1035" i="9"/>
  <c r="C1036" i="9"/>
  <c r="G1036" i="9"/>
  <c r="C1037" i="9"/>
  <c r="G1037" i="9"/>
  <c r="C1038" i="9"/>
  <c r="G1038" i="9"/>
  <c r="C1039" i="9"/>
  <c r="G1039" i="9"/>
  <c r="C1040" i="9"/>
  <c r="G1040" i="9"/>
  <c r="C1041" i="9"/>
  <c r="G1041" i="9"/>
  <c r="C1042" i="9"/>
  <c r="G1042" i="9"/>
  <c r="C1043" i="9"/>
  <c r="G1043" i="9"/>
  <c r="C1044" i="9"/>
  <c r="G1044" i="9"/>
  <c r="C1045" i="9"/>
  <c r="G1045" i="9"/>
  <c r="C1046" i="9"/>
  <c r="G1046" i="9"/>
  <c r="C1047" i="9"/>
  <c r="G1047" i="9"/>
  <c r="C1048" i="9"/>
  <c r="G1048" i="9"/>
  <c r="C1049" i="9"/>
  <c r="G1049" i="9"/>
  <c r="C1050" i="9"/>
  <c r="G1050" i="9"/>
  <c r="C1051" i="9"/>
  <c r="G1051" i="9"/>
  <c r="C1052" i="9"/>
  <c r="G1052" i="9"/>
  <c r="C1053" i="9"/>
  <c r="G1053" i="9"/>
  <c r="C1054" i="9"/>
  <c r="G1054" i="9"/>
  <c r="C1055" i="9"/>
  <c r="G1055" i="9"/>
  <c r="C1056" i="9"/>
  <c r="G1056" i="9"/>
  <c r="C1057" i="9"/>
  <c r="G1057" i="9"/>
  <c r="C1058" i="9"/>
  <c r="G1058" i="9"/>
  <c r="C1059" i="9"/>
  <c r="G1059" i="9"/>
  <c r="C1060" i="9"/>
  <c r="G1060" i="9"/>
  <c r="C1061" i="9"/>
  <c r="G1061" i="9"/>
  <c r="C1062" i="9"/>
  <c r="G1062" i="9"/>
  <c r="C1063" i="9"/>
  <c r="G1063" i="9"/>
  <c r="C1064" i="9"/>
  <c r="G1064" i="9"/>
  <c r="C1065" i="9"/>
  <c r="G1065" i="9"/>
  <c r="C1066" i="9"/>
  <c r="G1066" i="9"/>
  <c r="C1067" i="9"/>
  <c r="G1067" i="9"/>
  <c r="C1068" i="9"/>
  <c r="G1068" i="9"/>
  <c r="C1069" i="9"/>
  <c r="G1069" i="9"/>
  <c r="C1070" i="9"/>
  <c r="G1070" i="9"/>
  <c r="C1071" i="9"/>
  <c r="G1071" i="9"/>
  <c r="C1072" i="9"/>
  <c r="G1072" i="9"/>
  <c r="C1073" i="9"/>
  <c r="G1073" i="9"/>
  <c r="C1074" i="9"/>
  <c r="G1074" i="9"/>
  <c r="C1075" i="9"/>
  <c r="G1075" i="9"/>
  <c r="C1076" i="9"/>
  <c r="G1076" i="9"/>
  <c r="C1077" i="9"/>
  <c r="G1077" i="9"/>
  <c r="C1078" i="9"/>
  <c r="G1078" i="9"/>
  <c r="C1079" i="9"/>
  <c r="G1079" i="9"/>
  <c r="C1080" i="9"/>
  <c r="G1080" i="9"/>
  <c r="C1081" i="9"/>
  <c r="G1081" i="9"/>
  <c r="C1082" i="9"/>
  <c r="G1082" i="9"/>
  <c r="C1083" i="9"/>
  <c r="G1083" i="9"/>
  <c r="C1084" i="9"/>
  <c r="G1084" i="9"/>
  <c r="C1085" i="9"/>
  <c r="G1085" i="9"/>
  <c r="C1086" i="9"/>
  <c r="G1086" i="9"/>
  <c r="C1087" i="9"/>
  <c r="G1087" i="9"/>
  <c r="C1088" i="9"/>
  <c r="G1088" i="9"/>
  <c r="C1089" i="9"/>
  <c r="G1089" i="9"/>
  <c r="C1090" i="9"/>
  <c r="G1090" i="9"/>
  <c r="C1091" i="9"/>
  <c r="G1091" i="9"/>
  <c r="C1092" i="9"/>
  <c r="G1092" i="9"/>
  <c r="C1093" i="9"/>
  <c r="G1093" i="9"/>
  <c r="C1094" i="9"/>
  <c r="G1094" i="9"/>
  <c r="C1095" i="9"/>
  <c r="G1095" i="9"/>
  <c r="C1096" i="9"/>
  <c r="G1096" i="9"/>
  <c r="C1097" i="9"/>
  <c r="G1097" i="9"/>
  <c r="C1098" i="9"/>
  <c r="G1098" i="9"/>
  <c r="C1099" i="9"/>
  <c r="G1099" i="9"/>
  <c r="C1100" i="9"/>
  <c r="G1100" i="9"/>
  <c r="C1101" i="9"/>
  <c r="G1101" i="9"/>
  <c r="C1102" i="9"/>
  <c r="G1102" i="9"/>
  <c r="C1103" i="9"/>
  <c r="G1103" i="9"/>
  <c r="C1104" i="9"/>
  <c r="G1104" i="9"/>
  <c r="C1105" i="9"/>
  <c r="G1105" i="9"/>
  <c r="C1106" i="9"/>
  <c r="G1106" i="9"/>
  <c r="C1107" i="9"/>
  <c r="G1107" i="9"/>
  <c r="C1108" i="9"/>
  <c r="G1108" i="9"/>
  <c r="C1109" i="9"/>
  <c r="G1109" i="9"/>
  <c r="C1110" i="9"/>
  <c r="G1110" i="9"/>
  <c r="C1111" i="9"/>
  <c r="G1111" i="9"/>
  <c r="C1112" i="9"/>
  <c r="G1112" i="9"/>
  <c r="C1113" i="9"/>
  <c r="G1113" i="9"/>
  <c r="C1114" i="9"/>
  <c r="G1114" i="9"/>
  <c r="C1115" i="9"/>
  <c r="G1115" i="9"/>
  <c r="C1116" i="9"/>
  <c r="G1116" i="9"/>
  <c r="C1117" i="9"/>
  <c r="G1117" i="9"/>
  <c r="C1118" i="9"/>
  <c r="G1118" i="9"/>
  <c r="C1119" i="9"/>
  <c r="G1119" i="9"/>
  <c r="C1120" i="9"/>
  <c r="G1120" i="9"/>
  <c r="C1121" i="9"/>
  <c r="G1121" i="9"/>
  <c r="C1122" i="9"/>
  <c r="G1122" i="9"/>
  <c r="C1123" i="9"/>
  <c r="G1123" i="9"/>
  <c r="C1124" i="9"/>
  <c r="G1124" i="9"/>
  <c r="C1125" i="9"/>
  <c r="G1125" i="9"/>
  <c r="C1126" i="9"/>
  <c r="G1126" i="9"/>
  <c r="C1127" i="9"/>
  <c r="G1127" i="9"/>
  <c r="C1128" i="9"/>
  <c r="G1128" i="9"/>
  <c r="C1129" i="9"/>
  <c r="G1129" i="9"/>
  <c r="C1130" i="9"/>
  <c r="G1130" i="9"/>
  <c r="C1131" i="9"/>
  <c r="G1131" i="9"/>
  <c r="C1132" i="9"/>
  <c r="G1132" i="9"/>
  <c r="C1133" i="9"/>
  <c r="G1133" i="9"/>
  <c r="C1134" i="9"/>
  <c r="G1134" i="9"/>
  <c r="C1135" i="9"/>
  <c r="G1135" i="9"/>
  <c r="C1136" i="9"/>
  <c r="G1136" i="9"/>
  <c r="C1137" i="9"/>
  <c r="G1137" i="9"/>
  <c r="C1138" i="9"/>
  <c r="G1138" i="9"/>
  <c r="C1139" i="9"/>
  <c r="G1139" i="9"/>
  <c r="C1140" i="9"/>
  <c r="G1140" i="9"/>
  <c r="C1141" i="9"/>
  <c r="G1141" i="9"/>
  <c r="C1142" i="9"/>
  <c r="G1142" i="9"/>
  <c r="C1143" i="9"/>
  <c r="G1143" i="9"/>
  <c r="C1144" i="9"/>
  <c r="G1144" i="9"/>
  <c r="C1145" i="9"/>
  <c r="G1145" i="9"/>
  <c r="C1146" i="9"/>
  <c r="G1146" i="9"/>
  <c r="C1147" i="9"/>
  <c r="G1147" i="9"/>
  <c r="C1148" i="9"/>
  <c r="G1148" i="9"/>
  <c r="C1149" i="9"/>
  <c r="G1149" i="9"/>
  <c r="C1150" i="9"/>
  <c r="G1150" i="9"/>
  <c r="C1151" i="9"/>
  <c r="G1151" i="9"/>
  <c r="C1152" i="9"/>
  <c r="G1152" i="9"/>
  <c r="C1153" i="9"/>
  <c r="G1153" i="9"/>
  <c r="C1154" i="9"/>
  <c r="G1154" i="9"/>
  <c r="C1155" i="9"/>
  <c r="G1155" i="9"/>
  <c r="C1156" i="9"/>
  <c r="G1156" i="9"/>
  <c r="C1157" i="9"/>
  <c r="G1157" i="9"/>
  <c r="C1158" i="9"/>
  <c r="G1158" i="9"/>
  <c r="C1159" i="9"/>
  <c r="G1159" i="9"/>
  <c r="C1160" i="9"/>
  <c r="G1160" i="9"/>
  <c r="C1161" i="9"/>
  <c r="G1161" i="9"/>
  <c r="C1162" i="9"/>
  <c r="G1162" i="9"/>
  <c r="C1163" i="9"/>
  <c r="G1163" i="9"/>
  <c r="C1164" i="9"/>
  <c r="G1164" i="9"/>
  <c r="C1165" i="9"/>
  <c r="G1165" i="9"/>
  <c r="C1166" i="9"/>
  <c r="G1166" i="9"/>
  <c r="C1167" i="9"/>
  <c r="G1167" i="9"/>
  <c r="C1168" i="9"/>
  <c r="G1168" i="9"/>
  <c r="C1169" i="9"/>
  <c r="G1169" i="9"/>
  <c r="C1170" i="9"/>
  <c r="G1170" i="9"/>
  <c r="C1171" i="9"/>
  <c r="G1171" i="9"/>
  <c r="C1172" i="9"/>
  <c r="G1172" i="9"/>
  <c r="C1173" i="9"/>
  <c r="G1173" i="9"/>
  <c r="C1174" i="9"/>
  <c r="G1174" i="9"/>
  <c r="C1175" i="9"/>
  <c r="G1175" i="9"/>
  <c r="C1176" i="9"/>
  <c r="G1176" i="9"/>
  <c r="C1177" i="9"/>
  <c r="G1177" i="9"/>
  <c r="C1178" i="9"/>
  <c r="G1178" i="9"/>
  <c r="C1179" i="9"/>
  <c r="G1179" i="9"/>
  <c r="C1180" i="9"/>
  <c r="G1180" i="9"/>
  <c r="C1181" i="9"/>
  <c r="G1181" i="9"/>
  <c r="C1182" i="9"/>
  <c r="G1182" i="9"/>
  <c r="C1183" i="9"/>
  <c r="G1183" i="9"/>
  <c r="C1184" i="9"/>
  <c r="G1184" i="9"/>
  <c r="C1185" i="9"/>
  <c r="G1185" i="9"/>
  <c r="C1186" i="9"/>
  <c r="G1186" i="9"/>
  <c r="C1187" i="9"/>
  <c r="G1187" i="9"/>
  <c r="C1188" i="9"/>
  <c r="G1188" i="9"/>
  <c r="C1189" i="9"/>
  <c r="G1189" i="9"/>
  <c r="C1190" i="9"/>
  <c r="G1190" i="9"/>
  <c r="C1191" i="9"/>
  <c r="G1191" i="9"/>
  <c r="C1192" i="9"/>
  <c r="G1192" i="9"/>
  <c r="C1193" i="9"/>
  <c r="G1193" i="9"/>
  <c r="C1194" i="9"/>
  <c r="G1194" i="9"/>
  <c r="C1195" i="9"/>
  <c r="G1195" i="9"/>
  <c r="C1196" i="9"/>
  <c r="G1196" i="9"/>
  <c r="C1197" i="9"/>
  <c r="G1197" i="9"/>
  <c r="C1198" i="9"/>
  <c r="G1198" i="9"/>
  <c r="C1199" i="9"/>
  <c r="G1199" i="9"/>
  <c r="C1200" i="9"/>
  <c r="G1200" i="9"/>
  <c r="C1201" i="9"/>
  <c r="G1201" i="9"/>
  <c r="C1202" i="9"/>
  <c r="G1202" i="9"/>
  <c r="C1203" i="9"/>
  <c r="G1203" i="9"/>
  <c r="C1204" i="9"/>
  <c r="G1204" i="9"/>
  <c r="C1205" i="9"/>
  <c r="G1205" i="9"/>
  <c r="C1206" i="9"/>
  <c r="G1206" i="9"/>
  <c r="C1207" i="9"/>
  <c r="G1207" i="9"/>
  <c r="C1208" i="9"/>
  <c r="G1208" i="9"/>
  <c r="C1209" i="9"/>
  <c r="G1209" i="9"/>
  <c r="C1210" i="9"/>
  <c r="G1210" i="9"/>
  <c r="C1211" i="9"/>
  <c r="G1211" i="9"/>
  <c r="C1212" i="9"/>
  <c r="G1212" i="9"/>
  <c r="C1213" i="9"/>
  <c r="G1213" i="9"/>
  <c r="C1214" i="9"/>
  <c r="G1214" i="9"/>
  <c r="C1215" i="9"/>
  <c r="G1215" i="9"/>
  <c r="C1216" i="9"/>
  <c r="G1216" i="9"/>
  <c r="C1217" i="9"/>
  <c r="G1217" i="9"/>
  <c r="C1218" i="9"/>
  <c r="G1218" i="9"/>
  <c r="C1219" i="9"/>
  <c r="G1219" i="9"/>
  <c r="C1220" i="9"/>
  <c r="G1220" i="9"/>
  <c r="C1221" i="9"/>
  <c r="G1221" i="9"/>
  <c r="C1222" i="9"/>
  <c r="G1222" i="9"/>
  <c r="H1222" i="9"/>
  <c r="D1223" i="9"/>
  <c r="H1223" i="9"/>
  <c r="D1224" i="9"/>
  <c r="H1224" i="9"/>
  <c r="D1225" i="9"/>
  <c r="H1225" i="9"/>
  <c r="D1226" i="9"/>
  <c r="H1226" i="9"/>
  <c r="D1227" i="9"/>
  <c r="H1227" i="9"/>
  <c r="D1228" i="9"/>
  <c r="H1228" i="9"/>
  <c r="D1229" i="9"/>
  <c r="H1229" i="9"/>
  <c r="D1230" i="9"/>
  <c r="H1230" i="9"/>
  <c r="D1231" i="9"/>
  <c r="H1231" i="9"/>
  <c r="D1232" i="9"/>
  <c r="H1232" i="9"/>
  <c r="D1233" i="9"/>
  <c r="H1233" i="9"/>
  <c r="D1234" i="9"/>
  <c r="H1234" i="9"/>
  <c r="D1235" i="9"/>
  <c r="H1235" i="9"/>
  <c r="D1236" i="9"/>
  <c r="H1236" i="9"/>
  <c r="D1237" i="9"/>
  <c r="H1237" i="9"/>
  <c r="D1238" i="9"/>
  <c r="H1238" i="9"/>
  <c r="D1239" i="9"/>
  <c r="H1239" i="9"/>
  <c r="D1240" i="9"/>
  <c r="H1240" i="9"/>
  <c r="D1241" i="9"/>
  <c r="H1241" i="9"/>
  <c r="D1242" i="9"/>
  <c r="H1242" i="9"/>
  <c r="D1243" i="9"/>
  <c r="H1243" i="9"/>
  <c r="D1244" i="9"/>
  <c r="H1244" i="9"/>
  <c r="D1245" i="9"/>
  <c r="H1245" i="9"/>
  <c r="D1246" i="9"/>
  <c r="H1246" i="9"/>
  <c r="D1247" i="9"/>
  <c r="H1247" i="9"/>
  <c r="D1248" i="9"/>
  <c r="H1248" i="9"/>
  <c r="D1249" i="9"/>
  <c r="H1249" i="9"/>
  <c r="D1250" i="9"/>
  <c r="H1250" i="9"/>
  <c r="D1251" i="9"/>
  <c r="H1251" i="9"/>
  <c r="D1252" i="9"/>
  <c r="H1252" i="9"/>
  <c r="D1253" i="9"/>
  <c r="H1253" i="9"/>
  <c r="D1254" i="9"/>
  <c r="H1254" i="9"/>
  <c r="D1255" i="9"/>
  <c r="H1255" i="9"/>
  <c r="D1256" i="9"/>
  <c r="H1256" i="9"/>
  <c r="D1257" i="9"/>
  <c r="H1257" i="9"/>
  <c r="D1258" i="9"/>
  <c r="H1258" i="9"/>
  <c r="D1259" i="9"/>
  <c r="H1259" i="9"/>
  <c r="D1260" i="9"/>
  <c r="H1260" i="9"/>
  <c r="D1261" i="9"/>
  <c r="H1261" i="9"/>
  <c r="D1262" i="9"/>
  <c r="H1262" i="9"/>
  <c r="D1263" i="9"/>
  <c r="H1263" i="9"/>
  <c r="D1264" i="9"/>
  <c r="H1264" i="9"/>
  <c r="D1265" i="9"/>
  <c r="H1265" i="9"/>
  <c r="D1266" i="9"/>
  <c r="H1266" i="9"/>
  <c r="D1267" i="9"/>
  <c r="H1267" i="9"/>
  <c r="D1268" i="9"/>
  <c r="H1268" i="9"/>
  <c r="D1269" i="9"/>
  <c r="H1269" i="9"/>
  <c r="D1270" i="9"/>
  <c r="H1270" i="9"/>
  <c r="D1271" i="9"/>
  <c r="H1271" i="9"/>
  <c r="D1272" i="9"/>
  <c r="H1272" i="9"/>
  <c r="D1273" i="9"/>
  <c r="H1273" i="9"/>
  <c r="D1274" i="9"/>
  <c r="H1274" i="9"/>
  <c r="D1275" i="9"/>
  <c r="H1275" i="9"/>
  <c r="D1276" i="9"/>
  <c r="H1276" i="9"/>
  <c r="D1277" i="9"/>
  <c r="H1277" i="9"/>
  <c r="D1278" i="9"/>
  <c r="H1278" i="9"/>
  <c r="D1279" i="9"/>
  <c r="H1279" i="9"/>
  <c r="D1280" i="9"/>
  <c r="H1280" i="9"/>
  <c r="D1281" i="9"/>
  <c r="H1281" i="9"/>
  <c r="D1282" i="9"/>
  <c r="H1282" i="9"/>
  <c r="D1283" i="9"/>
  <c r="H1283" i="9"/>
  <c r="D1284" i="9"/>
  <c r="H1284" i="9"/>
  <c r="D1285" i="9"/>
  <c r="H1285" i="9"/>
  <c r="D1286" i="9"/>
  <c r="H1286" i="9"/>
  <c r="D1287" i="9"/>
  <c r="H1287" i="9"/>
  <c r="D1288" i="9"/>
  <c r="H1288" i="9"/>
  <c r="D1289" i="9"/>
  <c r="H1289" i="9"/>
  <c r="D1290" i="9"/>
  <c r="H1290" i="9"/>
  <c r="D1291" i="9"/>
  <c r="H1291" i="9"/>
  <c r="D1292" i="9"/>
  <c r="H1292" i="9"/>
  <c r="D1293" i="9"/>
  <c r="H1293" i="9"/>
  <c r="D1294" i="9"/>
  <c r="H1294" i="9"/>
  <c r="D1295" i="9"/>
  <c r="H1295" i="9"/>
  <c r="D1296" i="9"/>
  <c r="H1296" i="9"/>
  <c r="D1297" i="9"/>
  <c r="H1297" i="9"/>
  <c r="D1298" i="9"/>
  <c r="H1298" i="9"/>
  <c r="D1299" i="9"/>
  <c r="H1299" i="9"/>
  <c r="D1300" i="9"/>
  <c r="H1300" i="9"/>
  <c r="D1301" i="9"/>
  <c r="H1301" i="9"/>
  <c r="D1302" i="9"/>
  <c r="H1302" i="9"/>
  <c r="D1303" i="9"/>
  <c r="H1303" i="9"/>
  <c r="D1304" i="9"/>
  <c r="H1304" i="9"/>
  <c r="D1305" i="9"/>
  <c r="H1305" i="9"/>
  <c r="D1306" i="9"/>
  <c r="H1306" i="9"/>
  <c r="D1307" i="9"/>
  <c r="H1307" i="9"/>
  <c r="D1308" i="9"/>
  <c r="H1308" i="9"/>
  <c r="D1309" i="9"/>
  <c r="H1309" i="9"/>
  <c r="D1310" i="9"/>
  <c r="H1310" i="9"/>
  <c r="D1311" i="9"/>
  <c r="H1311" i="9"/>
  <c r="D1312" i="9"/>
  <c r="H1312" i="9"/>
  <c r="D1313" i="9"/>
  <c r="H1313" i="9"/>
  <c r="D1314" i="9"/>
  <c r="H1314" i="9"/>
  <c r="D1315" i="9"/>
  <c r="H1315" i="9"/>
  <c r="D1316" i="9"/>
  <c r="H1316" i="9"/>
  <c r="D1317" i="9"/>
  <c r="H1317" i="9"/>
  <c r="D1318" i="9"/>
  <c r="H1318" i="9"/>
  <c r="D1319" i="9"/>
  <c r="H1319" i="9"/>
  <c r="D1320" i="9"/>
  <c r="H1320" i="9"/>
  <c r="D1321" i="9"/>
  <c r="H1321" i="9"/>
  <c r="D1322" i="9"/>
  <c r="H1322" i="9"/>
  <c r="D1323" i="9"/>
  <c r="H1323" i="9"/>
  <c r="D1324" i="9"/>
  <c r="H1324" i="9"/>
  <c r="D1325" i="9"/>
  <c r="H1325" i="9"/>
  <c r="D1326" i="9"/>
  <c r="H1326" i="9"/>
  <c r="D1327" i="9"/>
  <c r="H1327" i="9"/>
  <c r="D1328" i="9"/>
  <c r="H1328" i="9"/>
  <c r="D1329" i="9"/>
  <c r="H1329" i="9"/>
  <c r="D1330" i="9"/>
  <c r="H1330" i="9"/>
  <c r="D1331" i="9"/>
  <c r="H1331" i="9"/>
  <c r="D1332" i="9"/>
  <c r="H1332" i="9"/>
  <c r="D1333" i="9"/>
  <c r="H1333" i="9"/>
  <c r="D1334" i="9"/>
  <c r="H1334" i="9"/>
  <c r="D1335" i="9"/>
  <c r="H1335" i="9"/>
  <c r="D1336" i="9"/>
  <c r="H1336" i="9"/>
  <c r="D1337" i="9"/>
  <c r="H1337" i="9"/>
  <c r="D1338" i="9"/>
  <c r="H1338" i="9"/>
  <c r="D1339" i="9"/>
  <c r="H1339" i="9"/>
  <c r="D1340" i="9"/>
  <c r="H1340" i="9"/>
  <c r="D1341" i="9"/>
  <c r="H1341" i="9"/>
  <c r="D1342" i="9"/>
  <c r="H1342" i="9"/>
  <c r="D1343" i="9"/>
  <c r="H1343" i="9"/>
  <c r="D1344" i="9"/>
  <c r="H1344" i="9"/>
  <c r="D1345" i="9"/>
  <c r="H1345" i="9"/>
  <c r="D1346" i="9"/>
  <c r="H1346" i="9"/>
  <c r="D1347" i="9"/>
  <c r="H1347" i="9"/>
  <c r="D1348" i="9"/>
  <c r="H1348" i="9"/>
  <c r="D1349" i="9"/>
  <c r="H1349" i="9"/>
  <c r="D1350" i="9"/>
  <c r="H1350" i="9"/>
  <c r="D1351" i="9"/>
  <c r="H1351" i="9"/>
  <c r="D1352" i="9"/>
  <c r="H1352" i="9"/>
  <c r="D1353" i="9"/>
  <c r="H1353" i="9"/>
  <c r="D1354" i="9"/>
  <c r="H1354" i="9"/>
  <c r="D1355" i="9"/>
  <c r="H1355" i="9"/>
  <c r="D1356" i="9"/>
  <c r="H1356" i="9"/>
  <c r="D1357" i="9"/>
  <c r="H1357" i="9"/>
  <c r="D1358" i="9"/>
  <c r="H1358" i="9"/>
  <c r="D1359" i="9"/>
  <c r="H1359" i="9"/>
  <c r="D1360" i="9"/>
  <c r="H1360" i="9"/>
  <c r="D1361" i="9"/>
  <c r="H1361" i="9"/>
  <c r="D1362" i="9"/>
  <c r="H1362" i="9"/>
  <c r="D1363" i="9"/>
  <c r="H1363" i="9"/>
  <c r="D1364" i="9"/>
  <c r="H1364" i="9"/>
  <c r="D1365" i="9"/>
  <c r="H1365" i="9"/>
  <c r="D1366" i="9"/>
  <c r="H1366" i="9"/>
  <c r="D1367" i="9"/>
  <c r="H1367" i="9"/>
  <c r="D1368" i="9"/>
  <c r="H1368" i="9"/>
  <c r="D1369" i="9"/>
  <c r="H1369" i="9"/>
  <c r="D1370" i="9"/>
  <c r="H1370" i="9"/>
  <c r="D1371" i="9"/>
  <c r="H1371" i="9"/>
  <c r="D1372" i="9"/>
  <c r="H1372" i="9"/>
  <c r="D1373" i="9"/>
  <c r="H1373" i="9"/>
  <c r="D1374" i="9"/>
  <c r="H1374" i="9"/>
  <c r="D1375" i="9"/>
  <c r="H1375" i="9"/>
  <c r="D1376" i="9"/>
  <c r="H1376" i="9"/>
  <c r="D1377" i="9"/>
  <c r="H1377" i="9"/>
  <c r="D1378" i="9"/>
  <c r="H1378" i="9"/>
  <c r="D1379" i="9"/>
  <c r="H1379" i="9"/>
  <c r="D1380" i="9"/>
  <c r="H1380" i="9"/>
  <c r="D1381" i="9"/>
  <c r="H1381" i="9"/>
  <c r="D1382" i="9"/>
  <c r="H1382" i="9"/>
  <c r="D1383" i="9"/>
  <c r="H1383" i="9"/>
  <c r="D1384" i="9"/>
  <c r="H1384" i="9"/>
  <c r="D1385" i="9"/>
  <c r="H1385" i="9"/>
  <c r="D1386" i="9"/>
  <c r="H1386" i="9"/>
  <c r="D1387" i="9"/>
  <c r="H1387" i="9"/>
  <c r="D1388" i="9"/>
  <c r="H1388" i="9"/>
  <c r="D1389" i="9"/>
  <c r="H1389" i="9"/>
  <c r="D1390" i="9"/>
  <c r="H1390" i="9"/>
  <c r="D1391" i="9"/>
  <c r="H1391" i="9"/>
  <c r="D1392" i="9"/>
  <c r="H1392" i="9"/>
  <c r="D1393" i="9"/>
  <c r="H1393" i="9"/>
  <c r="D1394" i="9"/>
  <c r="H1394" i="9"/>
  <c r="D1395" i="9"/>
  <c r="H1395" i="9"/>
  <c r="D1396" i="9"/>
  <c r="H1396" i="9"/>
  <c r="D1397" i="9"/>
  <c r="H1397" i="9"/>
  <c r="D1398" i="9"/>
  <c r="H1398" i="9"/>
  <c r="D1399" i="9"/>
  <c r="H1399" i="9"/>
  <c r="D1400" i="9"/>
  <c r="H1400" i="9"/>
  <c r="D1401" i="9"/>
  <c r="H1401" i="9"/>
  <c r="D1402" i="9"/>
  <c r="H1402" i="9"/>
  <c r="D1403" i="9"/>
  <c r="H1403" i="9"/>
  <c r="D1404" i="9"/>
  <c r="H1404" i="9"/>
  <c r="D1405" i="9"/>
  <c r="H1405" i="9"/>
  <c r="D1406" i="9"/>
  <c r="H1406" i="9"/>
  <c r="D1407" i="9"/>
  <c r="H1407" i="9"/>
  <c r="D1408" i="9"/>
  <c r="H1408" i="9"/>
  <c r="D1409" i="9"/>
  <c r="H1409" i="9"/>
  <c r="D1410" i="9"/>
  <c r="H1410" i="9"/>
  <c r="D1411" i="9"/>
  <c r="H1411" i="9"/>
  <c r="D1412" i="9"/>
  <c r="H1412" i="9"/>
  <c r="D1413" i="9"/>
  <c r="H1413" i="9"/>
  <c r="D1414" i="9"/>
  <c r="H1414" i="9"/>
  <c r="D1415" i="9"/>
  <c r="H1415" i="9"/>
  <c r="D1416" i="9"/>
  <c r="H1416" i="9"/>
  <c r="D1417" i="9"/>
  <c r="H1417" i="9"/>
  <c r="D1418" i="9"/>
  <c r="H1418" i="9"/>
  <c r="D1419" i="9"/>
  <c r="H1419" i="9"/>
  <c r="D1420" i="9"/>
  <c r="H1420" i="9"/>
  <c r="D1421" i="9"/>
  <c r="H1421" i="9"/>
  <c r="D1422" i="9"/>
  <c r="H1422" i="9"/>
  <c r="D1423" i="9"/>
  <c r="H1423" i="9"/>
  <c r="D1424" i="9"/>
  <c r="H1424" i="9"/>
  <c r="D1425" i="9"/>
  <c r="H1425" i="9"/>
  <c r="D1426" i="9"/>
  <c r="H1426" i="9"/>
  <c r="D1427" i="9"/>
  <c r="H1427" i="9"/>
  <c r="D1428" i="9"/>
  <c r="H1428" i="9"/>
  <c r="D1429" i="9"/>
  <c r="H1429" i="9"/>
  <c r="D1430" i="9"/>
  <c r="H1430" i="9"/>
  <c r="D1431" i="9"/>
  <c r="H1431" i="9"/>
  <c r="D1432" i="9"/>
  <c r="H1432" i="9"/>
  <c r="D1433" i="9"/>
  <c r="H1433" i="9"/>
  <c r="D1434" i="9"/>
  <c r="H1434" i="9"/>
  <c r="D1435" i="9"/>
  <c r="H1435" i="9"/>
  <c r="D1436" i="9"/>
  <c r="H1436" i="9"/>
  <c r="D1437" i="9"/>
  <c r="H1437" i="9"/>
  <c r="D1438" i="9"/>
  <c r="H1438" i="9"/>
  <c r="D1439" i="9"/>
  <c r="H1439" i="9"/>
  <c r="D1440" i="9"/>
  <c r="H1440" i="9"/>
  <c r="D1441" i="9"/>
  <c r="H1441" i="9"/>
  <c r="D1442" i="9"/>
  <c r="H1442" i="9"/>
  <c r="D1443" i="9"/>
  <c r="H1443" i="9"/>
  <c r="D1444" i="9"/>
  <c r="H1444" i="9"/>
  <c r="D1445" i="9"/>
  <c r="H1445" i="9"/>
  <c r="D1446" i="9"/>
  <c r="H1446" i="9"/>
  <c r="D1447" i="9"/>
  <c r="H1447" i="9"/>
  <c r="D1448" i="9"/>
  <c r="H1448" i="9"/>
  <c r="D1449" i="9"/>
  <c r="H1449" i="9"/>
  <c r="D1450" i="9"/>
  <c r="H1450" i="9"/>
  <c r="D1451" i="9"/>
  <c r="H1451" i="9"/>
  <c r="D1452" i="9"/>
  <c r="H1452" i="9"/>
  <c r="D1453" i="9"/>
  <c r="H1453" i="9"/>
  <c r="D1454" i="9"/>
  <c r="H1454" i="9"/>
  <c r="D1455" i="9"/>
  <c r="H1455" i="9"/>
  <c r="D1456" i="9"/>
  <c r="H1456" i="9"/>
  <c r="D1457" i="9"/>
  <c r="H1457" i="9"/>
  <c r="D1458" i="9"/>
  <c r="H1458" i="9"/>
  <c r="D1459" i="9"/>
  <c r="H1459" i="9"/>
  <c r="D1460" i="9"/>
  <c r="H1460" i="9"/>
  <c r="D1461" i="9"/>
  <c r="H1461" i="9"/>
  <c r="D1462" i="9"/>
  <c r="H1462" i="9"/>
  <c r="D1463" i="9"/>
  <c r="H1463" i="9"/>
  <c r="D1464" i="9"/>
  <c r="H1464" i="9"/>
  <c r="D1465" i="9"/>
  <c r="H1465" i="9"/>
  <c r="D1466" i="9"/>
  <c r="H1466" i="9"/>
  <c r="D1467" i="9"/>
  <c r="H1467" i="9"/>
  <c r="D1468" i="9"/>
  <c r="H1468" i="9"/>
  <c r="D1469" i="9"/>
  <c r="H1469" i="9"/>
  <c r="D1470" i="9"/>
  <c r="H1470" i="9"/>
  <c r="D1471" i="9"/>
  <c r="H1471" i="9"/>
  <c r="D1472" i="9"/>
  <c r="H1472" i="9"/>
  <c r="D1473" i="9"/>
  <c r="H1473" i="9"/>
  <c r="D1474" i="9"/>
  <c r="H1474" i="9"/>
  <c r="D1475" i="9"/>
  <c r="H1475" i="9"/>
  <c r="D1476" i="9"/>
  <c r="H1476" i="9"/>
  <c r="D1477" i="9"/>
  <c r="H1477" i="9"/>
  <c r="D1478" i="9"/>
  <c r="H1478" i="9"/>
  <c r="D1479" i="9"/>
  <c r="H1479" i="9"/>
  <c r="D1480" i="9"/>
  <c r="H1480" i="9"/>
  <c r="D1481" i="9"/>
  <c r="H1481" i="9"/>
  <c r="D1482" i="9"/>
  <c r="H1482" i="9"/>
  <c r="D1483" i="9"/>
  <c r="H1483" i="9"/>
  <c r="D1484" i="9"/>
  <c r="H1484" i="9"/>
  <c r="D1485" i="9"/>
  <c r="H1485" i="9"/>
  <c r="D1486" i="9"/>
  <c r="H1486" i="9"/>
  <c r="D1487" i="9"/>
  <c r="H1487" i="9"/>
  <c r="D1488" i="9"/>
  <c r="H1488" i="9"/>
  <c r="D1489" i="9"/>
  <c r="H1489" i="9"/>
  <c r="D1490" i="9"/>
  <c r="H1490" i="9"/>
  <c r="D1491" i="9"/>
  <c r="H1491" i="9"/>
  <c r="D1492" i="9"/>
  <c r="H1492" i="9"/>
  <c r="D1493" i="9"/>
  <c r="H1493" i="9"/>
  <c r="D1494" i="9"/>
  <c r="H1494" i="9"/>
  <c r="D1495" i="9"/>
  <c r="H1495" i="9"/>
  <c r="D1496" i="9"/>
  <c r="H1496" i="9"/>
  <c r="D1497" i="9"/>
  <c r="H1497" i="9"/>
  <c r="D1498" i="9"/>
  <c r="H1498" i="9"/>
  <c r="D1499" i="9"/>
  <c r="H1499" i="9"/>
  <c r="D1500" i="9"/>
  <c r="H1500" i="9"/>
  <c r="D1501" i="9"/>
  <c r="H1501" i="9"/>
  <c r="D1502" i="9"/>
  <c r="H1502" i="9"/>
  <c r="D1503" i="9"/>
  <c r="H1503" i="9"/>
  <c r="D1504" i="9"/>
  <c r="H1504" i="9"/>
  <c r="D1505" i="9"/>
  <c r="H1505" i="9"/>
  <c r="D1506" i="9"/>
  <c r="H1506" i="9"/>
  <c r="D1507" i="9"/>
  <c r="H1507" i="9"/>
  <c r="D1508" i="9"/>
  <c r="H1508" i="9"/>
  <c r="D1509" i="9"/>
  <c r="H1509" i="9"/>
  <c r="D1510" i="9"/>
  <c r="H1510" i="9"/>
  <c r="D1511" i="9"/>
  <c r="H1511" i="9"/>
  <c r="D1512" i="9"/>
  <c r="H1512" i="9"/>
  <c r="D1513" i="9"/>
  <c r="H1513" i="9"/>
  <c r="D1514" i="9"/>
  <c r="H1514" i="9"/>
  <c r="D1515" i="9"/>
  <c r="H1515" i="9"/>
  <c r="D1516" i="9"/>
  <c r="H1516" i="9"/>
  <c r="D1517" i="9"/>
  <c r="H1517" i="9"/>
  <c r="D1518" i="9"/>
  <c r="H1518" i="9"/>
  <c r="D1519" i="9"/>
  <c r="H1519" i="9"/>
  <c r="D1520" i="9"/>
  <c r="H1520" i="9"/>
  <c r="D1521" i="9"/>
  <c r="H1521" i="9"/>
  <c r="D1522" i="9"/>
  <c r="H1522" i="9"/>
  <c r="D1523" i="9"/>
  <c r="H1523" i="9"/>
  <c r="D1524" i="9"/>
  <c r="H1524" i="9"/>
  <c r="D1525" i="9"/>
  <c r="H1525" i="9"/>
  <c r="D1526" i="9"/>
  <c r="H1526" i="9"/>
  <c r="D1527" i="9"/>
  <c r="H1527" i="9"/>
  <c r="D1528" i="9"/>
  <c r="H1528" i="9"/>
  <c r="D1529" i="9"/>
  <c r="H1529" i="9"/>
  <c r="D1530" i="9"/>
  <c r="H1530" i="9"/>
  <c r="D1531" i="9"/>
  <c r="H1531" i="9"/>
  <c r="D1532" i="9"/>
  <c r="H1532" i="9"/>
  <c r="D1533" i="9"/>
  <c r="H1533" i="9"/>
  <c r="D1534" i="9"/>
  <c r="H1534" i="9"/>
  <c r="D1535" i="9"/>
  <c r="H1535" i="9"/>
  <c r="D1536" i="9"/>
  <c r="H1536" i="9"/>
  <c r="D1537" i="9"/>
  <c r="H1537" i="9"/>
  <c r="D1538" i="9"/>
  <c r="H1538" i="9"/>
  <c r="D1539" i="9"/>
  <c r="H1539" i="9"/>
  <c r="D1540" i="9"/>
  <c r="H1540" i="9"/>
  <c r="D1541" i="9"/>
  <c r="H1541" i="9"/>
  <c r="D1542" i="9"/>
  <c r="H1542" i="9"/>
  <c r="D1543" i="9"/>
  <c r="H1543" i="9"/>
  <c r="D1544" i="9"/>
  <c r="H1544" i="9"/>
  <c r="D1545" i="9"/>
  <c r="H1545" i="9"/>
  <c r="D1546" i="9"/>
  <c r="H1546" i="9"/>
  <c r="D1547" i="9"/>
  <c r="H1547" i="9"/>
  <c r="D1548" i="9"/>
  <c r="H1548" i="9"/>
  <c r="D1549" i="9"/>
  <c r="H1549" i="9"/>
  <c r="D1550" i="9"/>
  <c r="H1550" i="9"/>
  <c r="D1551" i="9"/>
  <c r="H1551" i="9"/>
  <c r="D1552" i="9"/>
  <c r="H1552" i="9"/>
  <c r="D1553" i="9"/>
  <c r="H1553" i="9"/>
  <c r="D1554" i="9"/>
  <c r="H1554" i="9"/>
  <c r="D1555" i="9"/>
  <c r="H1555" i="9"/>
  <c r="I1222" i="9"/>
  <c r="E1223" i="9"/>
  <c r="I1223" i="9"/>
  <c r="E1224" i="9"/>
  <c r="I1224" i="9"/>
  <c r="E1225" i="9"/>
  <c r="I1225" i="9"/>
  <c r="E1226" i="9"/>
  <c r="I1226" i="9"/>
  <c r="E1227" i="9"/>
  <c r="I1227" i="9"/>
  <c r="E1228" i="9"/>
  <c r="I1228" i="9"/>
  <c r="E1229" i="9"/>
  <c r="I1229" i="9"/>
  <c r="E1230" i="9"/>
  <c r="I1230" i="9"/>
  <c r="E1231" i="9"/>
  <c r="I1231" i="9"/>
  <c r="E1232" i="9"/>
  <c r="I1232" i="9"/>
  <c r="E1233" i="9"/>
  <c r="I1233" i="9"/>
  <c r="E1234" i="9"/>
  <c r="I1234" i="9"/>
  <c r="E1235" i="9"/>
  <c r="I1235" i="9"/>
  <c r="E1236" i="9"/>
  <c r="I1236" i="9"/>
  <c r="E1237" i="9"/>
  <c r="I1237" i="9"/>
  <c r="E1238" i="9"/>
  <c r="I1238" i="9"/>
  <c r="E1239" i="9"/>
  <c r="I1239" i="9"/>
  <c r="E1240" i="9"/>
  <c r="I1240" i="9"/>
  <c r="E1241" i="9"/>
  <c r="I1241" i="9"/>
  <c r="E1242" i="9"/>
  <c r="I1242" i="9"/>
  <c r="E1243" i="9"/>
  <c r="I1243" i="9"/>
  <c r="E1244" i="9"/>
  <c r="I1244" i="9"/>
  <c r="E1245" i="9"/>
  <c r="I1245" i="9"/>
  <c r="E1246" i="9"/>
  <c r="I1246" i="9"/>
  <c r="E1247" i="9"/>
  <c r="I1247" i="9"/>
  <c r="E1248" i="9"/>
  <c r="I1248" i="9"/>
  <c r="E1249" i="9"/>
  <c r="I1249" i="9"/>
  <c r="E1250" i="9"/>
  <c r="I1250" i="9"/>
  <c r="E1251" i="9"/>
  <c r="I1251" i="9"/>
  <c r="E1252" i="9"/>
  <c r="I1252" i="9"/>
  <c r="E1253" i="9"/>
  <c r="I1253" i="9"/>
  <c r="E1254" i="9"/>
  <c r="I1254" i="9"/>
  <c r="E1255" i="9"/>
  <c r="I1255" i="9"/>
  <c r="E1256" i="9"/>
  <c r="I1256" i="9"/>
  <c r="E1257" i="9"/>
  <c r="I1257" i="9"/>
  <c r="E1258" i="9"/>
  <c r="I1258" i="9"/>
  <c r="E1259" i="9"/>
  <c r="I1259" i="9"/>
  <c r="E1260" i="9"/>
  <c r="I1260" i="9"/>
  <c r="E1261" i="9"/>
  <c r="I1261" i="9"/>
  <c r="E1262" i="9"/>
  <c r="I1262" i="9"/>
  <c r="E1263" i="9"/>
  <c r="I1263" i="9"/>
  <c r="E1264" i="9"/>
  <c r="I1264" i="9"/>
  <c r="E1265" i="9"/>
  <c r="I1265" i="9"/>
  <c r="E1266" i="9"/>
  <c r="I1266" i="9"/>
  <c r="E1267" i="9"/>
  <c r="I1267" i="9"/>
  <c r="E1268" i="9"/>
  <c r="I1268" i="9"/>
  <c r="E1269" i="9"/>
  <c r="I1269" i="9"/>
  <c r="E1270" i="9"/>
  <c r="I1270" i="9"/>
  <c r="E1271" i="9"/>
  <c r="I1271" i="9"/>
  <c r="E1272" i="9"/>
  <c r="I1272" i="9"/>
  <c r="E1273" i="9"/>
  <c r="I1273" i="9"/>
  <c r="E1274" i="9"/>
  <c r="I1274" i="9"/>
  <c r="E1275" i="9"/>
  <c r="I1275" i="9"/>
  <c r="E1276" i="9"/>
  <c r="I1276" i="9"/>
  <c r="E1277" i="9"/>
  <c r="I1277" i="9"/>
  <c r="E1278" i="9"/>
  <c r="I1278" i="9"/>
  <c r="E1279" i="9"/>
  <c r="I1279" i="9"/>
  <c r="E1280" i="9"/>
  <c r="I1280" i="9"/>
  <c r="E1281" i="9"/>
  <c r="I1281" i="9"/>
  <c r="E1282" i="9"/>
  <c r="I1282" i="9"/>
  <c r="E1283" i="9"/>
  <c r="I1283" i="9"/>
  <c r="E1284" i="9"/>
  <c r="I1284" i="9"/>
  <c r="E1285" i="9"/>
  <c r="I1285" i="9"/>
  <c r="E1286" i="9"/>
  <c r="I1286" i="9"/>
  <c r="E1287" i="9"/>
  <c r="I1287" i="9"/>
  <c r="E1288" i="9"/>
  <c r="I1288" i="9"/>
  <c r="E1289" i="9"/>
  <c r="I1289" i="9"/>
  <c r="E1290" i="9"/>
  <c r="I1290" i="9"/>
  <c r="E1291" i="9"/>
  <c r="I1291" i="9"/>
  <c r="E1292" i="9"/>
  <c r="I1292" i="9"/>
  <c r="E1293" i="9"/>
  <c r="I1293" i="9"/>
  <c r="E1294" i="9"/>
  <c r="I1294" i="9"/>
  <c r="E1295" i="9"/>
  <c r="I1295" i="9"/>
  <c r="E1296" i="9"/>
  <c r="I1296" i="9"/>
  <c r="E1297" i="9"/>
  <c r="I1297" i="9"/>
  <c r="E1298" i="9"/>
  <c r="I1298" i="9"/>
  <c r="E1299" i="9"/>
  <c r="I1299" i="9"/>
  <c r="E1300" i="9"/>
  <c r="I1300" i="9"/>
  <c r="E1301" i="9"/>
  <c r="I1301" i="9"/>
  <c r="E1302" i="9"/>
  <c r="I1302" i="9"/>
  <c r="E1303" i="9"/>
  <c r="I1303" i="9"/>
  <c r="E1304" i="9"/>
  <c r="I1304" i="9"/>
  <c r="E1305" i="9"/>
  <c r="I1305" i="9"/>
  <c r="E1306" i="9"/>
  <c r="I1306" i="9"/>
  <c r="E1307" i="9"/>
  <c r="I1307" i="9"/>
  <c r="E1308" i="9"/>
  <c r="I1308" i="9"/>
  <c r="E1309" i="9"/>
  <c r="I1309" i="9"/>
  <c r="E1310" i="9"/>
  <c r="I1310" i="9"/>
  <c r="E1311" i="9"/>
  <c r="I1311" i="9"/>
  <c r="E1312" i="9"/>
  <c r="I1312" i="9"/>
  <c r="E1313" i="9"/>
  <c r="I1313" i="9"/>
  <c r="E1314" i="9"/>
  <c r="I1314" i="9"/>
  <c r="E1315" i="9"/>
  <c r="I1315" i="9"/>
  <c r="E1316" i="9"/>
  <c r="I1316" i="9"/>
  <c r="E1317" i="9"/>
  <c r="I1317" i="9"/>
  <c r="E1318" i="9"/>
  <c r="I1318" i="9"/>
  <c r="E1319" i="9"/>
  <c r="I1319" i="9"/>
  <c r="E1320" i="9"/>
  <c r="I1320" i="9"/>
  <c r="E1321" i="9"/>
  <c r="I1321" i="9"/>
  <c r="E1322" i="9"/>
  <c r="I1322" i="9"/>
  <c r="E1323" i="9"/>
  <c r="I1323" i="9"/>
  <c r="E1324" i="9"/>
  <c r="I1324" i="9"/>
  <c r="E1325" i="9"/>
  <c r="I1325" i="9"/>
  <c r="E1326" i="9"/>
  <c r="I1326" i="9"/>
  <c r="E1327" i="9"/>
  <c r="I1327" i="9"/>
  <c r="E1328" i="9"/>
  <c r="I1328" i="9"/>
  <c r="E1329" i="9"/>
  <c r="I1329" i="9"/>
  <c r="E1330" i="9"/>
  <c r="I1330" i="9"/>
  <c r="E1331" i="9"/>
  <c r="I1331" i="9"/>
  <c r="E1332" i="9"/>
  <c r="I1332" i="9"/>
  <c r="E1333" i="9"/>
  <c r="I1333" i="9"/>
  <c r="E1334" i="9"/>
  <c r="I1334" i="9"/>
  <c r="E1335" i="9"/>
  <c r="I1335" i="9"/>
  <c r="E1336" i="9"/>
  <c r="I1336" i="9"/>
  <c r="E1337" i="9"/>
  <c r="I1337" i="9"/>
  <c r="E1338" i="9"/>
  <c r="I1338" i="9"/>
  <c r="E1339" i="9"/>
  <c r="I1339" i="9"/>
  <c r="E1340" i="9"/>
  <c r="I1340" i="9"/>
  <c r="E1341" i="9"/>
  <c r="I1341" i="9"/>
  <c r="E1342" i="9"/>
  <c r="I1342" i="9"/>
  <c r="E1343" i="9"/>
  <c r="I1343" i="9"/>
  <c r="E1344" i="9"/>
  <c r="I1344" i="9"/>
  <c r="E1345" i="9"/>
  <c r="I1345" i="9"/>
  <c r="E1346" i="9"/>
  <c r="I1346" i="9"/>
  <c r="E1347" i="9"/>
  <c r="I1347" i="9"/>
  <c r="E1348" i="9"/>
  <c r="I1348" i="9"/>
  <c r="E1349" i="9"/>
  <c r="I1349" i="9"/>
  <c r="E1350" i="9"/>
  <c r="I1350" i="9"/>
  <c r="E1351" i="9"/>
  <c r="I1351" i="9"/>
  <c r="E1352" i="9"/>
  <c r="I1352" i="9"/>
  <c r="E1353" i="9"/>
  <c r="I1353" i="9"/>
  <c r="E1354" i="9"/>
  <c r="I1354" i="9"/>
  <c r="E1355" i="9"/>
  <c r="I1355" i="9"/>
  <c r="E1356" i="9"/>
  <c r="I1356" i="9"/>
  <c r="E1357" i="9"/>
  <c r="I1357" i="9"/>
  <c r="E1358" i="9"/>
  <c r="I1358" i="9"/>
  <c r="E1359" i="9"/>
  <c r="I1359" i="9"/>
  <c r="E1360" i="9"/>
  <c r="I1360" i="9"/>
  <c r="E1361" i="9"/>
  <c r="I1361" i="9"/>
  <c r="E1362" i="9"/>
  <c r="I1362" i="9"/>
  <c r="E1363" i="9"/>
  <c r="I1363" i="9"/>
  <c r="E1364" i="9"/>
  <c r="I1364" i="9"/>
  <c r="E1365" i="9"/>
  <c r="I1365" i="9"/>
  <c r="E1366" i="9"/>
  <c r="I1366" i="9"/>
  <c r="E1367" i="9"/>
  <c r="I1367" i="9"/>
  <c r="E1368" i="9"/>
  <c r="I1368" i="9"/>
  <c r="E1369" i="9"/>
  <c r="I1369" i="9"/>
  <c r="E1370" i="9"/>
  <c r="I1370" i="9"/>
  <c r="E1371" i="9"/>
  <c r="I1371" i="9"/>
  <c r="E1372" i="9"/>
  <c r="I1372" i="9"/>
  <c r="E1373" i="9"/>
  <c r="I1373" i="9"/>
  <c r="E1374" i="9"/>
  <c r="I1374" i="9"/>
  <c r="E1375" i="9"/>
  <c r="I1375" i="9"/>
  <c r="E1376" i="9"/>
  <c r="I1376" i="9"/>
  <c r="E1377" i="9"/>
  <c r="I1377" i="9"/>
  <c r="E1378" i="9"/>
  <c r="I1378" i="9"/>
  <c r="E1379" i="9"/>
  <c r="I1379" i="9"/>
  <c r="E1380" i="9"/>
  <c r="I1380" i="9"/>
  <c r="E1381" i="9"/>
  <c r="I1381" i="9"/>
  <c r="E1382" i="9"/>
  <c r="I1382" i="9"/>
  <c r="E1383" i="9"/>
  <c r="I1383" i="9"/>
  <c r="E1384" i="9"/>
  <c r="I1384" i="9"/>
  <c r="E1385" i="9"/>
  <c r="I1385" i="9"/>
  <c r="E1386" i="9"/>
  <c r="I1386" i="9"/>
  <c r="E1387" i="9"/>
  <c r="I1387" i="9"/>
  <c r="E1388" i="9"/>
  <c r="I1388" i="9"/>
  <c r="E1389" i="9"/>
  <c r="I1389" i="9"/>
  <c r="E1390" i="9"/>
  <c r="I1390" i="9"/>
  <c r="E1391" i="9"/>
  <c r="I1391" i="9"/>
  <c r="E1392" i="9"/>
  <c r="I1392" i="9"/>
  <c r="E1393" i="9"/>
  <c r="I1393" i="9"/>
  <c r="E1394" i="9"/>
  <c r="I1394" i="9"/>
  <c r="E1395" i="9"/>
  <c r="I1395" i="9"/>
  <c r="E1396" i="9"/>
  <c r="I1396" i="9"/>
  <c r="E1397" i="9"/>
  <c r="I1397" i="9"/>
  <c r="E1398" i="9"/>
  <c r="I1398" i="9"/>
  <c r="E1399" i="9"/>
  <c r="I1399" i="9"/>
  <c r="E1400" i="9"/>
  <c r="I1400" i="9"/>
  <c r="E1401" i="9"/>
  <c r="I1401" i="9"/>
  <c r="E1402" i="9"/>
  <c r="I1402" i="9"/>
  <c r="E1403" i="9"/>
  <c r="I1403" i="9"/>
  <c r="E1404" i="9"/>
  <c r="I1404" i="9"/>
  <c r="E1405" i="9"/>
  <c r="I1405" i="9"/>
  <c r="E1406" i="9"/>
  <c r="I1406" i="9"/>
  <c r="E1407" i="9"/>
  <c r="I1407" i="9"/>
  <c r="E1408" i="9"/>
  <c r="I1408" i="9"/>
  <c r="E1409" i="9"/>
  <c r="I1409" i="9"/>
  <c r="E1410" i="9"/>
  <c r="I1410" i="9"/>
  <c r="E1411" i="9"/>
  <c r="I1411" i="9"/>
  <c r="E1412" i="9"/>
  <c r="I1412" i="9"/>
  <c r="E1413" i="9"/>
  <c r="I1413" i="9"/>
  <c r="E1414" i="9"/>
  <c r="I1414" i="9"/>
  <c r="E1415" i="9"/>
  <c r="I1415" i="9"/>
  <c r="E1416" i="9"/>
  <c r="I1416" i="9"/>
  <c r="E1417" i="9"/>
  <c r="I1417" i="9"/>
  <c r="E1418" i="9"/>
  <c r="I1418" i="9"/>
  <c r="E1419" i="9"/>
  <c r="I1419" i="9"/>
  <c r="E1420" i="9"/>
  <c r="I1420" i="9"/>
  <c r="E1421" i="9"/>
  <c r="I1421" i="9"/>
  <c r="E1422" i="9"/>
  <c r="I1422" i="9"/>
  <c r="E1423" i="9"/>
  <c r="I1423" i="9"/>
  <c r="E1424" i="9"/>
  <c r="I1424" i="9"/>
  <c r="E1425" i="9"/>
  <c r="I1425" i="9"/>
  <c r="E1426" i="9"/>
  <c r="I1426" i="9"/>
  <c r="E1427" i="9"/>
  <c r="I1427" i="9"/>
  <c r="E1428" i="9"/>
  <c r="I1428" i="9"/>
  <c r="E1429" i="9"/>
  <c r="I1429" i="9"/>
  <c r="E1430" i="9"/>
  <c r="I1430" i="9"/>
  <c r="E1431" i="9"/>
  <c r="I1431" i="9"/>
  <c r="E1432" i="9"/>
  <c r="I1432" i="9"/>
  <c r="E1433" i="9"/>
  <c r="I1433" i="9"/>
  <c r="E1434" i="9"/>
  <c r="I1434" i="9"/>
  <c r="E1435" i="9"/>
  <c r="I1435" i="9"/>
  <c r="E1436" i="9"/>
  <c r="I1436" i="9"/>
  <c r="E1437" i="9"/>
  <c r="I1437" i="9"/>
  <c r="E1438" i="9"/>
  <c r="I1438" i="9"/>
  <c r="E1439" i="9"/>
  <c r="I1439" i="9"/>
  <c r="E1440" i="9"/>
  <c r="I1440" i="9"/>
  <c r="E1441" i="9"/>
  <c r="I1441" i="9"/>
  <c r="E1442" i="9"/>
  <c r="I1442" i="9"/>
  <c r="E1443" i="9"/>
  <c r="I1443" i="9"/>
  <c r="E1444" i="9"/>
  <c r="I1444" i="9"/>
  <c r="E1445" i="9"/>
  <c r="I1445" i="9"/>
  <c r="E1446" i="9"/>
  <c r="I1446" i="9"/>
  <c r="E1447" i="9"/>
  <c r="I1447" i="9"/>
  <c r="E1448" i="9"/>
  <c r="I1448" i="9"/>
  <c r="E1449" i="9"/>
  <c r="I1449" i="9"/>
  <c r="E1450" i="9"/>
  <c r="I1450" i="9"/>
  <c r="E1451" i="9"/>
  <c r="I1451" i="9"/>
  <c r="E1452" i="9"/>
  <c r="I1452" i="9"/>
  <c r="E1453" i="9"/>
  <c r="I1453" i="9"/>
  <c r="E1454" i="9"/>
  <c r="I1454" i="9"/>
  <c r="E1455" i="9"/>
  <c r="I1455" i="9"/>
  <c r="E1456" i="9"/>
  <c r="I1456" i="9"/>
  <c r="E1457" i="9"/>
  <c r="I1457" i="9"/>
  <c r="E1458" i="9"/>
  <c r="I1458" i="9"/>
  <c r="E1459" i="9"/>
  <c r="I1459" i="9"/>
  <c r="E1460" i="9"/>
  <c r="I1460" i="9"/>
  <c r="E1461" i="9"/>
  <c r="I1461" i="9"/>
  <c r="E1462" i="9"/>
  <c r="I1462" i="9"/>
  <c r="E1463" i="9"/>
  <c r="I1463" i="9"/>
  <c r="E1464" i="9"/>
  <c r="I1464" i="9"/>
  <c r="E1465" i="9"/>
  <c r="I1465" i="9"/>
  <c r="E1466" i="9"/>
  <c r="I1466" i="9"/>
  <c r="E1467" i="9"/>
  <c r="I1467" i="9"/>
  <c r="E1468" i="9"/>
  <c r="I1468" i="9"/>
  <c r="E1469" i="9"/>
  <c r="I1469" i="9"/>
  <c r="E1470" i="9"/>
  <c r="I1470" i="9"/>
  <c r="E1471" i="9"/>
  <c r="I1471" i="9"/>
  <c r="E1472" i="9"/>
  <c r="I1472" i="9"/>
  <c r="E1473" i="9"/>
  <c r="I1473" i="9"/>
  <c r="E1474" i="9"/>
  <c r="I1474" i="9"/>
  <c r="E1475" i="9"/>
  <c r="I1475" i="9"/>
  <c r="E1476" i="9"/>
  <c r="I1476" i="9"/>
  <c r="E1477" i="9"/>
  <c r="I1477" i="9"/>
  <c r="E1478" i="9"/>
  <c r="I1478" i="9"/>
  <c r="E1479" i="9"/>
  <c r="I1479" i="9"/>
  <c r="E1480" i="9"/>
  <c r="I1480" i="9"/>
  <c r="E1481" i="9"/>
  <c r="I1481" i="9"/>
  <c r="E1482" i="9"/>
  <c r="I1482" i="9"/>
  <c r="E1483" i="9"/>
  <c r="I1483" i="9"/>
  <c r="E1484" i="9"/>
  <c r="I1484" i="9"/>
  <c r="E1485" i="9"/>
  <c r="I1485" i="9"/>
  <c r="E1486" i="9"/>
  <c r="I1486" i="9"/>
  <c r="E1487" i="9"/>
  <c r="I1487" i="9"/>
  <c r="E1488" i="9"/>
  <c r="I1488" i="9"/>
  <c r="E1489" i="9"/>
  <c r="I1489" i="9"/>
  <c r="E1490" i="9"/>
  <c r="I1490" i="9"/>
  <c r="E1491" i="9"/>
  <c r="I1491" i="9"/>
  <c r="E1492" i="9"/>
  <c r="I1492" i="9"/>
  <c r="E1493" i="9"/>
  <c r="I1493" i="9"/>
  <c r="E1494" i="9"/>
  <c r="I1494" i="9"/>
  <c r="E1495" i="9"/>
  <c r="I1495" i="9"/>
  <c r="E1496" i="9"/>
  <c r="I1496" i="9"/>
  <c r="E1497" i="9"/>
  <c r="I1497" i="9"/>
  <c r="E1498" i="9"/>
  <c r="I1498" i="9"/>
  <c r="E1499" i="9"/>
  <c r="I1499" i="9"/>
  <c r="E1500" i="9"/>
  <c r="I1500" i="9"/>
  <c r="E1501" i="9"/>
  <c r="I1501" i="9"/>
  <c r="E1502" i="9"/>
  <c r="I1502" i="9"/>
  <c r="E1503" i="9"/>
  <c r="I1503" i="9"/>
  <c r="E1504" i="9"/>
  <c r="I1504" i="9"/>
  <c r="E1505" i="9"/>
  <c r="I1505" i="9"/>
  <c r="E1506" i="9"/>
  <c r="I1506" i="9"/>
  <c r="E1507" i="9"/>
  <c r="I1507" i="9"/>
  <c r="E1508" i="9"/>
  <c r="I1508" i="9"/>
  <c r="E1509" i="9"/>
  <c r="I1509" i="9"/>
  <c r="E1510" i="9"/>
  <c r="I1510" i="9"/>
  <c r="E1511" i="9"/>
  <c r="I1511" i="9"/>
  <c r="E1512" i="9"/>
  <c r="I1512" i="9"/>
  <c r="E1513" i="9"/>
  <c r="I1513" i="9"/>
  <c r="E1514" i="9"/>
  <c r="I1514" i="9"/>
  <c r="E1515" i="9"/>
  <c r="I1515" i="9"/>
  <c r="E1516" i="9"/>
  <c r="I1516" i="9"/>
  <c r="E1517" i="9"/>
  <c r="I1517" i="9"/>
  <c r="E1518" i="9"/>
  <c r="I1518" i="9"/>
  <c r="E1519" i="9"/>
  <c r="I1519" i="9"/>
  <c r="E1520" i="9"/>
  <c r="I1520" i="9"/>
  <c r="E1521" i="9"/>
  <c r="I1521" i="9"/>
  <c r="E1522" i="9"/>
  <c r="I1522" i="9"/>
  <c r="E1523" i="9"/>
  <c r="I1523" i="9"/>
  <c r="E1524" i="9"/>
  <c r="I1524" i="9"/>
  <c r="E1525" i="9"/>
  <c r="I1525" i="9"/>
  <c r="E1526" i="9"/>
  <c r="I1526" i="9"/>
  <c r="E1527" i="9"/>
  <c r="I1527" i="9"/>
  <c r="E1528" i="9"/>
  <c r="I1528" i="9"/>
  <c r="E1529" i="9"/>
  <c r="I1529" i="9"/>
  <c r="E1530" i="9"/>
  <c r="I1530" i="9"/>
  <c r="E1531" i="9"/>
  <c r="I1531" i="9"/>
  <c r="E1532" i="9"/>
  <c r="I1532" i="9"/>
  <c r="E1533" i="9"/>
  <c r="I1533" i="9"/>
  <c r="E1534" i="9"/>
  <c r="I1534" i="9"/>
  <c r="E1535" i="9"/>
  <c r="I1535" i="9"/>
  <c r="E1536" i="9"/>
  <c r="I1536" i="9"/>
  <c r="E1537" i="9"/>
  <c r="I1537" i="9"/>
  <c r="E1538" i="9"/>
  <c r="I1538" i="9"/>
  <c r="E1539" i="9"/>
  <c r="I1539" i="9"/>
  <c r="E1540" i="9"/>
  <c r="I1540" i="9"/>
  <c r="E1541" i="9"/>
  <c r="I1541" i="9"/>
  <c r="E1542" i="9"/>
  <c r="I1542" i="9"/>
  <c r="E1543" i="9"/>
  <c r="I1543" i="9"/>
  <c r="E1544" i="9"/>
  <c r="I1544" i="9"/>
  <c r="E1545" i="9"/>
  <c r="I1545" i="9"/>
  <c r="E1546" i="9"/>
  <c r="I1546" i="9"/>
  <c r="E1547" i="9"/>
  <c r="I1547" i="9"/>
  <c r="E1548" i="9"/>
  <c r="I1548" i="9"/>
  <c r="E1549" i="9"/>
  <c r="I1549" i="9"/>
  <c r="E1550" i="9"/>
  <c r="I1550" i="9"/>
  <c r="E1551" i="9"/>
  <c r="I1551" i="9"/>
  <c r="E1552" i="9"/>
  <c r="I1552" i="9"/>
  <c r="E1553" i="9"/>
  <c r="I1553" i="9"/>
  <c r="E1554" i="9"/>
  <c r="I1554" i="9"/>
  <c r="E1555" i="9"/>
  <c r="I1555" i="9"/>
  <c r="E1556" i="9"/>
  <c r="I1556" i="9"/>
  <c r="E1557" i="9"/>
  <c r="I1557" i="9"/>
  <c r="E1558" i="9"/>
  <c r="I1558" i="9"/>
  <c r="E1559" i="9"/>
  <c r="I1559" i="9"/>
  <c r="E1560" i="9"/>
  <c r="I1560" i="9"/>
  <c r="E1561" i="9"/>
  <c r="I1561" i="9"/>
  <c r="E1562" i="9"/>
  <c r="I1562" i="9"/>
  <c r="E1563" i="9"/>
  <c r="B1223" i="9"/>
  <c r="F1223" i="9"/>
  <c r="B1224" i="9"/>
  <c r="F1224" i="9"/>
  <c r="B1225" i="9"/>
  <c r="F1225" i="9"/>
  <c r="B1226" i="9"/>
  <c r="F1226" i="9"/>
  <c r="B1227" i="9"/>
  <c r="F1227" i="9"/>
  <c r="B1228" i="9"/>
  <c r="F1228" i="9"/>
  <c r="B1229" i="9"/>
  <c r="F1229" i="9"/>
  <c r="B1230" i="9"/>
  <c r="F1230" i="9"/>
  <c r="B1231" i="9"/>
  <c r="F1231" i="9"/>
  <c r="B1232" i="9"/>
  <c r="F1232" i="9"/>
  <c r="B1233" i="9"/>
  <c r="F1233" i="9"/>
  <c r="B1234" i="9"/>
  <c r="F1234" i="9"/>
  <c r="B1235" i="9"/>
  <c r="F1235" i="9"/>
  <c r="B1236" i="9"/>
  <c r="F1236" i="9"/>
  <c r="B1237" i="9"/>
  <c r="F1237" i="9"/>
  <c r="B1238" i="9"/>
  <c r="F1238" i="9"/>
  <c r="B1239" i="9"/>
  <c r="F1239" i="9"/>
  <c r="B1240" i="9"/>
  <c r="F1240" i="9"/>
  <c r="B1241" i="9"/>
  <c r="F1241" i="9"/>
  <c r="B1242" i="9"/>
  <c r="F1242" i="9"/>
  <c r="B1243" i="9"/>
  <c r="F1243" i="9"/>
  <c r="B1244" i="9"/>
  <c r="F1244" i="9"/>
  <c r="B1245" i="9"/>
  <c r="F1245" i="9"/>
  <c r="B1246" i="9"/>
  <c r="F1246" i="9"/>
  <c r="B1247" i="9"/>
  <c r="F1247" i="9"/>
  <c r="B1248" i="9"/>
  <c r="F1248" i="9"/>
  <c r="B1249" i="9"/>
  <c r="F1249" i="9"/>
  <c r="B1250" i="9"/>
  <c r="F1250" i="9"/>
  <c r="B1251" i="9"/>
  <c r="F1251" i="9"/>
  <c r="B1252" i="9"/>
  <c r="F1252" i="9"/>
  <c r="B1253" i="9"/>
  <c r="F1253" i="9"/>
  <c r="B1254" i="9"/>
  <c r="F1254" i="9"/>
  <c r="B1255" i="9"/>
  <c r="F1255" i="9"/>
  <c r="B1256" i="9"/>
  <c r="F1256" i="9"/>
  <c r="B1257" i="9"/>
  <c r="F1257" i="9"/>
  <c r="B1258" i="9"/>
  <c r="F1258" i="9"/>
  <c r="B1259" i="9"/>
  <c r="F1259" i="9"/>
  <c r="B1260" i="9"/>
  <c r="F1260" i="9"/>
  <c r="B1261" i="9"/>
  <c r="F1261" i="9"/>
  <c r="B1262" i="9"/>
  <c r="F1262" i="9"/>
  <c r="B1263" i="9"/>
  <c r="F1263" i="9"/>
  <c r="B1264" i="9"/>
  <c r="F1264" i="9"/>
  <c r="B1265" i="9"/>
  <c r="F1265" i="9"/>
  <c r="B1266" i="9"/>
  <c r="F1266" i="9"/>
  <c r="B1267" i="9"/>
  <c r="F1267" i="9"/>
  <c r="B1268" i="9"/>
  <c r="F1268" i="9"/>
  <c r="B1269" i="9"/>
  <c r="F1269" i="9"/>
  <c r="B1270" i="9"/>
  <c r="F1270" i="9"/>
  <c r="B1271" i="9"/>
  <c r="F1271" i="9"/>
  <c r="B1272" i="9"/>
  <c r="F1272" i="9"/>
  <c r="B1273" i="9"/>
  <c r="F1273" i="9"/>
  <c r="B1274" i="9"/>
  <c r="F1274" i="9"/>
  <c r="B1275" i="9"/>
  <c r="F1275" i="9"/>
  <c r="B1276" i="9"/>
  <c r="F1276" i="9"/>
  <c r="B1277" i="9"/>
  <c r="F1277" i="9"/>
  <c r="B1278" i="9"/>
  <c r="F1278" i="9"/>
  <c r="B1279" i="9"/>
  <c r="F1279" i="9"/>
  <c r="B1280" i="9"/>
  <c r="F1280" i="9"/>
  <c r="B1281" i="9"/>
  <c r="F1281" i="9"/>
  <c r="B1282" i="9"/>
  <c r="F1282" i="9"/>
  <c r="B1283" i="9"/>
  <c r="F1283" i="9"/>
  <c r="B1284" i="9"/>
  <c r="F1284" i="9"/>
  <c r="B1285" i="9"/>
  <c r="F1285" i="9"/>
  <c r="B1286" i="9"/>
  <c r="F1286" i="9"/>
  <c r="B1287" i="9"/>
  <c r="F1287" i="9"/>
  <c r="B1288" i="9"/>
  <c r="F1288" i="9"/>
  <c r="B1289" i="9"/>
  <c r="F1289" i="9"/>
  <c r="B1290" i="9"/>
  <c r="F1290" i="9"/>
  <c r="B1291" i="9"/>
  <c r="F1291" i="9"/>
  <c r="B1292" i="9"/>
  <c r="F1292" i="9"/>
  <c r="B1293" i="9"/>
  <c r="F1293" i="9"/>
  <c r="B1294" i="9"/>
  <c r="F1294" i="9"/>
  <c r="B1295" i="9"/>
  <c r="F1295" i="9"/>
  <c r="B1296" i="9"/>
  <c r="F1296" i="9"/>
  <c r="B1297" i="9"/>
  <c r="F1297" i="9"/>
  <c r="B1298" i="9"/>
  <c r="F1298" i="9"/>
  <c r="B1299" i="9"/>
  <c r="F1299" i="9"/>
  <c r="B1300" i="9"/>
  <c r="F1300" i="9"/>
  <c r="B1301" i="9"/>
  <c r="F1301" i="9"/>
  <c r="B1302" i="9"/>
  <c r="F1302" i="9"/>
  <c r="B1303" i="9"/>
  <c r="F1303" i="9"/>
  <c r="B1304" i="9"/>
  <c r="F1304" i="9"/>
  <c r="B1305" i="9"/>
  <c r="F1305" i="9"/>
  <c r="B1306" i="9"/>
  <c r="F1306" i="9"/>
  <c r="B1307" i="9"/>
  <c r="F1307" i="9"/>
  <c r="B1308" i="9"/>
  <c r="F1308" i="9"/>
  <c r="B1309" i="9"/>
  <c r="F1309" i="9"/>
  <c r="B1310" i="9"/>
  <c r="F1310" i="9"/>
  <c r="B1311" i="9"/>
  <c r="F1311" i="9"/>
  <c r="B1312" i="9"/>
  <c r="F1312" i="9"/>
  <c r="B1313" i="9"/>
  <c r="F1313" i="9"/>
  <c r="B1314" i="9"/>
  <c r="F1314" i="9"/>
  <c r="B1315" i="9"/>
  <c r="F1315" i="9"/>
  <c r="B1316" i="9"/>
  <c r="F1316" i="9"/>
  <c r="B1317" i="9"/>
  <c r="F1317" i="9"/>
  <c r="B1318" i="9"/>
  <c r="F1318" i="9"/>
  <c r="B1319" i="9"/>
  <c r="F1319" i="9"/>
  <c r="B1320" i="9"/>
  <c r="F1320" i="9"/>
  <c r="B1321" i="9"/>
  <c r="F1321" i="9"/>
  <c r="B1322" i="9"/>
  <c r="F1322" i="9"/>
  <c r="B1323" i="9"/>
  <c r="F1323" i="9"/>
  <c r="B1324" i="9"/>
  <c r="F1324" i="9"/>
  <c r="B1325" i="9"/>
  <c r="F1325" i="9"/>
  <c r="B1326" i="9"/>
  <c r="F1326" i="9"/>
  <c r="B1327" i="9"/>
  <c r="F1327" i="9"/>
  <c r="B1328" i="9"/>
  <c r="F1328" i="9"/>
  <c r="B1329" i="9"/>
  <c r="F1329" i="9"/>
  <c r="B1330" i="9"/>
  <c r="F1330" i="9"/>
  <c r="B1331" i="9"/>
  <c r="F1331" i="9"/>
  <c r="B1332" i="9"/>
  <c r="F1332" i="9"/>
  <c r="B1333" i="9"/>
  <c r="F1333" i="9"/>
  <c r="B1334" i="9"/>
  <c r="F1334" i="9"/>
  <c r="B1335" i="9"/>
  <c r="F1335" i="9"/>
  <c r="B1336" i="9"/>
  <c r="F1336" i="9"/>
  <c r="B1337" i="9"/>
  <c r="F1337" i="9"/>
  <c r="B1338" i="9"/>
  <c r="F1338" i="9"/>
  <c r="B1339" i="9"/>
  <c r="F1339" i="9"/>
  <c r="B1340" i="9"/>
  <c r="F1340" i="9"/>
  <c r="B1341" i="9"/>
  <c r="F1341" i="9"/>
  <c r="B1342" i="9"/>
  <c r="F1342" i="9"/>
  <c r="B1343" i="9"/>
  <c r="F1343" i="9"/>
  <c r="B1344" i="9"/>
  <c r="F1344" i="9"/>
  <c r="B1345" i="9"/>
  <c r="F1345" i="9"/>
  <c r="B1346" i="9"/>
  <c r="F1346" i="9"/>
  <c r="B1347" i="9"/>
  <c r="F1347" i="9"/>
  <c r="B1348" i="9"/>
  <c r="F1348" i="9"/>
  <c r="B1349" i="9"/>
  <c r="F1349" i="9"/>
  <c r="B1350" i="9"/>
  <c r="F1350" i="9"/>
  <c r="B1351" i="9"/>
  <c r="F1351" i="9"/>
  <c r="B1352" i="9"/>
  <c r="F1352" i="9"/>
  <c r="B1353" i="9"/>
  <c r="F1353" i="9"/>
  <c r="B1354" i="9"/>
  <c r="F1354" i="9"/>
  <c r="B1355" i="9"/>
  <c r="F1355" i="9"/>
  <c r="B1356" i="9"/>
  <c r="F1356" i="9"/>
  <c r="B1357" i="9"/>
  <c r="F1357" i="9"/>
  <c r="B1358" i="9"/>
  <c r="F1358" i="9"/>
  <c r="B1359" i="9"/>
  <c r="F1359" i="9"/>
  <c r="B1360" i="9"/>
  <c r="F1360" i="9"/>
  <c r="B1361" i="9"/>
  <c r="F1361" i="9"/>
  <c r="B1362" i="9"/>
  <c r="F1362" i="9"/>
  <c r="B1363" i="9"/>
  <c r="F1363" i="9"/>
  <c r="B1364" i="9"/>
  <c r="F1364" i="9"/>
  <c r="B1365" i="9"/>
  <c r="F1365" i="9"/>
  <c r="B1366" i="9"/>
  <c r="F1366" i="9"/>
  <c r="B1367" i="9"/>
  <c r="F1367" i="9"/>
  <c r="B1368" i="9"/>
  <c r="F1368" i="9"/>
  <c r="B1369" i="9"/>
  <c r="F1369" i="9"/>
  <c r="B1370" i="9"/>
  <c r="F1370" i="9"/>
  <c r="B1371" i="9"/>
  <c r="F1371" i="9"/>
  <c r="B1372" i="9"/>
  <c r="F1372" i="9"/>
  <c r="B1373" i="9"/>
  <c r="F1373" i="9"/>
  <c r="B1374" i="9"/>
  <c r="F1374" i="9"/>
  <c r="B1375" i="9"/>
  <c r="F1375" i="9"/>
  <c r="B1376" i="9"/>
  <c r="F1376" i="9"/>
  <c r="B1377" i="9"/>
  <c r="F1377" i="9"/>
  <c r="B1378" i="9"/>
  <c r="F1378" i="9"/>
  <c r="B1379" i="9"/>
  <c r="F1379" i="9"/>
  <c r="B1380" i="9"/>
  <c r="F1380" i="9"/>
  <c r="B1381" i="9"/>
  <c r="F1381" i="9"/>
  <c r="B1382" i="9"/>
  <c r="F1382" i="9"/>
  <c r="B1383" i="9"/>
  <c r="F1383" i="9"/>
  <c r="B1384" i="9"/>
  <c r="F1384" i="9"/>
  <c r="B1385" i="9"/>
  <c r="F1385" i="9"/>
  <c r="B1386" i="9"/>
  <c r="F1386" i="9"/>
  <c r="B1387" i="9"/>
  <c r="F1387" i="9"/>
  <c r="B1388" i="9"/>
  <c r="F1388" i="9"/>
  <c r="B1389" i="9"/>
  <c r="F1389" i="9"/>
  <c r="B1390" i="9"/>
  <c r="F1390" i="9"/>
  <c r="B1391" i="9"/>
  <c r="F1391" i="9"/>
  <c r="B1392" i="9"/>
  <c r="F1392" i="9"/>
  <c r="B1393" i="9"/>
  <c r="F1393" i="9"/>
  <c r="B1394" i="9"/>
  <c r="F1394" i="9"/>
  <c r="B1395" i="9"/>
  <c r="F1395" i="9"/>
  <c r="B1396" i="9"/>
  <c r="F1396" i="9"/>
  <c r="B1397" i="9"/>
  <c r="F1397" i="9"/>
  <c r="B1398" i="9"/>
  <c r="F1398" i="9"/>
  <c r="B1399" i="9"/>
  <c r="F1399" i="9"/>
  <c r="B1400" i="9"/>
  <c r="F1400" i="9"/>
  <c r="B1401" i="9"/>
  <c r="F1401" i="9"/>
  <c r="B1402" i="9"/>
  <c r="F1402" i="9"/>
  <c r="B1403" i="9"/>
  <c r="F1403" i="9"/>
  <c r="B1404" i="9"/>
  <c r="F1404" i="9"/>
  <c r="B1405" i="9"/>
  <c r="F1405" i="9"/>
  <c r="B1406" i="9"/>
  <c r="F1406" i="9"/>
  <c r="B1407" i="9"/>
  <c r="F1407" i="9"/>
  <c r="B1408" i="9"/>
  <c r="F1408" i="9"/>
  <c r="B1409" i="9"/>
  <c r="F1409" i="9"/>
  <c r="B1410" i="9"/>
  <c r="F1410" i="9"/>
  <c r="B1411" i="9"/>
  <c r="F1411" i="9"/>
  <c r="B1412" i="9"/>
  <c r="F1412" i="9"/>
  <c r="B1413" i="9"/>
  <c r="F1413" i="9"/>
  <c r="B1414" i="9"/>
  <c r="F1414" i="9"/>
  <c r="B1415" i="9"/>
  <c r="F1415" i="9"/>
  <c r="B1416" i="9"/>
  <c r="F1416" i="9"/>
  <c r="B1417" i="9"/>
  <c r="F1417" i="9"/>
  <c r="B1418" i="9"/>
  <c r="F1418" i="9"/>
  <c r="B1419" i="9"/>
  <c r="F1419" i="9"/>
  <c r="B1420" i="9"/>
  <c r="F1420" i="9"/>
  <c r="B1421" i="9"/>
  <c r="F1421" i="9"/>
  <c r="B1422" i="9"/>
  <c r="F1422" i="9"/>
  <c r="B1423" i="9"/>
  <c r="F1423" i="9"/>
  <c r="B1424" i="9"/>
  <c r="F1424" i="9"/>
  <c r="B1425" i="9"/>
  <c r="F1425" i="9"/>
  <c r="B1426" i="9"/>
  <c r="F1426" i="9"/>
  <c r="B1427" i="9"/>
  <c r="F1427" i="9"/>
  <c r="B1428" i="9"/>
  <c r="F1428" i="9"/>
  <c r="B1429" i="9"/>
  <c r="F1429" i="9"/>
  <c r="B1430" i="9"/>
  <c r="F1430" i="9"/>
  <c r="B1431" i="9"/>
  <c r="F1431" i="9"/>
  <c r="B1432" i="9"/>
  <c r="F1432" i="9"/>
  <c r="B1433" i="9"/>
  <c r="F1433" i="9"/>
  <c r="B1434" i="9"/>
  <c r="F1434" i="9"/>
  <c r="B1435" i="9"/>
  <c r="F1435" i="9"/>
  <c r="B1436" i="9"/>
  <c r="F1436" i="9"/>
  <c r="B1437" i="9"/>
  <c r="F1437" i="9"/>
  <c r="B1438" i="9"/>
  <c r="F1438" i="9"/>
  <c r="B1439" i="9"/>
  <c r="F1439" i="9"/>
  <c r="B1440" i="9"/>
  <c r="F1440" i="9"/>
  <c r="B1441" i="9"/>
  <c r="F1441" i="9"/>
  <c r="B1442" i="9"/>
  <c r="F1442" i="9"/>
  <c r="B1443" i="9"/>
  <c r="F1443" i="9"/>
  <c r="B1444" i="9"/>
  <c r="F1444" i="9"/>
  <c r="B1445" i="9"/>
  <c r="F1445" i="9"/>
  <c r="B1446" i="9"/>
  <c r="F1446" i="9"/>
  <c r="B1447" i="9"/>
  <c r="F1447" i="9"/>
  <c r="B1448" i="9"/>
  <c r="F1448" i="9"/>
  <c r="B1449" i="9"/>
  <c r="F1449" i="9"/>
  <c r="B1450" i="9"/>
  <c r="F1450" i="9"/>
  <c r="B1451" i="9"/>
  <c r="F1451" i="9"/>
  <c r="B1452" i="9"/>
  <c r="F1452" i="9"/>
  <c r="B1453" i="9"/>
  <c r="F1453" i="9"/>
  <c r="B1454" i="9"/>
  <c r="F1454" i="9"/>
  <c r="B1455" i="9"/>
  <c r="F1455" i="9"/>
  <c r="B1456" i="9"/>
  <c r="F1456" i="9"/>
  <c r="B1457" i="9"/>
  <c r="F1457" i="9"/>
  <c r="B1458" i="9"/>
  <c r="F1458" i="9"/>
  <c r="B1459" i="9"/>
  <c r="F1459" i="9"/>
  <c r="B1460" i="9"/>
  <c r="F1460" i="9"/>
  <c r="B1461" i="9"/>
  <c r="F1461" i="9"/>
  <c r="B1462" i="9"/>
  <c r="F1462" i="9"/>
  <c r="B1463" i="9"/>
  <c r="F1463" i="9"/>
  <c r="B1464" i="9"/>
  <c r="F1464" i="9"/>
  <c r="B1465" i="9"/>
  <c r="F1465" i="9"/>
  <c r="B1466" i="9"/>
  <c r="F1466" i="9"/>
  <c r="B1467" i="9"/>
  <c r="F1467" i="9"/>
  <c r="B1468" i="9"/>
  <c r="F1468" i="9"/>
  <c r="B1469" i="9"/>
  <c r="F1469" i="9"/>
  <c r="B1470" i="9"/>
  <c r="F1470" i="9"/>
  <c r="B1471" i="9"/>
  <c r="F1471" i="9"/>
  <c r="B1472" i="9"/>
  <c r="F1472" i="9"/>
  <c r="B1473" i="9"/>
  <c r="F1473" i="9"/>
  <c r="B1474" i="9"/>
  <c r="F1474" i="9"/>
  <c r="B1475" i="9"/>
  <c r="F1475" i="9"/>
  <c r="B1476" i="9"/>
  <c r="F1476" i="9"/>
  <c r="B1477" i="9"/>
  <c r="F1477" i="9"/>
  <c r="B1478" i="9"/>
  <c r="F1478" i="9"/>
  <c r="B1479" i="9"/>
  <c r="F1479" i="9"/>
  <c r="B1480" i="9"/>
  <c r="F1480" i="9"/>
  <c r="B1481" i="9"/>
  <c r="F1481" i="9"/>
  <c r="B1482" i="9"/>
  <c r="F1482" i="9"/>
  <c r="B1483" i="9"/>
  <c r="F1483" i="9"/>
  <c r="B1484" i="9"/>
  <c r="F1484" i="9"/>
  <c r="B1485" i="9"/>
  <c r="F1485" i="9"/>
  <c r="B1486" i="9"/>
  <c r="F1486" i="9"/>
  <c r="B1487" i="9"/>
  <c r="F1487" i="9"/>
  <c r="B1488" i="9"/>
  <c r="F1488" i="9"/>
  <c r="B1489" i="9"/>
  <c r="F1489" i="9"/>
  <c r="B1490" i="9"/>
  <c r="F1490" i="9"/>
  <c r="B1491" i="9"/>
  <c r="F1491" i="9"/>
  <c r="B1492" i="9"/>
  <c r="F1492" i="9"/>
  <c r="B1493" i="9"/>
  <c r="F1493" i="9"/>
  <c r="B1494" i="9"/>
  <c r="F1494" i="9"/>
  <c r="B1495" i="9"/>
  <c r="F1495" i="9"/>
  <c r="B1496" i="9"/>
  <c r="F1496" i="9"/>
  <c r="B1497" i="9"/>
  <c r="F1497" i="9"/>
  <c r="B1498" i="9"/>
  <c r="F1498" i="9"/>
  <c r="B1499" i="9"/>
  <c r="F1499" i="9"/>
  <c r="B1500" i="9"/>
  <c r="F1500" i="9"/>
  <c r="B1501" i="9"/>
  <c r="F1501" i="9"/>
  <c r="B1502" i="9"/>
  <c r="F1502" i="9"/>
  <c r="B1503" i="9"/>
  <c r="F1503" i="9"/>
  <c r="B1504" i="9"/>
  <c r="F1504" i="9"/>
  <c r="B1505" i="9"/>
  <c r="F1505" i="9"/>
  <c r="B1506" i="9"/>
  <c r="F1506" i="9"/>
  <c r="B1507" i="9"/>
  <c r="F1507" i="9"/>
  <c r="B1508" i="9"/>
  <c r="F1508" i="9"/>
  <c r="B1509" i="9"/>
  <c r="F1509" i="9"/>
  <c r="B1510" i="9"/>
  <c r="F1510" i="9"/>
  <c r="B1511" i="9"/>
  <c r="F1511" i="9"/>
  <c r="B1512" i="9"/>
  <c r="F1512" i="9"/>
  <c r="B1513" i="9"/>
  <c r="F1513" i="9"/>
  <c r="B1514" i="9"/>
  <c r="F1514" i="9"/>
  <c r="B1515" i="9"/>
  <c r="F1515" i="9"/>
  <c r="B1516" i="9"/>
  <c r="F1516" i="9"/>
  <c r="B1517" i="9"/>
  <c r="F1517" i="9"/>
  <c r="B1518" i="9"/>
  <c r="F1518" i="9"/>
  <c r="B1519" i="9"/>
  <c r="F1519" i="9"/>
  <c r="B1520" i="9"/>
  <c r="F1520" i="9"/>
  <c r="B1521" i="9"/>
  <c r="F1521" i="9"/>
  <c r="B1522" i="9"/>
  <c r="F1522" i="9"/>
  <c r="B1523" i="9"/>
  <c r="F1523" i="9"/>
  <c r="B1524" i="9"/>
  <c r="F1524" i="9"/>
  <c r="B1525" i="9"/>
  <c r="F1525" i="9"/>
  <c r="B1526" i="9"/>
  <c r="F1526" i="9"/>
  <c r="B1527" i="9"/>
  <c r="F1527" i="9"/>
  <c r="B1528" i="9"/>
  <c r="F1528" i="9"/>
  <c r="B1529" i="9"/>
  <c r="F1529" i="9"/>
  <c r="B1530" i="9"/>
  <c r="F1530" i="9"/>
  <c r="B1531" i="9"/>
  <c r="F1531" i="9"/>
  <c r="B1532" i="9"/>
  <c r="F1532" i="9"/>
  <c r="B1533" i="9"/>
  <c r="F1533" i="9"/>
  <c r="B1534" i="9"/>
  <c r="F1534" i="9"/>
  <c r="B1535" i="9"/>
  <c r="F1535" i="9"/>
  <c r="B1536" i="9"/>
  <c r="F1536" i="9"/>
  <c r="B1537" i="9"/>
  <c r="F1537" i="9"/>
  <c r="B1538" i="9"/>
  <c r="F1538" i="9"/>
  <c r="B1539" i="9"/>
  <c r="F1539" i="9"/>
  <c r="B1540" i="9"/>
  <c r="F1540" i="9"/>
  <c r="B1541" i="9"/>
  <c r="F1541" i="9"/>
  <c r="B1542" i="9"/>
  <c r="F1542" i="9"/>
  <c r="B1543" i="9"/>
  <c r="F1543" i="9"/>
  <c r="B1544" i="9"/>
  <c r="F1544" i="9"/>
  <c r="B1545" i="9"/>
  <c r="F1545" i="9"/>
  <c r="B1546" i="9"/>
  <c r="F1546" i="9"/>
  <c r="B1547" i="9"/>
  <c r="F1547" i="9"/>
  <c r="B1548" i="9"/>
  <c r="F1548" i="9"/>
  <c r="B1549" i="9"/>
  <c r="F1549" i="9"/>
  <c r="B1550" i="9"/>
  <c r="F1550" i="9"/>
  <c r="B1551" i="9"/>
  <c r="F1551" i="9"/>
  <c r="B1552" i="9"/>
  <c r="F1552" i="9"/>
  <c r="B1553" i="9"/>
  <c r="F1553" i="9"/>
  <c r="B1554" i="9"/>
  <c r="F1554" i="9"/>
  <c r="B1555" i="9"/>
  <c r="F1555" i="9"/>
  <c r="B1556" i="9"/>
  <c r="F1556" i="9"/>
  <c r="B1557" i="9"/>
  <c r="F1557" i="9"/>
  <c r="B1558" i="9"/>
  <c r="F1558" i="9"/>
  <c r="B1559" i="9"/>
  <c r="F1559" i="9"/>
  <c r="B1560" i="9"/>
  <c r="F1560" i="9"/>
  <c r="B1561" i="9"/>
  <c r="F1561" i="9"/>
  <c r="B1562" i="9"/>
  <c r="F1562" i="9"/>
  <c r="B1563" i="9"/>
  <c r="C1223" i="9"/>
  <c r="G1223" i="9"/>
  <c r="C1224" i="9"/>
  <c r="G1224" i="9"/>
  <c r="C1225" i="9"/>
  <c r="G1225" i="9"/>
  <c r="C1226" i="9"/>
  <c r="G1226" i="9"/>
  <c r="C1227" i="9"/>
  <c r="G1227" i="9"/>
  <c r="C1228" i="9"/>
  <c r="G1228" i="9"/>
  <c r="C1229" i="9"/>
  <c r="G1229" i="9"/>
  <c r="C1230" i="9"/>
  <c r="G1230" i="9"/>
  <c r="C1231" i="9"/>
  <c r="G1231" i="9"/>
  <c r="C1232" i="9"/>
  <c r="G1232" i="9"/>
  <c r="C1233" i="9"/>
  <c r="G1233" i="9"/>
  <c r="C1234" i="9"/>
  <c r="G1234" i="9"/>
  <c r="C1235" i="9"/>
  <c r="G1235" i="9"/>
  <c r="C1236" i="9"/>
  <c r="G1236" i="9"/>
  <c r="C1237" i="9"/>
  <c r="G1237" i="9"/>
  <c r="C1238" i="9"/>
  <c r="G1238" i="9"/>
  <c r="C1239" i="9"/>
  <c r="G1239" i="9"/>
  <c r="C1240" i="9"/>
  <c r="G1240" i="9"/>
  <c r="C1241" i="9"/>
  <c r="G1241" i="9"/>
  <c r="C1242" i="9"/>
  <c r="G1242" i="9"/>
  <c r="C1243" i="9"/>
  <c r="G1243" i="9"/>
  <c r="C1244" i="9"/>
  <c r="G1244" i="9"/>
  <c r="C1245" i="9"/>
  <c r="G1245" i="9"/>
  <c r="C1246" i="9"/>
  <c r="G1246" i="9"/>
  <c r="C1247" i="9"/>
  <c r="G1247" i="9"/>
  <c r="C1248" i="9"/>
  <c r="G1248" i="9"/>
  <c r="C1249" i="9"/>
  <c r="G1249" i="9"/>
  <c r="C1250" i="9"/>
  <c r="G1250" i="9"/>
  <c r="C1251" i="9"/>
  <c r="G1251" i="9"/>
  <c r="C1252" i="9"/>
  <c r="G1252" i="9"/>
  <c r="C1253" i="9"/>
  <c r="G1253" i="9"/>
  <c r="C1254" i="9"/>
  <c r="G1254" i="9"/>
  <c r="C1255" i="9"/>
  <c r="G1255" i="9"/>
  <c r="C1256" i="9"/>
  <c r="G1256" i="9"/>
  <c r="C1257" i="9"/>
  <c r="G1257" i="9"/>
  <c r="C1258" i="9"/>
  <c r="G1258" i="9"/>
  <c r="C1259" i="9"/>
  <c r="G1259" i="9"/>
  <c r="C1260" i="9"/>
  <c r="G1260" i="9"/>
  <c r="C1261" i="9"/>
  <c r="G1261" i="9"/>
  <c r="C1262" i="9"/>
  <c r="G1262" i="9"/>
  <c r="C1263" i="9"/>
  <c r="G1263" i="9"/>
  <c r="C1264" i="9"/>
  <c r="G1264" i="9"/>
  <c r="C1265" i="9"/>
  <c r="G1265" i="9"/>
  <c r="C1266" i="9"/>
  <c r="G1266" i="9"/>
  <c r="C1267" i="9"/>
  <c r="G1267" i="9"/>
  <c r="C1268" i="9"/>
  <c r="G1268" i="9"/>
  <c r="C1269" i="9"/>
  <c r="G1269" i="9"/>
  <c r="C1270" i="9"/>
  <c r="G1270" i="9"/>
  <c r="C1271" i="9"/>
  <c r="G1271" i="9"/>
  <c r="C1272" i="9"/>
  <c r="G1272" i="9"/>
  <c r="C1273" i="9"/>
  <c r="G1273" i="9"/>
  <c r="C1274" i="9"/>
  <c r="G1274" i="9"/>
  <c r="C1275" i="9"/>
  <c r="G1275" i="9"/>
  <c r="C1276" i="9"/>
  <c r="G1276" i="9"/>
  <c r="C1277" i="9"/>
  <c r="G1277" i="9"/>
  <c r="C1278" i="9"/>
  <c r="G1278" i="9"/>
  <c r="C1279" i="9"/>
  <c r="G1279" i="9"/>
  <c r="C1280" i="9"/>
  <c r="G1280" i="9"/>
  <c r="C1281" i="9"/>
  <c r="G1281" i="9"/>
  <c r="C1282" i="9"/>
  <c r="G1282" i="9"/>
  <c r="C1283" i="9"/>
  <c r="G1283" i="9"/>
  <c r="C1284" i="9"/>
  <c r="G1284" i="9"/>
  <c r="C1285" i="9"/>
  <c r="G1285" i="9"/>
  <c r="C1286" i="9"/>
  <c r="G1286" i="9"/>
  <c r="C1287" i="9"/>
  <c r="G1287" i="9"/>
  <c r="C1288" i="9"/>
  <c r="G1288" i="9"/>
  <c r="C1289" i="9"/>
  <c r="G1289" i="9"/>
  <c r="C1290" i="9"/>
  <c r="G1290" i="9"/>
  <c r="C1291" i="9"/>
  <c r="G1291" i="9"/>
  <c r="C1292" i="9"/>
  <c r="G1292" i="9"/>
  <c r="C1293" i="9"/>
  <c r="G1293" i="9"/>
  <c r="C1294" i="9"/>
  <c r="G1294" i="9"/>
  <c r="C1295" i="9"/>
  <c r="G1295" i="9"/>
  <c r="C1296" i="9"/>
  <c r="G1296" i="9"/>
  <c r="C1297" i="9"/>
  <c r="G1297" i="9"/>
  <c r="C1298" i="9"/>
  <c r="G1298" i="9"/>
  <c r="C1299" i="9"/>
  <c r="G1299" i="9"/>
  <c r="C1300" i="9"/>
  <c r="G1300" i="9"/>
  <c r="C1301" i="9"/>
  <c r="G1301" i="9"/>
  <c r="C1302" i="9"/>
  <c r="G1302" i="9"/>
  <c r="C1303" i="9"/>
  <c r="G1303" i="9"/>
  <c r="C1304" i="9"/>
  <c r="G1304" i="9"/>
  <c r="C1305" i="9"/>
  <c r="G1305" i="9"/>
  <c r="C1306" i="9"/>
  <c r="G1306" i="9"/>
  <c r="C1307" i="9"/>
  <c r="G1307" i="9"/>
  <c r="C1308" i="9"/>
  <c r="G1308" i="9"/>
  <c r="C1309" i="9"/>
  <c r="G1309" i="9"/>
  <c r="C1310" i="9"/>
  <c r="G1310" i="9"/>
  <c r="C1311" i="9"/>
  <c r="G1311" i="9"/>
  <c r="C1312" i="9"/>
  <c r="G1312" i="9"/>
  <c r="C1313" i="9"/>
  <c r="G1313" i="9"/>
  <c r="C1314" i="9"/>
  <c r="G1314" i="9"/>
  <c r="C1315" i="9"/>
  <c r="G1315" i="9"/>
  <c r="C1316" i="9"/>
  <c r="G1316" i="9"/>
  <c r="C1317" i="9"/>
  <c r="G1317" i="9"/>
  <c r="C1318" i="9"/>
  <c r="G1318" i="9"/>
  <c r="C1319" i="9"/>
  <c r="G1319" i="9"/>
  <c r="C1320" i="9"/>
  <c r="G1320" i="9"/>
  <c r="C1321" i="9"/>
  <c r="G1321" i="9"/>
  <c r="C1322" i="9"/>
  <c r="G1322" i="9"/>
  <c r="C1323" i="9"/>
  <c r="G1323" i="9"/>
  <c r="C1324" i="9"/>
  <c r="G1324" i="9"/>
  <c r="C1325" i="9"/>
  <c r="G1325" i="9"/>
  <c r="C1326" i="9"/>
  <c r="G1326" i="9"/>
  <c r="C1327" i="9"/>
  <c r="G1327" i="9"/>
  <c r="C1328" i="9"/>
  <c r="G1328" i="9"/>
  <c r="C1329" i="9"/>
  <c r="G1329" i="9"/>
  <c r="C1330" i="9"/>
  <c r="G1330" i="9"/>
  <c r="C1331" i="9"/>
  <c r="G1331" i="9"/>
  <c r="C1332" i="9"/>
  <c r="G1332" i="9"/>
  <c r="C1333" i="9"/>
  <c r="G1333" i="9"/>
  <c r="C1334" i="9"/>
  <c r="G1334" i="9"/>
  <c r="C1335" i="9"/>
  <c r="G1335" i="9"/>
  <c r="C1336" i="9"/>
  <c r="G1336" i="9"/>
  <c r="C1337" i="9"/>
  <c r="G1337" i="9"/>
  <c r="C1338" i="9"/>
  <c r="G1338" i="9"/>
  <c r="C1339" i="9"/>
  <c r="G1339" i="9"/>
  <c r="C1340" i="9"/>
  <c r="G1340" i="9"/>
  <c r="C1341" i="9"/>
  <c r="G1341" i="9"/>
  <c r="C1342" i="9"/>
  <c r="G1342" i="9"/>
  <c r="C1343" i="9"/>
  <c r="G1343" i="9"/>
  <c r="C1344" i="9"/>
  <c r="G1344" i="9"/>
  <c r="C1345" i="9"/>
  <c r="G1345" i="9"/>
  <c r="C1346" i="9"/>
  <c r="G1346" i="9"/>
  <c r="C1347" i="9"/>
  <c r="G1347" i="9"/>
  <c r="C1348" i="9"/>
  <c r="G1348" i="9"/>
  <c r="C1349" i="9"/>
  <c r="G1349" i="9"/>
  <c r="C1350" i="9"/>
  <c r="G1350" i="9"/>
  <c r="C1351" i="9"/>
  <c r="G1351" i="9"/>
  <c r="C1352" i="9"/>
  <c r="G1352" i="9"/>
  <c r="C1353" i="9"/>
  <c r="G1353" i="9"/>
  <c r="C1354" i="9"/>
  <c r="G1354" i="9"/>
  <c r="C1355" i="9"/>
  <c r="G1355" i="9"/>
  <c r="C1356" i="9"/>
  <c r="G1356" i="9"/>
  <c r="C1357" i="9"/>
  <c r="G1357" i="9"/>
  <c r="C1358" i="9"/>
  <c r="G1358" i="9"/>
  <c r="C1359" i="9"/>
  <c r="G1359" i="9"/>
  <c r="C1360" i="9"/>
  <c r="G1360" i="9"/>
  <c r="C1361" i="9"/>
  <c r="G1361" i="9"/>
  <c r="C1362" i="9"/>
  <c r="G1362" i="9"/>
  <c r="C1363" i="9"/>
  <c r="G1363" i="9"/>
  <c r="C1364" i="9"/>
  <c r="G1364" i="9"/>
  <c r="C1365" i="9"/>
  <c r="G1365" i="9"/>
  <c r="C1366" i="9"/>
  <c r="G1366" i="9"/>
  <c r="C1367" i="9"/>
  <c r="G1367" i="9"/>
  <c r="C1368" i="9"/>
  <c r="G1368" i="9"/>
  <c r="C1369" i="9"/>
  <c r="G1369" i="9"/>
  <c r="C1370" i="9"/>
  <c r="G1370" i="9"/>
  <c r="C1371" i="9"/>
  <c r="G1371" i="9"/>
  <c r="C1372" i="9"/>
  <c r="G1372" i="9"/>
  <c r="C1373" i="9"/>
  <c r="G1373" i="9"/>
  <c r="C1374" i="9"/>
  <c r="G1374" i="9"/>
  <c r="C1375" i="9"/>
  <c r="G1375" i="9"/>
  <c r="C1376" i="9"/>
  <c r="G1376" i="9"/>
  <c r="C1377" i="9"/>
  <c r="G1377" i="9"/>
  <c r="C1378" i="9"/>
  <c r="G1378" i="9"/>
  <c r="C1379" i="9"/>
  <c r="G1379" i="9"/>
  <c r="C1380" i="9"/>
  <c r="G1380" i="9"/>
  <c r="C1381" i="9"/>
  <c r="G1381" i="9"/>
  <c r="C1382" i="9"/>
  <c r="G1382" i="9"/>
  <c r="C1383" i="9"/>
  <c r="G1383" i="9"/>
  <c r="C1384" i="9"/>
  <c r="G1384" i="9"/>
  <c r="C1385" i="9"/>
  <c r="G1385" i="9"/>
  <c r="C1386" i="9"/>
  <c r="G1386" i="9"/>
  <c r="C1387" i="9"/>
  <c r="G1387" i="9"/>
  <c r="C1388" i="9"/>
  <c r="G1388" i="9"/>
  <c r="C1389" i="9"/>
  <c r="G1389" i="9"/>
  <c r="C1390" i="9"/>
  <c r="G1390" i="9"/>
  <c r="C1391" i="9"/>
  <c r="G1391" i="9"/>
  <c r="C1392" i="9"/>
  <c r="G1392" i="9"/>
  <c r="C1393" i="9"/>
  <c r="G1393" i="9"/>
  <c r="C1394" i="9"/>
  <c r="G1394" i="9"/>
  <c r="C1395" i="9"/>
  <c r="G1395" i="9"/>
  <c r="C1396" i="9"/>
  <c r="G1396" i="9"/>
  <c r="C1397" i="9"/>
  <c r="G1397" i="9"/>
  <c r="C1398" i="9"/>
  <c r="G1398" i="9"/>
  <c r="C1399" i="9"/>
  <c r="G1399" i="9"/>
  <c r="C1400" i="9"/>
  <c r="G1400" i="9"/>
  <c r="C1401" i="9"/>
  <c r="G1401" i="9"/>
  <c r="C1402" i="9"/>
  <c r="G1402" i="9"/>
  <c r="C1403" i="9"/>
  <c r="G1403" i="9"/>
  <c r="C1404" i="9"/>
  <c r="G1404" i="9"/>
  <c r="C1405" i="9"/>
  <c r="G1405" i="9"/>
  <c r="C1406" i="9"/>
  <c r="G1406" i="9"/>
  <c r="C1407" i="9"/>
  <c r="G1407" i="9"/>
  <c r="C1408" i="9"/>
  <c r="G1408" i="9"/>
  <c r="C1409" i="9"/>
  <c r="G1409" i="9"/>
  <c r="C1410" i="9"/>
  <c r="G1410" i="9"/>
  <c r="C1411" i="9"/>
  <c r="G1411" i="9"/>
  <c r="C1412" i="9"/>
  <c r="G1412" i="9"/>
  <c r="C1413" i="9"/>
  <c r="G1413" i="9"/>
  <c r="C1414" i="9"/>
  <c r="G1414" i="9"/>
  <c r="C1415" i="9"/>
  <c r="G1415" i="9"/>
  <c r="C1416" i="9"/>
  <c r="G1416" i="9"/>
  <c r="C1417" i="9"/>
  <c r="G1417" i="9"/>
  <c r="C1418" i="9"/>
  <c r="G1418" i="9"/>
  <c r="C1419" i="9"/>
  <c r="G1419" i="9"/>
  <c r="C1420" i="9"/>
  <c r="G1420" i="9"/>
  <c r="C1421" i="9"/>
  <c r="G1421" i="9"/>
  <c r="C1422" i="9"/>
  <c r="G1422" i="9"/>
  <c r="C1423" i="9"/>
  <c r="G1423" i="9"/>
  <c r="C1424" i="9"/>
  <c r="G1424" i="9"/>
  <c r="C1425" i="9"/>
  <c r="G1425" i="9"/>
  <c r="C1426" i="9"/>
  <c r="G1426" i="9"/>
  <c r="C1427" i="9"/>
  <c r="G1427" i="9"/>
  <c r="C1428" i="9"/>
  <c r="G1428" i="9"/>
  <c r="C1429" i="9"/>
  <c r="G1429" i="9"/>
  <c r="C1430" i="9"/>
  <c r="G1430" i="9"/>
  <c r="C1431" i="9"/>
  <c r="G1431" i="9"/>
  <c r="C1432" i="9"/>
  <c r="G1432" i="9"/>
  <c r="C1433" i="9"/>
  <c r="G1433" i="9"/>
  <c r="C1434" i="9"/>
  <c r="G1434" i="9"/>
  <c r="C1435" i="9"/>
  <c r="G1435" i="9"/>
  <c r="C1436" i="9"/>
  <c r="G1436" i="9"/>
  <c r="C1437" i="9"/>
  <c r="G1437" i="9"/>
  <c r="C1438" i="9"/>
  <c r="G1438" i="9"/>
  <c r="C1439" i="9"/>
  <c r="G1439" i="9"/>
  <c r="C1440" i="9"/>
  <c r="G1440" i="9"/>
  <c r="C1441" i="9"/>
  <c r="G1441" i="9"/>
  <c r="C1442" i="9"/>
  <c r="G1442" i="9"/>
  <c r="C1443" i="9"/>
  <c r="G1443" i="9"/>
  <c r="C1444" i="9"/>
  <c r="G1444" i="9"/>
  <c r="C1445" i="9"/>
  <c r="G1445" i="9"/>
  <c r="C1446" i="9"/>
  <c r="G1446" i="9"/>
  <c r="C1447" i="9"/>
  <c r="G1447" i="9"/>
  <c r="C1448" i="9"/>
  <c r="G1448" i="9"/>
  <c r="C1449" i="9"/>
  <c r="G1449" i="9"/>
  <c r="C1450" i="9"/>
  <c r="G1450" i="9"/>
  <c r="C1451" i="9"/>
  <c r="G1451" i="9"/>
  <c r="C1452" i="9"/>
  <c r="G1452" i="9"/>
  <c r="C1453" i="9"/>
  <c r="G1453" i="9"/>
  <c r="C1454" i="9"/>
  <c r="G1454" i="9"/>
  <c r="C1455" i="9"/>
  <c r="G1455" i="9"/>
  <c r="C1456" i="9"/>
  <c r="G1456" i="9"/>
  <c r="C1457" i="9"/>
  <c r="G1457" i="9"/>
  <c r="C1458" i="9"/>
  <c r="G1458" i="9"/>
  <c r="C1459" i="9"/>
  <c r="G1459" i="9"/>
  <c r="C1460" i="9"/>
  <c r="G1460" i="9"/>
  <c r="C1461" i="9"/>
  <c r="G1461" i="9"/>
  <c r="C1462" i="9"/>
  <c r="G1462" i="9"/>
  <c r="C1463" i="9"/>
  <c r="G1463" i="9"/>
  <c r="C1464" i="9"/>
  <c r="G1464" i="9"/>
  <c r="C1465" i="9"/>
  <c r="G1465" i="9"/>
  <c r="C1466" i="9"/>
  <c r="G1466" i="9"/>
  <c r="C1467" i="9"/>
  <c r="G1467" i="9"/>
  <c r="C1468" i="9"/>
  <c r="G1468" i="9"/>
  <c r="C1469" i="9"/>
  <c r="G1469" i="9"/>
  <c r="C1470" i="9"/>
  <c r="G1470" i="9"/>
  <c r="C1471" i="9"/>
  <c r="G1471" i="9"/>
  <c r="C1472" i="9"/>
  <c r="G1472" i="9"/>
  <c r="C1473" i="9"/>
  <c r="G1473" i="9"/>
  <c r="C1474" i="9"/>
  <c r="G1474" i="9"/>
  <c r="C1475" i="9"/>
  <c r="G1475" i="9"/>
  <c r="C1476" i="9"/>
  <c r="G1476" i="9"/>
  <c r="C1477" i="9"/>
  <c r="G1477" i="9"/>
  <c r="C1478" i="9"/>
  <c r="G1478" i="9"/>
  <c r="C1479" i="9"/>
  <c r="G1479" i="9"/>
  <c r="C1480" i="9"/>
  <c r="G1480" i="9"/>
  <c r="C1481" i="9"/>
  <c r="G1481" i="9"/>
  <c r="C1482" i="9"/>
  <c r="G1482" i="9"/>
  <c r="C1483" i="9"/>
  <c r="G1483" i="9"/>
  <c r="C1484" i="9"/>
  <c r="G1484" i="9"/>
  <c r="C1485" i="9"/>
  <c r="G1485" i="9"/>
  <c r="C1486" i="9"/>
  <c r="G1486" i="9"/>
  <c r="C1487" i="9"/>
  <c r="G1487" i="9"/>
  <c r="C1488" i="9"/>
  <c r="G1488" i="9"/>
  <c r="C1489" i="9"/>
  <c r="G1489" i="9"/>
  <c r="C1490" i="9"/>
  <c r="G1490" i="9"/>
  <c r="C1491" i="9"/>
  <c r="G1491" i="9"/>
  <c r="C1492" i="9"/>
  <c r="G1492" i="9"/>
  <c r="C1493" i="9"/>
  <c r="G1493" i="9"/>
  <c r="C1494" i="9"/>
  <c r="G1494" i="9"/>
  <c r="C1495" i="9"/>
  <c r="G1495" i="9"/>
  <c r="C1496" i="9"/>
  <c r="G1496" i="9"/>
  <c r="C1497" i="9"/>
  <c r="G1497" i="9"/>
  <c r="C1498" i="9"/>
  <c r="G1498" i="9"/>
  <c r="C1499" i="9"/>
  <c r="G1499" i="9"/>
  <c r="C1500" i="9"/>
  <c r="G1500" i="9"/>
  <c r="C1501" i="9"/>
  <c r="G1501" i="9"/>
  <c r="C1502" i="9"/>
  <c r="G1502" i="9"/>
  <c r="C1503" i="9"/>
  <c r="G1503" i="9"/>
  <c r="C1504" i="9"/>
  <c r="G1504" i="9"/>
  <c r="C1505" i="9"/>
  <c r="G1505" i="9"/>
  <c r="C1506" i="9"/>
  <c r="G1506" i="9"/>
  <c r="C1507" i="9"/>
  <c r="G1507" i="9"/>
  <c r="C1508" i="9"/>
  <c r="G1508" i="9"/>
  <c r="C1509" i="9"/>
  <c r="G1509" i="9"/>
  <c r="C1510" i="9"/>
  <c r="G1510" i="9"/>
  <c r="C1511" i="9"/>
  <c r="G1511" i="9"/>
  <c r="C1512" i="9"/>
  <c r="G1512" i="9"/>
  <c r="C1513" i="9"/>
  <c r="G1513" i="9"/>
  <c r="C1514" i="9"/>
  <c r="G1514" i="9"/>
  <c r="C1515" i="9"/>
  <c r="G1515" i="9"/>
  <c r="C1516" i="9"/>
  <c r="G1516" i="9"/>
  <c r="C1517" i="9"/>
  <c r="G1517" i="9"/>
  <c r="C1518" i="9"/>
  <c r="G1518" i="9"/>
  <c r="C1519" i="9"/>
  <c r="G1519" i="9"/>
  <c r="C1520" i="9"/>
  <c r="G1520" i="9"/>
  <c r="C1521" i="9"/>
  <c r="G1521" i="9"/>
  <c r="C1522" i="9"/>
  <c r="G1522" i="9"/>
  <c r="C1523" i="9"/>
  <c r="G1523" i="9"/>
  <c r="C1524" i="9"/>
  <c r="G1524" i="9"/>
  <c r="C1525" i="9"/>
  <c r="G1525" i="9"/>
  <c r="C1526" i="9"/>
  <c r="G1526" i="9"/>
  <c r="C1527" i="9"/>
  <c r="G1527" i="9"/>
  <c r="C1528" i="9"/>
  <c r="G1528" i="9"/>
  <c r="C1529" i="9"/>
  <c r="G1529" i="9"/>
  <c r="C1530" i="9"/>
  <c r="G1530" i="9"/>
  <c r="C1531" i="9"/>
  <c r="G1531" i="9"/>
  <c r="C1532" i="9"/>
  <c r="G1532" i="9"/>
  <c r="C1533" i="9"/>
  <c r="G1533" i="9"/>
  <c r="C1534" i="9"/>
  <c r="G1534" i="9"/>
  <c r="C1535" i="9"/>
  <c r="G1535" i="9"/>
  <c r="C1536" i="9"/>
  <c r="G1536" i="9"/>
  <c r="C1537" i="9"/>
  <c r="G1537" i="9"/>
  <c r="C1538" i="9"/>
  <c r="G1538" i="9"/>
  <c r="C1539" i="9"/>
  <c r="G1539" i="9"/>
  <c r="C1540" i="9"/>
  <c r="G1540" i="9"/>
  <c r="C1541" i="9"/>
  <c r="G1541" i="9"/>
  <c r="C1542" i="9"/>
  <c r="G1542" i="9"/>
  <c r="C1543" i="9"/>
  <c r="G1543" i="9"/>
  <c r="C1544" i="9"/>
  <c r="G1544" i="9"/>
  <c r="C1545" i="9"/>
  <c r="G1545" i="9"/>
  <c r="C1546" i="9"/>
  <c r="G1546" i="9"/>
  <c r="C1547" i="9"/>
  <c r="G1547" i="9"/>
  <c r="C1548" i="9"/>
  <c r="G1548" i="9"/>
  <c r="C1549" i="9"/>
  <c r="G1549" i="9"/>
  <c r="C1550" i="9"/>
  <c r="G1550" i="9"/>
  <c r="C1551" i="9"/>
  <c r="G1551" i="9"/>
  <c r="C1552" i="9"/>
  <c r="G1552" i="9"/>
  <c r="C1553" i="9"/>
  <c r="G1553" i="9"/>
  <c r="C1554" i="9"/>
  <c r="G1554" i="9"/>
  <c r="C1555" i="9"/>
  <c r="G1555" i="9"/>
  <c r="C1556" i="9"/>
  <c r="G1556" i="9"/>
  <c r="C1557" i="9"/>
  <c r="G1557" i="9"/>
  <c r="C1558" i="9"/>
  <c r="G1558" i="9"/>
  <c r="C1559" i="9"/>
  <c r="G1559" i="9"/>
  <c r="C1560" i="9"/>
  <c r="G1560" i="9"/>
  <c r="C1561" i="9"/>
  <c r="G1561" i="9"/>
  <c r="C1562" i="9"/>
  <c r="G1562" i="9"/>
  <c r="C1563" i="9"/>
  <c r="G1563" i="9"/>
  <c r="D1556" i="9"/>
  <c r="D1558" i="9"/>
  <c r="D1560" i="9"/>
  <c r="D1562" i="9"/>
  <c r="H1563" i="9"/>
  <c r="D1564" i="9"/>
  <c r="H1564" i="9"/>
  <c r="D1565" i="9"/>
  <c r="H1565" i="9"/>
  <c r="D1566" i="9"/>
  <c r="H1566" i="9"/>
  <c r="D1567" i="9"/>
  <c r="H1567" i="9"/>
  <c r="D1568" i="9"/>
  <c r="H1568" i="9"/>
  <c r="D1569" i="9"/>
  <c r="H1569" i="9"/>
  <c r="D1570" i="9"/>
  <c r="H1570" i="9"/>
  <c r="D1571" i="9"/>
  <c r="H1571" i="9"/>
  <c r="D1572" i="9"/>
  <c r="H1572" i="9"/>
  <c r="D1573" i="9"/>
  <c r="H1573" i="9"/>
  <c r="D1574" i="9"/>
  <c r="H1574" i="9"/>
  <c r="D1575" i="9"/>
  <c r="H1575" i="9"/>
  <c r="D1576" i="9"/>
  <c r="H1576" i="9"/>
  <c r="D1577" i="9"/>
  <c r="H1577" i="9"/>
  <c r="D1578" i="9"/>
  <c r="H1578" i="9"/>
  <c r="D1579" i="9"/>
  <c r="H1579" i="9"/>
  <c r="D1580" i="9"/>
  <c r="H1580" i="9"/>
  <c r="D1581" i="9"/>
  <c r="H1581" i="9"/>
  <c r="D1582" i="9"/>
  <c r="H1582" i="9"/>
  <c r="D1583" i="9"/>
  <c r="H1583" i="9"/>
  <c r="D1584" i="9"/>
  <c r="H1584" i="9"/>
  <c r="D1585" i="9"/>
  <c r="H1585" i="9"/>
  <c r="D1586" i="9"/>
  <c r="H1586" i="9"/>
  <c r="D1587" i="9"/>
  <c r="H1587" i="9"/>
  <c r="D1588" i="9"/>
  <c r="H1588" i="9"/>
  <c r="D1589" i="9"/>
  <c r="H1589" i="9"/>
  <c r="D1590" i="9"/>
  <c r="H1590" i="9"/>
  <c r="D1591" i="9"/>
  <c r="H1591" i="9"/>
  <c r="D1592" i="9"/>
  <c r="H1592" i="9"/>
  <c r="D1593" i="9"/>
  <c r="H1593" i="9"/>
  <c r="D1594" i="9"/>
  <c r="H1594" i="9"/>
  <c r="D1595" i="9"/>
  <c r="H1595" i="9"/>
  <c r="D1596" i="9"/>
  <c r="H1596" i="9"/>
  <c r="D1597" i="9"/>
  <c r="H1597" i="9"/>
  <c r="D1598" i="9"/>
  <c r="H1598" i="9"/>
  <c r="D1599" i="9"/>
  <c r="H1599" i="9"/>
  <c r="D1600" i="9"/>
  <c r="H1600" i="9"/>
  <c r="D1601" i="9"/>
  <c r="H1601" i="9"/>
  <c r="D1602" i="9"/>
  <c r="H1602" i="9"/>
  <c r="D1603" i="9"/>
  <c r="H1603" i="9"/>
  <c r="D1604" i="9"/>
  <c r="H1604" i="9"/>
  <c r="D1605" i="9"/>
  <c r="H1605" i="9"/>
  <c r="D1606" i="9"/>
  <c r="H1606" i="9"/>
  <c r="D1607" i="9"/>
  <c r="H1607" i="9"/>
  <c r="D1608" i="9"/>
  <c r="H1608" i="9"/>
  <c r="D1609" i="9"/>
  <c r="H1609" i="9"/>
  <c r="D1610" i="9"/>
  <c r="H1610" i="9"/>
  <c r="D1611" i="9"/>
  <c r="H1611" i="9"/>
  <c r="D1612" i="9"/>
  <c r="H1612" i="9"/>
  <c r="D1613" i="9"/>
  <c r="H1613" i="9"/>
  <c r="D1614" i="9"/>
  <c r="H1614" i="9"/>
  <c r="D1615" i="9"/>
  <c r="H1615" i="9"/>
  <c r="D1616" i="9"/>
  <c r="H1616" i="9"/>
  <c r="D1617" i="9"/>
  <c r="H1617" i="9"/>
  <c r="D1618" i="9"/>
  <c r="H1618" i="9"/>
  <c r="D1619" i="9"/>
  <c r="H1619" i="9"/>
  <c r="D1620" i="9"/>
  <c r="H1620" i="9"/>
  <c r="D1621" i="9"/>
  <c r="H1621" i="9"/>
  <c r="D1622" i="9"/>
  <c r="H1622" i="9"/>
  <c r="D1623" i="9"/>
  <c r="H1623" i="9"/>
  <c r="D1624" i="9"/>
  <c r="H1624" i="9"/>
  <c r="D1625" i="9"/>
  <c r="H1625" i="9"/>
  <c r="D1626" i="9"/>
  <c r="H1626" i="9"/>
  <c r="D1627" i="9"/>
  <c r="H1627" i="9"/>
  <c r="D1628" i="9"/>
  <c r="H1628" i="9"/>
  <c r="D1629" i="9"/>
  <c r="H1629" i="9"/>
  <c r="D1630" i="9"/>
  <c r="H1630" i="9"/>
  <c r="D1631" i="9"/>
  <c r="H1631" i="9"/>
  <c r="D1632" i="9"/>
  <c r="H1632" i="9"/>
  <c r="D1633" i="9"/>
  <c r="H1633" i="9"/>
  <c r="D1634" i="9"/>
  <c r="H1634" i="9"/>
  <c r="D1635" i="9"/>
  <c r="H1635" i="9"/>
  <c r="D1636" i="9"/>
  <c r="H1636" i="9"/>
  <c r="D1637" i="9"/>
  <c r="H1637" i="9"/>
  <c r="D1638" i="9"/>
  <c r="H1638" i="9"/>
  <c r="D1639" i="9"/>
  <c r="H1639" i="9"/>
  <c r="D1640" i="9"/>
  <c r="H1640" i="9"/>
  <c r="D1641" i="9"/>
  <c r="H1641" i="9"/>
  <c r="D1642" i="9"/>
  <c r="H1642" i="9"/>
  <c r="D1643" i="9"/>
  <c r="H1643" i="9"/>
  <c r="D1644" i="9"/>
  <c r="H1644" i="9"/>
  <c r="D1645" i="9"/>
  <c r="H1645" i="9"/>
  <c r="D1646" i="9"/>
  <c r="H1646" i="9"/>
  <c r="D1647" i="9"/>
  <c r="H1647" i="9"/>
  <c r="D1648" i="9"/>
  <c r="H1648" i="9"/>
  <c r="D1649" i="9"/>
  <c r="H1649" i="9"/>
  <c r="D1650" i="9"/>
  <c r="H1650" i="9"/>
  <c r="D1651" i="9"/>
  <c r="H1651" i="9"/>
  <c r="D1652" i="9"/>
  <c r="H1652" i="9"/>
  <c r="D1653" i="9"/>
  <c r="H1653" i="9"/>
  <c r="D1654" i="9"/>
  <c r="H1654" i="9"/>
  <c r="D1655" i="9"/>
  <c r="H1655" i="9"/>
  <c r="D1656" i="9"/>
  <c r="H1656" i="9"/>
  <c r="D1657" i="9"/>
  <c r="H1657" i="9"/>
  <c r="D1658" i="9"/>
  <c r="H1658" i="9"/>
  <c r="D1659" i="9"/>
  <c r="H1659" i="9"/>
  <c r="D1660" i="9"/>
  <c r="H1660" i="9"/>
  <c r="D1661" i="9"/>
  <c r="H1661" i="9"/>
  <c r="D1662" i="9"/>
  <c r="H1662" i="9"/>
  <c r="D1663" i="9"/>
  <c r="H1663" i="9"/>
  <c r="D1664" i="9"/>
  <c r="H1664" i="9"/>
  <c r="D1665" i="9"/>
  <c r="H1665" i="9"/>
  <c r="D1666" i="9"/>
  <c r="H1666" i="9"/>
  <c r="D1667" i="9"/>
  <c r="H1667" i="9"/>
  <c r="D1668" i="9"/>
  <c r="H1668" i="9"/>
  <c r="D1669" i="9"/>
  <c r="H1669" i="9"/>
  <c r="D1670" i="9"/>
  <c r="H1670" i="9"/>
  <c r="D1671" i="9"/>
  <c r="H1671" i="9"/>
  <c r="D1672" i="9"/>
  <c r="H1672" i="9"/>
  <c r="D1673" i="9"/>
  <c r="H1673" i="9"/>
  <c r="D1674" i="9"/>
  <c r="H1674" i="9"/>
  <c r="D1675" i="9"/>
  <c r="H1675" i="9"/>
  <c r="D1676" i="9"/>
  <c r="H1676" i="9"/>
  <c r="D1677" i="9"/>
  <c r="H1677" i="9"/>
  <c r="D1678" i="9"/>
  <c r="H1678" i="9"/>
  <c r="D1679" i="9"/>
  <c r="H1679" i="9"/>
  <c r="D1680" i="9"/>
  <c r="H1680" i="9"/>
  <c r="D1681" i="9"/>
  <c r="H1681" i="9"/>
  <c r="D1682" i="9"/>
  <c r="H1682" i="9"/>
  <c r="D1683" i="9"/>
  <c r="H1683" i="9"/>
  <c r="D1684" i="9"/>
  <c r="H1684" i="9"/>
  <c r="D1685" i="9"/>
  <c r="H1685" i="9"/>
  <c r="D1686" i="9"/>
  <c r="H1686" i="9"/>
  <c r="D1687" i="9"/>
  <c r="H1687" i="9"/>
  <c r="D1688" i="9"/>
  <c r="H1688" i="9"/>
  <c r="D1689" i="9"/>
  <c r="H1689" i="9"/>
  <c r="D1690" i="9"/>
  <c r="H1690" i="9"/>
  <c r="D1691" i="9"/>
  <c r="H1691" i="9"/>
  <c r="D1692" i="9"/>
  <c r="H1692" i="9"/>
  <c r="D1693" i="9"/>
  <c r="H1693" i="9"/>
  <c r="D1694" i="9"/>
  <c r="H1694" i="9"/>
  <c r="D1695" i="9"/>
  <c r="H1695" i="9"/>
  <c r="D1696" i="9"/>
  <c r="H1696" i="9"/>
  <c r="D1697" i="9"/>
  <c r="H1697" i="9"/>
  <c r="D1698" i="9"/>
  <c r="H1698" i="9"/>
  <c r="D1699" i="9"/>
  <c r="H1699" i="9"/>
  <c r="D1700" i="9"/>
  <c r="H1700" i="9"/>
  <c r="D1701" i="9"/>
  <c r="H1701" i="9"/>
  <c r="D1702" i="9"/>
  <c r="H1702" i="9"/>
  <c r="D1703" i="9"/>
  <c r="H1703" i="9"/>
  <c r="D1704" i="9"/>
  <c r="H1704" i="9"/>
  <c r="D1705" i="9"/>
  <c r="H1705" i="9"/>
  <c r="D1706" i="9"/>
  <c r="H1706" i="9"/>
  <c r="D1707" i="9"/>
  <c r="H1707" i="9"/>
  <c r="D1708" i="9"/>
  <c r="H1708" i="9"/>
  <c r="D1709" i="9"/>
  <c r="H1709" i="9"/>
  <c r="D1710" i="9"/>
  <c r="H1710" i="9"/>
  <c r="D1711" i="9"/>
  <c r="H1711" i="9"/>
  <c r="D1712" i="9"/>
  <c r="H1712" i="9"/>
  <c r="D1713" i="9"/>
  <c r="H1713" i="9"/>
  <c r="D1714" i="9"/>
  <c r="H1714" i="9"/>
  <c r="D1715" i="9"/>
  <c r="H1715" i="9"/>
  <c r="D1716" i="9"/>
  <c r="H1716" i="9"/>
  <c r="D1717" i="9"/>
  <c r="H1717" i="9"/>
  <c r="D1718" i="9"/>
  <c r="H1718" i="9"/>
  <c r="D1719" i="9"/>
  <c r="H1719" i="9"/>
  <c r="D1720" i="9"/>
  <c r="H1720" i="9"/>
  <c r="D1721" i="9"/>
  <c r="H1721" i="9"/>
  <c r="D1722" i="9"/>
  <c r="H1722" i="9"/>
  <c r="D1723" i="9"/>
  <c r="H1723" i="9"/>
  <c r="D1724" i="9"/>
  <c r="H1724" i="9"/>
  <c r="D1725" i="9"/>
  <c r="H1725" i="9"/>
  <c r="D1726" i="9"/>
  <c r="H1726" i="9"/>
  <c r="D1727" i="9"/>
  <c r="H1727" i="9"/>
  <c r="D1728" i="9"/>
  <c r="H1728" i="9"/>
  <c r="D1729" i="9"/>
  <c r="H1729" i="9"/>
  <c r="D1730" i="9"/>
  <c r="H1730" i="9"/>
  <c r="D1731" i="9"/>
  <c r="H1731" i="9"/>
  <c r="D1732" i="9"/>
  <c r="H1732" i="9"/>
  <c r="D1733" i="9"/>
  <c r="H1733" i="9"/>
  <c r="D1734" i="9"/>
  <c r="H1734" i="9"/>
  <c r="D1735" i="9"/>
  <c r="H1735" i="9"/>
  <c r="D1736" i="9"/>
  <c r="H1736" i="9"/>
  <c r="D1737" i="9"/>
  <c r="H1737" i="9"/>
  <c r="D1738" i="9"/>
  <c r="H1738" i="9"/>
  <c r="D1739" i="9"/>
  <c r="H1739" i="9"/>
  <c r="D1740" i="9"/>
  <c r="H1740" i="9"/>
  <c r="D1741" i="9"/>
  <c r="H1741" i="9"/>
  <c r="D1742" i="9"/>
  <c r="H1742" i="9"/>
  <c r="D1743" i="9"/>
  <c r="H1743" i="9"/>
  <c r="D1744" i="9"/>
  <c r="H1744" i="9"/>
  <c r="D1745" i="9"/>
  <c r="H1745" i="9"/>
  <c r="D1746" i="9"/>
  <c r="H1746" i="9"/>
  <c r="D1747" i="9"/>
  <c r="H1747" i="9"/>
  <c r="D1748" i="9"/>
  <c r="H1748" i="9"/>
  <c r="D1749" i="9"/>
  <c r="H1749" i="9"/>
  <c r="D1750" i="9"/>
  <c r="H1750" i="9"/>
  <c r="D1751" i="9"/>
  <c r="H1751" i="9"/>
  <c r="D1752" i="9"/>
  <c r="H1752" i="9"/>
  <c r="D1753" i="9"/>
  <c r="H1753" i="9"/>
  <c r="D1754" i="9"/>
  <c r="H1754" i="9"/>
  <c r="D1755" i="9"/>
  <c r="H1755" i="9"/>
  <c r="D1756" i="9"/>
  <c r="H1756" i="9"/>
  <c r="D1757" i="9"/>
  <c r="H1757" i="9"/>
  <c r="D1758" i="9"/>
  <c r="H1758" i="9"/>
  <c r="D1759" i="9"/>
  <c r="H1759" i="9"/>
  <c r="D1760" i="9"/>
  <c r="H1760" i="9"/>
  <c r="D1761" i="9"/>
  <c r="H1761" i="9"/>
  <c r="D1762" i="9"/>
  <c r="H1762" i="9"/>
  <c r="D1763" i="9"/>
  <c r="H1763" i="9"/>
  <c r="D1764" i="9"/>
  <c r="H1764" i="9"/>
  <c r="D1765" i="9"/>
  <c r="H1765" i="9"/>
  <c r="D1766" i="9"/>
  <c r="H1766" i="9"/>
  <c r="D1767" i="9"/>
  <c r="H1767" i="9"/>
  <c r="D1768" i="9"/>
  <c r="H1768" i="9"/>
  <c r="D1769" i="9"/>
  <c r="H1769" i="9"/>
  <c r="D1770" i="9"/>
  <c r="H1770" i="9"/>
  <c r="D1771" i="9"/>
  <c r="H1771" i="9"/>
  <c r="D1772" i="9"/>
  <c r="H1772" i="9"/>
  <c r="D1773" i="9"/>
  <c r="H1773" i="9"/>
  <c r="D1774" i="9"/>
  <c r="H1774" i="9"/>
  <c r="D1775" i="9"/>
  <c r="H1775" i="9"/>
  <c r="D1776" i="9"/>
  <c r="H1776" i="9"/>
  <c r="D1777" i="9"/>
  <c r="H1777" i="9"/>
  <c r="D1778" i="9"/>
  <c r="H1778" i="9"/>
  <c r="D1779" i="9"/>
  <c r="H1779" i="9"/>
  <c r="D1780" i="9"/>
  <c r="H1780" i="9"/>
  <c r="D1781" i="9"/>
  <c r="H1781" i="9"/>
  <c r="D1782" i="9"/>
  <c r="H1782" i="9"/>
  <c r="D1783" i="9"/>
  <c r="H1783" i="9"/>
  <c r="D1784" i="9"/>
  <c r="H1784" i="9"/>
  <c r="D1785" i="9"/>
  <c r="H1785" i="9"/>
  <c r="D1786" i="9"/>
  <c r="H1786" i="9"/>
  <c r="D1787" i="9"/>
  <c r="H1787" i="9"/>
  <c r="D1788" i="9"/>
  <c r="H1788" i="9"/>
  <c r="D1789" i="9"/>
  <c r="H1789" i="9"/>
  <c r="D1790" i="9"/>
  <c r="H1790" i="9"/>
  <c r="D1791" i="9"/>
  <c r="H1791" i="9"/>
  <c r="D1792" i="9"/>
  <c r="H1792" i="9"/>
  <c r="D1793" i="9"/>
  <c r="H1793" i="9"/>
  <c r="D1794" i="9"/>
  <c r="H1794" i="9"/>
  <c r="D1795" i="9"/>
  <c r="H1795" i="9"/>
  <c r="D1796" i="9"/>
  <c r="H1796" i="9"/>
  <c r="D1797" i="9"/>
  <c r="H1797" i="9"/>
  <c r="D1798" i="9"/>
  <c r="H1798" i="9"/>
  <c r="D1799" i="9"/>
  <c r="H1799" i="9"/>
  <c r="D1800" i="9"/>
  <c r="H1800" i="9"/>
  <c r="D1801" i="9"/>
  <c r="H1801" i="9"/>
  <c r="D1802" i="9"/>
  <c r="H1802" i="9"/>
  <c r="D1803" i="9"/>
  <c r="H1803" i="9"/>
  <c r="D1804" i="9"/>
  <c r="H1804" i="9"/>
  <c r="D1805" i="9"/>
  <c r="H1805" i="9"/>
  <c r="D1806" i="9"/>
  <c r="H1806" i="9"/>
  <c r="D1807" i="9"/>
  <c r="H1807" i="9"/>
  <c r="D1808" i="9"/>
  <c r="H1808" i="9"/>
  <c r="D1809" i="9"/>
  <c r="H1809" i="9"/>
  <c r="D1810" i="9"/>
  <c r="H1810" i="9"/>
  <c r="D1811" i="9"/>
  <c r="H1811" i="9"/>
  <c r="D1812" i="9"/>
  <c r="H1812" i="9"/>
  <c r="D1813" i="9"/>
  <c r="H1813" i="9"/>
  <c r="D1814" i="9"/>
  <c r="H1814" i="9"/>
  <c r="D1815" i="9"/>
  <c r="H1815" i="9"/>
  <c r="D1816" i="9"/>
  <c r="H1816" i="9"/>
  <c r="D1817" i="9"/>
  <c r="H1817" i="9"/>
  <c r="D1818" i="9"/>
  <c r="H1818" i="9"/>
  <c r="D1819" i="9"/>
  <c r="H1819" i="9"/>
  <c r="D1820" i="9"/>
  <c r="H1820" i="9"/>
  <c r="D1821" i="9"/>
  <c r="H1821" i="9"/>
  <c r="D1822" i="9"/>
  <c r="H1822" i="9"/>
  <c r="D1823" i="9"/>
  <c r="H1823" i="9"/>
  <c r="D1824" i="9"/>
  <c r="H1824" i="9"/>
  <c r="D1825" i="9"/>
  <c r="H1825" i="9"/>
  <c r="D1826" i="9"/>
  <c r="H1826" i="9"/>
  <c r="D1827" i="9"/>
  <c r="H1827" i="9"/>
  <c r="D1828" i="9"/>
  <c r="H1828" i="9"/>
  <c r="D1829" i="9"/>
  <c r="H1829" i="9"/>
  <c r="D1830" i="9"/>
  <c r="H1830" i="9"/>
  <c r="D1831" i="9"/>
  <c r="H1831" i="9"/>
  <c r="D1832" i="9"/>
  <c r="H1832" i="9"/>
  <c r="D1833" i="9"/>
  <c r="H1833" i="9"/>
  <c r="D1834" i="9"/>
  <c r="H1834" i="9"/>
  <c r="D1835" i="9"/>
  <c r="H1835" i="9"/>
  <c r="D1836" i="9"/>
  <c r="H1836" i="9"/>
  <c r="D1837" i="9"/>
  <c r="H1837" i="9"/>
  <c r="D1838" i="9"/>
  <c r="H1838" i="9"/>
  <c r="D1839" i="9"/>
  <c r="H1839" i="9"/>
  <c r="D1840" i="9"/>
  <c r="H1840" i="9"/>
  <c r="D1841" i="9"/>
  <c r="H1841" i="9"/>
  <c r="D1842" i="9"/>
  <c r="H1842" i="9"/>
  <c r="D1843" i="9"/>
  <c r="H1843" i="9"/>
  <c r="D1844" i="9"/>
  <c r="H1844" i="9"/>
  <c r="D1845" i="9"/>
  <c r="H1845" i="9"/>
  <c r="D1846" i="9"/>
  <c r="H1846" i="9"/>
  <c r="D1847" i="9"/>
  <c r="H1847" i="9"/>
  <c r="D1848" i="9"/>
  <c r="H1848" i="9"/>
  <c r="D1849" i="9"/>
  <c r="H1849" i="9"/>
  <c r="D1850" i="9"/>
  <c r="H1850" i="9"/>
  <c r="D1851" i="9"/>
  <c r="H1851" i="9"/>
  <c r="D1852" i="9"/>
  <c r="H1852" i="9"/>
  <c r="D1853" i="9"/>
  <c r="H1853" i="9"/>
  <c r="D1854" i="9"/>
  <c r="H1854" i="9"/>
  <c r="D1855" i="9"/>
  <c r="H1855" i="9"/>
  <c r="D1856" i="9"/>
  <c r="H1856" i="9"/>
  <c r="D1857" i="9"/>
  <c r="H1857" i="9"/>
  <c r="D1858" i="9"/>
  <c r="H1858" i="9"/>
  <c r="D1859" i="9"/>
  <c r="H1859" i="9"/>
  <c r="D1860" i="9"/>
  <c r="H1860" i="9"/>
  <c r="D1861" i="9"/>
  <c r="H1861" i="9"/>
  <c r="D1862" i="9"/>
  <c r="H1862" i="9"/>
  <c r="D1863" i="9"/>
  <c r="H1863" i="9"/>
  <c r="D1864" i="9"/>
  <c r="H1864" i="9"/>
  <c r="D1865" i="9"/>
  <c r="H1865" i="9"/>
  <c r="D1866" i="9"/>
  <c r="H1866" i="9"/>
  <c r="D1867" i="9"/>
  <c r="H1867" i="9"/>
  <c r="D1868" i="9"/>
  <c r="H1868" i="9"/>
  <c r="D1869" i="9"/>
  <c r="H1869" i="9"/>
  <c r="D1870" i="9"/>
  <c r="H1870" i="9"/>
  <c r="D1871" i="9"/>
  <c r="H1871" i="9"/>
  <c r="D1872" i="9"/>
  <c r="H1872" i="9"/>
  <c r="D1873" i="9"/>
  <c r="H1873" i="9"/>
  <c r="D1874" i="9"/>
  <c r="H1874" i="9"/>
  <c r="D1875" i="9"/>
  <c r="H1875" i="9"/>
  <c r="D1876" i="9"/>
  <c r="H1876" i="9"/>
  <c r="D1877" i="9"/>
  <c r="H1877" i="9"/>
  <c r="D1878" i="9"/>
  <c r="H1878" i="9"/>
  <c r="D1879" i="9"/>
  <c r="H1879" i="9"/>
  <c r="D1880" i="9"/>
  <c r="H1880" i="9"/>
  <c r="D1881" i="9"/>
  <c r="H1881" i="9"/>
  <c r="D1882" i="9"/>
  <c r="H1882" i="9"/>
  <c r="D1883" i="9"/>
  <c r="H1883" i="9"/>
  <c r="D1884" i="9"/>
  <c r="H1884" i="9"/>
  <c r="D1885" i="9"/>
  <c r="H1885" i="9"/>
  <c r="D1886" i="9"/>
  <c r="H1886" i="9"/>
  <c r="D1887" i="9"/>
  <c r="H1887" i="9"/>
  <c r="D1888" i="9"/>
  <c r="H1888" i="9"/>
  <c r="D1889" i="9"/>
  <c r="H1889" i="9"/>
  <c r="D1890" i="9"/>
  <c r="H1890" i="9"/>
  <c r="D1891" i="9"/>
  <c r="H1891" i="9"/>
  <c r="D1892" i="9"/>
  <c r="H1892" i="9"/>
  <c r="D1893" i="9"/>
  <c r="H1893" i="9"/>
  <c r="D1894" i="9"/>
  <c r="H1894" i="9"/>
  <c r="D1895" i="9"/>
  <c r="H1895" i="9"/>
  <c r="D1896" i="9"/>
  <c r="H1896" i="9"/>
  <c r="D1897" i="9"/>
  <c r="H1897" i="9"/>
  <c r="D1898" i="9"/>
  <c r="H1898" i="9"/>
  <c r="D1899" i="9"/>
  <c r="H1899" i="9"/>
  <c r="D1900" i="9"/>
  <c r="H1900" i="9"/>
  <c r="D1901" i="9"/>
  <c r="H1901" i="9"/>
  <c r="D1902" i="9"/>
  <c r="H1902" i="9"/>
  <c r="H1556" i="9"/>
  <c r="H1558" i="9"/>
  <c r="H1560" i="9"/>
  <c r="H1562" i="9"/>
  <c r="I1563" i="9"/>
  <c r="E1564" i="9"/>
  <c r="I1564" i="9"/>
  <c r="E1565" i="9"/>
  <c r="I1565" i="9"/>
  <c r="E1566" i="9"/>
  <c r="I1566" i="9"/>
  <c r="E1567" i="9"/>
  <c r="I1567" i="9"/>
  <c r="E1568" i="9"/>
  <c r="I1568" i="9"/>
  <c r="E1569" i="9"/>
  <c r="I1569" i="9"/>
  <c r="E1570" i="9"/>
  <c r="I1570" i="9"/>
  <c r="E1571" i="9"/>
  <c r="I1571" i="9"/>
  <c r="E1572" i="9"/>
  <c r="I1572" i="9"/>
  <c r="E1573" i="9"/>
  <c r="I1573" i="9"/>
  <c r="E1574" i="9"/>
  <c r="I1574" i="9"/>
  <c r="E1575" i="9"/>
  <c r="I1575" i="9"/>
  <c r="E1576" i="9"/>
  <c r="I1576" i="9"/>
  <c r="E1577" i="9"/>
  <c r="I1577" i="9"/>
  <c r="E1578" i="9"/>
  <c r="I1578" i="9"/>
  <c r="E1579" i="9"/>
  <c r="I1579" i="9"/>
  <c r="E1580" i="9"/>
  <c r="I1580" i="9"/>
  <c r="E1581" i="9"/>
  <c r="I1581" i="9"/>
  <c r="E1582" i="9"/>
  <c r="I1582" i="9"/>
  <c r="E1583" i="9"/>
  <c r="I1583" i="9"/>
  <c r="E1584" i="9"/>
  <c r="I1584" i="9"/>
  <c r="E1585" i="9"/>
  <c r="I1585" i="9"/>
  <c r="E1586" i="9"/>
  <c r="I1586" i="9"/>
  <c r="E1587" i="9"/>
  <c r="I1587" i="9"/>
  <c r="E1588" i="9"/>
  <c r="I1588" i="9"/>
  <c r="E1589" i="9"/>
  <c r="I1589" i="9"/>
  <c r="E1590" i="9"/>
  <c r="I1590" i="9"/>
  <c r="E1591" i="9"/>
  <c r="I1591" i="9"/>
  <c r="E1592" i="9"/>
  <c r="I1592" i="9"/>
  <c r="E1593" i="9"/>
  <c r="I1593" i="9"/>
  <c r="E1594" i="9"/>
  <c r="I1594" i="9"/>
  <c r="E1595" i="9"/>
  <c r="I1595" i="9"/>
  <c r="E1596" i="9"/>
  <c r="I1596" i="9"/>
  <c r="E1597" i="9"/>
  <c r="I1597" i="9"/>
  <c r="E1598" i="9"/>
  <c r="I1598" i="9"/>
  <c r="E1599" i="9"/>
  <c r="I1599" i="9"/>
  <c r="E1600" i="9"/>
  <c r="I1600" i="9"/>
  <c r="E1601" i="9"/>
  <c r="I1601" i="9"/>
  <c r="E1602" i="9"/>
  <c r="I1602" i="9"/>
  <c r="E1603" i="9"/>
  <c r="I1603" i="9"/>
  <c r="E1604" i="9"/>
  <c r="I1604" i="9"/>
  <c r="E1605" i="9"/>
  <c r="I1605" i="9"/>
  <c r="E1606" i="9"/>
  <c r="I1606" i="9"/>
  <c r="E1607" i="9"/>
  <c r="I1607" i="9"/>
  <c r="E1608" i="9"/>
  <c r="I1608" i="9"/>
  <c r="E1609" i="9"/>
  <c r="I1609" i="9"/>
  <c r="E1610" i="9"/>
  <c r="I1610" i="9"/>
  <c r="E1611" i="9"/>
  <c r="I1611" i="9"/>
  <c r="E1612" i="9"/>
  <c r="I1612" i="9"/>
  <c r="E1613" i="9"/>
  <c r="I1613" i="9"/>
  <c r="E1614" i="9"/>
  <c r="I1614" i="9"/>
  <c r="E1615" i="9"/>
  <c r="I1615" i="9"/>
  <c r="E1616" i="9"/>
  <c r="I1616" i="9"/>
  <c r="E1617" i="9"/>
  <c r="I1617" i="9"/>
  <c r="E1618" i="9"/>
  <c r="I1618" i="9"/>
  <c r="E1619" i="9"/>
  <c r="I1619" i="9"/>
  <c r="E1620" i="9"/>
  <c r="I1620" i="9"/>
  <c r="E1621" i="9"/>
  <c r="I1621" i="9"/>
  <c r="E1622" i="9"/>
  <c r="I1622" i="9"/>
  <c r="E1623" i="9"/>
  <c r="I1623" i="9"/>
  <c r="E1624" i="9"/>
  <c r="I1624" i="9"/>
  <c r="E1625" i="9"/>
  <c r="I1625" i="9"/>
  <c r="E1626" i="9"/>
  <c r="I1626" i="9"/>
  <c r="E1627" i="9"/>
  <c r="I1627" i="9"/>
  <c r="E1628" i="9"/>
  <c r="I1628" i="9"/>
  <c r="E1629" i="9"/>
  <c r="I1629" i="9"/>
  <c r="E1630" i="9"/>
  <c r="I1630" i="9"/>
  <c r="E1631" i="9"/>
  <c r="I1631" i="9"/>
  <c r="E1632" i="9"/>
  <c r="I1632" i="9"/>
  <c r="E1633" i="9"/>
  <c r="I1633" i="9"/>
  <c r="E1634" i="9"/>
  <c r="I1634" i="9"/>
  <c r="E1635" i="9"/>
  <c r="I1635" i="9"/>
  <c r="E1636" i="9"/>
  <c r="I1636" i="9"/>
  <c r="E1637" i="9"/>
  <c r="I1637" i="9"/>
  <c r="E1638" i="9"/>
  <c r="I1638" i="9"/>
  <c r="E1639" i="9"/>
  <c r="I1639" i="9"/>
  <c r="E1640" i="9"/>
  <c r="I1640" i="9"/>
  <c r="E1641" i="9"/>
  <c r="I1641" i="9"/>
  <c r="E1642" i="9"/>
  <c r="I1642" i="9"/>
  <c r="E1643" i="9"/>
  <c r="I1643" i="9"/>
  <c r="E1644" i="9"/>
  <c r="I1644" i="9"/>
  <c r="E1645" i="9"/>
  <c r="I1645" i="9"/>
  <c r="E1646" i="9"/>
  <c r="I1646" i="9"/>
  <c r="E1647" i="9"/>
  <c r="I1647" i="9"/>
  <c r="E1648" i="9"/>
  <c r="I1648" i="9"/>
  <c r="E1649" i="9"/>
  <c r="I1649" i="9"/>
  <c r="E1650" i="9"/>
  <c r="I1650" i="9"/>
  <c r="E1651" i="9"/>
  <c r="I1651" i="9"/>
  <c r="E1652" i="9"/>
  <c r="I1652" i="9"/>
  <c r="E1653" i="9"/>
  <c r="I1653" i="9"/>
  <c r="E1654" i="9"/>
  <c r="I1654" i="9"/>
  <c r="E1655" i="9"/>
  <c r="I1655" i="9"/>
  <c r="E1656" i="9"/>
  <c r="I1656" i="9"/>
  <c r="E1657" i="9"/>
  <c r="I1657" i="9"/>
  <c r="E1658" i="9"/>
  <c r="I1658" i="9"/>
  <c r="E1659" i="9"/>
  <c r="I1659" i="9"/>
  <c r="E1660" i="9"/>
  <c r="I1660" i="9"/>
  <c r="E1661" i="9"/>
  <c r="I1661" i="9"/>
  <c r="E1662" i="9"/>
  <c r="I1662" i="9"/>
  <c r="E1663" i="9"/>
  <c r="I1663" i="9"/>
  <c r="E1664" i="9"/>
  <c r="I1664" i="9"/>
  <c r="E1665" i="9"/>
  <c r="I1665" i="9"/>
  <c r="E1666" i="9"/>
  <c r="I1666" i="9"/>
  <c r="E1667" i="9"/>
  <c r="I1667" i="9"/>
  <c r="E1668" i="9"/>
  <c r="I1668" i="9"/>
  <c r="E1669" i="9"/>
  <c r="I1669" i="9"/>
  <c r="E1670" i="9"/>
  <c r="I1670" i="9"/>
  <c r="E1671" i="9"/>
  <c r="I1671" i="9"/>
  <c r="E1672" i="9"/>
  <c r="I1672" i="9"/>
  <c r="E1673" i="9"/>
  <c r="I1673" i="9"/>
  <c r="E1674" i="9"/>
  <c r="I1674" i="9"/>
  <c r="E1675" i="9"/>
  <c r="I1675" i="9"/>
  <c r="E1676" i="9"/>
  <c r="I1676" i="9"/>
  <c r="E1677" i="9"/>
  <c r="I1677" i="9"/>
  <c r="E1678" i="9"/>
  <c r="I1678" i="9"/>
  <c r="E1679" i="9"/>
  <c r="I1679" i="9"/>
  <c r="E1680" i="9"/>
  <c r="I1680" i="9"/>
  <c r="E1681" i="9"/>
  <c r="I1681" i="9"/>
  <c r="E1682" i="9"/>
  <c r="I1682" i="9"/>
  <c r="E1683" i="9"/>
  <c r="I1683" i="9"/>
  <c r="E1684" i="9"/>
  <c r="I1684" i="9"/>
  <c r="E1685" i="9"/>
  <c r="I1685" i="9"/>
  <c r="E1686" i="9"/>
  <c r="I1686" i="9"/>
  <c r="E1687" i="9"/>
  <c r="I1687" i="9"/>
  <c r="E1688" i="9"/>
  <c r="I1688" i="9"/>
  <c r="E1689" i="9"/>
  <c r="I1689" i="9"/>
  <c r="E1690" i="9"/>
  <c r="I1690" i="9"/>
  <c r="E1691" i="9"/>
  <c r="I1691" i="9"/>
  <c r="E1692" i="9"/>
  <c r="I1692" i="9"/>
  <c r="E1693" i="9"/>
  <c r="I1693" i="9"/>
  <c r="E1694" i="9"/>
  <c r="I1694" i="9"/>
  <c r="E1695" i="9"/>
  <c r="I1695" i="9"/>
  <c r="E1696" i="9"/>
  <c r="I1696" i="9"/>
  <c r="E1697" i="9"/>
  <c r="I1697" i="9"/>
  <c r="E1698" i="9"/>
  <c r="I1698" i="9"/>
  <c r="E1699" i="9"/>
  <c r="I1699" i="9"/>
  <c r="E1700" i="9"/>
  <c r="I1700" i="9"/>
  <c r="E1701" i="9"/>
  <c r="I1701" i="9"/>
  <c r="E1702" i="9"/>
  <c r="I1702" i="9"/>
  <c r="E1703" i="9"/>
  <c r="I1703" i="9"/>
  <c r="E1704" i="9"/>
  <c r="I1704" i="9"/>
  <c r="E1705" i="9"/>
  <c r="I1705" i="9"/>
  <c r="E1706" i="9"/>
  <c r="I1706" i="9"/>
  <c r="E1707" i="9"/>
  <c r="I1707" i="9"/>
  <c r="E1708" i="9"/>
  <c r="I1708" i="9"/>
  <c r="E1709" i="9"/>
  <c r="I1709" i="9"/>
  <c r="E1710" i="9"/>
  <c r="I1710" i="9"/>
  <c r="E1711" i="9"/>
  <c r="I1711" i="9"/>
  <c r="E1712" i="9"/>
  <c r="I1712" i="9"/>
  <c r="E1713" i="9"/>
  <c r="I1713" i="9"/>
  <c r="E1714" i="9"/>
  <c r="I1714" i="9"/>
  <c r="E1715" i="9"/>
  <c r="I1715" i="9"/>
  <c r="E1716" i="9"/>
  <c r="I1716" i="9"/>
  <c r="E1717" i="9"/>
  <c r="I1717" i="9"/>
  <c r="E1718" i="9"/>
  <c r="I1718" i="9"/>
  <c r="E1719" i="9"/>
  <c r="I1719" i="9"/>
  <c r="E1720" i="9"/>
  <c r="I1720" i="9"/>
  <c r="E1721" i="9"/>
  <c r="I1721" i="9"/>
  <c r="E1722" i="9"/>
  <c r="I1722" i="9"/>
  <c r="E1723" i="9"/>
  <c r="I1723" i="9"/>
  <c r="E1724" i="9"/>
  <c r="I1724" i="9"/>
  <c r="E1725" i="9"/>
  <c r="I1725" i="9"/>
  <c r="E1726" i="9"/>
  <c r="I1726" i="9"/>
  <c r="E1727" i="9"/>
  <c r="I1727" i="9"/>
  <c r="E1728" i="9"/>
  <c r="I1728" i="9"/>
  <c r="E1729" i="9"/>
  <c r="I1729" i="9"/>
  <c r="E1730" i="9"/>
  <c r="I1730" i="9"/>
  <c r="E1731" i="9"/>
  <c r="I1731" i="9"/>
  <c r="E1732" i="9"/>
  <c r="I1732" i="9"/>
  <c r="E1733" i="9"/>
  <c r="I1733" i="9"/>
  <c r="E1734" i="9"/>
  <c r="I1734" i="9"/>
  <c r="E1735" i="9"/>
  <c r="I1735" i="9"/>
  <c r="E1736" i="9"/>
  <c r="I1736" i="9"/>
  <c r="E1737" i="9"/>
  <c r="I1737" i="9"/>
  <c r="E1738" i="9"/>
  <c r="I1738" i="9"/>
  <c r="E1739" i="9"/>
  <c r="I1739" i="9"/>
  <c r="E1740" i="9"/>
  <c r="I1740" i="9"/>
  <c r="E1741" i="9"/>
  <c r="I1741" i="9"/>
  <c r="E1742" i="9"/>
  <c r="I1742" i="9"/>
  <c r="E1743" i="9"/>
  <c r="I1743" i="9"/>
  <c r="E1744" i="9"/>
  <c r="I1744" i="9"/>
  <c r="E1745" i="9"/>
  <c r="I1745" i="9"/>
  <c r="E1746" i="9"/>
  <c r="I1746" i="9"/>
  <c r="E1747" i="9"/>
  <c r="I1747" i="9"/>
  <c r="E1748" i="9"/>
  <c r="I1748" i="9"/>
  <c r="E1749" i="9"/>
  <c r="I1749" i="9"/>
  <c r="E1750" i="9"/>
  <c r="I1750" i="9"/>
  <c r="E1751" i="9"/>
  <c r="I1751" i="9"/>
  <c r="E1752" i="9"/>
  <c r="I1752" i="9"/>
  <c r="E1753" i="9"/>
  <c r="I1753" i="9"/>
  <c r="E1754" i="9"/>
  <c r="I1754" i="9"/>
  <c r="E1755" i="9"/>
  <c r="I1755" i="9"/>
  <c r="E1756" i="9"/>
  <c r="I1756" i="9"/>
  <c r="E1757" i="9"/>
  <c r="I1757" i="9"/>
  <c r="E1758" i="9"/>
  <c r="I1758" i="9"/>
  <c r="E1759" i="9"/>
  <c r="I1759" i="9"/>
  <c r="E1760" i="9"/>
  <c r="I1760" i="9"/>
  <c r="E1761" i="9"/>
  <c r="I1761" i="9"/>
  <c r="E1762" i="9"/>
  <c r="I1762" i="9"/>
  <c r="E1763" i="9"/>
  <c r="I1763" i="9"/>
  <c r="E1764" i="9"/>
  <c r="I1764" i="9"/>
  <c r="E1765" i="9"/>
  <c r="I1765" i="9"/>
  <c r="E1766" i="9"/>
  <c r="I1766" i="9"/>
  <c r="E1767" i="9"/>
  <c r="I1767" i="9"/>
  <c r="E1768" i="9"/>
  <c r="I1768" i="9"/>
  <c r="E1769" i="9"/>
  <c r="I1769" i="9"/>
  <c r="E1770" i="9"/>
  <c r="I1770" i="9"/>
  <c r="E1771" i="9"/>
  <c r="I1771" i="9"/>
  <c r="E1772" i="9"/>
  <c r="I1772" i="9"/>
  <c r="E1773" i="9"/>
  <c r="I1773" i="9"/>
  <c r="E1774" i="9"/>
  <c r="I1774" i="9"/>
  <c r="E1775" i="9"/>
  <c r="I1775" i="9"/>
  <c r="E1776" i="9"/>
  <c r="I1776" i="9"/>
  <c r="E1777" i="9"/>
  <c r="I1777" i="9"/>
  <c r="E1778" i="9"/>
  <c r="I1778" i="9"/>
  <c r="E1779" i="9"/>
  <c r="I1779" i="9"/>
  <c r="E1780" i="9"/>
  <c r="I1780" i="9"/>
  <c r="E1781" i="9"/>
  <c r="I1781" i="9"/>
  <c r="E1782" i="9"/>
  <c r="I1782" i="9"/>
  <c r="E1783" i="9"/>
  <c r="I1783" i="9"/>
  <c r="E1784" i="9"/>
  <c r="I1784" i="9"/>
  <c r="E1785" i="9"/>
  <c r="I1785" i="9"/>
  <c r="E1786" i="9"/>
  <c r="I1786" i="9"/>
  <c r="E1787" i="9"/>
  <c r="I1787" i="9"/>
  <c r="E1788" i="9"/>
  <c r="I1788" i="9"/>
  <c r="E1789" i="9"/>
  <c r="I1789" i="9"/>
  <c r="E1790" i="9"/>
  <c r="I1790" i="9"/>
  <c r="E1791" i="9"/>
  <c r="I1791" i="9"/>
  <c r="E1792" i="9"/>
  <c r="I1792" i="9"/>
  <c r="E1793" i="9"/>
  <c r="I1793" i="9"/>
  <c r="E1794" i="9"/>
  <c r="I1794" i="9"/>
  <c r="E1795" i="9"/>
  <c r="I1795" i="9"/>
  <c r="E1796" i="9"/>
  <c r="I1796" i="9"/>
  <c r="E1797" i="9"/>
  <c r="I1797" i="9"/>
  <c r="E1798" i="9"/>
  <c r="I1798" i="9"/>
  <c r="E1799" i="9"/>
  <c r="I1799" i="9"/>
  <c r="E1800" i="9"/>
  <c r="I1800" i="9"/>
  <c r="E1801" i="9"/>
  <c r="I1801" i="9"/>
  <c r="E1802" i="9"/>
  <c r="I1802" i="9"/>
  <c r="E1803" i="9"/>
  <c r="I1803" i="9"/>
  <c r="E1804" i="9"/>
  <c r="I1804" i="9"/>
  <c r="E1805" i="9"/>
  <c r="I1805" i="9"/>
  <c r="E1806" i="9"/>
  <c r="I1806" i="9"/>
  <c r="E1807" i="9"/>
  <c r="I1807" i="9"/>
  <c r="E1808" i="9"/>
  <c r="I1808" i="9"/>
  <c r="E1809" i="9"/>
  <c r="I1809" i="9"/>
  <c r="E1810" i="9"/>
  <c r="I1810" i="9"/>
  <c r="E1811" i="9"/>
  <c r="I1811" i="9"/>
  <c r="E1812" i="9"/>
  <c r="I1812" i="9"/>
  <c r="E1813" i="9"/>
  <c r="I1813" i="9"/>
  <c r="E1814" i="9"/>
  <c r="I1814" i="9"/>
  <c r="E1815" i="9"/>
  <c r="I1815" i="9"/>
  <c r="E1816" i="9"/>
  <c r="I1816" i="9"/>
  <c r="E1817" i="9"/>
  <c r="I1817" i="9"/>
  <c r="E1818" i="9"/>
  <c r="I1818" i="9"/>
  <c r="E1819" i="9"/>
  <c r="I1819" i="9"/>
  <c r="E1820" i="9"/>
  <c r="I1820" i="9"/>
  <c r="E1821" i="9"/>
  <c r="I1821" i="9"/>
  <c r="E1822" i="9"/>
  <c r="I1822" i="9"/>
  <c r="E1823" i="9"/>
  <c r="I1823" i="9"/>
  <c r="E1824" i="9"/>
  <c r="I1824" i="9"/>
  <c r="E1825" i="9"/>
  <c r="I1825" i="9"/>
  <c r="E1826" i="9"/>
  <c r="I1826" i="9"/>
  <c r="E1827" i="9"/>
  <c r="I1827" i="9"/>
  <c r="E1828" i="9"/>
  <c r="I1828" i="9"/>
  <c r="E1829" i="9"/>
  <c r="I1829" i="9"/>
  <c r="E1830" i="9"/>
  <c r="I1830" i="9"/>
  <c r="E1831" i="9"/>
  <c r="I1831" i="9"/>
  <c r="E1832" i="9"/>
  <c r="I1832" i="9"/>
  <c r="E1833" i="9"/>
  <c r="I1833" i="9"/>
  <c r="E1834" i="9"/>
  <c r="I1834" i="9"/>
  <c r="E1835" i="9"/>
  <c r="I1835" i="9"/>
  <c r="E1836" i="9"/>
  <c r="I1836" i="9"/>
  <c r="E1837" i="9"/>
  <c r="I1837" i="9"/>
  <c r="E1838" i="9"/>
  <c r="I1838" i="9"/>
  <c r="E1839" i="9"/>
  <c r="I1839" i="9"/>
  <c r="E1840" i="9"/>
  <c r="I1840" i="9"/>
  <c r="E1841" i="9"/>
  <c r="I1841" i="9"/>
  <c r="E1842" i="9"/>
  <c r="I1842" i="9"/>
  <c r="E1843" i="9"/>
  <c r="I1843" i="9"/>
  <c r="E1844" i="9"/>
  <c r="I1844" i="9"/>
  <c r="E1845" i="9"/>
  <c r="I1845" i="9"/>
  <c r="E1846" i="9"/>
  <c r="I1846" i="9"/>
  <c r="E1847" i="9"/>
  <c r="I1847" i="9"/>
  <c r="E1848" i="9"/>
  <c r="I1848" i="9"/>
  <c r="E1849" i="9"/>
  <c r="I1849" i="9"/>
  <c r="E1850" i="9"/>
  <c r="I1850" i="9"/>
  <c r="E1851" i="9"/>
  <c r="I1851" i="9"/>
  <c r="E1852" i="9"/>
  <c r="I1852" i="9"/>
  <c r="E1853" i="9"/>
  <c r="I1853" i="9"/>
  <c r="E1854" i="9"/>
  <c r="I1854" i="9"/>
  <c r="E1855" i="9"/>
  <c r="I1855" i="9"/>
  <c r="E1856" i="9"/>
  <c r="I1856" i="9"/>
  <c r="E1857" i="9"/>
  <c r="I1857" i="9"/>
  <c r="E1858" i="9"/>
  <c r="I1858" i="9"/>
  <c r="E1859" i="9"/>
  <c r="I1859" i="9"/>
  <c r="E1860" i="9"/>
  <c r="I1860" i="9"/>
  <c r="E1861" i="9"/>
  <c r="I1861" i="9"/>
  <c r="E1862" i="9"/>
  <c r="I1862" i="9"/>
  <c r="E1863" i="9"/>
  <c r="I1863" i="9"/>
  <c r="E1864" i="9"/>
  <c r="I1864" i="9"/>
  <c r="E1865" i="9"/>
  <c r="I1865" i="9"/>
  <c r="E1866" i="9"/>
  <c r="I1866" i="9"/>
  <c r="E1867" i="9"/>
  <c r="I1867" i="9"/>
  <c r="E1868" i="9"/>
  <c r="I1868" i="9"/>
  <c r="E1869" i="9"/>
  <c r="I1869" i="9"/>
  <c r="E1870" i="9"/>
  <c r="I1870" i="9"/>
  <c r="E1871" i="9"/>
  <c r="I1871" i="9"/>
  <c r="E1872" i="9"/>
  <c r="I1872" i="9"/>
  <c r="E1873" i="9"/>
  <c r="I1873" i="9"/>
  <c r="E1874" i="9"/>
  <c r="I1874" i="9"/>
  <c r="E1875" i="9"/>
  <c r="I1875" i="9"/>
  <c r="E1876" i="9"/>
  <c r="I1876" i="9"/>
  <c r="E1877" i="9"/>
  <c r="I1877" i="9"/>
  <c r="E1878" i="9"/>
  <c r="I1878" i="9"/>
  <c r="E1879" i="9"/>
  <c r="I1879" i="9"/>
  <c r="E1880" i="9"/>
  <c r="I1880" i="9"/>
  <c r="E1881" i="9"/>
  <c r="I1881" i="9"/>
  <c r="E1882" i="9"/>
  <c r="I1882" i="9"/>
  <c r="E1883" i="9"/>
  <c r="I1883" i="9"/>
  <c r="E1884" i="9"/>
  <c r="I1884" i="9"/>
  <c r="E1885" i="9"/>
  <c r="I1885" i="9"/>
  <c r="E1886" i="9"/>
  <c r="I1886" i="9"/>
  <c r="E1887" i="9"/>
  <c r="I1887" i="9"/>
  <c r="E1888" i="9"/>
  <c r="I1888" i="9"/>
  <c r="E1889" i="9"/>
  <c r="I1889" i="9"/>
  <c r="E1890" i="9"/>
  <c r="I1890" i="9"/>
  <c r="D1557" i="9"/>
  <c r="D1559" i="9"/>
  <c r="D1561" i="9"/>
  <c r="D1563" i="9"/>
  <c r="B1564" i="9"/>
  <c r="F1564" i="9"/>
  <c r="B1565" i="9"/>
  <c r="F1565" i="9"/>
  <c r="B1566" i="9"/>
  <c r="F1566" i="9"/>
  <c r="B1567" i="9"/>
  <c r="F1567" i="9"/>
  <c r="B1568" i="9"/>
  <c r="F1568" i="9"/>
  <c r="B1569" i="9"/>
  <c r="F1569" i="9"/>
  <c r="B1570" i="9"/>
  <c r="F1570" i="9"/>
  <c r="B1571" i="9"/>
  <c r="F1571" i="9"/>
  <c r="B1572" i="9"/>
  <c r="F1572" i="9"/>
  <c r="B1573" i="9"/>
  <c r="F1573" i="9"/>
  <c r="B1574" i="9"/>
  <c r="F1574" i="9"/>
  <c r="B1575" i="9"/>
  <c r="F1575" i="9"/>
  <c r="B1576" i="9"/>
  <c r="F1576" i="9"/>
  <c r="B1577" i="9"/>
  <c r="F1577" i="9"/>
  <c r="B1578" i="9"/>
  <c r="F1578" i="9"/>
  <c r="B1579" i="9"/>
  <c r="F1579" i="9"/>
  <c r="B1580" i="9"/>
  <c r="F1580" i="9"/>
  <c r="B1581" i="9"/>
  <c r="F1581" i="9"/>
  <c r="B1582" i="9"/>
  <c r="F1582" i="9"/>
  <c r="B1583" i="9"/>
  <c r="F1583" i="9"/>
  <c r="B1584" i="9"/>
  <c r="F1584" i="9"/>
  <c r="B1585" i="9"/>
  <c r="F1585" i="9"/>
  <c r="B1586" i="9"/>
  <c r="F1586" i="9"/>
  <c r="B1587" i="9"/>
  <c r="F1587" i="9"/>
  <c r="B1588" i="9"/>
  <c r="F1588" i="9"/>
  <c r="B1589" i="9"/>
  <c r="F1589" i="9"/>
  <c r="B1590" i="9"/>
  <c r="F1590" i="9"/>
  <c r="B1591" i="9"/>
  <c r="F1591" i="9"/>
  <c r="B1592" i="9"/>
  <c r="F1592" i="9"/>
  <c r="B1593" i="9"/>
  <c r="F1593" i="9"/>
  <c r="B1594" i="9"/>
  <c r="F1594" i="9"/>
  <c r="B1595" i="9"/>
  <c r="F1595" i="9"/>
  <c r="B1596" i="9"/>
  <c r="F1596" i="9"/>
  <c r="B1597" i="9"/>
  <c r="F1597" i="9"/>
  <c r="B1598" i="9"/>
  <c r="F1598" i="9"/>
  <c r="B1599" i="9"/>
  <c r="F1599" i="9"/>
  <c r="B1600" i="9"/>
  <c r="F1600" i="9"/>
  <c r="B1601" i="9"/>
  <c r="F1601" i="9"/>
  <c r="B1602" i="9"/>
  <c r="F1602" i="9"/>
  <c r="B1603" i="9"/>
  <c r="F1603" i="9"/>
  <c r="B1604" i="9"/>
  <c r="F1604" i="9"/>
  <c r="B1605" i="9"/>
  <c r="F1605" i="9"/>
  <c r="B1606" i="9"/>
  <c r="F1606" i="9"/>
  <c r="B1607" i="9"/>
  <c r="F1607" i="9"/>
  <c r="B1608" i="9"/>
  <c r="F1608" i="9"/>
  <c r="B1609" i="9"/>
  <c r="F1609" i="9"/>
  <c r="B1610" i="9"/>
  <c r="F1610" i="9"/>
  <c r="B1611" i="9"/>
  <c r="F1611" i="9"/>
  <c r="B1612" i="9"/>
  <c r="F1612" i="9"/>
  <c r="B1613" i="9"/>
  <c r="F1613" i="9"/>
  <c r="B1614" i="9"/>
  <c r="F1614" i="9"/>
  <c r="B1615" i="9"/>
  <c r="F1615" i="9"/>
  <c r="B1616" i="9"/>
  <c r="F1616" i="9"/>
  <c r="B1617" i="9"/>
  <c r="F1617" i="9"/>
  <c r="B1618" i="9"/>
  <c r="F1618" i="9"/>
  <c r="B1619" i="9"/>
  <c r="F1619" i="9"/>
  <c r="B1620" i="9"/>
  <c r="F1620" i="9"/>
  <c r="B1621" i="9"/>
  <c r="F1621" i="9"/>
  <c r="B1622" i="9"/>
  <c r="F1622" i="9"/>
  <c r="B1623" i="9"/>
  <c r="F1623" i="9"/>
  <c r="B1624" i="9"/>
  <c r="F1624" i="9"/>
  <c r="B1625" i="9"/>
  <c r="F1625" i="9"/>
  <c r="B1626" i="9"/>
  <c r="F1626" i="9"/>
  <c r="B1627" i="9"/>
  <c r="F1627" i="9"/>
  <c r="B1628" i="9"/>
  <c r="F1628" i="9"/>
  <c r="B1629" i="9"/>
  <c r="F1629" i="9"/>
  <c r="B1630" i="9"/>
  <c r="F1630" i="9"/>
  <c r="B1631" i="9"/>
  <c r="F1631" i="9"/>
  <c r="B1632" i="9"/>
  <c r="F1632" i="9"/>
  <c r="B1633" i="9"/>
  <c r="F1633" i="9"/>
  <c r="B1634" i="9"/>
  <c r="F1634" i="9"/>
  <c r="B1635" i="9"/>
  <c r="F1635" i="9"/>
  <c r="B1636" i="9"/>
  <c r="F1636" i="9"/>
  <c r="B1637" i="9"/>
  <c r="F1637" i="9"/>
  <c r="B1638" i="9"/>
  <c r="F1638" i="9"/>
  <c r="B1639" i="9"/>
  <c r="F1639" i="9"/>
  <c r="B1640" i="9"/>
  <c r="F1640" i="9"/>
  <c r="B1641" i="9"/>
  <c r="F1641" i="9"/>
  <c r="B1642" i="9"/>
  <c r="F1642" i="9"/>
  <c r="B1643" i="9"/>
  <c r="F1643" i="9"/>
  <c r="B1644" i="9"/>
  <c r="F1644" i="9"/>
  <c r="B1645" i="9"/>
  <c r="F1645" i="9"/>
  <c r="B1646" i="9"/>
  <c r="F1646" i="9"/>
  <c r="B1647" i="9"/>
  <c r="F1647" i="9"/>
  <c r="B1648" i="9"/>
  <c r="F1648" i="9"/>
  <c r="B1649" i="9"/>
  <c r="F1649" i="9"/>
  <c r="B1650" i="9"/>
  <c r="F1650" i="9"/>
  <c r="B1651" i="9"/>
  <c r="F1651" i="9"/>
  <c r="B1652" i="9"/>
  <c r="F1652" i="9"/>
  <c r="B1653" i="9"/>
  <c r="F1653" i="9"/>
  <c r="B1654" i="9"/>
  <c r="F1654" i="9"/>
  <c r="B1655" i="9"/>
  <c r="F1655" i="9"/>
  <c r="B1656" i="9"/>
  <c r="F1656" i="9"/>
  <c r="B1657" i="9"/>
  <c r="F1657" i="9"/>
  <c r="B1658" i="9"/>
  <c r="F1658" i="9"/>
  <c r="B1659" i="9"/>
  <c r="F1659" i="9"/>
  <c r="B1660" i="9"/>
  <c r="F1660" i="9"/>
  <c r="B1661" i="9"/>
  <c r="F1661" i="9"/>
  <c r="B1662" i="9"/>
  <c r="F1662" i="9"/>
  <c r="B1663" i="9"/>
  <c r="F1663" i="9"/>
  <c r="B1664" i="9"/>
  <c r="F1664" i="9"/>
  <c r="B1665" i="9"/>
  <c r="F1665" i="9"/>
  <c r="B1666" i="9"/>
  <c r="F1666" i="9"/>
  <c r="B1667" i="9"/>
  <c r="F1667" i="9"/>
  <c r="B1668" i="9"/>
  <c r="F1668" i="9"/>
  <c r="B1669" i="9"/>
  <c r="F1669" i="9"/>
  <c r="B1670" i="9"/>
  <c r="F1670" i="9"/>
  <c r="B1671" i="9"/>
  <c r="F1671" i="9"/>
  <c r="B1672" i="9"/>
  <c r="F1672" i="9"/>
  <c r="B1673" i="9"/>
  <c r="F1673" i="9"/>
  <c r="B1674" i="9"/>
  <c r="F1674" i="9"/>
  <c r="B1675" i="9"/>
  <c r="F1675" i="9"/>
  <c r="B1676" i="9"/>
  <c r="F1676" i="9"/>
  <c r="B1677" i="9"/>
  <c r="F1677" i="9"/>
  <c r="B1678" i="9"/>
  <c r="F1678" i="9"/>
  <c r="B1679" i="9"/>
  <c r="F1679" i="9"/>
  <c r="B1680" i="9"/>
  <c r="F1680" i="9"/>
  <c r="B1681" i="9"/>
  <c r="F1681" i="9"/>
  <c r="B1682" i="9"/>
  <c r="F1682" i="9"/>
  <c r="B1683" i="9"/>
  <c r="F1683" i="9"/>
  <c r="B1684" i="9"/>
  <c r="F1684" i="9"/>
  <c r="B1685" i="9"/>
  <c r="F1685" i="9"/>
  <c r="B1686" i="9"/>
  <c r="F1686" i="9"/>
  <c r="B1687" i="9"/>
  <c r="F1687" i="9"/>
  <c r="B1688" i="9"/>
  <c r="F1688" i="9"/>
  <c r="B1689" i="9"/>
  <c r="F1689" i="9"/>
  <c r="B1690" i="9"/>
  <c r="F1690" i="9"/>
  <c r="B1691" i="9"/>
  <c r="F1691" i="9"/>
  <c r="B1692" i="9"/>
  <c r="F1692" i="9"/>
  <c r="B1693" i="9"/>
  <c r="F1693" i="9"/>
  <c r="B1694" i="9"/>
  <c r="F1694" i="9"/>
  <c r="B1695" i="9"/>
  <c r="F1695" i="9"/>
  <c r="B1696" i="9"/>
  <c r="F1696" i="9"/>
  <c r="B1697" i="9"/>
  <c r="F1697" i="9"/>
  <c r="B1698" i="9"/>
  <c r="F1698" i="9"/>
  <c r="B1699" i="9"/>
  <c r="F1699" i="9"/>
  <c r="B1700" i="9"/>
  <c r="F1700" i="9"/>
  <c r="B1701" i="9"/>
  <c r="F1701" i="9"/>
  <c r="B1702" i="9"/>
  <c r="F1702" i="9"/>
  <c r="B1703" i="9"/>
  <c r="F1703" i="9"/>
  <c r="B1704" i="9"/>
  <c r="F1704" i="9"/>
  <c r="B1705" i="9"/>
  <c r="F1705" i="9"/>
  <c r="B1706" i="9"/>
  <c r="F1706" i="9"/>
  <c r="B1707" i="9"/>
  <c r="F1707" i="9"/>
  <c r="B1708" i="9"/>
  <c r="F1708" i="9"/>
  <c r="B1709" i="9"/>
  <c r="F1709" i="9"/>
  <c r="B1710" i="9"/>
  <c r="F1710" i="9"/>
  <c r="B1711" i="9"/>
  <c r="F1711" i="9"/>
  <c r="B1712" i="9"/>
  <c r="F1712" i="9"/>
  <c r="B1713" i="9"/>
  <c r="F1713" i="9"/>
  <c r="B1714" i="9"/>
  <c r="F1714" i="9"/>
  <c r="B1715" i="9"/>
  <c r="F1715" i="9"/>
  <c r="B1716" i="9"/>
  <c r="F1716" i="9"/>
  <c r="B1717" i="9"/>
  <c r="F1717" i="9"/>
  <c r="B1718" i="9"/>
  <c r="F1718" i="9"/>
  <c r="B1719" i="9"/>
  <c r="F1719" i="9"/>
  <c r="B1720" i="9"/>
  <c r="F1720" i="9"/>
  <c r="B1721" i="9"/>
  <c r="F1721" i="9"/>
  <c r="B1722" i="9"/>
  <c r="F1722" i="9"/>
  <c r="B1723" i="9"/>
  <c r="F1723" i="9"/>
  <c r="B1724" i="9"/>
  <c r="F1724" i="9"/>
  <c r="B1725" i="9"/>
  <c r="F1725" i="9"/>
  <c r="B1726" i="9"/>
  <c r="F1726" i="9"/>
  <c r="B1727" i="9"/>
  <c r="F1727" i="9"/>
  <c r="B1728" i="9"/>
  <c r="F1728" i="9"/>
  <c r="B1729" i="9"/>
  <c r="F1729" i="9"/>
  <c r="B1730" i="9"/>
  <c r="F1730" i="9"/>
  <c r="B1731" i="9"/>
  <c r="F1731" i="9"/>
  <c r="B1732" i="9"/>
  <c r="F1732" i="9"/>
  <c r="B1733" i="9"/>
  <c r="F1733" i="9"/>
  <c r="B1734" i="9"/>
  <c r="F1734" i="9"/>
  <c r="B1735" i="9"/>
  <c r="F1735" i="9"/>
  <c r="B1736" i="9"/>
  <c r="F1736" i="9"/>
  <c r="B1737" i="9"/>
  <c r="F1737" i="9"/>
  <c r="B1738" i="9"/>
  <c r="F1738" i="9"/>
  <c r="B1739" i="9"/>
  <c r="F1739" i="9"/>
  <c r="B1740" i="9"/>
  <c r="F1740" i="9"/>
  <c r="B1741" i="9"/>
  <c r="F1741" i="9"/>
  <c r="B1742" i="9"/>
  <c r="F1742" i="9"/>
  <c r="B1743" i="9"/>
  <c r="F1743" i="9"/>
  <c r="B1744" i="9"/>
  <c r="F1744" i="9"/>
  <c r="B1745" i="9"/>
  <c r="F1745" i="9"/>
  <c r="B1746" i="9"/>
  <c r="F1746" i="9"/>
  <c r="B1747" i="9"/>
  <c r="F1747" i="9"/>
  <c r="B1748" i="9"/>
  <c r="F1748" i="9"/>
  <c r="B1749" i="9"/>
  <c r="F1749" i="9"/>
  <c r="B1750" i="9"/>
  <c r="F1750" i="9"/>
  <c r="B1751" i="9"/>
  <c r="F1751" i="9"/>
  <c r="B1752" i="9"/>
  <c r="F1752" i="9"/>
  <c r="B1753" i="9"/>
  <c r="F1753" i="9"/>
  <c r="B1754" i="9"/>
  <c r="F1754" i="9"/>
  <c r="B1755" i="9"/>
  <c r="F1755" i="9"/>
  <c r="B1756" i="9"/>
  <c r="F1756" i="9"/>
  <c r="B1757" i="9"/>
  <c r="F1757" i="9"/>
  <c r="B1758" i="9"/>
  <c r="F1758" i="9"/>
  <c r="B1759" i="9"/>
  <c r="F1759" i="9"/>
  <c r="B1760" i="9"/>
  <c r="F1760" i="9"/>
  <c r="B1761" i="9"/>
  <c r="F1761" i="9"/>
  <c r="B1762" i="9"/>
  <c r="F1762" i="9"/>
  <c r="B1763" i="9"/>
  <c r="F1763" i="9"/>
  <c r="B1764" i="9"/>
  <c r="F1764" i="9"/>
  <c r="B1765" i="9"/>
  <c r="F1765" i="9"/>
  <c r="B1766" i="9"/>
  <c r="F1766" i="9"/>
  <c r="B1767" i="9"/>
  <c r="F1767" i="9"/>
  <c r="B1768" i="9"/>
  <c r="F1768" i="9"/>
  <c r="B1769" i="9"/>
  <c r="F1769" i="9"/>
  <c r="B1770" i="9"/>
  <c r="F1770" i="9"/>
  <c r="B1771" i="9"/>
  <c r="F1771" i="9"/>
  <c r="B1772" i="9"/>
  <c r="F1772" i="9"/>
  <c r="B1773" i="9"/>
  <c r="F1773" i="9"/>
  <c r="B1774" i="9"/>
  <c r="F1774" i="9"/>
  <c r="B1775" i="9"/>
  <c r="F1775" i="9"/>
  <c r="B1776" i="9"/>
  <c r="F1776" i="9"/>
  <c r="B1777" i="9"/>
  <c r="F1777" i="9"/>
  <c r="B1778" i="9"/>
  <c r="F1778" i="9"/>
  <c r="B1779" i="9"/>
  <c r="F1779" i="9"/>
  <c r="B1780" i="9"/>
  <c r="F1780" i="9"/>
  <c r="B1781" i="9"/>
  <c r="F1781" i="9"/>
  <c r="B1782" i="9"/>
  <c r="F1782" i="9"/>
  <c r="B1783" i="9"/>
  <c r="F1783" i="9"/>
  <c r="B1784" i="9"/>
  <c r="F1784" i="9"/>
  <c r="B1785" i="9"/>
  <c r="F1785" i="9"/>
  <c r="B1786" i="9"/>
  <c r="F1786" i="9"/>
  <c r="B1787" i="9"/>
  <c r="F1787" i="9"/>
  <c r="B1788" i="9"/>
  <c r="F1788" i="9"/>
  <c r="B1789" i="9"/>
  <c r="F1789" i="9"/>
  <c r="B1790" i="9"/>
  <c r="F1790" i="9"/>
  <c r="B1791" i="9"/>
  <c r="F1791" i="9"/>
  <c r="B1792" i="9"/>
  <c r="F1792" i="9"/>
  <c r="B1793" i="9"/>
  <c r="F1793" i="9"/>
  <c r="B1794" i="9"/>
  <c r="F1794" i="9"/>
  <c r="B1795" i="9"/>
  <c r="F1795" i="9"/>
  <c r="B1796" i="9"/>
  <c r="F1796" i="9"/>
  <c r="B1797" i="9"/>
  <c r="F1797" i="9"/>
  <c r="B1798" i="9"/>
  <c r="F1798" i="9"/>
  <c r="B1799" i="9"/>
  <c r="F1799" i="9"/>
  <c r="B1800" i="9"/>
  <c r="F1800" i="9"/>
  <c r="B1801" i="9"/>
  <c r="F1801" i="9"/>
  <c r="B1802" i="9"/>
  <c r="F1802" i="9"/>
  <c r="B1803" i="9"/>
  <c r="F1803" i="9"/>
  <c r="B1804" i="9"/>
  <c r="F1804" i="9"/>
  <c r="B1805" i="9"/>
  <c r="F1805" i="9"/>
  <c r="B1806" i="9"/>
  <c r="F1806" i="9"/>
  <c r="B1807" i="9"/>
  <c r="F1807" i="9"/>
  <c r="B1808" i="9"/>
  <c r="F1808" i="9"/>
  <c r="B1809" i="9"/>
  <c r="F1809" i="9"/>
  <c r="B1810" i="9"/>
  <c r="F1810" i="9"/>
  <c r="B1811" i="9"/>
  <c r="F1811" i="9"/>
  <c r="B1812" i="9"/>
  <c r="F1812" i="9"/>
  <c r="B1813" i="9"/>
  <c r="F1813" i="9"/>
  <c r="B1814" i="9"/>
  <c r="F1814" i="9"/>
  <c r="B1815" i="9"/>
  <c r="F1815" i="9"/>
  <c r="B1816" i="9"/>
  <c r="F1816" i="9"/>
  <c r="B1817" i="9"/>
  <c r="F1817" i="9"/>
  <c r="B1818" i="9"/>
  <c r="F1818" i="9"/>
  <c r="B1819" i="9"/>
  <c r="F1819" i="9"/>
  <c r="B1820" i="9"/>
  <c r="F1820" i="9"/>
  <c r="B1821" i="9"/>
  <c r="F1821" i="9"/>
  <c r="B1822" i="9"/>
  <c r="F1822" i="9"/>
  <c r="B1823" i="9"/>
  <c r="F1823" i="9"/>
  <c r="B1824" i="9"/>
  <c r="F1824" i="9"/>
  <c r="B1825" i="9"/>
  <c r="F1825" i="9"/>
  <c r="B1826" i="9"/>
  <c r="F1826" i="9"/>
  <c r="B1827" i="9"/>
  <c r="F1827" i="9"/>
  <c r="B1828" i="9"/>
  <c r="F1828" i="9"/>
  <c r="B1829" i="9"/>
  <c r="F1829" i="9"/>
  <c r="B1830" i="9"/>
  <c r="F1830" i="9"/>
  <c r="B1831" i="9"/>
  <c r="F1831" i="9"/>
  <c r="B1832" i="9"/>
  <c r="F1832" i="9"/>
  <c r="B1833" i="9"/>
  <c r="F1833" i="9"/>
  <c r="B1834" i="9"/>
  <c r="F1834" i="9"/>
  <c r="B1835" i="9"/>
  <c r="F1835" i="9"/>
  <c r="B1836" i="9"/>
  <c r="F1836" i="9"/>
  <c r="B1837" i="9"/>
  <c r="F1837" i="9"/>
  <c r="B1838" i="9"/>
  <c r="F1838" i="9"/>
  <c r="B1839" i="9"/>
  <c r="F1839" i="9"/>
  <c r="B1840" i="9"/>
  <c r="F1840" i="9"/>
  <c r="B1841" i="9"/>
  <c r="F1841" i="9"/>
  <c r="B1842" i="9"/>
  <c r="F1842" i="9"/>
  <c r="B1843" i="9"/>
  <c r="F1843" i="9"/>
  <c r="B1844" i="9"/>
  <c r="F1844" i="9"/>
  <c r="B1845" i="9"/>
  <c r="F1845" i="9"/>
  <c r="B1846" i="9"/>
  <c r="F1846" i="9"/>
  <c r="B1847" i="9"/>
  <c r="F1847" i="9"/>
  <c r="B1848" i="9"/>
  <c r="F1848" i="9"/>
  <c r="B1849" i="9"/>
  <c r="F1849" i="9"/>
  <c r="B1850" i="9"/>
  <c r="F1850" i="9"/>
  <c r="B1851" i="9"/>
  <c r="F1851" i="9"/>
  <c r="B1852" i="9"/>
  <c r="F1852" i="9"/>
  <c r="B1853" i="9"/>
  <c r="F1853" i="9"/>
  <c r="B1854" i="9"/>
  <c r="F1854" i="9"/>
  <c r="B1855" i="9"/>
  <c r="F1855" i="9"/>
  <c r="B1856" i="9"/>
  <c r="F1856" i="9"/>
  <c r="B1857" i="9"/>
  <c r="F1857" i="9"/>
  <c r="B1858" i="9"/>
  <c r="F1858" i="9"/>
  <c r="B1859" i="9"/>
  <c r="F1859" i="9"/>
  <c r="B1860" i="9"/>
  <c r="F1860" i="9"/>
  <c r="B1861" i="9"/>
  <c r="F1861" i="9"/>
  <c r="B1862" i="9"/>
  <c r="F1862" i="9"/>
  <c r="B1863" i="9"/>
  <c r="F1863" i="9"/>
  <c r="B1864" i="9"/>
  <c r="F1864" i="9"/>
  <c r="B1865" i="9"/>
  <c r="F1865" i="9"/>
  <c r="B1866" i="9"/>
  <c r="F1866" i="9"/>
  <c r="B1867" i="9"/>
  <c r="F1867" i="9"/>
  <c r="B1868" i="9"/>
  <c r="F1868" i="9"/>
  <c r="B1869" i="9"/>
  <c r="F1869" i="9"/>
  <c r="B1870" i="9"/>
  <c r="F1870" i="9"/>
  <c r="B1871" i="9"/>
  <c r="F1871" i="9"/>
  <c r="B1872" i="9"/>
  <c r="F1872" i="9"/>
  <c r="B1873" i="9"/>
  <c r="F1873" i="9"/>
  <c r="B1874" i="9"/>
  <c r="F1874" i="9"/>
  <c r="B1875" i="9"/>
  <c r="F1875" i="9"/>
  <c r="B1876" i="9"/>
  <c r="F1876" i="9"/>
  <c r="B1877" i="9"/>
  <c r="F1877" i="9"/>
  <c r="B1878" i="9"/>
  <c r="F1878" i="9"/>
  <c r="B1879" i="9"/>
  <c r="F1879" i="9"/>
  <c r="B1880" i="9"/>
  <c r="F1880" i="9"/>
  <c r="B1881" i="9"/>
  <c r="F1881" i="9"/>
  <c r="B1882" i="9"/>
  <c r="F1882" i="9"/>
  <c r="B1883" i="9"/>
  <c r="F1883" i="9"/>
  <c r="B1884" i="9"/>
  <c r="F1884" i="9"/>
  <c r="B1885" i="9"/>
  <c r="F1885" i="9"/>
  <c r="B1886" i="9"/>
  <c r="F1886" i="9"/>
  <c r="B1887" i="9"/>
  <c r="F1887" i="9"/>
  <c r="B1888" i="9"/>
  <c r="F1888" i="9"/>
  <c r="B1889" i="9"/>
  <c r="F1889" i="9"/>
  <c r="B1890" i="9"/>
  <c r="F1890" i="9"/>
  <c r="B1891" i="9"/>
  <c r="F1891" i="9"/>
  <c r="B1892" i="9"/>
  <c r="F1892" i="9"/>
  <c r="B1893" i="9"/>
  <c r="F1893" i="9"/>
  <c r="B1894" i="9"/>
  <c r="F1894" i="9"/>
  <c r="B1895" i="9"/>
  <c r="F1895" i="9"/>
  <c r="B1896" i="9"/>
  <c r="F1896" i="9"/>
  <c r="B1897" i="9"/>
  <c r="F1897" i="9"/>
  <c r="B1898" i="9"/>
  <c r="F1898" i="9"/>
  <c r="B1899" i="9"/>
  <c r="F1899" i="9"/>
  <c r="B1900" i="9"/>
  <c r="F1900" i="9"/>
  <c r="B1901" i="9"/>
  <c r="F1901" i="9"/>
  <c r="B1902" i="9"/>
  <c r="F1902" i="9"/>
  <c r="H1557" i="9"/>
  <c r="H1559" i="9"/>
  <c r="H1561" i="9"/>
  <c r="F1563" i="9"/>
  <c r="C1564" i="9"/>
  <c r="G1564" i="9"/>
  <c r="C1565" i="9"/>
  <c r="G1565" i="9"/>
  <c r="C1566" i="9"/>
  <c r="G1566" i="9"/>
  <c r="C1567" i="9"/>
  <c r="G1567" i="9"/>
  <c r="C1568" i="9"/>
  <c r="G1568" i="9"/>
  <c r="C1569" i="9"/>
  <c r="G1569" i="9"/>
  <c r="C1570" i="9"/>
  <c r="G1570" i="9"/>
  <c r="C1571" i="9"/>
  <c r="G1571" i="9"/>
  <c r="C1572" i="9"/>
  <c r="G1572" i="9"/>
  <c r="C1573" i="9"/>
  <c r="G1573" i="9"/>
  <c r="C1574" i="9"/>
  <c r="G1574" i="9"/>
  <c r="C1575" i="9"/>
  <c r="G1575" i="9"/>
  <c r="C1576" i="9"/>
  <c r="G1576" i="9"/>
  <c r="C1577" i="9"/>
  <c r="G1577" i="9"/>
  <c r="C1578" i="9"/>
  <c r="G1578" i="9"/>
  <c r="C1579" i="9"/>
  <c r="G1579" i="9"/>
  <c r="C1580" i="9"/>
  <c r="G1580" i="9"/>
  <c r="C1581" i="9"/>
  <c r="G1581" i="9"/>
  <c r="C1582" i="9"/>
  <c r="G1582" i="9"/>
  <c r="C1583" i="9"/>
  <c r="G1583" i="9"/>
  <c r="C1584" i="9"/>
  <c r="G1584" i="9"/>
  <c r="C1585" i="9"/>
  <c r="G1585" i="9"/>
  <c r="C1586" i="9"/>
  <c r="G1586" i="9"/>
  <c r="C1587" i="9"/>
  <c r="G1587" i="9"/>
  <c r="C1588" i="9"/>
  <c r="G1588" i="9"/>
  <c r="C1589" i="9"/>
  <c r="G1589" i="9"/>
  <c r="C1590" i="9"/>
  <c r="G1590" i="9"/>
  <c r="C1591" i="9"/>
  <c r="G1591" i="9"/>
  <c r="C1592" i="9"/>
  <c r="G1592" i="9"/>
  <c r="C1593" i="9"/>
  <c r="G1593" i="9"/>
  <c r="C1594" i="9"/>
  <c r="G1594" i="9"/>
  <c r="C1595" i="9"/>
  <c r="G1595" i="9"/>
  <c r="C1596" i="9"/>
  <c r="G1596" i="9"/>
  <c r="C1597" i="9"/>
  <c r="G1597" i="9"/>
  <c r="C1598" i="9"/>
  <c r="G1598" i="9"/>
  <c r="C1599" i="9"/>
  <c r="G1599" i="9"/>
  <c r="C1600" i="9"/>
  <c r="G1600" i="9"/>
  <c r="C1601" i="9"/>
  <c r="G1601" i="9"/>
  <c r="C1602" i="9"/>
  <c r="G1602" i="9"/>
  <c r="C1603" i="9"/>
  <c r="G1603" i="9"/>
  <c r="C1604" i="9"/>
  <c r="G1604" i="9"/>
  <c r="C1605" i="9"/>
  <c r="G1605" i="9"/>
  <c r="C1606" i="9"/>
  <c r="G1606" i="9"/>
  <c r="C1607" i="9"/>
  <c r="G1607" i="9"/>
  <c r="C1608" i="9"/>
  <c r="G1608" i="9"/>
  <c r="C1609" i="9"/>
  <c r="G1609" i="9"/>
  <c r="C1610" i="9"/>
  <c r="G1610" i="9"/>
  <c r="C1611" i="9"/>
  <c r="G1611" i="9"/>
  <c r="C1612" i="9"/>
  <c r="G1612" i="9"/>
  <c r="C1613" i="9"/>
  <c r="G1613" i="9"/>
  <c r="C1614" i="9"/>
  <c r="G1614" i="9"/>
  <c r="C1615" i="9"/>
  <c r="G1615" i="9"/>
  <c r="C1616" i="9"/>
  <c r="G1616" i="9"/>
  <c r="C1617" i="9"/>
  <c r="G1617" i="9"/>
  <c r="C1618" i="9"/>
  <c r="G1618" i="9"/>
  <c r="C1619" i="9"/>
  <c r="G1619" i="9"/>
  <c r="C1620" i="9"/>
  <c r="G1620" i="9"/>
  <c r="C1621" i="9"/>
  <c r="G1621" i="9"/>
  <c r="C1622" i="9"/>
  <c r="G1622" i="9"/>
  <c r="C1623" i="9"/>
  <c r="G1623" i="9"/>
  <c r="C1624" i="9"/>
  <c r="G1624" i="9"/>
  <c r="C1625" i="9"/>
  <c r="G1625" i="9"/>
  <c r="C1626" i="9"/>
  <c r="G1626" i="9"/>
  <c r="C1627" i="9"/>
  <c r="G1627" i="9"/>
  <c r="C1628" i="9"/>
  <c r="G1628" i="9"/>
  <c r="C1629" i="9"/>
  <c r="G1629" i="9"/>
  <c r="C1630" i="9"/>
  <c r="G1630" i="9"/>
  <c r="C1631" i="9"/>
  <c r="G1631" i="9"/>
  <c r="C1632" i="9"/>
  <c r="G1632" i="9"/>
  <c r="C1633" i="9"/>
  <c r="G1633" i="9"/>
  <c r="C1634" i="9"/>
  <c r="G1634" i="9"/>
  <c r="C1635" i="9"/>
  <c r="G1635" i="9"/>
  <c r="C1636" i="9"/>
  <c r="G1636" i="9"/>
  <c r="C1637" i="9"/>
  <c r="G1637" i="9"/>
  <c r="C1638" i="9"/>
  <c r="G1638" i="9"/>
  <c r="C1639" i="9"/>
  <c r="G1639" i="9"/>
  <c r="C1640" i="9"/>
  <c r="G1640" i="9"/>
  <c r="C1641" i="9"/>
  <c r="G1641" i="9"/>
  <c r="C1642" i="9"/>
  <c r="G1642" i="9"/>
  <c r="C1643" i="9"/>
  <c r="G1643" i="9"/>
  <c r="C1644" i="9"/>
  <c r="G1644" i="9"/>
  <c r="C1645" i="9"/>
  <c r="G1645" i="9"/>
  <c r="C1646" i="9"/>
  <c r="G1646" i="9"/>
  <c r="C1647" i="9"/>
  <c r="G1647" i="9"/>
  <c r="C1648" i="9"/>
  <c r="G1648" i="9"/>
  <c r="C1649" i="9"/>
  <c r="G1649" i="9"/>
  <c r="C1650" i="9"/>
  <c r="G1650" i="9"/>
  <c r="C1651" i="9"/>
  <c r="G1651" i="9"/>
  <c r="C1652" i="9"/>
  <c r="G1652" i="9"/>
  <c r="C1653" i="9"/>
  <c r="G1653" i="9"/>
  <c r="C1654" i="9"/>
  <c r="G1654" i="9"/>
  <c r="C1655" i="9"/>
  <c r="G1655" i="9"/>
  <c r="C1656" i="9"/>
  <c r="G1656" i="9"/>
  <c r="C1657" i="9"/>
  <c r="G1657" i="9"/>
  <c r="C1658" i="9"/>
  <c r="G1658" i="9"/>
  <c r="C1659" i="9"/>
  <c r="G1659" i="9"/>
  <c r="C1660" i="9"/>
  <c r="G1660" i="9"/>
  <c r="C1661" i="9"/>
  <c r="G1661" i="9"/>
  <c r="C1662" i="9"/>
  <c r="G1662" i="9"/>
  <c r="C1663" i="9"/>
  <c r="G1663" i="9"/>
  <c r="C1664" i="9"/>
  <c r="G1664" i="9"/>
  <c r="C1665" i="9"/>
  <c r="G1665" i="9"/>
  <c r="C1666" i="9"/>
  <c r="G1666" i="9"/>
  <c r="C1667" i="9"/>
  <c r="G1667" i="9"/>
  <c r="C1668" i="9"/>
  <c r="G1668" i="9"/>
  <c r="C1669" i="9"/>
  <c r="G1669" i="9"/>
  <c r="C1670" i="9"/>
  <c r="G1670" i="9"/>
  <c r="C1671" i="9"/>
  <c r="G1671" i="9"/>
  <c r="C1672" i="9"/>
  <c r="G1672" i="9"/>
  <c r="C1673" i="9"/>
  <c r="G1673" i="9"/>
  <c r="C1674" i="9"/>
  <c r="G1674" i="9"/>
  <c r="C1675" i="9"/>
  <c r="G1675" i="9"/>
  <c r="C1676" i="9"/>
  <c r="G1676" i="9"/>
  <c r="C1677" i="9"/>
  <c r="G1677" i="9"/>
  <c r="C1678" i="9"/>
  <c r="G1678" i="9"/>
  <c r="C1679" i="9"/>
  <c r="G1679" i="9"/>
  <c r="C1680" i="9"/>
  <c r="G1680" i="9"/>
  <c r="C1681" i="9"/>
  <c r="G1681" i="9"/>
  <c r="C1682" i="9"/>
  <c r="G1682" i="9"/>
  <c r="C1683" i="9"/>
  <c r="G1683" i="9"/>
  <c r="C1684" i="9"/>
  <c r="G1684" i="9"/>
  <c r="C1685" i="9"/>
  <c r="G1685" i="9"/>
  <c r="C1686" i="9"/>
  <c r="G1686" i="9"/>
  <c r="C1687" i="9"/>
  <c r="G1687" i="9"/>
  <c r="C1688" i="9"/>
  <c r="G1688" i="9"/>
  <c r="C1689" i="9"/>
  <c r="G1689" i="9"/>
  <c r="C1690" i="9"/>
  <c r="G1690" i="9"/>
  <c r="C1691" i="9"/>
  <c r="G1691" i="9"/>
  <c r="C1692" i="9"/>
  <c r="G1692" i="9"/>
  <c r="C1693" i="9"/>
  <c r="G1693" i="9"/>
  <c r="C1694" i="9"/>
  <c r="G1694" i="9"/>
  <c r="C1695" i="9"/>
  <c r="G1695" i="9"/>
  <c r="C1696" i="9"/>
  <c r="G1696" i="9"/>
  <c r="C1697" i="9"/>
  <c r="G1697" i="9"/>
  <c r="C1698" i="9"/>
  <c r="G1698" i="9"/>
  <c r="C1699" i="9"/>
  <c r="G1699" i="9"/>
  <c r="C1700" i="9"/>
  <c r="G1700" i="9"/>
  <c r="C1701" i="9"/>
  <c r="G1701" i="9"/>
  <c r="C1702" i="9"/>
  <c r="G1702" i="9"/>
  <c r="C1703" i="9"/>
  <c r="G1703" i="9"/>
  <c r="C1704" i="9"/>
  <c r="G1704" i="9"/>
  <c r="C1705" i="9"/>
  <c r="G1705" i="9"/>
  <c r="C1706" i="9"/>
  <c r="G1706" i="9"/>
  <c r="C1707" i="9"/>
  <c r="G1707" i="9"/>
  <c r="C1708" i="9"/>
  <c r="G1708" i="9"/>
  <c r="C1709" i="9"/>
  <c r="G1709" i="9"/>
  <c r="C1710" i="9"/>
  <c r="G1710" i="9"/>
  <c r="C1711" i="9"/>
  <c r="G1711" i="9"/>
  <c r="C1712" i="9"/>
  <c r="G1712" i="9"/>
  <c r="C1713" i="9"/>
  <c r="G1713" i="9"/>
  <c r="C1714" i="9"/>
  <c r="G1714" i="9"/>
  <c r="C1715" i="9"/>
  <c r="G1715" i="9"/>
  <c r="C1716" i="9"/>
  <c r="G1716" i="9"/>
  <c r="C1717" i="9"/>
  <c r="G1717" i="9"/>
  <c r="C1718" i="9"/>
  <c r="G1718" i="9"/>
  <c r="C1719" i="9"/>
  <c r="G1719" i="9"/>
  <c r="C1720" i="9"/>
  <c r="G1720" i="9"/>
  <c r="C1721" i="9"/>
  <c r="G1721" i="9"/>
  <c r="C1722" i="9"/>
  <c r="G1722" i="9"/>
  <c r="C1723" i="9"/>
  <c r="G1723" i="9"/>
  <c r="C1724" i="9"/>
  <c r="G1724" i="9"/>
  <c r="C1725" i="9"/>
  <c r="G1725" i="9"/>
  <c r="C1726" i="9"/>
  <c r="G1726" i="9"/>
  <c r="C1727" i="9"/>
  <c r="G1727" i="9"/>
  <c r="C1728" i="9"/>
  <c r="G1728" i="9"/>
  <c r="C1729" i="9"/>
  <c r="G1729" i="9"/>
  <c r="C1730" i="9"/>
  <c r="G1730" i="9"/>
  <c r="C1731" i="9"/>
  <c r="G1731" i="9"/>
  <c r="C1732" i="9"/>
  <c r="G1732" i="9"/>
  <c r="C1733" i="9"/>
  <c r="G1733" i="9"/>
  <c r="C1734" i="9"/>
  <c r="G1734" i="9"/>
  <c r="C1735" i="9"/>
  <c r="G1735" i="9"/>
  <c r="C1736" i="9"/>
  <c r="G1736" i="9"/>
  <c r="C1737" i="9"/>
  <c r="G1737" i="9"/>
  <c r="C1738" i="9"/>
  <c r="G1738" i="9"/>
  <c r="C1739" i="9"/>
  <c r="G1739" i="9"/>
  <c r="C1740" i="9"/>
  <c r="G1740" i="9"/>
  <c r="C1741" i="9"/>
  <c r="G1741" i="9"/>
  <c r="C1742" i="9"/>
  <c r="G1742" i="9"/>
  <c r="C1743" i="9"/>
  <c r="G1743" i="9"/>
  <c r="C1744" i="9"/>
  <c r="G1744" i="9"/>
  <c r="C1745" i="9"/>
  <c r="G1745" i="9"/>
  <c r="C1746" i="9"/>
  <c r="G1746" i="9"/>
  <c r="C1747" i="9"/>
  <c r="G1747" i="9"/>
  <c r="C1748" i="9"/>
  <c r="G1748" i="9"/>
  <c r="C1749" i="9"/>
  <c r="G1749" i="9"/>
  <c r="C1750" i="9"/>
  <c r="G1750" i="9"/>
  <c r="C1751" i="9"/>
  <c r="G1751" i="9"/>
  <c r="C1752" i="9"/>
  <c r="G1752" i="9"/>
  <c r="C1753" i="9"/>
  <c r="G1753" i="9"/>
  <c r="C1754" i="9"/>
  <c r="G1754" i="9"/>
  <c r="C1755" i="9"/>
  <c r="G1755" i="9"/>
  <c r="C1756" i="9"/>
  <c r="G1756" i="9"/>
  <c r="C1757" i="9"/>
  <c r="G1757" i="9"/>
  <c r="C1758" i="9"/>
  <c r="G1758" i="9"/>
  <c r="C1759" i="9"/>
  <c r="G1759" i="9"/>
  <c r="C1760" i="9"/>
  <c r="G1760" i="9"/>
  <c r="C1761" i="9"/>
  <c r="G1761" i="9"/>
  <c r="C1762" i="9"/>
  <c r="G1762" i="9"/>
  <c r="C1763" i="9"/>
  <c r="G1763" i="9"/>
  <c r="C1764" i="9"/>
  <c r="G1764" i="9"/>
  <c r="C1765" i="9"/>
  <c r="G1765" i="9"/>
  <c r="C1766" i="9"/>
  <c r="G1766" i="9"/>
  <c r="C1767" i="9"/>
  <c r="G1767" i="9"/>
  <c r="C1768" i="9"/>
  <c r="G1768" i="9"/>
  <c r="C1769" i="9"/>
  <c r="G1769" i="9"/>
  <c r="C1770" i="9"/>
  <c r="G1770" i="9"/>
  <c r="C1771" i="9"/>
  <c r="G1771" i="9"/>
  <c r="C1772" i="9"/>
  <c r="G1772" i="9"/>
  <c r="C1773" i="9"/>
  <c r="G1773" i="9"/>
  <c r="C1774" i="9"/>
  <c r="G1774" i="9"/>
  <c r="C1775" i="9"/>
  <c r="G1775" i="9"/>
  <c r="C1776" i="9"/>
  <c r="G1776" i="9"/>
  <c r="C1777" i="9"/>
  <c r="G1777" i="9"/>
  <c r="C1778" i="9"/>
  <c r="G1778" i="9"/>
  <c r="C1779" i="9"/>
  <c r="G1779" i="9"/>
  <c r="C1780" i="9"/>
  <c r="G1780" i="9"/>
  <c r="C1781" i="9"/>
  <c r="G1781" i="9"/>
  <c r="C1782" i="9"/>
  <c r="G1782" i="9"/>
  <c r="C1783" i="9"/>
  <c r="G1783" i="9"/>
  <c r="C1784" i="9"/>
  <c r="G1784" i="9"/>
  <c r="C1785" i="9"/>
  <c r="G1785" i="9"/>
  <c r="C1786" i="9"/>
  <c r="G1786" i="9"/>
  <c r="C1787" i="9"/>
  <c r="G1787" i="9"/>
  <c r="C1788" i="9"/>
  <c r="G1788" i="9"/>
  <c r="C1789" i="9"/>
  <c r="G1789" i="9"/>
  <c r="C1790" i="9"/>
  <c r="G1790" i="9"/>
  <c r="C1791" i="9"/>
  <c r="G1791" i="9"/>
  <c r="C1792" i="9"/>
  <c r="G1792" i="9"/>
  <c r="C1793" i="9"/>
  <c r="G1793" i="9"/>
  <c r="C1794" i="9"/>
  <c r="G1794" i="9"/>
  <c r="C1795" i="9"/>
  <c r="G1795" i="9"/>
  <c r="C1796" i="9"/>
  <c r="G1796" i="9"/>
  <c r="C1797" i="9"/>
  <c r="G1797" i="9"/>
  <c r="C1798" i="9"/>
  <c r="G1798" i="9"/>
  <c r="C1799" i="9"/>
  <c r="G1799" i="9"/>
  <c r="C1800" i="9"/>
  <c r="G1800" i="9"/>
  <c r="C1801" i="9"/>
  <c r="G1801" i="9"/>
  <c r="C1802" i="9"/>
  <c r="G1802" i="9"/>
  <c r="C1803" i="9"/>
  <c r="G1803" i="9"/>
  <c r="C1804" i="9"/>
  <c r="G1804" i="9"/>
  <c r="C1805" i="9"/>
  <c r="G1805" i="9"/>
  <c r="C1806" i="9"/>
  <c r="G1806" i="9"/>
  <c r="C1807" i="9"/>
  <c r="G1807" i="9"/>
  <c r="C1808" i="9"/>
  <c r="G1808" i="9"/>
  <c r="C1809" i="9"/>
  <c r="G1809" i="9"/>
  <c r="C1810" i="9"/>
  <c r="G1810" i="9"/>
  <c r="C1811" i="9"/>
  <c r="G1811" i="9"/>
  <c r="C1812" i="9"/>
  <c r="G1812" i="9"/>
  <c r="C1813" i="9"/>
  <c r="G1813" i="9"/>
  <c r="C1814" i="9"/>
  <c r="G1814" i="9"/>
  <c r="C1815" i="9"/>
  <c r="G1815" i="9"/>
  <c r="C1816" i="9"/>
  <c r="G1816" i="9"/>
  <c r="C1817" i="9"/>
  <c r="G1817" i="9"/>
  <c r="C1818" i="9"/>
  <c r="G1818" i="9"/>
  <c r="C1819" i="9"/>
  <c r="G1819" i="9"/>
  <c r="C1820" i="9"/>
  <c r="G1820" i="9"/>
  <c r="C1821" i="9"/>
  <c r="G1821" i="9"/>
  <c r="C1822" i="9"/>
  <c r="G1822" i="9"/>
  <c r="C1823" i="9"/>
  <c r="G1823" i="9"/>
  <c r="C1824" i="9"/>
  <c r="G1824" i="9"/>
  <c r="C1825" i="9"/>
  <c r="G1825" i="9"/>
  <c r="C1826" i="9"/>
  <c r="G1826" i="9"/>
  <c r="C1827" i="9"/>
  <c r="G1827" i="9"/>
  <c r="C1828" i="9"/>
  <c r="G1828" i="9"/>
  <c r="C1829" i="9"/>
  <c r="G1829" i="9"/>
  <c r="C1830" i="9"/>
  <c r="G1830" i="9"/>
  <c r="C1831" i="9"/>
  <c r="G1831" i="9"/>
  <c r="C1832" i="9"/>
  <c r="G1832" i="9"/>
  <c r="C1833" i="9"/>
  <c r="G1833" i="9"/>
  <c r="C1834" i="9"/>
  <c r="G1834" i="9"/>
  <c r="C1835" i="9"/>
  <c r="G1835" i="9"/>
  <c r="C1836" i="9"/>
  <c r="G1836" i="9"/>
  <c r="C1837" i="9"/>
  <c r="G1837" i="9"/>
  <c r="C1838" i="9"/>
  <c r="G1838" i="9"/>
  <c r="C1839" i="9"/>
  <c r="G1839" i="9"/>
  <c r="C1840" i="9"/>
  <c r="G1840" i="9"/>
  <c r="C1841" i="9"/>
  <c r="G1841" i="9"/>
  <c r="C1842" i="9"/>
  <c r="G1842" i="9"/>
  <c r="C1843" i="9"/>
  <c r="G1843" i="9"/>
  <c r="C1844" i="9"/>
  <c r="G1844" i="9"/>
  <c r="C1845" i="9"/>
  <c r="G1845" i="9"/>
  <c r="C1846" i="9"/>
  <c r="G1846" i="9"/>
  <c r="C1847" i="9"/>
  <c r="G1847" i="9"/>
  <c r="C1848" i="9"/>
  <c r="G1848" i="9"/>
  <c r="C1849" i="9"/>
  <c r="G1849" i="9"/>
  <c r="C1850" i="9"/>
  <c r="G1850" i="9"/>
  <c r="C1851" i="9"/>
  <c r="G1851" i="9"/>
  <c r="C1852" i="9"/>
  <c r="G1852" i="9"/>
  <c r="C1853" i="9"/>
  <c r="G1853" i="9"/>
  <c r="C1854" i="9"/>
  <c r="G1854" i="9"/>
  <c r="C1855" i="9"/>
  <c r="G1855" i="9"/>
  <c r="C1856" i="9"/>
  <c r="G1856" i="9"/>
  <c r="C1857" i="9"/>
  <c r="G1857" i="9"/>
  <c r="C1858" i="9"/>
  <c r="G1858" i="9"/>
  <c r="C1859" i="9"/>
  <c r="G1859" i="9"/>
  <c r="C1860" i="9"/>
  <c r="G1860" i="9"/>
  <c r="C1861" i="9"/>
  <c r="G1861" i="9"/>
  <c r="C1862" i="9"/>
  <c r="G1862" i="9"/>
  <c r="C1863" i="9"/>
  <c r="G1863" i="9"/>
  <c r="C1864" i="9"/>
  <c r="G1864" i="9"/>
  <c r="C1865" i="9"/>
  <c r="G1865" i="9"/>
  <c r="C1866" i="9"/>
  <c r="G1866" i="9"/>
  <c r="C1867" i="9"/>
  <c r="G1867" i="9"/>
  <c r="C1868" i="9"/>
  <c r="G1868" i="9"/>
  <c r="C1869" i="9"/>
  <c r="G1869" i="9"/>
  <c r="C1870" i="9"/>
  <c r="G1870" i="9"/>
  <c r="C1871" i="9"/>
  <c r="G1871" i="9"/>
  <c r="C1872" i="9"/>
  <c r="G1872" i="9"/>
  <c r="C1873" i="9"/>
  <c r="G1873" i="9"/>
  <c r="C1874" i="9"/>
  <c r="G1874" i="9"/>
  <c r="C1875" i="9"/>
  <c r="G1875" i="9"/>
  <c r="C1876" i="9"/>
  <c r="G1876" i="9"/>
  <c r="C1877" i="9"/>
  <c r="G1877" i="9"/>
  <c r="C1878" i="9"/>
  <c r="G1878" i="9"/>
  <c r="C1879" i="9"/>
  <c r="G1879" i="9"/>
  <c r="C1880" i="9"/>
  <c r="G1880" i="9"/>
  <c r="C1881" i="9"/>
  <c r="G1881" i="9"/>
  <c r="C1882" i="9"/>
  <c r="G1882" i="9"/>
  <c r="C1883" i="9"/>
  <c r="G1883" i="9"/>
  <c r="C1884" i="9"/>
  <c r="G1884" i="9"/>
  <c r="C1885" i="9"/>
  <c r="G1885" i="9"/>
  <c r="C1886" i="9"/>
  <c r="G1886" i="9"/>
  <c r="C1887" i="9"/>
  <c r="G1887" i="9"/>
  <c r="C1888" i="9"/>
  <c r="G1888" i="9"/>
  <c r="C1889" i="9"/>
  <c r="G1889" i="9"/>
  <c r="C1890" i="9"/>
  <c r="G1890" i="9"/>
  <c r="C1891" i="9"/>
  <c r="G1891" i="9"/>
  <c r="C1892" i="9"/>
  <c r="G1892" i="9"/>
  <c r="C1893" i="9"/>
  <c r="G1893" i="9"/>
  <c r="C1894" i="9"/>
  <c r="G1894" i="9"/>
  <c r="C1895" i="9"/>
  <c r="G1895" i="9"/>
  <c r="C1896" i="9"/>
  <c r="G1896" i="9"/>
  <c r="C1897" i="9"/>
  <c r="G1897" i="9"/>
  <c r="C1898" i="9"/>
  <c r="G1898" i="9"/>
  <c r="C1899" i="9"/>
  <c r="G1899" i="9"/>
  <c r="C1900" i="9"/>
  <c r="G1900" i="9"/>
  <c r="C1901" i="9"/>
  <c r="G1901" i="9"/>
  <c r="C1902" i="9"/>
  <c r="E1891" i="9"/>
  <c r="E1893" i="9"/>
  <c r="E1895" i="9"/>
  <c r="E1897" i="9"/>
  <c r="E1899" i="9"/>
  <c r="E1901" i="9"/>
  <c r="I1902" i="9"/>
  <c r="E1903" i="9"/>
  <c r="I1903" i="9"/>
  <c r="E1904" i="9"/>
  <c r="I1904" i="9"/>
  <c r="E1905" i="9"/>
  <c r="I1905" i="9"/>
  <c r="E1906" i="9"/>
  <c r="I1906" i="9"/>
  <c r="E1907" i="9"/>
  <c r="I1907" i="9"/>
  <c r="E1908" i="9"/>
  <c r="I1908" i="9"/>
  <c r="E1909" i="9"/>
  <c r="I1909" i="9"/>
  <c r="E1910" i="9"/>
  <c r="I1910" i="9"/>
  <c r="E1911" i="9"/>
  <c r="I1911" i="9"/>
  <c r="E1912" i="9"/>
  <c r="I1912" i="9"/>
  <c r="E1913" i="9"/>
  <c r="I1913" i="9"/>
  <c r="E1914" i="9"/>
  <c r="I1914" i="9"/>
  <c r="E1915" i="9"/>
  <c r="I1915" i="9"/>
  <c r="E1916" i="9"/>
  <c r="I1916" i="9"/>
  <c r="E1917" i="9"/>
  <c r="I1917" i="9"/>
  <c r="E1918" i="9"/>
  <c r="I1918" i="9"/>
  <c r="E1919" i="9"/>
  <c r="I1919" i="9"/>
  <c r="E1920" i="9"/>
  <c r="I1920" i="9"/>
  <c r="E1921" i="9"/>
  <c r="I1921" i="9"/>
  <c r="E1922" i="9"/>
  <c r="I1922" i="9"/>
  <c r="E1923" i="9"/>
  <c r="I1923" i="9"/>
  <c r="E1924" i="9"/>
  <c r="I1924" i="9"/>
  <c r="E1925" i="9"/>
  <c r="I1925" i="9"/>
  <c r="E1926" i="9"/>
  <c r="I1926" i="9"/>
  <c r="E1927" i="9"/>
  <c r="I1927" i="9"/>
  <c r="E1928" i="9"/>
  <c r="I1928" i="9"/>
  <c r="E1929" i="9"/>
  <c r="I1929" i="9"/>
  <c r="E1930" i="9"/>
  <c r="I1930" i="9"/>
  <c r="E1931" i="9"/>
  <c r="I1931" i="9"/>
  <c r="E1932" i="9"/>
  <c r="I1932" i="9"/>
  <c r="E1933" i="9"/>
  <c r="I1933" i="9"/>
  <c r="E1934" i="9"/>
  <c r="I1934" i="9"/>
  <c r="E1935" i="9"/>
  <c r="I1935" i="9"/>
  <c r="E1936" i="9"/>
  <c r="I1936" i="9"/>
  <c r="E1937" i="9"/>
  <c r="I1937" i="9"/>
  <c r="E1938" i="9"/>
  <c r="I1938" i="9"/>
  <c r="E1939" i="9"/>
  <c r="I1939" i="9"/>
  <c r="E1940" i="9"/>
  <c r="I1940" i="9"/>
  <c r="E1941" i="9"/>
  <c r="I1941" i="9"/>
  <c r="E1942" i="9"/>
  <c r="I1942" i="9"/>
  <c r="E1943" i="9"/>
  <c r="I1943" i="9"/>
  <c r="E1944" i="9"/>
  <c r="I1944" i="9"/>
  <c r="E1945" i="9"/>
  <c r="I1945" i="9"/>
  <c r="E1946" i="9"/>
  <c r="I1946" i="9"/>
  <c r="E1947" i="9"/>
  <c r="I1947" i="9"/>
  <c r="E1948" i="9"/>
  <c r="I1948" i="9"/>
  <c r="E1949" i="9"/>
  <c r="I1949" i="9"/>
  <c r="E1950" i="9"/>
  <c r="I1950" i="9"/>
  <c r="E1951" i="9"/>
  <c r="I1951" i="9"/>
  <c r="E1952" i="9"/>
  <c r="I1952" i="9"/>
  <c r="E1953" i="9"/>
  <c r="I1953" i="9"/>
  <c r="E1954" i="9"/>
  <c r="I1954" i="9"/>
  <c r="E1955" i="9"/>
  <c r="I1955" i="9"/>
  <c r="E1956" i="9"/>
  <c r="I1956" i="9"/>
  <c r="E1957" i="9"/>
  <c r="I1957" i="9"/>
  <c r="E1958" i="9"/>
  <c r="I1958" i="9"/>
  <c r="E1959" i="9"/>
  <c r="I1959" i="9"/>
  <c r="E1960" i="9"/>
  <c r="I1960" i="9"/>
  <c r="E1961" i="9"/>
  <c r="I1961" i="9"/>
  <c r="E1962" i="9"/>
  <c r="I1962" i="9"/>
  <c r="E1963" i="9"/>
  <c r="I1963" i="9"/>
  <c r="E1964" i="9"/>
  <c r="I1964" i="9"/>
  <c r="E1965" i="9"/>
  <c r="I1965" i="9"/>
  <c r="E1966" i="9"/>
  <c r="I1966" i="9"/>
  <c r="E1967" i="9"/>
  <c r="I1967" i="9"/>
  <c r="E1968" i="9"/>
  <c r="I1968" i="9"/>
  <c r="E1969" i="9"/>
  <c r="I1969" i="9"/>
  <c r="E1970" i="9"/>
  <c r="I1970" i="9"/>
  <c r="E1971" i="9"/>
  <c r="I1971" i="9"/>
  <c r="E1972" i="9"/>
  <c r="I1972" i="9"/>
  <c r="E1973" i="9"/>
  <c r="I1973" i="9"/>
  <c r="E1974" i="9"/>
  <c r="I1974" i="9"/>
  <c r="E1975" i="9"/>
  <c r="I1975" i="9"/>
  <c r="E1976" i="9"/>
  <c r="I1976" i="9"/>
  <c r="E1977" i="9"/>
  <c r="I1977" i="9"/>
  <c r="E1978" i="9"/>
  <c r="I1978" i="9"/>
  <c r="E1979" i="9"/>
  <c r="I1979" i="9"/>
  <c r="E1980" i="9"/>
  <c r="I1980" i="9"/>
  <c r="E1981" i="9"/>
  <c r="I1981" i="9"/>
  <c r="E1982" i="9"/>
  <c r="I1982" i="9"/>
  <c r="E1983" i="9"/>
  <c r="I1983" i="9"/>
  <c r="E1984" i="9"/>
  <c r="I1984" i="9"/>
  <c r="E1985" i="9"/>
  <c r="I1985" i="9"/>
  <c r="E1986" i="9"/>
  <c r="I1986" i="9"/>
  <c r="E1987" i="9"/>
  <c r="I1987" i="9"/>
  <c r="E1988" i="9"/>
  <c r="I1988" i="9"/>
  <c r="E1989" i="9"/>
  <c r="I1989" i="9"/>
  <c r="E1990" i="9"/>
  <c r="I1990" i="9"/>
  <c r="E1991" i="9"/>
  <c r="I1991" i="9"/>
  <c r="E1992" i="9"/>
  <c r="I1992" i="9"/>
  <c r="E1993" i="9"/>
  <c r="I1993" i="9"/>
  <c r="E1994" i="9"/>
  <c r="I1994" i="9"/>
  <c r="E1995" i="9"/>
  <c r="I1995" i="9"/>
  <c r="E1996" i="9"/>
  <c r="I1996" i="9"/>
  <c r="E1997" i="9"/>
  <c r="I1997" i="9"/>
  <c r="E1998" i="9"/>
  <c r="I1998" i="9"/>
  <c r="E1999" i="9"/>
  <c r="I1999" i="9"/>
  <c r="E2000" i="9"/>
  <c r="I2000" i="9"/>
  <c r="E2001" i="9"/>
  <c r="I2001" i="9"/>
  <c r="E2002" i="9"/>
  <c r="I2002" i="9"/>
  <c r="E2003" i="9"/>
  <c r="I2003" i="9"/>
  <c r="E2004" i="9"/>
  <c r="I2004" i="9"/>
  <c r="E2005" i="9"/>
  <c r="I2005" i="9"/>
  <c r="E2006" i="9"/>
  <c r="I2006" i="9"/>
  <c r="E2007" i="9"/>
  <c r="I2007" i="9"/>
  <c r="E2008" i="9"/>
  <c r="I2008" i="9"/>
  <c r="E2009" i="9"/>
  <c r="I2009" i="9"/>
  <c r="E2010" i="9"/>
  <c r="I2010" i="9"/>
  <c r="E2011" i="9"/>
  <c r="I2011" i="9"/>
  <c r="E2012" i="9"/>
  <c r="I2012" i="9"/>
  <c r="E2013" i="9"/>
  <c r="I2013" i="9"/>
  <c r="E2014" i="9"/>
  <c r="I2014" i="9"/>
  <c r="E2015" i="9"/>
  <c r="I2015" i="9"/>
  <c r="E2016" i="9"/>
  <c r="I2016" i="9"/>
  <c r="E2017" i="9"/>
  <c r="I2017" i="9"/>
  <c r="E2018" i="9"/>
  <c r="I2018" i="9"/>
  <c r="E2019" i="9"/>
  <c r="I2019" i="9"/>
  <c r="E2020" i="9"/>
  <c r="I2020" i="9"/>
  <c r="E2021" i="9"/>
  <c r="I2021" i="9"/>
  <c r="E2022" i="9"/>
  <c r="I2022" i="9"/>
  <c r="E2023" i="9"/>
  <c r="I2023" i="9"/>
  <c r="E2024" i="9"/>
  <c r="I2024" i="9"/>
  <c r="E2025" i="9"/>
  <c r="I2025" i="9"/>
  <c r="E2026" i="9"/>
  <c r="I2026" i="9"/>
  <c r="E2027" i="9"/>
  <c r="I2027" i="9"/>
  <c r="E2028" i="9"/>
  <c r="I2028" i="9"/>
  <c r="E2029" i="9"/>
  <c r="I2029" i="9"/>
  <c r="E2030" i="9"/>
  <c r="I2030" i="9"/>
  <c r="E2031" i="9"/>
  <c r="I2031" i="9"/>
  <c r="E2032" i="9"/>
  <c r="I2032" i="9"/>
  <c r="E2033" i="9"/>
  <c r="I2033" i="9"/>
  <c r="E2034" i="9"/>
  <c r="I2034" i="9"/>
  <c r="E2035" i="9"/>
  <c r="I2035" i="9"/>
  <c r="E2036" i="9"/>
  <c r="I2036" i="9"/>
  <c r="E2037" i="9"/>
  <c r="I2037" i="9"/>
  <c r="E2038" i="9"/>
  <c r="I2038" i="9"/>
  <c r="E2039" i="9"/>
  <c r="I2039" i="9"/>
  <c r="E2040" i="9"/>
  <c r="I2040" i="9"/>
  <c r="E2041" i="9"/>
  <c r="I2041" i="9"/>
  <c r="E2042" i="9"/>
  <c r="I2042" i="9"/>
  <c r="E2043" i="9"/>
  <c r="I2043" i="9"/>
  <c r="E2044" i="9"/>
  <c r="I2044" i="9"/>
  <c r="E2045" i="9"/>
  <c r="I2045" i="9"/>
  <c r="E2046" i="9"/>
  <c r="I2046" i="9"/>
  <c r="E2047" i="9"/>
  <c r="I2047" i="9"/>
  <c r="E2048" i="9"/>
  <c r="I2048" i="9"/>
  <c r="E2049" i="9"/>
  <c r="I2049" i="9"/>
  <c r="E2050" i="9"/>
  <c r="I2050" i="9"/>
  <c r="E2051" i="9"/>
  <c r="I2051" i="9"/>
  <c r="E2052" i="9"/>
  <c r="I2052" i="9"/>
  <c r="E2053" i="9"/>
  <c r="I2053" i="9"/>
  <c r="E2054" i="9"/>
  <c r="I2054" i="9"/>
  <c r="E2055" i="9"/>
  <c r="I2055" i="9"/>
  <c r="E2056" i="9"/>
  <c r="I2056" i="9"/>
  <c r="E2057" i="9"/>
  <c r="I2057" i="9"/>
  <c r="E2058" i="9"/>
  <c r="I2058" i="9"/>
  <c r="E2059" i="9"/>
  <c r="I2059" i="9"/>
  <c r="E2060" i="9"/>
  <c r="I2060" i="9"/>
  <c r="E2061" i="9"/>
  <c r="I2061" i="9"/>
  <c r="E2062" i="9"/>
  <c r="I2062" i="9"/>
  <c r="E2063" i="9"/>
  <c r="I2063" i="9"/>
  <c r="E2064" i="9"/>
  <c r="I2064" i="9"/>
  <c r="E2065" i="9"/>
  <c r="I2065" i="9"/>
  <c r="E2066" i="9"/>
  <c r="I2066" i="9"/>
  <c r="E2067" i="9"/>
  <c r="I2067" i="9"/>
  <c r="E2068" i="9"/>
  <c r="I2068" i="9"/>
  <c r="E2069" i="9"/>
  <c r="I2069" i="9"/>
  <c r="E2070" i="9"/>
  <c r="I2070" i="9"/>
  <c r="E2071" i="9"/>
  <c r="I2071" i="9"/>
  <c r="E2072" i="9"/>
  <c r="I2072" i="9"/>
  <c r="E2073" i="9"/>
  <c r="I2073" i="9"/>
  <c r="E2074" i="9"/>
  <c r="I2074" i="9"/>
  <c r="E2075" i="9"/>
  <c r="I2075" i="9"/>
  <c r="E2076" i="9"/>
  <c r="I2076" i="9"/>
  <c r="E2077" i="9"/>
  <c r="I2077" i="9"/>
  <c r="E2078" i="9"/>
  <c r="I2078" i="9"/>
  <c r="E2079" i="9"/>
  <c r="I2079" i="9"/>
  <c r="E2080" i="9"/>
  <c r="I2080" i="9"/>
  <c r="E2081" i="9"/>
  <c r="I2081" i="9"/>
  <c r="E2082" i="9"/>
  <c r="I2082" i="9"/>
  <c r="E2083" i="9"/>
  <c r="I2083" i="9"/>
  <c r="E2084" i="9"/>
  <c r="I2084" i="9"/>
  <c r="E2085" i="9"/>
  <c r="I2085" i="9"/>
  <c r="E2086" i="9"/>
  <c r="I2086" i="9"/>
  <c r="E2087" i="9"/>
  <c r="I2087" i="9"/>
  <c r="E2088" i="9"/>
  <c r="I2088" i="9"/>
  <c r="E2089" i="9"/>
  <c r="I2089" i="9"/>
  <c r="E2090" i="9"/>
  <c r="I2090" i="9"/>
  <c r="E2091" i="9"/>
  <c r="I2091" i="9"/>
  <c r="E2092" i="9"/>
  <c r="I2092" i="9"/>
  <c r="E2093" i="9"/>
  <c r="I2093" i="9"/>
  <c r="E2094" i="9"/>
  <c r="I2094" i="9"/>
  <c r="E2095" i="9"/>
  <c r="I2095" i="9"/>
  <c r="E2096" i="9"/>
  <c r="I2096" i="9"/>
  <c r="E2097" i="9"/>
  <c r="I2097" i="9"/>
  <c r="E2098" i="9"/>
  <c r="I2098" i="9"/>
  <c r="E2099" i="9"/>
  <c r="I2099" i="9"/>
  <c r="E2100" i="9"/>
  <c r="I2100" i="9"/>
  <c r="E2101" i="9"/>
  <c r="I2101" i="9"/>
  <c r="E2102" i="9"/>
  <c r="I2102" i="9"/>
  <c r="E2103" i="9"/>
  <c r="I2103" i="9"/>
  <c r="E2104" i="9"/>
  <c r="I2104" i="9"/>
  <c r="E2105" i="9"/>
  <c r="I2105" i="9"/>
  <c r="E2106" i="9"/>
  <c r="I2106" i="9"/>
  <c r="E2107" i="9"/>
  <c r="I2107" i="9"/>
  <c r="E2108" i="9"/>
  <c r="I2108" i="9"/>
  <c r="E2109" i="9"/>
  <c r="I2109" i="9"/>
  <c r="E2110" i="9"/>
  <c r="I2110" i="9"/>
  <c r="E2111" i="9"/>
  <c r="I2111" i="9"/>
  <c r="E2112" i="9"/>
  <c r="I2112" i="9"/>
  <c r="E2113" i="9"/>
  <c r="I2113" i="9"/>
  <c r="E2114" i="9"/>
  <c r="I2114" i="9"/>
  <c r="E2115" i="9"/>
  <c r="I2115" i="9"/>
  <c r="E2116" i="9"/>
  <c r="I2116" i="9"/>
  <c r="E2117" i="9"/>
  <c r="I2117" i="9"/>
  <c r="E2118" i="9"/>
  <c r="I2118" i="9"/>
  <c r="E2119" i="9"/>
  <c r="I2119" i="9"/>
  <c r="E2120" i="9"/>
  <c r="I2120" i="9"/>
  <c r="E2121" i="9"/>
  <c r="I2121" i="9"/>
  <c r="E2122" i="9"/>
  <c r="I2122" i="9"/>
  <c r="E2123" i="9"/>
  <c r="I2123" i="9"/>
  <c r="E2124" i="9"/>
  <c r="I2124" i="9"/>
  <c r="E2125" i="9"/>
  <c r="I2125" i="9"/>
  <c r="E2126" i="9"/>
  <c r="I2126" i="9"/>
  <c r="E2127" i="9"/>
  <c r="I2127" i="9"/>
  <c r="E2128" i="9"/>
  <c r="I2128" i="9"/>
  <c r="E2129" i="9"/>
  <c r="I2129" i="9"/>
  <c r="E2130" i="9"/>
  <c r="I2130" i="9"/>
  <c r="E2131" i="9"/>
  <c r="I2131" i="9"/>
  <c r="E2132" i="9"/>
  <c r="I2132" i="9"/>
  <c r="E2133" i="9"/>
  <c r="I2133" i="9"/>
  <c r="E2134" i="9"/>
  <c r="I2134" i="9"/>
  <c r="E2135" i="9"/>
  <c r="I2135" i="9"/>
  <c r="E2136" i="9"/>
  <c r="I2136" i="9"/>
  <c r="E2137" i="9"/>
  <c r="I2137" i="9"/>
  <c r="E2138" i="9"/>
  <c r="I2138" i="9"/>
  <c r="E2139" i="9"/>
  <c r="I2139" i="9"/>
  <c r="E2140" i="9"/>
  <c r="I2140" i="9"/>
  <c r="E2141" i="9"/>
  <c r="I2141" i="9"/>
  <c r="E2142" i="9"/>
  <c r="I2142" i="9"/>
  <c r="E2143" i="9"/>
  <c r="I2143" i="9"/>
  <c r="E2144" i="9"/>
  <c r="I2144" i="9"/>
  <c r="E2145" i="9"/>
  <c r="I2145" i="9"/>
  <c r="E2146" i="9"/>
  <c r="I2146" i="9"/>
  <c r="E2147" i="9"/>
  <c r="I2147" i="9"/>
  <c r="E2148" i="9"/>
  <c r="I2148" i="9"/>
  <c r="E2149" i="9"/>
  <c r="I2149" i="9"/>
  <c r="E2150" i="9"/>
  <c r="I2150" i="9"/>
  <c r="E2151" i="9"/>
  <c r="I2151" i="9"/>
  <c r="E2152" i="9"/>
  <c r="I2152" i="9"/>
  <c r="E2153" i="9"/>
  <c r="I2153" i="9"/>
  <c r="E2154" i="9"/>
  <c r="I2154" i="9"/>
  <c r="E2155" i="9"/>
  <c r="I2155" i="9"/>
  <c r="E2156" i="9"/>
  <c r="I2156" i="9"/>
  <c r="E2157" i="9"/>
  <c r="I2157" i="9"/>
  <c r="E2158" i="9"/>
  <c r="I2158" i="9"/>
  <c r="E2159" i="9"/>
  <c r="I2159" i="9"/>
  <c r="E2160" i="9"/>
  <c r="I2160" i="9"/>
  <c r="E2161" i="9"/>
  <c r="I2161" i="9"/>
  <c r="E2162" i="9"/>
  <c r="I2162" i="9"/>
  <c r="E2163" i="9"/>
  <c r="I2163" i="9"/>
  <c r="E2164" i="9"/>
  <c r="I2164" i="9"/>
  <c r="E2165" i="9"/>
  <c r="I2165" i="9"/>
  <c r="E2166" i="9"/>
  <c r="I2166" i="9"/>
  <c r="E2167" i="9"/>
  <c r="I2167" i="9"/>
  <c r="E2168" i="9"/>
  <c r="I2168" i="9"/>
  <c r="E2169" i="9"/>
  <c r="I2169" i="9"/>
  <c r="E2170" i="9"/>
  <c r="I2170" i="9"/>
  <c r="E2171" i="9"/>
  <c r="I2171" i="9"/>
  <c r="E2172" i="9"/>
  <c r="I2172" i="9"/>
  <c r="E2173" i="9"/>
  <c r="I2173" i="9"/>
  <c r="E2174" i="9"/>
  <c r="I2174" i="9"/>
  <c r="E2175" i="9"/>
  <c r="I2175" i="9"/>
  <c r="E2176" i="9"/>
  <c r="I2176" i="9"/>
  <c r="E2177" i="9"/>
  <c r="I2177" i="9"/>
  <c r="E2178" i="9"/>
  <c r="I2178" i="9"/>
  <c r="E2179" i="9"/>
  <c r="I2179" i="9"/>
  <c r="E2180" i="9"/>
  <c r="I2180" i="9"/>
  <c r="E2181" i="9"/>
  <c r="I2181" i="9"/>
  <c r="E2182" i="9"/>
  <c r="I2182" i="9"/>
  <c r="E2183" i="9"/>
  <c r="I2183" i="9"/>
  <c r="E2184" i="9"/>
  <c r="I2184" i="9"/>
  <c r="E2185" i="9"/>
  <c r="I2185" i="9"/>
  <c r="E2186" i="9"/>
  <c r="I2186" i="9"/>
  <c r="E2187" i="9"/>
  <c r="I2187" i="9"/>
  <c r="E2188" i="9"/>
  <c r="I2188" i="9"/>
  <c r="E2189" i="9"/>
  <c r="I2189" i="9"/>
  <c r="E2190" i="9"/>
  <c r="I2190" i="9"/>
  <c r="E2191" i="9"/>
  <c r="I2191" i="9"/>
  <c r="E2192" i="9"/>
  <c r="I2192" i="9"/>
  <c r="E2193" i="9"/>
  <c r="I2193" i="9"/>
  <c r="E2194" i="9"/>
  <c r="I2194" i="9"/>
  <c r="E2195" i="9"/>
  <c r="I2195" i="9"/>
  <c r="E2196" i="9"/>
  <c r="I2196" i="9"/>
  <c r="E2197" i="9"/>
  <c r="I2197" i="9"/>
  <c r="E2198" i="9"/>
  <c r="I2198" i="9"/>
  <c r="E2199" i="9"/>
  <c r="I2199" i="9"/>
  <c r="E2200" i="9"/>
  <c r="I2200" i="9"/>
  <c r="E2201" i="9"/>
  <c r="I2201" i="9"/>
  <c r="E2202" i="9"/>
  <c r="I2202" i="9"/>
  <c r="E2203" i="9"/>
  <c r="I2203" i="9"/>
  <c r="E2204" i="9"/>
  <c r="I2204" i="9"/>
  <c r="E2205" i="9"/>
  <c r="I2205" i="9"/>
  <c r="E2206" i="9"/>
  <c r="I2206" i="9"/>
  <c r="E2207" i="9"/>
  <c r="I2207" i="9"/>
  <c r="E2208" i="9"/>
  <c r="I2208" i="9"/>
  <c r="E2209" i="9"/>
  <c r="I2209" i="9"/>
  <c r="E2210" i="9"/>
  <c r="I2210" i="9"/>
  <c r="E2211" i="9"/>
  <c r="I2211" i="9"/>
  <c r="E2212" i="9"/>
  <c r="I2212" i="9"/>
  <c r="E2213" i="9"/>
  <c r="I2213" i="9"/>
  <c r="E2214" i="9"/>
  <c r="I2214" i="9"/>
  <c r="E2215" i="9"/>
  <c r="I2215" i="9"/>
  <c r="E2216" i="9"/>
  <c r="I2216" i="9"/>
  <c r="E2217" i="9"/>
  <c r="I2217" i="9"/>
  <c r="E2218" i="9"/>
  <c r="I2218" i="9"/>
  <c r="E2219" i="9"/>
  <c r="I2219" i="9"/>
  <c r="E2220" i="9"/>
  <c r="I2220" i="9"/>
  <c r="E2221" i="9"/>
  <c r="I2221" i="9"/>
  <c r="E2222" i="9"/>
  <c r="I2222" i="9"/>
  <c r="E2223" i="9"/>
  <c r="I2223" i="9"/>
  <c r="E2224" i="9"/>
  <c r="I2224" i="9"/>
  <c r="E2225" i="9"/>
  <c r="I2225" i="9"/>
  <c r="E2226" i="9"/>
  <c r="I2226" i="9"/>
  <c r="E2227" i="9"/>
  <c r="I2227" i="9"/>
  <c r="E2228" i="9"/>
  <c r="I2228" i="9"/>
  <c r="E2229" i="9"/>
  <c r="I2229" i="9"/>
  <c r="E2230" i="9"/>
  <c r="I2230" i="9"/>
  <c r="E2231" i="9"/>
  <c r="I2231" i="9"/>
  <c r="E2232" i="9"/>
  <c r="I2232" i="9"/>
  <c r="E2233" i="9"/>
  <c r="I2233" i="9"/>
  <c r="E2234" i="9"/>
  <c r="I2234" i="9"/>
  <c r="E2235" i="9"/>
  <c r="I2235" i="9"/>
  <c r="E2236" i="9"/>
  <c r="I2236" i="9"/>
  <c r="E2237" i="9"/>
  <c r="I2237" i="9"/>
  <c r="E2238" i="9"/>
  <c r="I2238" i="9"/>
  <c r="E2239" i="9"/>
  <c r="I2239" i="9"/>
  <c r="E2240" i="9"/>
  <c r="I2240" i="9"/>
  <c r="I1891" i="9"/>
  <c r="I1893" i="9"/>
  <c r="I1895" i="9"/>
  <c r="I1897" i="9"/>
  <c r="I1899" i="9"/>
  <c r="I1901" i="9"/>
  <c r="B1903" i="9"/>
  <c r="F1903" i="9"/>
  <c r="B1904" i="9"/>
  <c r="F1904" i="9"/>
  <c r="B1905" i="9"/>
  <c r="F1905" i="9"/>
  <c r="B1906" i="9"/>
  <c r="F1906" i="9"/>
  <c r="B1907" i="9"/>
  <c r="F1907" i="9"/>
  <c r="B1908" i="9"/>
  <c r="F1908" i="9"/>
  <c r="B1909" i="9"/>
  <c r="F1909" i="9"/>
  <c r="B1910" i="9"/>
  <c r="F1910" i="9"/>
  <c r="B1911" i="9"/>
  <c r="F1911" i="9"/>
  <c r="B1912" i="9"/>
  <c r="F1912" i="9"/>
  <c r="B1913" i="9"/>
  <c r="F1913" i="9"/>
  <c r="B1914" i="9"/>
  <c r="F1914" i="9"/>
  <c r="B1915" i="9"/>
  <c r="F1915" i="9"/>
  <c r="B1916" i="9"/>
  <c r="F1916" i="9"/>
  <c r="B1917" i="9"/>
  <c r="F1917" i="9"/>
  <c r="B1918" i="9"/>
  <c r="F1918" i="9"/>
  <c r="B1919" i="9"/>
  <c r="F1919" i="9"/>
  <c r="B1920" i="9"/>
  <c r="F1920" i="9"/>
  <c r="B1921" i="9"/>
  <c r="F1921" i="9"/>
  <c r="B1922" i="9"/>
  <c r="F1922" i="9"/>
  <c r="B1923" i="9"/>
  <c r="F1923" i="9"/>
  <c r="B1924" i="9"/>
  <c r="F1924" i="9"/>
  <c r="B1925" i="9"/>
  <c r="F1925" i="9"/>
  <c r="B1926" i="9"/>
  <c r="F1926" i="9"/>
  <c r="B1927" i="9"/>
  <c r="F1927" i="9"/>
  <c r="B1928" i="9"/>
  <c r="F1928" i="9"/>
  <c r="B1929" i="9"/>
  <c r="F1929" i="9"/>
  <c r="B1930" i="9"/>
  <c r="F1930" i="9"/>
  <c r="B1931" i="9"/>
  <c r="F1931" i="9"/>
  <c r="B1932" i="9"/>
  <c r="F1932" i="9"/>
  <c r="B1933" i="9"/>
  <c r="F1933" i="9"/>
  <c r="B1934" i="9"/>
  <c r="F1934" i="9"/>
  <c r="B1935" i="9"/>
  <c r="F1935" i="9"/>
  <c r="B1936" i="9"/>
  <c r="F1936" i="9"/>
  <c r="B1937" i="9"/>
  <c r="F1937" i="9"/>
  <c r="B1938" i="9"/>
  <c r="F1938" i="9"/>
  <c r="B1939" i="9"/>
  <c r="F1939" i="9"/>
  <c r="B1940" i="9"/>
  <c r="F1940" i="9"/>
  <c r="B1941" i="9"/>
  <c r="F1941" i="9"/>
  <c r="B1942" i="9"/>
  <c r="F1942" i="9"/>
  <c r="B1943" i="9"/>
  <c r="F1943" i="9"/>
  <c r="B1944" i="9"/>
  <c r="F1944" i="9"/>
  <c r="B1945" i="9"/>
  <c r="F1945" i="9"/>
  <c r="B1946" i="9"/>
  <c r="F1946" i="9"/>
  <c r="B1947" i="9"/>
  <c r="F1947" i="9"/>
  <c r="B1948" i="9"/>
  <c r="F1948" i="9"/>
  <c r="B1949" i="9"/>
  <c r="F1949" i="9"/>
  <c r="B1950" i="9"/>
  <c r="F1950" i="9"/>
  <c r="B1951" i="9"/>
  <c r="F1951" i="9"/>
  <c r="B1952" i="9"/>
  <c r="F1952" i="9"/>
  <c r="B1953" i="9"/>
  <c r="F1953" i="9"/>
  <c r="B1954" i="9"/>
  <c r="F1954" i="9"/>
  <c r="B1955" i="9"/>
  <c r="F1955" i="9"/>
  <c r="B1956" i="9"/>
  <c r="F1956" i="9"/>
  <c r="B1957" i="9"/>
  <c r="F1957" i="9"/>
  <c r="B1958" i="9"/>
  <c r="F1958" i="9"/>
  <c r="B1959" i="9"/>
  <c r="F1959" i="9"/>
  <c r="B1960" i="9"/>
  <c r="F1960" i="9"/>
  <c r="B1961" i="9"/>
  <c r="F1961" i="9"/>
  <c r="B1962" i="9"/>
  <c r="F1962" i="9"/>
  <c r="B1963" i="9"/>
  <c r="F1963" i="9"/>
  <c r="B1964" i="9"/>
  <c r="F1964" i="9"/>
  <c r="B1965" i="9"/>
  <c r="F1965" i="9"/>
  <c r="B1966" i="9"/>
  <c r="F1966" i="9"/>
  <c r="B1967" i="9"/>
  <c r="F1967" i="9"/>
  <c r="B1968" i="9"/>
  <c r="F1968" i="9"/>
  <c r="B1969" i="9"/>
  <c r="F1969" i="9"/>
  <c r="B1970" i="9"/>
  <c r="F1970" i="9"/>
  <c r="B1971" i="9"/>
  <c r="F1971" i="9"/>
  <c r="B1972" i="9"/>
  <c r="F1972" i="9"/>
  <c r="B1973" i="9"/>
  <c r="F1973" i="9"/>
  <c r="B1974" i="9"/>
  <c r="F1974" i="9"/>
  <c r="B1975" i="9"/>
  <c r="F1975" i="9"/>
  <c r="B1976" i="9"/>
  <c r="F1976" i="9"/>
  <c r="B1977" i="9"/>
  <c r="F1977" i="9"/>
  <c r="B1978" i="9"/>
  <c r="F1978" i="9"/>
  <c r="B1979" i="9"/>
  <c r="F1979" i="9"/>
  <c r="B1980" i="9"/>
  <c r="F1980" i="9"/>
  <c r="B1981" i="9"/>
  <c r="F1981" i="9"/>
  <c r="B1982" i="9"/>
  <c r="F1982" i="9"/>
  <c r="B1983" i="9"/>
  <c r="F1983" i="9"/>
  <c r="B1984" i="9"/>
  <c r="F1984" i="9"/>
  <c r="B1985" i="9"/>
  <c r="F1985" i="9"/>
  <c r="B1986" i="9"/>
  <c r="F1986" i="9"/>
  <c r="B1987" i="9"/>
  <c r="F1987" i="9"/>
  <c r="B1988" i="9"/>
  <c r="F1988" i="9"/>
  <c r="B1989" i="9"/>
  <c r="F1989" i="9"/>
  <c r="B1990" i="9"/>
  <c r="F1990" i="9"/>
  <c r="B1991" i="9"/>
  <c r="F1991" i="9"/>
  <c r="B1992" i="9"/>
  <c r="F1992" i="9"/>
  <c r="B1993" i="9"/>
  <c r="F1993" i="9"/>
  <c r="B1994" i="9"/>
  <c r="F1994" i="9"/>
  <c r="B1995" i="9"/>
  <c r="F1995" i="9"/>
  <c r="B1996" i="9"/>
  <c r="F1996" i="9"/>
  <c r="B1997" i="9"/>
  <c r="F1997" i="9"/>
  <c r="B1998" i="9"/>
  <c r="F1998" i="9"/>
  <c r="B1999" i="9"/>
  <c r="F1999" i="9"/>
  <c r="B2000" i="9"/>
  <c r="F2000" i="9"/>
  <c r="B2001" i="9"/>
  <c r="F2001" i="9"/>
  <c r="B2002" i="9"/>
  <c r="F2002" i="9"/>
  <c r="B2003" i="9"/>
  <c r="F2003" i="9"/>
  <c r="B2004" i="9"/>
  <c r="F2004" i="9"/>
  <c r="B2005" i="9"/>
  <c r="F2005" i="9"/>
  <c r="B2006" i="9"/>
  <c r="F2006" i="9"/>
  <c r="B2007" i="9"/>
  <c r="F2007" i="9"/>
  <c r="B2008" i="9"/>
  <c r="F2008" i="9"/>
  <c r="B2009" i="9"/>
  <c r="F2009" i="9"/>
  <c r="B2010" i="9"/>
  <c r="F2010" i="9"/>
  <c r="B2011" i="9"/>
  <c r="F2011" i="9"/>
  <c r="B2012" i="9"/>
  <c r="F2012" i="9"/>
  <c r="B2013" i="9"/>
  <c r="F2013" i="9"/>
  <c r="B2014" i="9"/>
  <c r="F2014" i="9"/>
  <c r="B2015" i="9"/>
  <c r="F2015" i="9"/>
  <c r="B2016" i="9"/>
  <c r="F2016" i="9"/>
  <c r="B2017" i="9"/>
  <c r="F2017" i="9"/>
  <c r="B2018" i="9"/>
  <c r="F2018" i="9"/>
  <c r="B2019" i="9"/>
  <c r="F2019" i="9"/>
  <c r="B2020" i="9"/>
  <c r="F2020" i="9"/>
  <c r="B2021" i="9"/>
  <c r="F2021" i="9"/>
  <c r="B2022" i="9"/>
  <c r="F2022" i="9"/>
  <c r="B2023" i="9"/>
  <c r="F2023" i="9"/>
  <c r="B2024" i="9"/>
  <c r="F2024" i="9"/>
  <c r="B2025" i="9"/>
  <c r="F2025" i="9"/>
  <c r="B2026" i="9"/>
  <c r="F2026" i="9"/>
  <c r="B2027" i="9"/>
  <c r="F2027" i="9"/>
  <c r="B2028" i="9"/>
  <c r="F2028" i="9"/>
  <c r="B2029" i="9"/>
  <c r="F2029" i="9"/>
  <c r="B2030" i="9"/>
  <c r="F2030" i="9"/>
  <c r="B2031" i="9"/>
  <c r="F2031" i="9"/>
  <c r="B2032" i="9"/>
  <c r="F2032" i="9"/>
  <c r="B2033" i="9"/>
  <c r="F2033" i="9"/>
  <c r="B2034" i="9"/>
  <c r="F2034" i="9"/>
  <c r="B2035" i="9"/>
  <c r="F2035" i="9"/>
  <c r="B2036" i="9"/>
  <c r="F2036" i="9"/>
  <c r="B2037" i="9"/>
  <c r="F2037" i="9"/>
  <c r="B2038" i="9"/>
  <c r="F2038" i="9"/>
  <c r="B2039" i="9"/>
  <c r="F2039" i="9"/>
  <c r="B2040" i="9"/>
  <c r="F2040" i="9"/>
  <c r="B2041" i="9"/>
  <c r="F2041" i="9"/>
  <c r="B2042" i="9"/>
  <c r="F2042" i="9"/>
  <c r="B2043" i="9"/>
  <c r="F2043" i="9"/>
  <c r="B2044" i="9"/>
  <c r="F2044" i="9"/>
  <c r="B2045" i="9"/>
  <c r="F2045" i="9"/>
  <c r="B2046" i="9"/>
  <c r="F2046" i="9"/>
  <c r="B2047" i="9"/>
  <c r="F2047" i="9"/>
  <c r="B2048" i="9"/>
  <c r="F2048" i="9"/>
  <c r="B2049" i="9"/>
  <c r="F2049" i="9"/>
  <c r="B2050" i="9"/>
  <c r="F2050" i="9"/>
  <c r="B2051" i="9"/>
  <c r="F2051" i="9"/>
  <c r="B2052" i="9"/>
  <c r="F2052" i="9"/>
  <c r="B2053" i="9"/>
  <c r="F2053" i="9"/>
  <c r="B2054" i="9"/>
  <c r="F2054" i="9"/>
  <c r="B2055" i="9"/>
  <c r="F2055" i="9"/>
  <c r="B2056" i="9"/>
  <c r="F2056" i="9"/>
  <c r="B2057" i="9"/>
  <c r="F2057" i="9"/>
  <c r="B2058" i="9"/>
  <c r="F2058" i="9"/>
  <c r="B2059" i="9"/>
  <c r="F2059" i="9"/>
  <c r="B2060" i="9"/>
  <c r="F2060" i="9"/>
  <c r="B2061" i="9"/>
  <c r="F2061" i="9"/>
  <c r="B2062" i="9"/>
  <c r="F2062" i="9"/>
  <c r="B2063" i="9"/>
  <c r="F2063" i="9"/>
  <c r="B2064" i="9"/>
  <c r="F2064" i="9"/>
  <c r="B2065" i="9"/>
  <c r="F2065" i="9"/>
  <c r="B2066" i="9"/>
  <c r="F2066" i="9"/>
  <c r="B2067" i="9"/>
  <c r="F2067" i="9"/>
  <c r="B2068" i="9"/>
  <c r="F2068" i="9"/>
  <c r="B2069" i="9"/>
  <c r="F2069" i="9"/>
  <c r="B2070" i="9"/>
  <c r="F2070" i="9"/>
  <c r="B2071" i="9"/>
  <c r="F2071" i="9"/>
  <c r="B2072" i="9"/>
  <c r="F2072" i="9"/>
  <c r="B2073" i="9"/>
  <c r="F2073" i="9"/>
  <c r="B2074" i="9"/>
  <c r="F2074" i="9"/>
  <c r="B2075" i="9"/>
  <c r="F2075" i="9"/>
  <c r="B2076" i="9"/>
  <c r="F2076" i="9"/>
  <c r="B2077" i="9"/>
  <c r="F2077" i="9"/>
  <c r="B2078" i="9"/>
  <c r="F2078" i="9"/>
  <c r="B2079" i="9"/>
  <c r="F2079" i="9"/>
  <c r="B2080" i="9"/>
  <c r="F2080" i="9"/>
  <c r="B2081" i="9"/>
  <c r="F2081" i="9"/>
  <c r="B2082" i="9"/>
  <c r="F2082" i="9"/>
  <c r="B2083" i="9"/>
  <c r="F2083" i="9"/>
  <c r="B2084" i="9"/>
  <c r="F2084" i="9"/>
  <c r="B2085" i="9"/>
  <c r="F2085" i="9"/>
  <c r="B2086" i="9"/>
  <c r="F2086" i="9"/>
  <c r="B2087" i="9"/>
  <c r="F2087" i="9"/>
  <c r="B2088" i="9"/>
  <c r="F2088" i="9"/>
  <c r="B2089" i="9"/>
  <c r="F2089" i="9"/>
  <c r="B2090" i="9"/>
  <c r="F2090" i="9"/>
  <c r="B2091" i="9"/>
  <c r="F2091" i="9"/>
  <c r="B2092" i="9"/>
  <c r="F2092" i="9"/>
  <c r="B2093" i="9"/>
  <c r="F2093" i="9"/>
  <c r="B2094" i="9"/>
  <c r="F2094" i="9"/>
  <c r="B2095" i="9"/>
  <c r="F2095" i="9"/>
  <c r="B2096" i="9"/>
  <c r="F2096" i="9"/>
  <c r="B2097" i="9"/>
  <c r="F2097" i="9"/>
  <c r="B2098" i="9"/>
  <c r="F2098" i="9"/>
  <c r="B2099" i="9"/>
  <c r="F2099" i="9"/>
  <c r="B2100" i="9"/>
  <c r="F2100" i="9"/>
  <c r="B2101" i="9"/>
  <c r="F2101" i="9"/>
  <c r="B2102" i="9"/>
  <c r="F2102" i="9"/>
  <c r="B2103" i="9"/>
  <c r="F2103" i="9"/>
  <c r="B2104" i="9"/>
  <c r="F2104" i="9"/>
  <c r="B2105" i="9"/>
  <c r="F2105" i="9"/>
  <c r="B2106" i="9"/>
  <c r="F2106" i="9"/>
  <c r="B2107" i="9"/>
  <c r="F2107" i="9"/>
  <c r="B2108" i="9"/>
  <c r="F2108" i="9"/>
  <c r="B2109" i="9"/>
  <c r="F2109" i="9"/>
  <c r="B2110" i="9"/>
  <c r="F2110" i="9"/>
  <c r="B2111" i="9"/>
  <c r="F2111" i="9"/>
  <c r="B2112" i="9"/>
  <c r="F2112" i="9"/>
  <c r="B2113" i="9"/>
  <c r="F2113" i="9"/>
  <c r="B2114" i="9"/>
  <c r="F2114" i="9"/>
  <c r="B2115" i="9"/>
  <c r="F2115" i="9"/>
  <c r="B2116" i="9"/>
  <c r="F2116" i="9"/>
  <c r="B2117" i="9"/>
  <c r="F2117" i="9"/>
  <c r="B2118" i="9"/>
  <c r="F2118" i="9"/>
  <c r="B2119" i="9"/>
  <c r="F2119" i="9"/>
  <c r="B2120" i="9"/>
  <c r="F2120" i="9"/>
  <c r="B2121" i="9"/>
  <c r="F2121" i="9"/>
  <c r="B2122" i="9"/>
  <c r="F2122" i="9"/>
  <c r="B2123" i="9"/>
  <c r="F2123" i="9"/>
  <c r="B2124" i="9"/>
  <c r="F2124" i="9"/>
  <c r="B2125" i="9"/>
  <c r="F2125" i="9"/>
  <c r="B2126" i="9"/>
  <c r="F2126" i="9"/>
  <c r="B2127" i="9"/>
  <c r="F2127" i="9"/>
  <c r="B2128" i="9"/>
  <c r="F2128" i="9"/>
  <c r="B2129" i="9"/>
  <c r="F2129" i="9"/>
  <c r="B2130" i="9"/>
  <c r="F2130" i="9"/>
  <c r="B2131" i="9"/>
  <c r="F2131" i="9"/>
  <c r="B2132" i="9"/>
  <c r="F2132" i="9"/>
  <c r="B2133" i="9"/>
  <c r="F2133" i="9"/>
  <c r="B2134" i="9"/>
  <c r="F2134" i="9"/>
  <c r="B2135" i="9"/>
  <c r="F2135" i="9"/>
  <c r="B2136" i="9"/>
  <c r="F2136" i="9"/>
  <c r="B2137" i="9"/>
  <c r="F2137" i="9"/>
  <c r="B2138" i="9"/>
  <c r="F2138" i="9"/>
  <c r="B2139" i="9"/>
  <c r="F2139" i="9"/>
  <c r="B2140" i="9"/>
  <c r="F2140" i="9"/>
  <c r="B2141" i="9"/>
  <c r="F2141" i="9"/>
  <c r="B2142" i="9"/>
  <c r="F2142" i="9"/>
  <c r="B2143" i="9"/>
  <c r="F2143" i="9"/>
  <c r="B2144" i="9"/>
  <c r="F2144" i="9"/>
  <c r="B2145" i="9"/>
  <c r="F2145" i="9"/>
  <c r="B2146" i="9"/>
  <c r="F2146" i="9"/>
  <c r="B2147" i="9"/>
  <c r="F2147" i="9"/>
  <c r="B2148" i="9"/>
  <c r="F2148" i="9"/>
  <c r="B2149" i="9"/>
  <c r="F2149" i="9"/>
  <c r="B2150" i="9"/>
  <c r="F2150" i="9"/>
  <c r="B2151" i="9"/>
  <c r="F2151" i="9"/>
  <c r="B2152" i="9"/>
  <c r="F2152" i="9"/>
  <c r="B2153" i="9"/>
  <c r="F2153" i="9"/>
  <c r="B2154" i="9"/>
  <c r="F2154" i="9"/>
  <c r="B2155" i="9"/>
  <c r="F2155" i="9"/>
  <c r="B2156" i="9"/>
  <c r="F2156" i="9"/>
  <c r="B2157" i="9"/>
  <c r="F2157" i="9"/>
  <c r="B2158" i="9"/>
  <c r="F2158" i="9"/>
  <c r="B2159" i="9"/>
  <c r="F2159" i="9"/>
  <c r="B2160" i="9"/>
  <c r="F2160" i="9"/>
  <c r="B2161" i="9"/>
  <c r="F2161" i="9"/>
  <c r="B2162" i="9"/>
  <c r="F2162" i="9"/>
  <c r="B2163" i="9"/>
  <c r="F2163" i="9"/>
  <c r="B2164" i="9"/>
  <c r="F2164" i="9"/>
  <c r="B2165" i="9"/>
  <c r="F2165" i="9"/>
  <c r="B2166" i="9"/>
  <c r="F2166" i="9"/>
  <c r="B2167" i="9"/>
  <c r="F2167" i="9"/>
  <c r="B2168" i="9"/>
  <c r="F2168" i="9"/>
  <c r="B2169" i="9"/>
  <c r="F2169" i="9"/>
  <c r="B2170" i="9"/>
  <c r="F2170" i="9"/>
  <c r="B2171" i="9"/>
  <c r="F2171" i="9"/>
  <c r="B2172" i="9"/>
  <c r="F2172" i="9"/>
  <c r="B2173" i="9"/>
  <c r="F2173" i="9"/>
  <c r="B2174" i="9"/>
  <c r="F2174" i="9"/>
  <c r="B2175" i="9"/>
  <c r="F2175" i="9"/>
  <c r="B2176" i="9"/>
  <c r="F2176" i="9"/>
  <c r="B2177" i="9"/>
  <c r="F2177" i="9"/>
  <c r="B2178" i="9"/>
  <c r="F2178" i="9"/>
  <c r="B2179" i="9"/>
  <c r="F2179" i="9"/>
  <c r="B2180" i="9"/>
  <c r="F2180" i="9"/>
  <c r="B2181" i="9"/>
  <c r="F2181" i="9"/>
  <c r="B2182" i="9"/>
  <c r="F2182" i="9"/>
  <c r="B2183" i="9"/>
  <c r="F2183" i="9"/>
  <c r="B2184" i="9"/>
  <c r="F2184" i="9"/>
  <c r="B2185" i="9"/>
  <c r="F2185" i="9"/>
  <c r="B2186" i="9"/>
  <c r="F2186" i="9"/>
  <c r="B2187" i="9"/>
  <c r="F2187" i="9"/>
  <c r="B2188" i="9"/>
  <c r="F2188" i="9"/>
  <c r="B2189" i="9"/>
  <c r="F2189" i="9"/>
  <c r="B2190" i="9"/>
  <c r="F2190" i="9"/>
  <c r="B2191" i="9"/>
  <c r="F2191" i="9"/>
  <c r="B2192" i="9"/>
  <c r="F2192" i="9"/>
  <c r="B2193" i="9"/>
  <c r="F2193" i="9"/>
  <c r="B2194" i="9"/>
  <c r="F2194" i="9"/>
  <c r="B2195" i="9"/>
  <c r="F2195" i="9"/>
  <c r="B2196" i="9"/>
  <c r="F2196" i="9"/>
  <c r="B2197" i="9"/>
  <c r="F2197" i="9"/>
  <c r="B2198" i="9"/>
  <c r="F2198" i="9"/>
  <c r="B2199" i="9"/>
  <c r="F2199" i="9"/>
  <c r="B2200" i="9"/>
  <c r="F2200" i="9"/>
  <c r="B2201" i="9"/>
  <c r="F2201" i="9"/>
  <c r="B2202" i="9"/>
  <c r="F2202" i="9"/>
  <c r="B2203" i="9"/>
  <c r="F2203" i="9"/>
  <c r="B2204" i="9"/>
  <c r="F2204" i="9"/>
  <c r="B2205" i="9"/>
  <c r="F2205" i="9"/>
  <c r="B2206" i="9"/>
  <c r="F2206" i="9"/>
  <c r="B2207" i="9"/>
  <c r="F2207" i="9"/>
  <c r="B2208" i="9"/>
  <c r="F2208" i="9"/>
  <c r="B2209" i="9"/>
  <c r="F2209" i="9"/>
  <c r="B2210" i="9"/>
  <c r="F2210" i="9"/>
  <c r="B2211" i="9"/>
  <c r="F2211" i="9"/>
  <c r="B2212" i="9"/>
  <c r="F2212" i="9"/>
  <c r="B2213" i="9"/>
  <c r="F2213" i="9"/>
  <c r="B2214" i="9"/>
  <c r="F2214" i="9"/>
  <c r="B2215" i="9"/>
  <c r="F2215" i="9"/>
  <c r="B2216" i="9"/>
  <c r="F2216" i="9"/>
  <c r="B2217" i="9"/>
  <c r="F2217" i="9"/>
  <c r="B2218" i="9"/>
  <c r="F2218" i="9"/>
  <c r="B2219" i="9"/>
  <c r="F2219" i="9"/>
  <c r="B2220" i="9"/>
  <c r="F2220" i="9"/>
  <c r="B2221" i="9"/>
  <c r="F2221" i="9"/>
  <c r="B2222" i="9"/>
  <c r="F2222" i="9"/>
  <c r="B2223" i="9"/>
  <c r="F2223" i="9"/>
  <c r="B2224" i="9"/>
  <c r="F2224" i="9"/>
  <c r="B2225" i="9"/>
  <c r="F2225" i="9"/>
  <c r="B2226" i="9"/>
  <c r="F2226" i="9"/>
  <c r="B2227" i="9"/>
  <c r="F2227" i="9"/>
  <c r="B2228" i="9"/>
  <c r="F2228" i="9"/>
  <c r="B2229" i="9"/>
  <c r="F2229" i="9"/>
  <c r="B2230" i="9"/>
  <c r="F2230" i="9"/>
  <c r="B2231" i="9"/>
  <c r="F2231" i="9"/>
  <c r="B2232" i="9"/>
  <c r="F2232" i="9"/>
  <c r="B2233" i="9"/>
  <c r="F2233" i="9"/>
  <c r="B2234" i="9"/>
  <c r="F2234" i="9"/>
  <c r="B2235" i="9"/>
  <c r="F2235" i="9"/>
  <c r="B2236" i="9"/>
  <c r="F2236" i="9"/>
  <c r="B2237" i="9"/>
  <c r="F2237" i="9"/>
  <c r="B2238" i="9"/>
  <c r="F2238" i="9"/>
  <c r="B2239" i="9"/>
  <c r="F2239" i="9"/>
  <c r="B2240" i="9"/>
  <c r="E1892" i="9"/>
  <c r="E1894" i="9"/>
  <c r="E1896" i="9"/>
  <c r="E1898" i="9"/>
  <c r="E1900" i="9"/>
  <c r="E1902" i="9"/>
  <c r="C1903" i="9"/>
  <c r="G1903" i="9"/>
  <c r="C1904" i="9"/>
  <c r="G1904" i="9"/>
  <c r="C1905" i="9"/>
  <c r="G1905" i="9"/>
  <c r="C1906" i="9"/>
  <c r="G1906" i="9"/>
  <c r="C1907" i="9"/>
  <c r="G1907" i="9"/>
  <c r="C1908" i="9"/>
  <c r="G1908" i="9"/>
  <c r="C1909" i="9"/>
  <c r="G1909" i="9"/>
  <c r="C1910" i="9"/>
  <c r="G1910" i="9"/>
  <c r="C1911" i="9"/>
  <c r="G1911" i="9"/>
  <c r="C1912" i="9"/>
  <c r="G1912" i="9"/>
  <c r="C1913" i="9"/>
  <c r="G1913" i="9"/>
  <c r="C1914" i="9"/>
  <c r="G1914" i="9"/>
  <c r="C1915" i="9"/>
  <c r="G1915" i="9"/>
  <c r="C1916" i="9"/>
  <c r="G1916" i="9"/>
  <c r="C1917" i="9"/>
  <c r="G1917" i="9"/>
  <c r="C1918" i="9"/>
  <c r="G1918" i="9"/>
  <c r="C1919" i="9"/>
  <c r="G1919" i="9"/>
  <c r="C1920" i="9"/>
  <c r="G1920" i="9"/>
  <c r="C1921" i="9"/>
  <c r="G1921" i="9"/>
  <c r="C1922" i="9"/>
  <c r="G1922" i="9"/>
  <c r="C1923" i="9"/>
  <c r="G1923" i="9"/>
  <c r="C1924" i="9"/>
  <c r="G1924" i="9"/>
  <c r="C1925" i="9"/>
  <c r="G1925" i="9"/>
  <c r="C1926" i="9"/>
  <c r="G1926" i="9"/>
  <c r="C1927" i="9"/>
  <c r="G1927" i="9"/>
  <c r="C1928" i="9"/>
  <c r="G1928" i="9"/>
  <c r="C1929" i="9"/>
  <c r="G1929" i="9"/>
  <c r="C1930" i="9"/>
  <c r="G1930" i="9"/>
  <c r="C1931" i="9"/>
  <c r="G1931" i="9"/>
  <c r="C1932" i="9"/>
  <c r="G1932" i="9"/>
  <c r="C1933" i="9"/>
  <c r="G1933" i="9"/>
  <c r="C1934" i="9"/>
  <c r="G1934" i="9"/>
  <c r="C1935" i="9"/>
  <c r="G1935" i="9"/>
  <c r="C1936" i="9"/>
  <c r="G1936" i="9"/>
  <c r="C1937" i="9"/>
  <c r="G1937" i="9"/>
  <c r="C1938" i="9"/>
  <c r="G1938" i="9"/>
  <c r="C1939" i="9"/>
  <c r="G1939" i="9"/>
  <c r="C1940" i="9"/>
  <c r="G1940" i="9"/>
  <c r="C1941" i="9"/>
  <c r="G1941" i="9"/>
  <c r="C1942" i="9"/>
  <c r="G1942" i="9"/>
  <c r="C1943" i="9"/>
  <c r="G1943" i="9"/>
  <c r="C1944" i="9"/>
  <c r="G1944" i="9"/>
  <c r="C1945" i="9"/>
  <c r="G1945" i="9"/>
  <c r="C1946" i="9"/>
  <c r="G1946" i="9"/>
  <c r="C1947" i="9"/>
  <c r="G1947" i="9"/>
  <c r="C1948" i="9"/>
  <c r="G1948" i="9"/>
  <c r="C1949" i="9"/>
  <c r="G1949" i="9"/>
  <c r="C1950" i="9"/>
  <c r="G1950" i="9"/>
  <c r="C1951" i="9"/>
  <c r="G1951" i="9"/>
  <c r="C1952" i="9"/>
  <c r="G1952" i="9"/>
  <c r="C1953" i="9"/>
  <c r="G1953" i="9"/>
  <c r="C1954" i="9"/>
  <c r="G1954" i="9"/>
  <c r="C1955" i="9"/>
  <c r="G1955" i="9"/>
  <c r="C1956" i="9"/>
  <c r="G1956" i="9"/>
  <c r="C1957" i="9"/>
  <c r="G1957" i="9"/>
  <c r="C1958" i="9"/>
  <c r="G1958" i="9"/>
  <c r="C1959" i="9"/>
  <c r="G1959" i="9"/>
  <c r="C1960" i="9"/>
  <c r="G1960" i="9"/>
  <c r="C1961" i="9"/>
  <c r="G1961" i="9"/>
  <c r="C1962" i="9"/>
  <c r="G1962" i="9"/>
  <c r="C1963" i="9"/>
  <c r="G1963" i="9"/>
  <c r="C1964" i="9"/>
  <c r="G1964" i="9"/>
  <c r="C1965" i="9"/>
  <c r="G1965" i="9"/>
  <c r="C1966" i="9"/>
  <c r="G1966" i="9"/>
  <c r="C1967" i="9"/>
  <c r="G1967" i="9"/>
  <c r="C1968" i="9"/>
  <c r="G1968" i="9"/>
  <c r="C1969" i="9"/>
  <c r="G1969" i="9"/>
  <c r="C1970" i="9"/>
  <c r="G1970" i="9"/>
  <c r="C1971" i="9"/>
  <c r="G1971" i="9"/>
  <c r="C1972" i="9"/>
  <c r="G1972" i="9"/>
  <c r="C1973" i="9"/>
  <c r="G1973" i="9"/>
  <c r="C1974" i="9"/>
  <c r="G1974" i="9"/>
  <c r="C1975" i="9"/>
  <c r="G1975" i="9"/>
  <c r="C1976" i="9"/>
  <c r="G1976" i="9"/>
  <c r="C1977" i="9"/>
  <c r="G1977" i="9"/>
  <c r="C1978" i="9"/>
  <c r="G1978" i="9"/>
  <c r="C1979" i="9"/>
  <c r="G1979" i="9"/>
  <c r="C1980" i="9"/>
  <c r="G1980" i="9"/>
  <c r="C1981" i="9"/>
  <c r="G1981" i="9"/>
  <c r="C1982" i="9"/>
  <c r="G1982" i="9"/>
  <c r="C1983" i="9"/>
  <c r="G1983" i="9"/>
  <c r="C1984" i="9"/>
  <c r="G1984" i="9"/>
  <c r="C1985" i="9"/>
  <c r="G1985" i="9"/>
  <c r="C1986" i="9"/>
  <c r="G1986" i="9"/>
  <c r="C1987" i="9"/>
  <c r="G1987" i="9"/>
  <c r="C1988" i="9"/>
  <c r="G1988" i="9"/>
  <c r="C1989" i="9"/>
  <c r="G1989" i="9"/>
  <c r="C1990" i="9"/>
  <c r="G1990" i="9"/>
  <c r="C1991" i="9"/>
  <c r="G1991" i="9"/>
  <c r="C1992" i="9"/>
  <c r="G1992" i="9"/>
  <c r="C1993" i="9"/>
  <c r="G1993" i="9"/>
  <c r="C1994" i="9"/>
  <c r="G1994" i="9"/>
  <c r="C1995" i="9"/>
  <c r="G1995" i="9"/>
  <c r="C1996" i="9"/>
  <c r="G1996" i="9"/>
  <c r="C1997" i="9"/>
  <c r="G1997" i="9"/>
  <c r="C1998" i="9"/>
  <c r="G1998" i="9"/>
  <c r="C1999" i="9"/>
  <c r="G1999" i="9"/>
  <c r="C2000" i="9"/>
  <c r="G2000" i="9"/>
  <c r="C2001" i="9"/>
  <c r="G2001" i="9"/>
  <c r="C2002" i="9"/>
  <c r="G2002" i="9"/>
  <c r="C2003" i="9"/>
  <c r="G2003" i="9"/>
  <c r="C2004" i="9"/>
  <c r="G2004" i="9"/>
  <c r="C2005" i="9"/>
  <c r="G2005" i="9"/>
  <c r="C2006" i="9"/>
  <c r="G2006" i="9"/>
  <c r="C2007" i="9"/>
  <c r="G2007" i="9"/>
  <c r="C2008" i="9"/>
  <c r="G2008" i="9"/>
  <c r="C2009" i="9"/>
  <c r="G2009" i="9"/>
  <c r="C2010" i="9"/>
  <c r="G2010" i="9"/>
  <c r="C2011" i="9"/>
  <c r="G2011" i="9"/>
  <c r="C2012" i="9"/>
  <c r="G2012" i="9"/>
  <c r="C2013" i="9"/>
  <c r="G2013" i="9"/>
  <c r="C2014" i="9"/>
  <c r="G2014" i="9"/>
  <c r="C2015" i="9"/>
  <c r="G2015" i="9"/>
  <c r="C2016" i="9"/>
  <c r="G2016" i="9"/>
  <c r="C2017" i="9"/>
  <c r="G2017" i="9"/>
  <c r="C2018" i="9"/>
  <c r="G2018" i="9"/>
  <c r="C2019" i="9"/>
  <c r="G2019" i="9"/>
  <c r="C2020" i="9"/>
  <c r="G2020" i="9"/>
  <c r="C2021" i="9"/>
  <c r="G2021" i="9"/>
  <c r="C2022" i="9"/>
  <c r="G2022" i="9"/>
  <c r="C2023" i="9"/>
  <c r="G2023" i="9"/>
  <c r="C2024" i="9"/>
  <c r="G2024" i="9"/>
  <c r="C2025" i="9"/>
  <c r="G2025" i="9"/>
  <c r="C2026" i="9"/>
  <c r="G2026" i="9"/>
  <c r="C2027" i="9"/>
  <c r="G2027" i="9"/>
  <c r="C2028" i="9"/>
  <c r="G2028" i="9"/>
  <c r="C2029" i="9"/>
  <c r="G2029" i="9"/>
  <c r="C2030" i="9"/>
  <c r="G2030" i="9"/>
  <c r="C2031" i="9"/>
  <c r="G2031" i="9"/>
  <c r="C2032" i="9"/>
  <c r="G2032" i="9"/>
  <c r="C2033" i="9"/>
  <c r="G2033" i="9"/>
  <c r="C2034" i="9"/>
  <c r="G2034" i="9"/>
  <c r="C2035" i="9"/>
  <c r="G2035" i="9"/>
  <c r="C2036" i="9"/>
  <c r="G2036" i="9"/>
  <c r="C2037" i="9"/>
  <c r="G2037" i="9"/>
  <c r="C2038" i="9"/>
  <c r="G2038" i="9"/>
  <c r="C2039" i="9"/>
  <c r="G2039" i="9"/>
  <c r="C2040" i="9"/>
  <c r="G2040" i="9"/>
  <c r="C2041" i="9"/>
  <c r="G2041" i="9"/>
  <c r="C2042" i="9"/>
  <c r="G2042" i="9"/>
  <c r="C2043" i="9"/>
  <c r="G2043" i="9"/>
  <c r="C2044" i="9"/>
  <c r="G2044" i="9"/>
  <c r="C2045" i="9"/>
  <c r="G2045" i="9"/>
  <c r="C2046" i="9"/>
  <c r="G2046" i="9"/>
  <c r="C2047" i="9"/>
  <c r="G2047" i="9"/>
  <c r="C2048" i="9"/>
  <c r="G2048" i="9"/>
  <c r="C2049" i="9"/>
  <c r="G2049" i="9"/>
  <c r="C2050" i="9"/>
  <c r="G2050" i="9"/>
  <c r="C2051" i="9"/>
  <c r="G2051" i="9"/>
  <c r="C2052" i="9"/>
  <c r="G2052" i="9"/>
  <c r="C2053" i="9"/>
  <c r="G2053" i="9"/>
  <c r="C2054" i="9"/>
  <c r="G2054" i="9"/>
  <c r="C2055" i="9"/>
  <c r="G2055" i="9"/>
  <c r="C2056" i="9"/>
  <c r="G2056" i="9"/>
  <c r="C2057" i="9"/>
  <c r="G2057" i="9"/>
  <c r="C2058" i="9"/>
  <c r="G2058" i="9"/>
  <c r="C2059" i="9"/>
  <c r="G2059" i="9"/>
  <c r="C2060" i="9"/>
  <c r="G2060" i="9"/>
  <c r="C2061" i="9"/>
  <c r="G2061" i="9"/>
  <c r="C2062" i="9"/>
  <c r="G2062" i="9"/>
  <c r="C2063" i="9"/>
  <c r="G2063" i="9"/>
  <c r="C2064" i="9"/>
  <c r="G2064" i="9"/>
  <c r="C2065" i="9"/>
  <c r="G2065" i="9"/>
  <c r="C2066" i="9"/>
  <c r="G2066" i="9"/>
  <c r="C2067" i="9"/>
  <c r="G2067" i="9"/>
  <c r="C2068" i="9"/>
  <c r="G2068" i="9"/>
  <c r="C2069" i="9"/>
  <c r="G2069" i="9"/>
  <c r="C2070" i="9"/>
  <c r="G2070" i="9"/>
  <c r="C2071" i="9"/>
  <c r="G2071" i="9"/>
  <c r="C2072" i="9"/>
  <c r="G2072" i="9"/>
  <c r="C2073" i="9"/>
  <c r="G2073" i="9"/>
  <c r="C2074" i="9"/>
  <c r="G2074" i="9"/>
  <c r="C2075" i="9"/>
  <c r="G2075" i="9"/>
  <c r="C2076" i="9"/>
  <c r="G2076" i="9"/>
  <c r="C2077" i="9"/>
  <c r="G2077" i="9"/>
  <c r="C2078" i="9"/>
  <c r="G2078" i="9"/>
  <c r="C2079" i="9"/>
  <c r="G2079" i="9"/>
  <c r="C2080" i="9"/>
  <c r="G2080" i="9"/>
  <c r="C2081" i="9"/>
  <c r="G2081" i="9"/>
  <c r="C2082" i="9"/>
  <c r="G2082" i="9"/>
  <c r="C2083" i="9"/>
  <c r="G2083" i="9"/>
  <c r="C2084" i="9"/>
  <c r="G2084" i="9"/>
  <c r="C2085" i="9"/>
  <c r="G2085" i="9"/>
  <c r="C2086" i="9"/>
  <c r="G2086" i="9"/>
  <c r="C2087" i="9"/>
  <c r="G2087" i="9"/>
  <c r="C2088" i="9"/>
  <c r="G2088" i="9"/>
  <c r="C2089" i="9"/>
  <c r="G2089" i="9"/>
  <c r="C2090" i="9"/>
  <c r="G2090" i="9"/>
  <c r="C2091" i="9"/>
  <c r="G2091" i="9"/>
  <c r="C2092" i="9"/>
  <c r="G2092" i="9"/>
  <c r="C2093" i="9"/>
  <c r="G2093" i="9"/>
  <c r="C2094" i="9"/>
  <c r="G2094" i="9"/>
  <c r="C2095" i="9"/>
  <c r="G2095" i="9"/>
  <c r="C2096" i="9"/>
  <c r="G2096" i="9"/>
  <c r="C2097" i="9"/>
  <c r="G2097" i="9"/>
  <c r="C2098" i="9"/>
  <c r="G2098" i="9"/>
  <c r="C2099" i="9"/>
  <c r="G2099" i="9"/>
  <c r="C2100" i="9"/>
  <c r="G2100" i="9"/>
  <c r="C2101" i="9"/>
  <c r="G2101" i="9"/>
  <c r="C2102" i="9"/>
  <c r="G2102" i="9"/>
  <c r="C2103" i="9"/>
  <c r="G2103" i="9"/>
  <c r="C2104" i="9"/>
  <c r="G2104" i="9"/>
  <c r="C2105" i="9"/>
  <c r="G2105" i="9"/>
  <c r="C2106" i="9"/>
  <c r="G2106" i="9"/>
  <c r="C2107" i="9"/>
  <c r="G2107" i="9"/>
  <c r="C2108" i="9"/>
  <c r="G2108" i="9"/>
  <c r="C2109" i="9"/>
  <c r="G2109" i="9"/>
  <c r="C2110" i="9"/>
  <c r="G2110" i="9"/>
  <c r="C2111" i="9"/>
  <c r="G2111" i="9"/>
  <c r="C2112" i="9"/>
  <c r="G2112" i="9"/>
  <c r="C2113" i="9"/>
  <c r="G2113" i="9"/>
  <c r="C2114" i="9"/>
  <c r="G2114" i="9"/>
  <c r="C2115" i="9"/>
  <c r="G2115" i="9"/>
  <c r="C2116" i="9"/>
  <c r="G2116" i="9"/>
  <c r="C2117" i="9"/>
  <c r="G2117" i="9"/>
  <c r="C2118" i="9"/>
  <c r="G2118" i="9"/>
  <c r="C2119" i="9"/>
  <c r="G2119" i="9"/>
  <c r="C2120" i="9"/>
  <c r="G2120" i="9"/>
  <c r="C2121" i="9"/>
  <c r="G2121" i="9"/>
  <c r="C2122" i="9"/>
  <c r="G2122" i="9"/>
  <c r="C2123" i="9"/>
  <c r="G2123" i="9"/>
  <c r="C2124" i="9"/>
  <c r="G2124" i="9"/>
  <c r="C2125" i="9"/>
  <c r="G2125" i="9"/>
  <c r="C2126" i="9"/>
  <c r="G2126" i="9"/>
  <c r="C2127" i="9"/>
  <c r="G2127" i="9"/>
  <c r="C2128" i="9"/>
  <c r="G2128" i="9"/>
  <c r="C2129" i="9"/>
  <c r="G2129" i="9"/>
  <c r="C2130" i="9"/>
  <c r="G2130" i="9"/>
  <c r="C2131" i="9"/>
  <c r="G2131" i="9"/>
  <c r="C2132" i="9"/>
  <c r="G2132" i="9"/>
  <c r="C2133" i="9"/>
  <c r="G2133" i="9"/>
  <c r="C2134" i="9"/>
  <c r="G2134" i="9"/>
  <c r="C2135" i="9"/>
  <c r="G2135" i="9"/>
  <c r="C2136" i="9"/>
  <c r="G2136" i="9"/>
  <c r="C2137" i="9"/>
  <c r="G2137" i="9"/>
  <c r="C2138" i="9"/>
  <c r="G2138" i="9"/>
  <c r="C2139" i="9"/>
  <c r="G2139" i="9"/>
  <c r="C2140" i="9"/>
  <c r="G2140" i="9"/>
  <c r="C2141" i="9"/>
  <c r="G2141" i="9"/>
  <c r="C2142" i="9"/>
  <c r="G2142" i="9"/>
  <c r="C2143" i="9"/>
  <c r="G2143" i="9"/>
  <c r="C2144" i="9"/>
  <c r="G2144" i="9"/>
  <c r="C2145" i="9"/>
  <c r="G2145" i="9"/>
  <c r="C2146" i="9"/>
  <c r="G2146" i="9"/>
  <c r="C2147" i="9"/>
  <c r="G2147" i="9"/>
  <c r="C2148" i="9"/>
  <c r="G2148" i="9"/>
  <c r="C2149" i="9"/>
  <c r="G2149" i="9"/>
  <c r="C2150" i="9"/>
  <c r="G2150" i="9"/>
  <c r="C2151" i="9"/>
  <c r="G2151" i="9"/>
  <c r="C2152" i="9"/>
  <c r="G2152" i="9"/>
  <c r="C2153" i="9"/>
  <c r="G2153" i="9"/>
  <c r="C2154" i="9"/>
  <c r="G2154" i="9"/>
  <c r="C2155" i="9"/>
  <c r="G2155" i="9"/>
  <c r="C2156" i="9"/>
  <c r="G2156" i="9"/>
  <c r="C2157" i="9"/>
  <c r="G2157" i="9"/>
  <c r="C2158" i="9"/>
  <c r="G2158" i="9"/>
  <c r="C2159" i="9"/>
  <c r="G2159" i="9"/>
  <c r="C2160" i="9"/>
  <c r="G2160" i="9"/>
  <c r="C2161" i="9"/>
  <c r="G2161" i="9"/>
  <c r="C2162" i="9"/>
  <c r="G2162" i="9"/>
  <c r="C2163" i="9"/>
  <c r="G2163" i="9"/>
  <c r="C2164" i="9"/>
  <c r="G2164" i="9"/>
  <c r="C2165" i="9"/>
  <c r="G2165" i="9"/>
  <c r="C2166" i="9"/>
  <c r="G2166" i="9"/>
  <c r="C2167" i="9"/>
  <c r="G2167" i="9"/>
  <c r="C2168" i="9"/>
  <c r="G2168" i="9"/>
  <c r="C2169" i="9"/>
  <c r="G2169" i="9"/>
  <c r="C2170" i="9"/>
  <c r="G2170" i="9"/>
  <c r="C2171" i="9"/>
  <c r="G2171" i="9"/>
  <c r="C2172" i="9"/>
  <c r="G2172" i="9"/>
  <c r="C2173" i="9"/>
  <c r="G2173" i="9"/>
  <c r="C2174" i="9"/>
  <c r="G2174" i="9"/>
  <c r="C2175" i="9"/>
  <c r="G2175" i="9"/>
  <c r="C2176" i="9"/>
  <c r="G2176" i="9"/>
  <c r="C2177" i="9"/>
  <c r="G2177" i="9"/>
  <c r="C2178" i="9"/>
  <c r="G2178" i="9"/>
  <c r="C2179" i="9"/>
  <c r="G2179" i="9"/>
  <c r="C2180" i="9"/>
  <c r="G2180" i="9"/>
  <c r="C2181" i="9"/>
  <c r="G2181" i="9"/>
  <c r="C2182" i="9"/>
  <c r="G2182" i="9"/>
  <c r="C2183" i="9"/>
  <c r="G2183" i="9"/>
  <c r="C2184" i="9"/>
  <c r="G2184" i="9"/>
  <c r="C2185" i="9"/>
  <c r="G2185" i="9"/>
  <c r="C2186" i="9"/>
  <c r="G2186" i="9"/>
  <c r="C2187" i="9"/>
  <c r="G2187" i="9"/>
  <c r="C2188" i="9"/>
  <c r="G2188" i="9"/>
  <c r="C2189" i="9"/>
  <c r="G2189" i="9"/>
  <c r="C2190" i="9"/>
  <c r="G2190" i="9"/>
  <c r="C2191" i="9"/>
  <c r="G2191" i="9"/>
  <c r="C2192" i="9"/>
  <c r="G2192" i="9"/>
  <c r="C2193" i="9"/>
  <c r="G2193" i="9"/>
  <c r="C2194" i="9"/>
  <c r="G2194" i="9"/>
  <c r="C2195" i="9"/>
  <c r="G2195" i="9"/>
  <c r="C2196" i="9"/>
  <c r="G2196" i="9"/>
  <c r="C2197" i="9"/>
  <c r="G2197" i="9"/>
  <c r="C2198" i="9"/>
  <c r="G2198" i="9"/>
  <c r="C2199" i="9"/>
  <c r="G2199" i="9"/>
  <c r="C2200" i="9"/>
  <c r="G2200" i="9"/>
  <c r="C2201" i="9"/>
  <c r="G2201" i="9"/>
  <c r="C2202" i="9"/>
  <c r="G2202" i="9"/>
  <c r="C2203" i="9"/>
  <c r="G2203" i="9"/>
  <c r="C2204" i="9"/>
  <c r="G2204" i="9"/>
  <c r="C2205" i="9"/>
  <c r="G2205" i="9"/>
  <c r="C2206" i="9"/>
  <c r="G2206" i="9"/>
  <c r="C2207" i="9"/>
  <c r="G2207" i="9"/>
  <c r="C2208" i="9"/>
  <c r="G2208" i="9"/>
  <c r="C2209" i="9"/>
  <c r="G2209" i="9"/>
  <c r="C2210" i="9"/>
  <c r="G2210" i="9"/>
  <c r="C2211" i="9"/>
  <c r="G2211" i="9"/>
  <c r="C2212" i="9"/>
  <c r="G2212" i="9"/>
  <c r="C2213" i="9"/>
  <c r="G2213" i="9"/>
  <c r="C2214" i="9"/>
  <c r="G2214" i="9"/>
  <c r="C2215" i="9"/>
  <c r="G2215" i="9"/>
  <c r="C2216" i="9"/>
  <c r="G2216" i="9"/>
  <c r="C2217" i="9"/>
  <c r="G2217" i="9"/>
  <c r="C2218" i="9"/>
  <c r="G2218" i="9"/>
  <c r="C2219" i="9"/>
  <c r="G2219" i="9"/>
  <c r="C2220" i="9"/>
  <c r="G2220" i="9"/>
  <c r="C2221" i="9"/>
  <c r="G2221" i="9"/>
  <c r="C2222" i="9"/>
  <c r="G2222" i="9"/>
  <c r="C2223" i="9"/>
  <c r="G2223" i="9"/>
  <c r="C2224" i="9"/>
  <c r="G2224" i="9"/>
  <c r="C2225" i="9"/>
  <c r="G2225" i="9"/>
  <c r="C2226" i="9"/>
  <c r="G2226" i="9"/>
  <c r="C2227" i="9"/>
  <c r="G2227" i="9"/>
  <c r="C2228" i="9"/>
  <c r="G2228" i="9"/>
  <c r="C2229" i="9"/>
  <c r="G2229" i="9"/>
  <c r="C2230" i="9"/>
  <c r="G2230" i="9"/>
  <c r="C2231" i="9"/>
  <c r="G2231" i="9"/>
  <c r="C2232" i="9"/>
  <c r="G2232" i="9"/>
  <c r="C2233" i="9"/>
  <c r="G2233" i="9"/>
  <c r="C2234" i="9"/>
  <c r="G2234" i="9"/>
  <c r="I1892" i="9"/>
  <c r="I1894" i="9"/>
  <c r="I1896" i="9"/>
  <c r="I1898" i="9"/>
  <c r="I1900" i="9"/>
  <c r="G1902" i="9"/>
  <c r="D1903" i="9"/>
  <c r="H1903" i="9"/>
  <c r="D1904" i="9"/>
  <c r="H1904" i="9"/>
  <c r="D1905" i="9"/>
  <c r="H1905" i="9"/>
  <c r="D1906" i="9"/>
  <c r="H1906" i="9"/>
  <c r="D1907" i="9"/>
  <c r="H1907" i="9"/>
  <c r="D1908" i="9"/>
  <c r="H1908" i="9"/>
  <c r="D1909" i="9"/>
  <c r="H1909" i="9"/>
  <c r="D1910" i="9"/>
  <c r="H1910" i="9"/>
  <c r="D1911" i="9"/>
  <c r="H1911" i="9"/>
  <c r="D1912" i="9"/>
  <c r="H1912" i="9"/>
  <c r="D1913" i="9"/>
  <c r="H1913" i="9"/>
  <c r="D1914" i="9"/>
  <c r="H1914" i="9"/>
  <c r="D1915" i="9"/>
  <c r="H1915" i="9"/>
  <c r="D1916" i="9"/>
  <c r="H1916" i="9"/>
  <c r="D1917" i="9"/>
  <c r="H1917" i="9"/>
  <c r="D1918" i="9"/>
  <c r="H1918" i="9"/>
  <c r="D1919" i="9"/>
  <c r="H1919" i="9"/>
  <c r="D1920" i="9"/>
  <c r="H1920" i="9"/>
  <c r="D1921" i="9"/>
  <c r="H1921" i="9"/>
  <c r="D1922" i="9"/>
  <c r="H1922" i="9"/>
  <c r="D1923" i="9"/>
  <c r="H1923" i="9"/>
  <c r="D1924" i="9"/>
  <c r="H1924" i="9"/>
  <c r="D1925" i="9"/>
  <c r="H1925" i="9"/>
  <c r="D1926" i="9"/>
  <c r="H1926" i="9"/>
  <c r="D1927" i="9"/>
  <c r="H1927" i="9"/>
  <c r="D1928" i="9"/>
  <c r="H1928" i="9"/>
  <c r="D1929" i="9"/>
  <c r="H1929" i="9"/>
  <c r="D1930" i="9"/>
  <c r="H1930" i="9"/>
  <c r="D1931" i="9"/>
  <c r="H1931" i="9"/>
  <c r="D1932" i="9"/>
  <c r="H1932" i="9"/>
  <c r="D1933" i="9"/>
  <c r="H1933" i="9"/>
  <c r="D1934" i="9"/>
  <c r="H1934" i="9"/>
  <c r="D1935" i="9"/>
  <c r="H1935" i="9"/>
  <c r="D1936" i="9"/>
  <c r="H1936" i="9"/>
  <c r="D1937" i="9"/>
  <c r="H1937" i="9"/>
  <c r="D1938" i="9"/>
  <c r="H1938" i="9"/>
  <c r="D1939" i="9"/>
  <c r="H1939" i="9"/>
  <c r="D1940" i="9"/>
  <c r="H1940" i="9"/>
  <c r="D1941" i="9"/>
  <c r="H1941" i="9"/>
  <c r="D1942" i="9"/>
  <c r="H1942" i="9"/>
  <c r="D1943" i="9"/>
  <c r="H1943" i="9"/>
  <c r="D1944" i="9"/>
  <c r="H1944" i="9"/>
  <c r="D1945" i="9"/>
  <c r="H1945" i="9"/>
  <c r="D1946" i="9"/>
  <c r="H1946" i="9"/>
  <c r="D1947" i="9"/>
  <c r="H1947" i="9"/>
  <c r="D1948" i="9"/>
  <c r="H1948" i="9"/>
  <c r="D1949" i="9"/>
  <c r="H1949" i="9"/>
  <c r="D1950" i="9"/>
  <c r="H1950" i="9"/>
  <c r="D1951" i="9"/>
  <c r="H1951" i="9"/>
  <c r="D1952" i="9"/>
  <c r="H1952" i="9"/>
  <c r="D1953" i="9"/>
  <c r="H1953" i="9"/>
  <c r="D1954" i="9"/>
  <c r="H1954" i="9"/>
  <c r="D1955" i="9"/>
  <c r="H1955" i="9"/>
  <c r="D1956" i="9"/>
  <c r="H1956" i="9"/>
  <c r="D1957" i="9"/>
  <c r="H1957" i="9"/>
  <c r="D1958" i="9"/>
  <c r="H1958" i="9"/>
  <c r="D1959" i="9"/>
  <c r="H1959" i="9"/>
  <c r="D1960" i="9"/>
  <c r="H1960" i="9"/>
  <c r="D1961" i="9"/>
  <c r="H1961" i="9"/>
  <c r="D1962" i="9"/>
  <c r="H1962" i="9"/>
  <c r="D1963" i="9"/>
  <c r="H1963" i="9"/>
  <c r="D1964" i="9"/>
  <c r="H1964" i="9"/>
  <c r="D1965" i="9"/>
  <c r="H1965" i="9"/>
  <c r="D1966" i="9"/>
  <c r="H1966" i="9"/>
  <c r="D1967" i="9"/>
  <c r="H1967" i="9"/>
  <c r="D1968" i="9"/>
  <c r="H1968" i="9"/>
  <c r="D1969" i="9"/>
  <c r="H1969" i="9"/>
  <c r="D1970" i="9"/>
  <c r="H1970" i="9"/>
  <c r="D1971" i="9"/>
  <c r="H1971" i="9"/>
  <c r="D1972" i="9"/>
  <c r="H1972" i="9"/>
  <c r="D1973" i="9"/>
  <c r="H1973" i="9"/>
  <c r="D1974" i="9"/>
  <c r="H1974" i="9"/>
  <c r="D1975" i="9"/>
  <c r="H1975" i="9"/>
  <c r="D1976" i="9"/>
  <c r="H1976" i="9"/>
  <c r="D1977" i="9"/>
  <c r="H1977" i="9"/>
  <c r="D1978" i="9"/>
  <c r="H1978" i="9"/>
  <c r="D1979" i="9"/>
  <c r="H1979" i="9"/>
  <c r="D1980" i="9"/>
  <c r="H1980" i="9"/>
  <c r="D1981" i="9"/>
  <c r="H1981" i="9"/>
  <c r="D1982" i="9"/>
  <c r="H1982" i="9"/>
  <c r="D1983" i="9"/>
  <c r="H1983" i="9"/>
  <c r="D1984" i="9"/>
  <c r="H1984" i="9"/>
  <c r="D1985" i="9"/>
  <c r="H1985" i="9"/>
  <c r="D1986" i="9"/>
  <c r="H1986" i="9"/>
  <c r="D1987" i="9"/>
  <c r="H1987" i="9"/>
  <c r="D1988" i="9"/>
  <c r="H1988" i="9"/>
  <c r="D1989" i="9"/>
  <c r="H1989" i="9"/>
  <c r="D1990" i="9"/>
  <c r="H1990" i="9"/>
  <c r="D1991" i="9"/>
  <c r="H1991" i="9"/>
  <c r="D1992" i="9"/>
  <c r="H1992" i="9"/>
  <c r="D1993" i="9"/>
  <c r="H1993" i="9"/>
  <c r="D1994" i="9"/>
  <c r="H1994" i="9"/>
  <c r="D1995" i="9"/>
  <c r="H1995" i="9"/>
  <c r="D1996" i="9"/>
  <c r="H1996" i="9"/>
  <c r="D1997" i="9"/>
  <c r="H1997" i="9"/>
  <c r="D1998" i="9"/>
  <c r="H1998" i="9"/>
  <c r="D1999" i="9"/>
  <c r="H1999" i="9"/>
  <c r="D2000" i="9"/>
  <c r="H2000" i="9"/>
  <c r="D2001" i="9"/>
  <c r="H2001" i="9"/>
  <c r="D2002" i="9"/>
  <c r="H2002" i="9"/>
  <c r="D2003" i="9"/>
  <c r="H2003" i="9"/>
  <c r="D2004" i="9"/>
  <c r="H2004" i="9"/>
  <c r="D2005" i="9"/>
  <c r="H2005" i="9"/>
  <c r="D2006" i="9"/>
  <c r="H2006" i="9"/>
  <c r="D2007" i="9"/>
  <c r="H2007" i="9"/>
  <c r="D2008" i="9"/>
  <c r="H2008" i="9"/>
  <c r="D2009" i="9"/>
  <c r="H2009" i="9"/>
  <c r="D2010" i="9"/>
  <c r="H2010" i="9"/>
  <c r="D2011" i="9"/>
  <c r="H2011" i="9"/>
  <c r="D2012" i="9"/>
  <c r="H2012" i="9"/>
  <c r="D2013" i="9"/>
  <c r="H2013" i="9"/>
  <c r="D2014" i="9"/>
  <c r="H2014" i="9"/>
  <c r="D2015" i="9"/>
  <c r="H2015" i="9"/>
  <c r="D2016" i="9"/>
  <c r="H2016" i="9"/>
  <c r="D2017" i="9"/>
  <c r="H2017" i="9"/>
  <c r="D2018" i="9"/>
  <c r="H2018" i="9"/>
  <c r="D2019" i="9"/>
  <c r="H2019" i="9"/>
  <c r="D2020" i="9"/>
  <c r="H2020" i="9"/>
  <c r="D2021" i="9"/>
  <c r="H2021" i="9"/>
  <c r="D2022" i="9"/>
  <c r="H2022" i="9"/>
  <c r="D2023" i="9"/>
  <c r="H2023" i="9"/>
  <c r="D2024" i="9"/>
  <c r="H2024" i="9"/>
  <c r="D2025" i="9"/>
  <c r="H2025" i="9"/>
  <c r="D2026" i="9"/>
  <c r="H2026" i="9"/>
  <c r="D2027" i="9"/>
  <c r="H2027" i="9"/>
  <c r="D2028" i="9"/>
  <c r="H2028" i="9"/>
  <c r="D2029" i="9"/>
  <c r="H2029" i="9"/>
  <c r="D2030" i="9"/>
  <c r="H2030" i="9"/>
  <c r="D2031" i="9"/>
  <c r="H2031" i="9"/>
  <c r="D2032" i="9"/>
  <c r="H2032" i="9"/>
  <c r="D2033" i="9"/>
  <c r="H2033" i="9"/>
  <c r="D2034" i="9"/>
  <c r="H2034" i="9"/>
  <c r="D2035" i="9"/>
  <c r="H2035" i="9"/>
  <c r="D2036" i="9"/>
  <c r="H2036" i="9"/>
  <c r="D2037" i="9"/>
  <c r="H2037" i="9"/>
  <c r="D2038" i="9"/>
  <c r="H2038" i="9"/>
  <c r="D2039" i="9"/>
  <c r="H2039" i="9"/>
  <c r="D2040" i="9"/>
  <c r="H2040" i="9"/>
  <c r="D2041" i="9"/>
  <c r="H2041" i="9"/>
  <c r="D2042" i="9"/>
  <c r="H2042" i="9"/>
  <c r="D2043" i="9"/>
  <c r="H2043" i="9"/>
  <c r="D2044" i="9"/>
  <c r="H2044" i="9"/>
  <c r="D2045" i="9"/>
  <c r="H2045" i="9"/>
  <c r="D2046" i="9"/>
  <c r="H2046" i="9"/>
  <c r="D2047" i="9"/>
  <c r="H2047" i="9"/>
  <c r="D2048" i="9"/>
  <c r="H2048" i="9"/>
  <c r="D2049" i="9"/>
  <c r="H2049" i="9"/>
  <c r="D2050" i="9"/>
  <c r="H2050" i="9"/>
  <c r="D2051" i="9"/>
  <c r="H2051" i="9"/>
  <c r="D2052" i="9"/>
  <c r="H2052" i="9"/>
  <c r="D2053" i="9"/>
  <c r="H2053" i="9"/>
  <c r="D2054" i="9"/>
  <c r="H2054" i="9"/>
  <c r="D2055" i="9"/>
  <c r="H2055" i="9"/>
  <c r="D2056" i="9"/>
  <c r="H2056" i="9"/>
  <c r="D2057" i="9"/>
  <c r="H2057" i="9"/>
  <c r="D2058" i="9"/>
  <c r="H2058" i="9"/>
  <c r="D2059" i="9"/>
  <c r="H2059" i="9"/>
  <c r="D2060" i="9"/>
  <c r="H2060" i="9"/>
  <c r="D2061" i="9"/>
  <c r="H2061" i="9"/>
  <c r="D2062" i="9"/>
  <c r="H2062" i="9"/>
  <c r="D2063" i="9"/>
  <c r="H2063" i="9"/>
  <c r="D2064" i="9"/>
  <c r="H2064" i="9"/>
  <c r="D2065" i="9"/>
  <c r="H2065" i="9"/>
  <c r="D2066" i="9"/>
  <c r="H2066" i="9"/>
  <c r="D2067" i="9"/>
  <c r="H2067" i="9"/>
  <c r="D2068" i="9"/>
  <c r="H2068" i="9"/>
  <c r="D2069" i="9"/>
  <c r="H2069" i="9"/>
  <c r="D2070" i="9"/>
  <c r="H2070" i="9"/>
  <c r="D2071" i="9"/>
  <c r="H2071" i="9"/>
  <c r="D2072" i="9"/>
  <c r="H2072" i="9"/>
  <c r="D2073" i="9"/>
  <c r="H2073" i="9"/>
  <c r="D2074" i="9"/>
  <c r="H2074" i="9"/>
  <c r="D2075" i="9"/>
  <c r="H2075" i="9"/>
  <c r="D2076" i="9"/>
  <c r="H2076" i="9"/>
  <c r="D2077" i="9"/>
  <c r="H2077" i="9"/>
  <c r="D2078" i="9"/>
  <c r="H2078" i="9"/>
  <c r="D2079" i="9"/>
  <c r="H2079" i="9"/>
  <c r="D2080" i="9"/>
  <c r="H2080" i="9"/>
  <c r="D2081" i="9"/>
  <c r="H2081" i="9"/>
  <c r="D2082" i="9"/>
  <c r="H2082" i="9"/>
  <c r="D2083" i="9"/>
  <c r="H2083" i="9"/>
  <c r="D2084" i="9"/>
  <c r="H2084" i="9"/>
  <c r="D2085" i="9"/>
  <c r="H2085" i="9"/>
  <c r="D2086" i="9"/>
  <c r="H2086" i="9"/>
  <c r="D2087" i="9"/>
  <c r="H2087" i="9"/>
  <c r="D2088" i="9"/>
  <c r="H2088" i="9"/>
  <c r="D2089" i="9"/>
  <c r="H2089" i="9"/>
  <c r="D2090" i="9"/>
  <c r="H2090" i="9"/>
  <c r="D2091" i="9"/>
  <c r="H2091" i="9"/>
  <c r="D2092" i="9"/>
  <c r="H2092" i="9"/>
  <c r="D2093" i="9"/>
  <c r="H2093" i="9"/>
  <c r="D2094" i="9"/>
  <c r="H2094" i="9"/>
  <c r="D2095" i="9"/>
  <c r="H2095" i="9"/>
  <c r="D2096" i="9"/>
  <c r="H2096" i="9"/>
  <c r="D2097" i="9"/>
  <c r="H2097" i="9"/>
  <c r="D2098" i="9"/>
  <c r="H2098" i="9"/>
  <c r="D2099" i="9"/>
  <c r="H2099" i="9"/>
  <c r="D2100" i="9"/>
  <c r="H2100" i="9"/>
  <c r="D2101" i="9"/>
  <c r="H2101" i="9"/>
  <c r="D2102" i="9"/>
  <c r="H2102" i="9"/>
  <c r="D2103" i="9"/>
  <c r="H2103" i="9"/>
  <c r="D2104" i="9"/>
  <c r="H2104" i="9"/>
  <c r="D2105" i="9"/>
  <c r="H2105" i="9"/>
  <c r="D2106" i="9"/>
  <c r="H2106" i="9"/>
  <c r="D2107" i="9"/>
  <c r="H2107" i="9"/>
  <c r="D2108" i="9"/>
  <c r="H2108" i="9"/>
  <c r="D2109" i="9"/>
  <c r="H2109" i="9"/>
  <c r="D2110" i="9"/>
  <c r="H2110" i="9"/>
  <c r="D2111" i="9"/>
  <c r="H2111" i="9"/>
  <c r="D2112" i="9"/>
  <c r="H2112" i="9"/>
  <c r="D2113" i="9"/>
  <c r="H2113" i="9"/>
  <c r="D2114" i="9"/>
  <c r="H2114" i="9"/>
  <c r="D2115" i="9"/>
  <c r="H2115" i="9"/>
  <c r="D2116" i="9"/>
  <c r="H2116" i="9"/>
  <c r="D2117" i="9"/>
  <c r="H2117" i="9"/>
  <c r="D2118" i="9"/>
  <c r="H2118" i="9"/>
  <c r="D2119" i="9"/>
  <c r="H2119" i="9"/>
  <c r="D2120" i="9"/>
  <c r="H2120" i="9"/>
  <c r="D2121" i="9"/>
  <c r="H2121" i="9"/>
  <c r="D2122" i="9"/>
  <c r="H2122" i="9"/>
  <c r="D2123" i="9"/>
  <c r="H2123" i="9"/>
  <c r="D2124" i="9"/>
  <c r="H2124" i="9"/>
  <c r="D2125" i="9"/>
  <c r="H2125" i="9"/>
  <c r="D2126" i="9"/>
  <c r="H2126" i="9"/>
  <c r="D2127" i="9"/>
  <c r="H2127" i="9"/>
  <c r="D2128" i="9"/>
  <c r="H2128" i="9"/>
  <c r="D2129" i="9"/>
  <c r="H2129" i="9"/>
  <c r="D2130" i="9"/>
  <c r="H2130" i="9"/>
  <c r="D2131" i="9"/>
  <c r="H2131" i="9"/>
  <c r="D2132" i="9"/>
  <c r="H2132" i="9"/>
  <c r="D2133" i="9"/>
  <c r="H2133" i="9"/>
  <c r="D2134" i="9"/>
  <c r="H2134" i="9"/>
  <c r="D2135" i="9"/>
  <c r="H2135" i="9"/>
  <c r="D2136" i="9"/>
  <c r="H2136" i="9"/>
  <c r="D2137" i="9"/>
  <c r="H2137" i="9"/>
  <c r="D2138" i="9"/>
  <c r="H2138" i="9"/>
  <c r="D2139" i="9"/>
  <c r="H2139" i="9"/>
  <c r="D2140" i="9"/>
  <c r="H2140" i="9"/>
  <c r="D2141" i="9"/>
  <c r="H2141" i="9"/>
  <c r="D2142" i="9"/>
  <c r="H2142" i="9"/>
  <c r="D2143" i="9"/>
  <c r="H2143" i="9"/>
  <c r="D2144" i="9"/>
  <c r="H2144" i="9"/>
  <c r="D2145" i="9"/>
  <c r="H2145" i="9"/>
  <c r="D2146" i="9"/>
  <c r="H2146" i="9"/>
  <c r="D2147" i="9"/>
  <c r="H2147" i="9"/>
  <c r="D2148" i="9"/>
  <c r="H2148" i="9"/>
  <c r="D2149" i="9"/>
  <c r="H2149" i="9"/>
  <c r="D2150" i="9"/>
  <c r="H2150" i="9"/>
  <c r="D2151" i="9"/>
  <c r="H2151" i="9"/>
  <c r="D2152" i="9"/>
  <c r="H2152" i="9"/>
  <c r="D2153" i="9"/>
  <c r="H2153" i="9"/>
  <c r="D2154" i="9"/>
  <c r="H2154" i="9"/>
  <c r="D2155" i="9"/>
  <c r="H2155" i="9"/>
  <c r="D2156" i="9"/>
  <c r="H2156" i="9"/>
  <c r="D2157" i="9"/>
  <c r="H2157" i="9"/>
  <c r="D2158" i="9"/>
  <c r="H2158" i="9"/>
  <c r="D2159" i="9"/>
  <c r="H2159" i="9"/>
  <c r="D2160" i="9"/>
  <c r="H2160" i="9"/>
  <c r="D2161" i="9"/>
  <c r="H2161" i="9"/>
  <c r="D2162" i="9"/>
  <c r="H2162" i="9"/>
  <c r="D2163" i="9"/>
  <c r="H2163" i="9"/>
  <c r="D2164" i="9"/>
  <c r="H2164" i="9"/>
  <c r="D2165" i="9"/>
  <c r="H2165" i="9"/>
  <c r="D2166" i="9"/>
  <c r="H2166" i="9"/>
  <c r="D2167" i="9"/>
  <c r="H2167" i="9"/>
  <c r="D2168" i="9"/>
  <c r="H2168" i="9"/>
  <c r="D2169" i="9"/>
  <c r="H2169" i="9"/>
  <c r="D2170" i="9"/>
  <c r="H2170" i="9"/>
  <c r="D2171" i="9"/>
  <c r="H2171" i="9"/>
  <c r="D2172" i="9"/>
  <c r="H2172" i="9"/>
  <c r="D2173" i="9"/>
  <c r="H2173" i="9"/>
  <c r="D2174" i="9"/>
  <c r="H2174" i="9"/>
  <c r="D2175" i="9"/>
  <c r="H2175" i="9"/>
  <c r="D2176" i="9"/>
  <c r="H2176" i="9"/>
  <c r="D2177" i="9"/>
  <c r="H2177" i="9"/>
  <c r="D2178" i="9"/>
  <c r="H2178" i="9"/>
  <c r="D2179" i="9"/>
  <c r="H2179" i="9"/>
  <c r="D2180" i="9"/>
  <c r="H2180" i="9"/>
  <c r="D2181" i="9"/>
  <c r="H2181" i="9"/>
  <c r="D2182" i="9"/>
  <c r="H2182" i="9"/>
  <c r="D2183" i="9"/>
  <c r="H2183" i="9"/>
  <c r="D2184" i="9"/>
  <c r="H2184" i="9"/>
  <c r="D2185" i="9"/>
  <c r="H2185" i="9"/>
  <c r="D2186" i="9"/>
  <c r="H2186" i="9"/>
  <c r="D2187" i="9"/>
  <c r="H2187" i="9"/>
  <c r="D2188" i="9"/>
  <c r="H2188" i="9"/>
  <c r="D2189" i="9"/>
  <c r="H2189" i="9"/>
  <c r="D2190" i="9"/>
  <c r="H2190" i="9"/>
  <c r="D2191" i="9"/>
  <c r="H2191" i="9"/>
  <c r="D2192" i="9"/>
  <c r="H2192" i="9"/>
  <c r="D2193" i="9"/>
  <c r="H2193" i="9"/>
  <c r="D2194" i="9"/>
  <c r="H2194" i="9"/>
  <c r="D2195" i="9"/>
  <c r="H2195" i="9"/>
  <c r="D2196" i="9"/>
  <c r="H2196" i="9"/>
  <c r="D2197" i="9"/>
  <c r="H2197" i="9"/>
  <c r="D2198" i="9"/>
  <c r="H2198" i="9"/>
  <c r="D2199" i="9"/>
  <c r="H2199" i="9"/>
  <c r="D2200" i="9"/>
  <c r="H2200" i="9"/>
  <c r="D2201" i="9"/>
  <c r="H2201" i="9"/>
  <c r="D2202" i="9"/>
  <c r="H2202" i="9"/>
  <c r="D2203" i="9"/>
  <c r="H2203" i="9"/>
  <c r="D2204" i="9"/>
  <c r="H2204" i="9"/>
  <c r="D2205" i="9"/>
  <c r="H2205" i="9"/>
  <c r="D2206" i="9"/>
  <c r="H2206" i="9"/>
  <c r="D2207" i="9"/>
  <c r="H2207" i="9"/>
  <c r="D2208" i="9"/>
  <c r="H2208" i="9"/>
  <c r="D2209" i="9"/>
  <c r="H2209" i="9"/>
  <c r="D2210" i="9"/>
  <c r="H2210" i="9"/>
  <c r="D2211" i="9"/>
  <c r="H2211" i="9"/>
  <c r="D2212" i="9"/>
  <c r="H2212" i="9"/>
  <c r="D2213" i="9"/>
  <c r="H2213" i="9"/>
  <c r="D2214" i="9"/>
  <c r="H2214" i="9"/>
  <c r="D2215" i="9"/>
  <c r="H2215" i="9"/>
  <c r="D2216" i="9"/>
  <c r="H2216" i="9"/>
  <c r="D2217" i="9"/>
  <c r="H2217" i="9"/>
  <c r="D2218" i="9"/>
  <c r="H2218" i="9"/>
  <c r="D2219" i="9"/>
  <c r="H2219" i="9"/>
  <c r="D2220" i="9"/>
  <c r="H2220" i="9"/>
  <c r="D2221" i="9"/>
  <c r="H2221" i="9"/>
  <c r="D2222" i="9"/>
  <c r="H2222" i="9"/>
  <c r="D2223" i="9"/>
  <c r="H2223" i="9"/>
  <c r="D2224" i="9"/>
  <c r="H2224" i="9"/>
  <c r="D2225" i="9"/>
  <c r="H2225" i="9"/>
  <c r="D2226" i="9"/>
  <c r="H2226" i="9"/>
  <c r="D2227" i="9"/>
  <c r="H2227" i="9"/>
  <c r="D2228" i="9"/>
  <c r="H2228" i="9"/>
  <c r="D2229" i="9"/>
  <c r="H2229" i="9"/>
  <c r="D2230" i="9"/>
  <c r="H2230" i="9"/>
  <c r="D2231" i="9"/>
  <c r="H2231" i="9"/>
  <c r="D2232" i="9"/>
  <c r="H2232" i="9"/>
  <c r="D2233" i="9"/>
  <c r="H2233" i="9"/>
  <c r="D2234" i="9"/>
  <c r="H2234" i="9"/>
  <c r="D2235" i="9"/>
  <c r="H2235" i="9"/>
  <c r="D2236" i="9"/>
  <c r="H2236" i="9"/>
  <c r="D2237" i="9"/>
  <c r="H2237" i="9"/>
  <c r="D2238" i="9"/>
  <c r="H2238" i="9"/>
  <c r="D2239" i="9"/>
  <c r="H2239" i="9"/>
  <c r="D2240" i="9"/>
  <c r="H2240" i="9"/>
  <c r="C2235" i="9"/>
  <c r="C2237" i="9"/>
  <c r="C2239" i="9"/>
  <c r="G2240" i="9"/>
  <c r="E2241" i="9"/>
  <c r="I2241" i="9"/>
  <c r="E2242" i="9"/>
  <c r="I2242" i="9"/>
  <c r="E2243" i="9"/>
  <c r="I2243" i="9"/>
  <c r="E2244" i="9"/>
  <c r="I2244" i="9"/>
  <c r="E2245" i="9"/>
  <c r="I2245" i="9"/>
  <c r="E2246" i="9"/>
  <c r="I2246" i="9"/>
  <c r="E2247" i="9"/>
  <c r="I2247" i="9"/>
  <c r="E2248" i="9"/>
  <c r="I2248" i="9"/>
  <c r="E2249" i="9"/>
  <c r="I2249" i="9"/>
  <c r="E2250" i="9"/>
  <c r="I2250" i="9"/>
  <c r="E2251" i="9"/>
  <c r="I2251" i="9"/>
  <c r="E2252" i="9"/>
  <c r="I2252" i="9"/>
  <c r="E2253" i="9"/>
  <c r="I2253" i="9"/>
  <c r="E2254" i="9"/>
  <c r="I2254" i="9"/>
  <c r="E2255" i="9"/>
  <c r="I2255" i="9"/>
  <c r="E2256" i="9"/>
  <c r="I2256" i="9"/>
  <c r="E2257" i="9"/>
  <c r="I2257" i="9"/>
  <c r="E2258" i="9"/>
  <c r="I2258" i="9"/>
  <c r="E2259" i="9"/>
  <c r="I2259" i="9"/>
  <c r="E2260" i="9"/>
  <c r="I2260" i="9"/>
  <c r="E2261" i="9"/>
  <c r="I2261" i="9"/>
  <c r="E2262" i="9"/>
  <c r="I2262" i="9"/>
  <c r="E2263" i="9"/>
  <c r="I2263" i="9"/>
  <c r="E2264" i="9"/>
  <c r="I2264" i="9"/>
  <c r="E2265" i="9"/>
  <c r="I2265" i="9"/>
  <c r="E2266" i="9"/>
  <c r="I2266" i="9"/>
  <c r="E2267" i="9"/>
  <c r="I2267" i="9"/>
  <c r="E2268" i="9"/>
  <c r="I2268" i="9"/>
  <c r="E2269" i="9"/>
  <c r="I2269" i="9"/>
  <c r="E2270" i="9"/>
  <c r="I2270" i="9"/>
  <c r="E2271" i="9"/>
  <c r="I2271" i="9"/>
  <c r="E2272" i="9"/>
  <c r="I2272" i="9"/>
  <c r="E2273" i="9"/>
  <c r="I2273" i="9"/>
  <c r="E2274" i="9"/>
  <c r="I2274" i="9"/>
  <c r="E2275" i="9"/>
  <c r="I2275" i="9"/>
  <c r="E2276" i="9"/>
  <c r="I2276" i="9"/>
  <c r="E2277" i="9"/>
  <c r="I2277" i="9"/>
  <c r="E2278" i="9"/>
  <c r="I2278" i="9"/>
  <c r="E2279" i="9"/>
  <c r="I2279" i="9"/>
  <c r="E2280" i="9"/>
  <c r="I2280" i="9"/>
  <c r="E2281" i="9"/>
  <c r="I2281" i="9"/>
  <c r="E2282" i="9"/>
  <c r="I2282" i="9"/>
  <c r="E2283" i="9"/>
  <c r="I2283" i="9"/>
  <c r="E2284" i="9"/>
  <c r="I2284" i="9"/>
  <c r="E2285" i="9"/>
  <c r="I2285" i="9"/>
  <c r="E2286" i="9"/>
  <c r="I2286" i="9"/>
  <c r="E2287" i="9"/>
  <c r="I2287" i="9"/>
  <c r="E2288" i="9"/>
  <c r="I2288" i="9"/>
  <c r="E2289" i="9"/>
  <c r="I2289" i="9"/>
  <c r="E2290" i="9"/>
  <c r="I2290" i="9"/>
  <c r="E2291" i="9"/>
  <c r="I2291" i="9"/>
  <c r="E2292" i="9"/>
  <c r="I2292" i="9"/>
  <c r="E2293" i="9"/>
  <c r="I2293" i="9"/>
  <c r="E2294" i="9"/>
  <c r="I2294" i="9"/>
  <c r="E2295" i="9"/>
  <c r="I2295" i="9"/>
  <c r="E2296" i="9"/>
  <c r="I2296" i="9"/>
  <c r="E2297" i="9"/>
  <c r="I2297" i="9"/>
  <c r="E2298" i="9"/>
  <c r="I2298" i="9"/>
  <c r="E2299" i="9"/>
  <c r="I2299" i="9"/>
  <c r="E2300" i="9"/>
  <c r="I2300" i="9"/>
  <c r="E2301" i="9"/>
  <c r="I2301" i="9"/>
  <c r="E2302" i="9"/>
  <c r="I2302" i="9"/>
  <c r="E2303" i="9"/>
  <c r="I2303" i="9"/>
  <c r="E2304" i="9"/>
  <c r="I2304" i="9"/>
  <c r="E2305" i="9"/>
  <c r="I2305" i="9"/>
  <c r="E2306" i="9"/>
  <c r="I2306" i="9"/>
  <c r="E2307" i="9"/>
  <c r="I2307" i="9"/>
  <c r="E2308" i="9"/>
  <c r="I2308" i="9"/>
  <c r="E2309" i="9"/>
  <c r="I2309" i="9"/>
  <c r="E2310" i="9"/>
  <c r="I2310" i="9"/>
  <c r="E2311" i="9"/>
  <c r="I2311" i="9"/>
  <c r="E2312" i="9"/>
  <c r="I2312" i="9"/>
  <c r="E2313" i="9"/>
  <c r="I2313" i="9"/>
  <c r="E2314" i="9"/>
  <c r="I2314" i="9"/>
  <c r="E2315" i="9"/>
  <c r="I2315" i="9"/>
  <c r="E2316" i="9"/>
  <c r="I2316" i="9"/>
  <c r="E2317" i="9"/>
  <c r="I2317" i="9"/>
  <c r="E2318" i="9"/>
  <c r="I2318" i="9"/>
  <c r="E2319" i="9"/>
  <c r="I2319" i="9"/>
  <c r="E2320" i="9"/>
  <c r="I2320" i="9"/>
  <c r="E2321" i="9"/>
  <c r="I2321" i="9"/>
  <c r="E2322" i="9"/>
  <c r="I2322" i="9"/>
  <c r="E2323" i="9"/>
  <c r="I2323" i="9"/>
  <c r="E2324" i="9"/>
  <c r="I2324" i="9"/>
  <c r="E2325" i="9"/>
  <c r="I2325" i="9"/>
  <c r="E2326" i="9"/>
  <c r="I2326" i="9"/>
  <c r="E2327" i="9"/>
  <c r="I2327" i="9"/>
  <c r="E2328" i="9"/>
  <c r="I2328" i="9"/>
  <c r="E2329" i="9"/>
  <c r="I2329" i="9"/>
  <c r="E2330" i="9"/>
  <c r="I2330" i="9"/>
  <c r="E2331" i="9"/>
  <c r="I2331" i="9"/>
  <c r="E2332" i="9"/>
  <c r="I2332" i="9"/>
  <c r="E2333" i="9"/>
  <c r="I2333" i="9"/>
  <c r="E2334" i="9"/>
  <c r="I2334" i="9"/>
  <c r="E2335" i="9"/>
  <c r="I2335" i="9"/>
  <c r="E2336" i="9"/>
  <c r="I2336" i="9"/>
  <c r="E2337" i="9"/>
  <c r="I2337" i="9"/>
  <c r="E2338" i="9"/>
  <c r="I2338" i="9"/>
  <c r="E2339" i="9"/>
  <c r="I2339" i="9"/>
  <c r="E2340" i="9"/>
  <c r="I2340" i="9"/>
  <c r="E2341" i="9"/>
  <c r="I2341" i="9"/>
  <c r="E2342" i="9"/>
  <c r="I2342" i="9"/>
  <c r="E2343" i="9"/>
  <c r="I2343" i="9"/>
  <c r="E2344" i="9"/>
  <c r="I2344" i="9"/>
  <c r="E2345" i="9"/>
  <c r="I2345" i="9"/>
  <c r="E2346" i="9"/>
  <c r="I2346" i="9"/>
  <c r="E2347" i="9"/>
  <c r="I2347" i="9"/>
  <c r="E2348" i="9"/>
  <c r="I2348" i="9"/>
  <c r="E2349" i="9"/>
  <c r="I2349" i="9"/>
  <c r="E2350" i="9"/>
  <c r="I2350" i="9"/>
  <c r="E2351" i="9"/>
  <c r="I2351" i="9"/>
  <c r="E2352" i="9"/>
  <c r="I2352" i="9"/>
  <c r="E2353" i="9"/>
  <c r="I2353" i="9"/>
  <c r="E2354" i="9"/>
  <c r="I2354" i="9"/>
  <c r="E2355" i="9"/>
  <c r="I2355" i="9"/>
  <c r="E2356" i="9"/>
  <c r="I2356" i="9"/>
  <c r="E2357" i="9"/>
  <c r="I2357" i="9"/>
  <c r="E2358" i="9"/>
  <c r="I2358" i="9"/>
  <c r="E2359" i="9"/>
  <c r="I2359" i="9"/>
  <c r="E2360" i="9"/>
  <c r="I2360" i="9"/>
  <c r="E2361" i="9"/>
  <c r="I2361" i="9"/>
  <c r="E2362" i="9"/>
  <c r="I2362" i="9"/>
  <c r="E2363" i="9"/>
  <c r="I2363" i="9"/>
  <c r="E2364" i="9"/>
  <c r="I2364" i="9"/>
  <c r="E2365" i="9"/>
  <c r="I2365" i="9"/>
  <c r="E2366" i="9"/>
  <c r="I2366" i="9"/>
  <c r="E2367" i="9"/>
  <c r="I2367" i="9"/>
  <c r="E2368" i="9"/>
  <c r="I2368" i="9"/>
  <c r="E2369" i="9"/>
  <c r="I2369" i="9"/>
  <c r="E2370" i="9"/>
  <c r="I2370" i="9"/>
  <c r="E2371" i="9"/>
  <c r="I2371" i="9"/>
  <c r="E2372" i="9"/>
  <c r="I2372" i="9"/>
  <c r="E2373" i="9"/>
  <c r="I2373" i="9"/>
  <c r="E2374" i="9"/>
  <c r="I2374" i="9"/>
  <c r="E2375" i="9"/>
  <c r="I2375" i="9"/>
  <c r="E2376" i="9"/>
  <c r="I2376" i="9"/>
  <c r="E2377" i="9"/>
  <c r="I2377" i="9"/>
  <c r="E2378" i="9"/>
  <c r="I2378" i="9"/>
  <c r="E2379" i="9"/>
  <c r="I2379" i="9"/>
  <c r="E2380" i="9"/>
  <c r="I2380" i="9"/>
  <c r="E2381" i="9"/>
  <c r="I2381" i="9"/>
  <c r="E2382" i="9"/>
  <c r="I2382" i="9"/>
  <c r="E2383" i="9"/>
  <c r="I2383" i="9"/>
  <c r="E2384" i="9"/>
  <c r="I2384" i="9"/>
  <c r="E2385" i="9"/>
  <c r="I2385" i="9"/>
  <c r="E2386" i="9"/>
  <c r="I2386" i="9"/>
  <c r="E2387" i="9"/>
  <c r="I2387" i="9"/>
  <c r="E2388" i="9"/>
  <c r="I2388" i="9"/>
  <c r="E2389" i="9"/>
  <c r="I2389" i="9"/>
  <c r="E2390" i="9"/>
  <c r="I2390" i="9"/>
  <c r="E2391" i="9"/>
  <c r="I2391" i="9"/>
  <c r="E2392" i="9"/>
  <c r="I2392" i="9"/>
  <c r="E2393" i="9"/>
  <c r="I2393" i="9"/>
  <c r="E2394" i="9"/>
  <c r="I2394" i="9"/>
  <c r="E2395" i="9"/>
  <c r="I2395" i="9"/>
  <c r="E2396" i="9"/>
  <c r="I2396" i="9"/>
  <c r="E2397" i="9"/>
  <c r="I2397" i="9"/>
  <c r="E2398" i="9"/>
  <c r="I2398" i="9"/>
  <c r="E2399" i="9"/>
  <c r="I2399" i="9"/>
  <c r="E2400" i="9"/>
  <c r="I2400" i="9"/>
  <c r="E2401" i="9"/>
  <c r="I2401" i="9"/>
  <c r="E2402" i="9"/>
  <c r="I2402" i="9"/>
  <c r="E2403" i="9"/>
  <c r="I2403" i="9"/>
  <c r="E2404" i="9"/>
  <c r="I2404" i="9"/>
  <c r="E2405" i="9"/>
  <c r="I2405" i="9"/>
  <c r="E2406" i="9"/>
  <c r="I2406" i="9"/>
  <c r="E2407" i="9"/>
  <c r="I2407" i="9"/>
  <c r="E2408" i="9"/>
  <c r="I2408" i="9"/>
  <c r="E2409" i="9"/>
  <c r="I2409" i="9"/>
  <c r="E2410" i="9"/>
  <c r="I2410" i="9"/>
  <c r="E2411" i="9"/>
  <c r="I2411" i="9"/>
  <c r="E2412" i="9"/>
  <c r="I2412" i="9"/>
  <c r="E2413" i="9"/>
  <c r="I2413" i="9"/>
  <c r="E2414" i="9"/>
  <c r="I2414" i="9"/>
  <c r="E2415" i="9"/>
  <c r="I2415" i="9"/>
  <c r="E2416" i="9"/>
  <c r="I2416" i="9"/>
  <c r="E2417" i="9"/>
  <c r="I2417" i="9"/>
  <c r="E2418" i="9"/>
  <c r="I2418" i="9"/>
  <c r="E2419" i="9"/>
  <c r="I2419" i="9"/>
  <c r="E2420" i="9"/>
  <c r="I2420" i="9"/>
  <c r="H2411" i="9"/>
  <c r="D2413" i="9"/>
  <c r="D2415" i="9"/>
  <c r="D2417" i="9"/>
  <c r="D2419" i="9"/>
  <c r="G2235" i="9"/>
  <c r="G2237" i="9"/>
  <c r="G2239" i="9"/>
  <c r="B2241" i="9"/>
  <c r="F2241" i="9"/>
  <c r="B2242" i="9"/>
  <c r="F2242" i="9"/>
  <c r="B2243" i="9"/>
  <c r="F2243" i="9"/>
  <c r="B2244" i="9"/>
  <c r="F2244" i="9"/>
  <c r="B2245" i="9"/>
  <c r="F2245" i="9"/>
  <c r="B2246" i="9"/>
  <c r="F2246" i="9"/>
  <c r="B2247" i="9"/>
  <c r="F2247" i="9"/>
  <c r="B2248" i="9"/>
  <c r="F2248" i="9"/>
  <c r="B2249" i="9"/>
  <c r="F2249" i="9"/>
  <c r="B2250" i="9"/>
  <c r="F2250" i="9"/>
  <c r="B2251" i="9"/>
  <c r="F2251" i="9"/>
  <c r="B2252" i="9"/>
  <c r="F2252" i="9"/>
  <c r="B2253" i="9"/>
  <c r="F2253" i="9"/>
  <c r="B2254" i="9"/>
  <c r="F2254" i="9"/>
  <c r="B2255" i="9"/>
  <c r="F2255" i="9"/>
  <c r="B2256" i="9"/>
  <c r="F2256" i="9"/>
  <c r="B2257" i="9"/>
  <c r="F2257" i="9"/>
  <c r="B2258" i="9"/>
  <c r="F2258" i="9"/>
  <c r="B2259" i="9"/>
  <c r="F2259" i="9"/>
  <c r="B2260" i="9"/>
  <c r="F2260" i="9"/>
  <c r="B2261" i="9"/>
  <c r="F2261" i="9"/>
  <c r="B2262" i="9"/>
  <c r="F2262" i="9"/>
  <c r="B2263" i="9"/>
  <c r="F2263" i="9"/>
  <c r="B2264" i="9"/>
  <c r="F2264" i="9"/>
  <c r="B2265" i="9"/>
  <c r="F2265" i="9"/>
  <c r="B2266" i="9"/>
  <c r="F2266" i="9"/>
  <c r="B2267" i="9"/>
  <c r="F2267" i="9"/>
  <c r="B2268" i="9"/>
  <c r="F2268" i="9"/>
  <c r="B2269" i="9"/>
  <c r="F2269" i="9"/>
  <c r="B2270" i="9"/>
  <c r="F2270" i="9"/>
  <c r="B2271" i="9"/>
  <c r="F2271" i="9"/>
  <c r="B2272" i="9"/>
  <c r="F2272" i="9"/>
  <c r="B2273" i="9"/>
  <c r="F2273" i="9"/>
  <c r="B2274" i="9"/>
  <c r="F2274" i="9"/>
  <c r="B2275" i="9"/>
  <c r="F2275" i="9"/>
  <c r="B2276" i="9"/>
  <c r="F2276" i="9"/>
  <c r="B2277" i="9"/>
  <c r="F2277" i="9"/>
  <c r="B2278" i="9"/>
  <c r="F2278" i="9"/>
  <c r="B2279" i="9"/>
  <c r="F2279" i="9"/>
  <c r="B2280" i="9"/>
  <c r="F2280" i="9"/>
  <c r="B2281" i="9"/>
  <c r="F2281" i="9"/>
  <c r="B2282" i="9"/>
  <c r="F2282" i="9"/>
  <c r="B2283" i="9"/>
  <c r="F2283" i="9"/>
  <c r="B2284" i="9"/>
  <c r="F2284" i="9"/>
  <c r="B2285" i="9"/>
  <c r="F2285" i="9"/>
  <c r="B2286" i="9"/>
  <c r="F2286" i="9"/>
  <c r="B2287" i="9"/>
  <c r="F2287" i="9"/>
  <c r="B2288" i="9"/>
  <c r="F2288" i="9"/>
  <c r="B2289" i="9"/>
  <c r="F2289" i="9"/>
  <c r="B2290" i="9"/>
  <c r="F2290" i="9"/>
  <c r="B2291" i="9"/>
  <c r="F2291" i="9"/>
  <c r="B2292" i="9"/>
  <c r="F2292" i="9"/>
  <c r="B2293" i="9"/>
  <c r="F2293" i="9"/>
  <c r="B2294" i="9"/>
  <c r="F2294" i="9"/>
  <c r="B2295" i="9"/>
  <c r="F2295" i="9"/>
  <c r="B2296" i="9"/>
  <c r="F2296" i="9"/>
  <c r="B2297" i="9"/>
  <c r="F2297" i="9"/>
  <c r="B2298" i="9"/>
  <c r="F2298" i="9"/>
  <c r="B2299" i="9"/>
  <c r="F2299" i="9"/>
  <c r="B2300" i="9"/>
  <c r="F2300" i="9"/>
  <c r="B2301" i="9"/>
  <c r="F2301" i="9"/>
  <c r="B2302" i="9"/>
  <c r="F2302" i="9"/>
  <c r="B2303" i="9"/>
  <c r="F2303" i="9"/>
  <c r="B2304" i="9"/>
  <c r="F2304" i="9"/>
  <c r="B2305" i="9"/>
  <c r="F2305" i="9"/>
  <c r="B2306" i="9"/>
  <c r="F2306" i="9"/>
  <c r="B2307" i="9"/>
  <c r="F2307" i="9"/>
  <c r="B2308" i="9"/>
  <c r="F2308" i="9"/>
  <c r="B2309" i="9"/>
  <c r="F2309" i="9"/>
  <c r="B2310" i="9"/>
  <c r="F2310" i="9"/>
  <c r="B2311" i="9"/>
  <c r="F2311" i="9"/>
  <c r="B2312" i="9"/>
  <c r="F2312" i="9"/>
  <c r="B2313" i="9"/>
  <c r="F2313" i="9"/>
  <c r="B2314" i="9"/>
  <c r="F2314" i="9"/>
  <c r="B2315" i="9"/>
  <c r="F2315" i="9"/>
  <c r="B2316" i="9"/>
  <c r="F2316" i="9"/>
  <c r="B2317" i="9"/>
  <c r="F2317" i="9"/>
  <c r="B2318" i="9"/>
  <c r="F2318" i="9"/>
  <c r="B2319" i="9"/>
  <c r="F2319" i="9"/>
  <c r="B2320" i="9"/>
  <c r="F2320" i="9"/>
  <c r="B2321" i="9"/>
  <c r="F2321" i="9"/>
  <c r="B2322" i="9"/>
  <c r="F2322" i="9"/>
  <c r="B2323" i="9"/>
  <c r="F2323" i="9"/>
  <c r="B2324" i="9"/>
  <c r="F2324" i="9"/>
  <c r="B2325" i="9"/>
  <c r="F2325" i="9"/>
  <c r="B2326" i="9"/>
  <c r="F2326" i="9"/>
  <c r="B2327" i="9"/>
  <c r="F2327" i="9"/>
  <c r="B2328" i="9"/>
  <c r="F2328" i="9"/>
  <c r="B2329" i="9"/>
  <c r="F2329" i="9"/>
  <c r="B2330" i="9"/>
  <c r="F2330" i="9"/>
  <c r="B2331" i="9"/>
  <c r="F2331" i="9"/>
  <c r="B2332" i="9"/>
  <c r="F2332" i="9"/>
  <c r="B2333" i="9"/>
  <c r="F2333" i="9"/>
  <c r="B2334" i="9"/>
  <c r="F2334" i="9"/>
  <c r="B2335" i="9"/>
  <c r="F2335" i="9"/>
  <c r="B2336" i="9"/>
  <c r="F2336" i="9"/>
  <c r="B2337" i="9"/>
  <c r="F2337" i="9"/>
  <c r="B2338" i="9"/>
  <c r="F2338" i="9"/>
  <c r="B2339" i="9"/>
  <c r="F2339" i="9"/>
  <c r="B2340" i="9"/>
  <c r="F2340" i="9"/>
  <c r="B2341" i="9"/>
  <c r="F2341" i="9"/>
  <c r="B2342" i="9"/>
  <c r="F2342" i="9"/>
  <c r="B2343" i="9"/>
  <c r="F2343" i="9"/>
  <c r="B2344" i="9"/>
  <c r="F2344" i="9"/>
  <c r="B2345" i="9"/>
  <c r="F2345" i="9"/>
  <c r="B2346" i="9"/>
  <c r="F2346" i="9"/>
  <c r="B2347" i="9"/>
  <c r="F2347" i="9"/>
  <c r="B2348" i="9"/>
  <c r="F2348" i="9"/>
  <c r="B2349" i="9"/>
  <c r="F2349" i="9"/>
  <c r="B2350" i="9"/>
  <c r="F2350" i="9"/>
  <c r="B2351" i="9"/>
  <c r="F2351" i="9"/>
  <c r="B2352" i="9"/>
  <c r="F2352" i="9"/>
  <c r="B2353" i="9"/>
  <c r="F2353" i="9"/>
  <c r="B2354" i="9"/>
  <c r="F2354" i="9"/>
  <c r="B2355" i="9"/>
  <c r="F2355" i="9"/>
  <c r="B2356" i="9"/>
  <c r="F2356" i="9"/>
  <c r="B2357" i="9"/>
  <c r="F2357" i="9"/>
  <c r="B2358" i="9"/>
  <c r="F2358" i="9"/>
  <c r="B2359" i="9"/>
  <c r="F2359" i="9"/>
  <c r="B2360" i="9"/>
  <c r="F2360" i="9"/>
  <c r="B2361" i="9"/>
  <c r="F2361" i="9"/>
  <c r="B2362" i="9"/>
  <c r="F2362" i="9"/>
  <c r="B2363" i="9"/>
  <c r="F2363" i="9"/>
  <c r="B2364" i="9"/>
  <c r="F2364" i="9"/>
  <c r="B2365" i="9"/>
  <c r="F2365" i="9"/>
  <c r="B2366" i="9"/>
  <c r="F2366" i="9"/>
  <c r="B2367" i="9"/>
  <c r="F2367" i="9"/>
  <c r="B2368" i="9"/>
  <c r="F2368" i="9"/>
  <c r="B2369" i="9"/>
  <c r="F2369" i="9"/>
  <c r="B2370" i="9"/>
  <c r="F2370" i="9"/>
  <c r="B2371" i="9"/>
  <c r="F2371" i="9"/>
  <c r="B2372" i="9"/>
  <c r="F2372" i="9"/>
  <c r="B2373" i="9"/>
  <c r="F2373" i="9"/>
  <c r="B2374" i="9"/>
  <c r="F2374" i="9"/>
  <c r="B2375" i="9"/>
  <c r="F2375" i="9"/>
  <c r="B2376" i="9"/>
  <c r="F2376" i="9"/>
  <c r="B2377" i="9"/>
  <c r="F2377" i="9"/>
  <c r="B2378" i="9"/>
  <c r="F2378" i="9"/>
  <c r="B2379" i="9"/>
  <c r="F2379" i="9"/>
  <c r="B2380" i="9"/>
  <c r="F2380" i="9"/>
  <c r="B2381" i="9"/>
  <c r="F2381" i="9"/>
  <c r="B2382" i="9"/>
  <c r="F2382" i="9"/>
  <c r="B2383" i="9"/>
  <c r="F2383" i="9"/>
  <c r="B2384" i="9"/>
  <c r="F2384" i="9"/>
  <c r="B2385" i="9"/>
  <c r="F2385" i="9"/>
  <c r="B2386" i="9"/>
  <c r="F2386" i="9"/>
  <c r="B2387" i="9"/>
  <c r="F2387" i="9"/>
  <c r="B2388" i="9"/>
  <c r="F2388" i="9"/>
  <c r="B2389" i="9"/>
  <c r="F2389" i="9"/>
  <c r="B2390" i="9"/>
  <c r="F2390" i="9"/>
  <c r="B2391" i="9"/>
  <c r="F2391" i="9"/>
  <c r="B2392" i="9"/>
  <c r="F2392" i="9"/>
  <c r="B2393" i="9"/>
  <c r="F2393" i="9"/>
  <c r="B2394" i="9"/>
  <c r="F2394" i="9"/>
  <c r="B2395" i="9"/>
  <c r="F2395" i="9"/>
  <c r="B2396" i="9"/>
  <c r="F2396" i="9"/>
  <c r="B2397" i="9"/>
  <c r="F2397" i="9"/>
  <c r="B2398" i="9"/>
  <c r="F2398" i="9"/>
  <c r="B2399" i="9"/>
  <c r="F2399" i="9"/>
  <c r="B2400" i="9"/>
  <c r="F2400" i="9"/>
  <c r="B2401" i="9"/>
  <c r="F2401" i="9"/>
  <c r="B2402" i="9"/>
  <c r="F2402" i="9"/>
  <c r="B2403" i="9"/>
  <c r="F2403" i="9"/>
  <c r="B2404" i="9"/>
  <c r="F2404" i="9"/>
  <c r="B2405" i="9"/>
  <c r="F2405" i="9"/>
  <c r="B2406" i="9"/>
  <c r="F2406" i="9"/>
  <c r="B2407" i="9"/>
  <c r="F2407" i="9"/>
  <c r="B2408" i="9"/>
  <c r="F2408" i="9"/>
  <c r="B2409" i="9"/>
  <c r="F2409" i="9"/>
  <c r="B2410" i="9"/>
  <c r="F2410" i="9"/>
  <c r="B2411" i="9"/>
  <c r="F2411" i="9"/>
  <c r="B2412" i="9"/>
  <c r="F2412" i="9"/>
  <c r="B2413" i="9"/>
  <c r="F2413" i="9"/>
  <c r="B2414" i="9"/>
  <c r="F2414" i="9"/>
  <c r="B2415" i="9"/>
  <c r="F2415" i="9"/>
  <c r="B2416" i="9"/>
  <c r="F2416" i="9"/>
  <c r="B2417" i="9"/>
  <c r="F2417" i="9"/>
  <c r="B2418" i="9"/>
  <c r="F2418" i="9"/>
  <c r="B2419" i="9"/>
  <c r="F2419" i="9"/>
  <c r="B2420" i="9"/>
  <c r="F2420" i="9"/>
  <c r="D2411" i="9"/>
  <c r="H2413" i="9"/>
  <c r="H2415" i="9"/>
  <c r="H2417" i="9"/>
  <c r="H2419" i="9"/>
  <c r="C2236" i="9"/>
  <c r="C2238" i="9"/>
  <c r="C2240" i="9"/>
  <c r="C2241" i="9"/>
  <c r="G2241" i="9"/>
  <c r="C2242" i="9"/>
  <c r="G2242" i="9"/>
  <c r="C2243" i="9"/>
  <c r="G2243" i="9"/>
  <c r="C2244" i="9"/>
  <c r="G2244" i="9"/>
  <c r="C2245" i="9"/>
  <c r="G2245" i="9"/>
  <c r="C2246" i="9"/>
  <c r="G2246" i="9"/>
  <c r="C2247" i="9"/>
  <c r="G2247" i="9"/>
  <c r="C2248" i="9"/>
  <c r="G2248" i="9"/>
  <c r="C2249" i="9"/>
  <c r="G2249" i="9"/>
  <c r="C2250" i="9"/>
  <c r="G2250" i="9"/>
  <c r="C2251" i="9"/>
  <c r="G2251" i="9"/>
  <c r="C2252" i="9"/>
  <c r="G2252" i="9"/>
  <c r="C2253" i="9"/>
  <c r="G2253" i="9"/>
  <c r="C2254" i="9"/>
  <c r="G2254" i="9"/>
  <c r="C2255" i="9"/>
  <c r="G2255" i="9"/>
  <c r="C2256" i="9"/>
  <c r="G2256" i="9"/>
  <c r="C2257" i="9"/>
  <c r="G2257" i="9"/>
  <c r="C2258" i="9"/>
  <c r="G2258" i="9"/>
  <c r="C2259" i="9"/>
  <c r="G2259" i="9"/>
  <c r="C2260" i="9"/>
  <c r="G2260" i="9"/>
  <c r="C2261" i="9"/>
  <c r="G2261" i="9"/>
  <c r="C2262" i="9"/>
  <c r="G2262" i="9"/>
  <c r="C2263" i="9"/>
  <c r="G2263" i="9"/>
  <c r="C2264" i="9"/>
  <c r="G2264" i="9"/>
  <c r="C2265" i="9"/>
  <c r="G2265" i="9"/>
  <c r="C2266" i="9"/>
  <c r="G2266" i="9"/>
  <c r="C2267" i="9"/>
  <c r="G2267" i="9"/>
  <c r="C2268" i="9"/>
  <c r="G2268" i="9"/>
  <c r="C2269" i="9"/>
  <c r="G2269" i="9"/>
  <c r="C2270" i="9"/>
  <c r="G2270" i="9"/>
  <c r="C2271" i="9"/>
  <c r="G2271" i="9"/>
  <c r="C2272" i="9"/>
  <c r="G2272" i="9"/>
  <c r="C2273" i="9"/>
  <c r="G2273" i="9"/>
  <c r="C2274" i="9"/>
  <c r="G2274" i="9"/>
  <c r="C2275" i="9"/>
  <c r="G2275" i="9"/>
  <c r="C2276" i="9"/>
  <c r="G2276" i="9"/>
  <c r="C2277" i="9"/>
  <c r="G2277" i="9"/>
  <c r="C2278" i="9"/>
  <c r="G2278" i="9"/>
  <c r="C2279" i="9"/>
  <c r="G2279" i="9"/>
  <c r="C2280" i="9"/>
  <c r="G2280" i="9"/>
  <c r="C2281" i="9"/>
  <c r="G2281" i="9"/>
  <c r="C2282" i="9"/>
  <c r="G2282" i="9"/>
  <c r="C2283" i="9"/>
  <c r="G2283" i="9"/>
  <c r="C2284" i="9"/>
  <c r="G2284" i="9"/>
  <c r="C2285" i="9"/>
  <c r="G2285" i="9"/>
  <c r="C2286" i="9"/>
  <c r="G2286" i="9"/>
  <c r="C2287" i="9"/>
  <c r="G2287" i="9"/>
  <c r="C2288" i="9"/>
  <c r="G2288" i="9"/>
  <c r="C2289" i="9"/>
  <c r="G2289" i="9"/>
  <c r="C2290" i="9"/>
  <c r="G2290" i="9"/>
  <c r="C2291" i="9"/>
  <c r="G2291" i="9"/>
  <c r="C2292" i="9"/>
  <c r="G2292" i="9"/>
  <c r="C2293" i="9"/>
  <c r="G2293" i="9"/>
  <c r="C2294" i="9"/>
  <c r="G2294" i="9"/>
  <c r="C2295" i="9"/>
  <c r="G2295" i="9"/>
  <c r="C2296" i="9"/>
  <c r="G2296" i="9"/>
  <c r="C2297" i="9"/>
  <c r="G2297" i="9"/>
  <c r="C2298" i="9"/>
  <c r="G2298" i="9"/>
  <c r="C2299" i="9"/>
  <c r="G2299" i="9"/>
  <c r="C2300" i="9"/>
  <c r="G2300" i="9"/>
  <c r="C2301" i="9"/>
  <c r="G2301" i="9"/>
  <c r="C2302" i="9"/>
  <c r="G2302" i="9"/>
  <c r="C2303" i="9"/>
  <c r="G2303" i="9"/>
  <c r="C2304" i="9"/>
  <c r="G2304" i="9"/>
  <c r="C2305" i="9"/>
  <c r="G2305" i="9"/>
  <c r="C2306" i="9"/>
  <c r="G2306" i="9"/>
  <c r="C2307" i="9"/>
  <c r="G2307" i="9"/>
  <c r="C2308" i="9"/>
  <c r="G2308" i="9"/>
  <c r="C2309" i="9"/>
  <c r="G2309" i="9"/>
  <c r="C2310" i="9"/>
  <c r="G2310" i="9"/>
  <c r="C2311" i="9"/>
  <c r="G2311" i="9"/>
  <c r="C2312" i="9"/>
  <c r="G2312" i="9"/>
  <c r="C2313" i="9"/>
  <c r="G2313" i="9"/>
  <c r="C2314" i="9"/>
  <c r="G2314" i="9"/>
  <c r="C2315" i="9"/>
  <c r="G2315" i="9"/>
  <c r="C2316" i="9"/>
  <c r="G2316" i="9"/>
  <c r="C2317" i="9"/>
  <c r="G2317" i="9"/>
  <c r="C2318" i="9"/>
  <c r="G2318" i="9"/>
  <c r="C2319" i="9"/>
  <c r="G2319" i="9"/>
  <c r="C2320" i="9"/>
  <c r="G2320" i="9"/>
  <c r="C2321" i="9"/>
  <c r="G2321" i="9"/>
  <c r="C2322" i="9"/>
  <c r="G2322" i="9"/>
  <c r="C2323" i="9"/>
  <c r="G2323" i="9"/>
  <c r="C2324" i="9"/>
  <c r="G2324" i="9"/>
  <c r="C2325" i="9"/>
  <c r="G2325" i="9"/>
  <c r="C2326" i="9"/>
  <c r="G2326" i="9"/>
  <c r="C2327" i="9"/>
  <c r="G2327" i="9"/>
  <c r="C2328" i="9"/>
  <c r="G2328" i="9"/>
  <c r="C2329" i="9"/>
  <c r="G2329" i="9"/>
  <c r="C2330" i="9"/>
  <c r="G2330" i="9"/>
  <c r="C2331" i="9"/>
  <c r="G2331" i="9"/>
  <c r="C2332" i="9"/>
  <c r="G2332" i="9"/>
  <c r="C2333" i="9"/>
  <c r="G2333" i="9"/>
  <c r="C2334" i="9"/>
  <c r="G2334" i="9"/>
  <c r="C2335" i="9"/>
  <c r="G2335" i="9"/>
  <c r="C2336" i="9"/>
  <c r="G2336" i="9"/>
  <c r="C2337" i="9"/>
  <c r="G2337" i="9"/>
  <c r="C2338" i="9"/>
  <c r="G2338" i="9"/>
  <c r="C2339" i="9"/>
  <c r="G2339" i="9"/>
  <c r="C2340" i="9"/>
  <c r="G2340" i="9"/>
  <c r="C2341" i="9"/>
  <c r="G2341" i="9"/>
  <c r="C2342" i="9"/>
  <c r="G2342" i="9"/>
  <c r="C2343" i="9"/>
  <c r="G2343" i="9"/>
  <c r="C2344" i="9"/>
  <c r="G2344" i="9"/>
  <c r="C2345" i="9"/>
  <c r="G2345" i="9"/>
  <c r="C2346" i="9"/>
  <c r="G2346" i="9"/>
  <c r="C2347" i="9"/>
  <c r="G2347" i="9"/>
  <c r="C2348" i="9"/>
  <c r="G2348" i="9"/>
  <c r="C2349" i="9"/>
  <c r="G2349" i="9"/>
  <c r="C2350" i="9"/>
  <c r="G2350" i="9"/>
  <c r="C2351" i="9"/>
  <c r="G2351" i="9"/>
  <c r="C2352" i="9"/>
  <c r="G2352" i="9"/>
  <c r="C2353" i="9"/>
  <c r="G2353" i="9"/>
  <c r="C2354" i="9"/>
  <c r="G2354" i="9"/>
  <c r="C2355" i="9"/>
  <c r="G2355" i="9"/>
  <c r="C2356" i="9"/>
  <c r="G2356" i="9"/>
  <c r="C2357" i="9"/>
  <c r="G2357" i="9"/>
  <c r="C2358" i="9"/>
  <c r="G2358" i="9"/>
  <c r="C2359" i="9"/>
  <c r="G2359" i="9"/>
  <c r="C2360" i="9"/>
  <c r="G2360" i="9"/>
  <c r="C2361" i="9"/>
  <c r="G2361" i="9"/>
  <c r="C2362" i="9"/>
  <c r="G2362" i="9"/>
  <c r="C2363" i="9"/>
  <c r="G2363" i="9"/>
  <c r="C2364" i="9"/>
  <c r="G2364" i="9"/>
  <c r="C2365" i="9"/>
  <c r="G2365" i="9"/>
  <c r="C2366" i="9"/>
  <c r="G2366" i="9"/>
  <c r="C2367" i="9"/>
  <c r="G2367" i="9"/>
  <c r="C2368" i="9"/>
  <c r="G2368" i="9"/>
  <c r="C2369" i="9"/>
  <c r="G2369" i="9"/>
  <c r="C2370" i="9"/>
  <c r="G2370" i="9"/>
  <c r="C2371" i="9"/>
  <c r="G2371" i="9"/>
  <c r="C2372" i="9"/>
  <c r="G2372" i="9"/>
  <c r="C2373" i="9"/>
  <c r="G2373" i="9"/>
  <c r="C2374" i="9"/>
  <c r="G2374" i="9"/>
  <c r="C2375" i="9"/>
  <c r="G2375" i="9"/>
  <c r="C2376" i="9"/>
  <c r="G2376" i="9"/>
  <c r="C2377" i="9"/>
  <c r="G2377" i="9"/>
  <c r="C2378" i="9"/>
  <c r="G2378" i="9"/>
  <c r="C2379" i="9"/>
  <c r="G2379" i="9"/>
  <c r="C2380" i="9"/>
  <c r="G2380" i="9"/>
  <c r="C2381" i="9"/>
  <c r="G2381" i="9"/>
  <c r="C2382" i="9"/>
  <c r="G2382" i="9"/>
  <c r="C2383" i="9"/>
  <c r="G2383" i="9"/>
  <c r="C2384" i="9"/>
  <c r="G2384" i="9"/>
  <c r="C2385" i="9"/>
  <c r="G2385" i="9"/>
  <c r="C2386" i="9"/>
  <c r="G2386" i="9"/>
  <c r="C2387" i="9"/>
  <c r="G2387" i="9"/>
  <c r="C2388" i="9"/>
  <c r="G2388" i="9"/>
  <c r="C2389" i="9"/>
  <c r="G2389" i="9"/>
  <c r="C2390" i="9"/>
  <c r="G2390" i="9"/>
  <c r="C2391" i="9"/>
  <c r="G2391" i="9"/>
  <c r="C2392" i="9"/>
  <c r="G2392" i="9"/>
  <c r="C2393" i="9"/>
  <c r="G2393" i="9"/>
  <c r="C2394" i="9"/>
  <c r="G2394" i="9"/>
  <c r="C2395" i="9"/>
  <c r="G2395" i="9"/>
  <c r="C2396" i="9"/>
  <c r="G2396" i="9"/>
  <c r="C2397" i="9"/>
  <c r="G2397" i="9"/>
  <c r="C2398" i="9"/>
  <c r="G2398" i="9"/>
  <c r="C2399" i="9"/>
  <c r="G2399" i="9"/>
  <c r="C2400" i="9"/>
  <c r="G2400" i="9"/>
  <c r="C2401" i="9"/>
  <c r="G2401" i="9"/>
  <c r="C2402" i="9"/>
  <c r="G2402" i="9"/>
  <c r="C2403" i="9"/>
  <c r="G2403" i="9"/>
  <c r="C2404" i="9"/>
  <c r="G2404" i="9"/>
  <c r="C2405" i="9"/>
  <c r="G2405" i="9"/>
  <c r="C2406" i="9"/>
  <c r="G2406" i="9"/>
  <c r="C2407" i="9"/>
  <c r="G2407" i="9"/>
  <c r="C2408" i="9"/>
  <c r="G2408" i="9"/>
  <c r="C2409" i="9"/>
  <c r="G2409" i="9"/>
  <c r="C2410" i="9"/>
  <c r="G2410" i="9"/>
  <c r="C2411" i="9"/>
  <c r="G2411" i="9"/>
  <c r="C2412" i="9"/>
  <c r="G2412" i="9"/>
  <c r="C2413" i="9"/>
  <c r="G2413" i="9"/>
  <c r="C2414" i="9"/>
  <c r="G2414" i="9"/>
  <c r="C2415" i="9"/>
  <c r="G2415" i="9"/>
  <c r="C2416" i="9"/>
  <c r="G2416" i="9"/>
  <c r="C2417" i="9"/>
  <c r="G2417" i="9"/>
  <c r="C2418" i="9"/>
  <c r="G2418" i="9"/>
  <c r="C2419" i="9"/>
  <c r="G2419" i="9"/>
  <c r="C2420" i="9"/>
  <c r="G2420" i="9"/>
  <c r="D2410" i="9"/>
  <c r="H2412" i="9"/>
  <c r="D2414" i="9"/>
  <c r="D2416" i="9"/>
  <c r="D2418" i="9"/>
  <c r="D2420" i="9"/>
  <c r="G2236" i="9"/>
  <c r="G2238" i="9"/>
  <c r="F2240" i="9"/>
  <c r="D2241" i="9"/>
  <c r="H2241" i="9"/>
  <c r="D2242" i="9"/>
  <c r="H2242" i="9"/>
  <c r="D2243" i="9"/>
  <c r="H2243" i="9"/>
  <c r="D2244" i="9"/>
  <c r="H2244" i="9"/>
  <c r="D2245" i="9"/>
  <c r="H2245" i="9"/>
  <c r="D2246" i="9"/>
  <c r="H2246" i="9"/>
  <c r="D2247" i="9"/>
  <c r="H2247" i="9"/>
  <c r="D2248" i="9"/>
  <c r="H2248" i="9"/>
  <c r="D2249" i="9"/>
  <c r="H2249" i="9"/>
  <c r="D2250" i="9"/>
  <c r="H2250" i="9"/>
  <c r="D2251" i="9"/>
  <c r="H2251" i="9"/>
  <c r="D2252" i="9"/>
  <c r="H2252" i="9"/>
  <c r="D2253" i="9"/>
  <c r="H2253" i="9"/>
  <c r="D2254" i="9"/>
  <c r="H2254" i="9"/>
  <c r="D2255" i="9"/>
  <c r="H2255" i="9"/>
  <c r="D2256" i="9"/>
  <c r="H2256" i="9"/>
  <c r="D2257" i="9"/>
  <c r="H2257" i="9"/>
  <c r="D2258" i="9"/>
  <c r="H2258" i="9"/>
  <c r="D2259" i="9"/>
  <c r="H2259" i="9"/>
  <c r="D2260" i="9"/>
  <c r="H2260" i="9"/>
  <c r="D2261" i="9"/>
  <c r="H2261" i="9"/>
  <c r="D2262" i="9"/>
  <c r="H2262" i="9"/>
  <c r="D2263" i="9"/>
  <c r="H2263" i="9"/>
  <c r="D2264" i="9"/>
  <c r="H2264" i="9"/>
  <c r="D2265" i="9"/>
  <c r="H2265" i="9"/>
  <c r="D2266" i="9"/>
  <c r="H2266" i="9"/>
  <c r="D2267" i="9"/>
  <c r="H2267" i="9"/>
  <c r="D2268" i="9"/>
  <c r="H2268" i="9"/>
  <c r="D2269" i="9"/>
  <c r="H2269" i="9"/>
  <c r="D2270" i="9"/>
  <c r="H2270" i="9"/>
  <c r="D2271" i="9"/>
  <c r="H2271" i="9"/>
  <c r="D2272" i="9"/>
  <c r="H2272" i="9"/>
  <c r="D2273" i="9"/>
  <c r="H2273" i="9"/>
  <c r="D2274" i="9"/>
  <c r="H2274" i="9"/>
  <c r="D2275" i="9"/>
  <c r="H2275" i="9"/>
  <c r="D2276" i="9"/>
  <c r="H2276" i="9"/>
  <c r="D2277" i="9"/>
  <c r="H2277" i="9"/>
  <c r="D2278" i="9"/>
  <c r="H2278" i="9"/>
  <c r="D2279" i="9"/>
  <c r="H2279" i="9"/>
  <c r="D2280" i="9"/>
  <c r="H2280" i="9"/>
  <c r="D2281" i="9"/>
  <c r="H2281" i="9"/>
  <c r="D2282" i="9"/>
  <c r="H2282" i="9"/>
  <c r="D2283" i="9"/>
  <c r="H2283" i="9"/>
  <c r="D2284" i="9"/>
  <c r="H2284" i="9"/>
  <c r="D2285" i="9"/>
  <c r="H2285" i="9"/>
  <c r="D2286" i="9"/>
  <c r="H2286" i="9"/>
  <c r="D2287" i="9"/>
  <c r="H2287" i="9"/>
  <c r="D2288" i="9"/>
  <c r="H2288" i="9"/>
  <c r="D2289" i="9"/>
  <c r="H2289" i="9"/>
  <c r="D2290" i="9"/>
  <c r="H2290" i="9"/>
  <c r="D2291" i="9"/>
  <c r="H2291" i="9"/>
  <c r="D2292" i="9"/>
  <c r="H2292" i="9"/>
  <c r="D2293" i="9"/>
  <c r="H2293" i="9"/>
  <c r="D2294" i="9"/>
  <c r="H2294" i="9"/>
  <c r="D2295" i="9"/>
  <c r="H2295" i="9"/>
  <c r="D2296" i="9"/>
  <c r="H2296" i="9"/>
  <c r="D2297" i="9"/>
  <c r="H2297" i="9"/>
  <c r="D2298" i="9"/>
  <c r="H2298" i="9"/>
  <c r="D2299" i="9"/>
  <c r="H2299" i="9"/>
  <c r="D2300" i="9"/>
  <c r="H2300" i="9"/>
  <c r="D2301" i="9"/>
  <c r="H2301" i="9"/>
  <c r="D2302" i="9"/>
  <c r="H2302" i="9"/>
  <c r="D2303" i="9"/>
  <c r="H2303" i="9"/>
  <c r="D2304" i="9"/>
  <c r="H2304" i="9"/>
  <c r="D2305" i="9"/>
  <c r="H2305" i="9"/>
  <c r="D2306" i="9"/>
  <c r="H2306" i="9"/>
  <c r="D2307" i="9"/>
  <c r="H2307" i="9"/>
  <c r="D2308" i="9"/>
  <c r="H2308" i="9"/>
  <c r="D2309" i="9"/>
  <c r="H2309" i="9"/>
  <c r="D2310" i="9"/>
  <c r="H2310" i="9"/>
  <c r="D2311" i="9"/>
  <c r="H2311" i="9"/>
  <c r="D2312" i="9"/>
  <c r="H2312" i="9"/>
  <c r="D2313" i="9"/>
  <c r="H2313" i="9"/>
  <c r="D2314" i="9"/>
  <c r="H2314" i="9"/>
  <c r="D2315" i="9"/>
  <c r="H2315" i="9"/>
  <c r="D2316" i="9"/>
  <c r="H2316" i="9"/>
  <c r="D2317" i="9"/>
  <c r="H2317" i="9"/>
  <c r="D2318" i="9"/>
  <c r="H2318" i="9"/>
  <c r="D2319" i="9"/>
  <c r="H2319" i="9"/>
  <c r="D2320" i="9"/>
  <c r="H2320" i="9"/>
  <c r="D2321" i="9"/>
  <c r="H2321" i="9"/>
  <c r="D2322" i="9"/>
  <c r="H2322" i="9"/>
  <c r="D2323" i="9"/>
  <c r="H2323" i="9"/>
  <c r="D2324" i="9"/>
  <c r="H2324" i="9"/>
  <c r="D2325" i="9"/>
  <c r="H2325" i="9"/>
  <c r="D2326" i="9"/>
  <c r="H2326" i="9"/>
  <c r="D2327" i="9"/>
  <c r="H2327" i="9"/>
  <c r="D2328" i="9"/>
  <c r="H2328" i="9"/>
  <c r="D2329" i="9"/>
  <c r="H2329" i="9"/>
  <c r="D2330" i="9"/>
  <c r="H2330" i="9"/>
  <c r="D2331" i="9"/>
  <c r="H2331" i="9"/>
  <c r="D2332" i="9"/>
  <c r="H2332" i="9"/>
  <c r="D2333" i="9"/>
  <c r="H2333" i="9"/>
  <c r="D2334" i="9"/>
  <c r="H2334" i="9"/>
  <c r="D2335" i="9"/>
  <c r="H2335" i="9"/>
  <c r="D2336" i="9"/>
  <c r="H2336" i="9"/>
  <c r="D2337" i="9"/>
  <c r="H2337" i="9"/>
  <c r="D2338" i="9"/>
  <c r="H2338" i="9"/>
  <c r="D2339" i="9"/>
  <c r="H2339" i="9"/>
  <c r="D2340" i="9"/>
  <c r="H2340" i="9"/>
  <c r="D2341" i="9"/>
  <c r="H2341" i="9"/>
  <c r="D2342" i="9"/>
  <c r="H2342" i="9"/>
  <c r="D2343" i="9"/>
  <c r="H2343" i="9"/>
  <c r="D2344" i="9"/>
  <c r="H2344" i="9"/>
  <c r="D2345" i="9"/>
  <c r="H2345" i="9"/>
  <c r="D2346" i="9"/>
  <c r="H2346" i="9"/>
  <c r="D2347" i="9"/>
  <c r="H2347" i="9"/>
  <c r="D2348" i="9"/>
  <c r="H2348" i="9"/>
  <c r="D2349" i="9"/>
  <c r="H2349" i="9"/>
  <c r="D2350" i="9"/>
  <c r="H2350" i="9"/>
  <c r="D2351" i="9"/>
  <c r="H2351" i="9"/>
  <c r="D2352" i="9"/>
  <c r="H2352" i="9"/>
  <c r="D2353" i="9"/>
  <c r="H2353" i="9"/>
  <c r="D2354" i="9"/>
  <c r="H2354" i="9"/>
  <c r="D2355" i="9"/>
  <c r="H2355" i="9"/>
  <c r="D2356" i="9"/>
  <c r="H2356" i="9"/>
  <c r="D2357" i="9"/>
  <c r="H2357" i="9"/>
  <c r="D2358" i="9"/>
  <c r="H2358" i="9"/>
  <c r="D2359" i="9"/>
  <c r="H2359" i="9"/>
  <c r="D2360" i="9"/>
  <c r="H2360" i="9"/>
  <c r="D2361" i="9"/>
  <c r="H2361" i="9"/>
  <c r="D2362" i="9"/>
  <c r="H2362" i="9"/>
  <c r="D2363" i="9"/>
  <c r="H2363" i="9"/>
  <c r="D2364" i="9"/>
  <c r="H2364" i="9"/>
  <c r="D2365" i="9"/>
  <c r="H2365" i="9"/>
  <c r="D2366" i="9"/>
  <c r="H2366" i="9"/>
  <c r="D2367" i="9"/>
  <c r="H2367" i="9"/>
  <c r="D2368" i="9"/>
  <c r="H2368" i="9"/>
  <c r="D2369" i="9"/>
  <c r="H2369" i="9"/>
  <c r="D2370" i="9"/>
  <c r="H2370" i="9"/>
  <c r="D2371" i="9"/>
  <c r="H2371" i="9"/>
  <c r="D2372" i="9"/>
  <c r="H2372" i="9"/>
  <c r="D2373" i="9"/>
  <c r="H2373" i="9"/>
  <c r="D2374" i="9"/>
  <c r="H2374" i="9"/>
  <c r="D2375" i="9"/>
  <c r="H2375" i="9"/>
  <c r="D2376" i="9"/>
  <c r="H2376" i="9"/>
  <c r="D2377" i="9"/>
  <c r="H2377" i="9"/>
  <c r="D2378" i="9"/>
  <c r="H2378" i="9"/>
  <c r="D2379" i="9"/>
  <c r="H2379" i="9"/>
  <c r="D2380" i="9"/>
  <c r="H2380" i="9"/>
  <c r="D2381" i="9"/>
  <c r="H2381" i="9"/>
  <c r="D2382" i="9"/>
  <c r="H2382" i="9"/>
  <c r="D2383" i="9"/>
  <c r="H2383" i="9"/>
  <c r="D2384" i="9"/>
  <c r="H2384" i="9"/>
  <c r="D2385" i="9"/>
  <c r="H2385" i="9"/>
  <c r="D2386" i="9"/>
  <c r="H2386" i="9"/>
  <c r="D2387" i="9"/>
  <c r="H2387" i="9"/>
  <c r="D2388" i="9"/>
  <c r="H2388" i="9"/>
  <c r="D2389" i="9"/>
  <c r="H2389" i="9"/>
  <c r="D2390" i="9"/>
  <c r="H2390" i="9"/>
  <c r="D2391" i="9"/>
  <c r="H2391" i="9"/>
  <c r="D2392" i="9"/>
  <c r="H2392" i="9"/>
  <c r="D2393" i="9"/>
  <c r="H2393" i="9"/>
  <c r="D2394" i="9"/>
  <c r="H2394" i="9"/>
  <c r="D2395" i="9"/>
  <c r="H2395" i="9"/>
  <c r="D2396" i="9"/>
  <c r="H2396" i="9"/>
  <c r="D2397" i="9"/>
  <c r="H2397" i="9"/>
  <c r="D2398" i="9"/>
  <c r="H2398" i="9"/>
  <c r="D2399" i="9"/>
  <c r="H2399" i="9"/>
  <c r="D2400" i="9"/>
  <c r="H2400" i="9"/>
  <c r="D2401" i="9"/>
  <c r="H2401" i="9"/>
  <c r="D2402" i="9"/>
  <c r="H2402" i="9"/>
  <c r="D2403" i="9"/>
  <c r="H2403" i="9"/>
  <c r="D2404" i="9"/>
  <c r="H2404" i="9"/>
  <c r="D2405" i="9"/>
  <c r="H2405" i="9"/>
  <c r="D2406" i="9"/>
  <c r="H2406" i="9"/>
  <c r="D2407" i="9"/>
  <c r="H2407" i="9"/>
  <c r="D2408" i="9"/>
  <c r="H2408" i="9"/>
  <c r="D2409" i="9"/>
  <c r="H2409" i="9"/>
  <c r="H2410" i="9"/>
  <c r="D2412" i="9"/>
  <c r="H2414" i="9"/>
  <c r="H2416" i="9"/>
  <c r="H2418" i="9"/>
  <c r="H2420" i="9"/>
  <c r="I3" i="6"/>
  <c r="I7" i="6"/>
  <c r="I11" i="6"/>
  <c r="I15" i="6"/>
  <c r="I19" i="6"/>
  <c r="I23" i="6"/>
  <c r="I27" i="6"/>
  <c r="I31" i="6"/>
  <c r="I35" i="6"/>
  <c r="I39" i="6"/>
  <c r="I43" i="6"/>
  <c r="I47" i="6"/>
  <c r="I51" i="6"/>
  <c r="I55" i="6"/>
  <c r="I59" i="6"/>
  <c r="I63" i="6"/>
  <c r="I67" i="6"/>
  <c r="I71" i="6"/>
  <c r="I75" i="6"/>
  <c r="I79" i="6"/>
  <c r="I83" i="6"/>
  <c r="I87" i="6"/>
  <c r="I91" i="6"/>
  <c r="I95" i="6"/>
  <c r="I99" i="6"/>
  <c r="I103" i="6"/>
  <c r="I107" i="6"/>
  <c r="I111" i="6"/>
  <c r="I115" i="6"/>
  <c r="I119" i="6"/>
  <c r="I123" i="6"/>
  <c r="I127" i="6"/>
  <c r="I131" i="6"/>
  <c r="I135" i="6"/>
  <c r="I139" i="6"/>
  <c r="I143" i="6"/>
  <c r="I147" i="6"/>
  <c r="I151" i="6"/>
  <c r="I155" i="6"/>
  <c r="I159" i="6"/>
  <c r="I163" i="6"/>
  <c r="I167" i="6"/>
  <c r="I171" i="6"/>
  <c r="I175" i="6"/>
  <c r="I179" i="6"/>
  <c r="I183" i="6"/>
  <c r="I187" i="6"/>
  <c r="I191" i="6"/>
  <c r="I195" i="6"/>
  <c r="I199" i="6"/>
  <c r="I203" i="6"/>
  <c r="I207" i="6"/>
  <c r="I211" i="6"/>
  <c r="I215" i="6"/>
  <c r="I219" i="6"/>
  <c r="I223" i="6"/>
  <c r="I227" i="6"/>
  <c r="I231" i="6"/>
  <c r="I235" i="6"/>
  <c r="I239" i="6"/>
  <c r="I243" i="6"/>
  <c r="I247" i="6"/>
  <c r="I251" i="6"/>
  <c r="I255" i="6"/>
  <c r="I259" i="6"/>
  <c r="I4" i="6"/>
  <c r="I8" i="6"/>
  <c r="I12" i="6"/>
  <c r="I16" i="6"/>
  <c r="I20" i="6"/>
  <c r="I24" i="6"/>
  <c r="I28" i="6"/>
  <c r="I32" i="6"/>
  <c r="I36" i="6"/>
  <c r="I40" i="6"/>
  <c r="I44" i="6"/>
  <c r="I48" i="6"/>
  <c r="I52" i="6"/>
  <c r="I56" i="6"/>
  <c r="I60" i="6"/>
  <c r="I64" i="6"/>
  <c r="I68" i="6"/>
  <c r="I72" i="6"/>
  <c r="I76" i="6"/>
  <c r="I80" i="6"/>
  <c r="I84" i="6"/>
  <c r="I88" i="6"/>
  <c r="I92" i="6"/>
  <c r="I96" i="6"/>
  <c r="I100" i="6"/>
  <c r="I104" i="6"/>
  <c r="I108" i="6"/>
  <c r="I112" i="6"/>
  <c r="I116" i="6"/>
  <c r="I120" i="6"/>
  <c r="I124" i="6"/>
  <c r="I128" i="6"/>
  <c r="I132" i="6"/>
  <c r="I136" i="6"/>
  <c r="I140" i="6"/>
  <c r="I144" i="6"/>
  <c r="I148" i="6"/>
  <c r="I152" i="6"/>
  <c r="I156" i="6"/>
  <c r="I160" i="6"/>
  <c r="I164" i="6"/>
  <c r="I168" i="6"/>
  <c r="I172" i="6"/>
  <c r="I176" i="6"/>
  <c r="I180" i="6"/>
  <c r="I184" i="6"/>
  <c r="I188" i="6"/>
  <c r="I192" i="6"/>
  <c r="I196" i="6"/>
  <c r="I200" i="6"/>
  <c r="I204" i="6"/>
  <c r="I208" i="6"/>
  <c r="I212" i="6"/>
  <c r="I216" i="6"/>
  <c r="I220" i="6"/>
  <c r="I224" i="6"/>
  <c r="I228" i="6"/>
  <c r="I232" i="6"/>
  <c r="I236" i="6"/>
  <c r="I240" i="6"/>
  <c r="I244" i="6"/>
  <c r="I248" i="6"/>
  <c r="I252" i="6"/>
  <c r="I256" i="6"/>
  <c r="I260" i="6"/>
  <c r="I264" i="6"/>
  <c r="I268" i="6"/>
  <c r="I272" i="6"/>
  <c r="I276" i="6"/>
  <c r="I280" i="6"/>
  <c r="I284" i="6"/>
  <c r="I288" i="6"/>
  <c r="I292" i="6"/>
  <c r="I296" i="6"/>
  <c r="I300" i="6"/>
  <c r="I304" i="6"/>
  <c r="I308" i="6"/>
  <c r="I312" i="6"/>
  <c r="I316" i="6"/>
  <c r="I320" i="6"/>
  <c r="I324" i="6"/>
  <c r="I328" i="6"/>
  <c r="I332" i="6"/>
  <c r="I336" i="6"/>
  <c r="I340" i="6"/>
  <c r="I5" i="6"/>
  <c r="I9" i="6"/>
  <c r="I13" i="6"/>
  <c r="I17" i="6"/>
  <c r="I21" i="6"/>
  <c r="I25" i="6"/>
  <c r="I29" i="6"/>
  <c r="I33" i="6"/>
  <c r="I37" i="6"/>
  <c r="I41" i="6"/>
  <c r="I45" i="6"/>
  <c r="I49" i="6"/>
  <c r="I53" i="6"/>
  <c r="I57" i="6"/>
  <c r="I61" i="6"/>
  <c r="I65" i="6"/>
  <c r="I69" i="6"/>
  <c r="I73" i="6"/>
  <c r="I77" i="6"/>
  <c r="I81" i="6"/>
  <c r="I85" i="6"/>
  <c r="I89" i="6"/>
  <c r="I93" i="6"/>
  <c r="I97" i="6"/>
  <c r="I101" i="6"/>
  <c r="I105" i="6"/>
  <c r="I109" i="6"/>
  <c r="I113" i="6"/>
  <c r="I117" i="6"/>
  <c r="I121" i="6"/>
  <c r="I125" i="6"/>
  <c r="I129" i="6"/>
  <c r="I133" i="6"/>
  <c r="I137" i="6"/>
  <c r="I141" i="6"/>
  <c r="I145" i="6"/>
  <c r="I149" i="6"/>
  <c r="I153" i="6"/>
  <c r="I157" i="6"/>
  <c r="I161" i="6"/>
  <c r="I165" i="6"/>
  <c r="I169" i="6"/>
  <c r="I173" i="6"/>
  <c r="I177" i="6"/>
  <c r="I181" i="6"/>
  <c r="I185" i="6"/>
  <c r="I189" i="6"/>
  <c r="I193" i="6"/>
  <c r="I197" i="6"/>
  <c r="I201" i="6"/>
  <c r="I205" i="6"/>
  <c r="I209" i="6"/>
  <c r="I213" i="6"/>
  <c r="I217" i="6"/>
  <c r="I221" i="6"/>
  <c r="I225" i="6"/>
  <c r="I229" i="6"/>
  <c r="I233" i="6"/>
  <c r="I237" i="6"/>
  <c r="I241" i="6"/>
  <c r="I245" i="6"/>
  <c r="I249" i="6"/>
  <c r="I253" i="6"/>
  <c r="I257" i="6"/>
  <c r="I261" i="6"/>
  <c r="I265" i="6"/>
  <c r="I269" i="6"/>
  <c r="I273" i="6"/>
  <c r="I277" i="6"/>
  <c r="I281" i="6"/>
  <c r="I285" i="6"/>
  <c r="I289" i="6"/>
  <c r="I293" i="6"/>
  <c r="I297" i="6"/>
  <c r="I301" i="6"/>
  <c r="I305" i="6"/>
  <c r="I309" i="6"/>
  <c r="I313" i="6"/>
  <c r="I317" i="6"/>
  <c r="I321" i="6"/>
  <c r="I325" i="6"/>
  <c r="I329" i="6"/>
  <c r="I333" i="6"/>
  <c r="I337" i="6"/>
  <c r="I341" i="6"/>
  <c r="I6" i="6"/>
  <c r="I10" i="6"/>
  <c r="I26" i="6"/>
  <c r="I42" i="6"/>
  <c r="I58" i="6"/>
  <c r="I74" i="6"/>
  <c r="I90" i="6"/>
  <c r="I106" i="6"/>
  <c r="I122" i="6"/>
  <c r="I138" i="6"/>
  <c r="I154" i="6"/>
  <c r="I170" i="6"/>
  <c r="I186" i="6"/>
  <c r="I202" i="6"/>
  <c r="I218" i="6"/>
  <c r="I234" i="6"/>
  <c r="I250" i="6"/>
  <c r="I263" i="6"/>
  <c r="I271" i="6"/>
  <c r="I279" i="6"/>
  <c r="I287" i="6"/>
  <c r="I295" i="6"/>
  <c r="I303" i="6"/>
  <c r="I311" i="6"/>
  <c r="I319" i="6"/>
  <c r="I327" i="6"/>
  <c r="I335" i="6"/>
  <c r="I343" i="6"/>
  <c r="I347" i="6"/>
  <c r="I351" i="6"/>
  <c r="I355" i="6"/>
  <c r="I359" i="6"/>
  <c r="I363" i="6"/>
  <c r="I367" i="6"/>
  <c r="I371" i="6"/>
  <c r="I375" i="6"/>
  <c r="I379" i="6"/>
  <c r="I383" i="6"/>
  <c r="I387" i="6"/>
  <c r="I391" i="6"/>
  <c r="I395" i="6"/>
  <c r="I399" i="6"/>
  <c r="I403" i="6"/>
  <c r="I407" i="6"/>
  <c r="I411" i="6"/>
  <c r="I415" i="6"/>
  <c r="I419" i="6"/>
  <c r="I423" i="6"/>
  <c r="I427" i="6"/>
  <c r="I431" i="6"/>
  <c r="I435" i="6"/>
  <c r="I439" i="6"/>
  <c r="I443" i="6"/>
  <c r="I447" i="6"/>
  <c r="I451" i="6"/>
  <c r="I455" i="6"/>
  <c r="I459" i="6"/>
  <c r="I463" i="6"/>
  <c r="I467" i="6"/>
  <c r="I471" i="6"/>
  <c r="I475" i="6"/>
  <c r="I479" i="6"/>
  <c r="I483" i="6"/>
  <c r="I487" i="6"/>
  <c r="I491" i="6"/>
  <c r="I495" i="6"/>
  <c r="I499" i="6"/>
  <c r="I503" i="6"/>
  <c r="I507" i="6"/>
  <c r="I511" i="6"/>
  <c r="I515" i="6"/>
  <c r="I519" i="6"/>
  <c r="I523" i="6"/>
  <c r="I527" i="6"/>
  <c r="I531" i="6"/>
  <c r="I535" i="6"/>
  <c r="I539" i="6"/>
  <c r="I543" i="6"/>
  <c r="I547" i="6"/>
  <c r="I551" i="6"/>
  <c r="I555" i="6"/>
  <c r="I559" i="6"/>
  <c r="I563" i="6"/>
  <c r="I567" i="6"/>
  <c r="I571" i="6"/>
  <c r="I575" i="6"/>
  <c r="I14" i="6"/>
  <c r="I30" i="6"/>
  <c r="I46" i="6"/>
  <c r="I62" i="6"/>
  <c r="I78" i="6"/>
  <c r="I94" i="6"/>
  <c r="I110" i="6"/>
  <c r="I126" i="6"/>
  <c r="I142" i="6"/>
  <c r="I158" i="6"/>
  <c r="I174" i="6"/>
  <c r="I190" i="6"/>
  <c r="I206" i="6"/>
  <c r="I222" i="6"/>
  <c r="I238" i="6"/>
  <c r="I254" i="6"/>
  <c r="I266" i="6"/>
  <c r="I274" i="6"/>
  <c r="I282" i="6"/>
  <c r="I290" i="6"/>
  <c r="I298" i="6"/>
  <c r="I306" i="6"/>
  <c r="I314" i="6"/>
  <c r="I322" i="6"/>
  <c r="I330" i="6"/>
  <c r="I338" i="6"/>
  <c r="I344" i="6"/>
  <c r="I348" i="6"/>
  <c r="I352" i="6"/>
  <c r="I356" i="6"/>
  <c r="I360" i="6"/>
  <c r="I364" i="6"/>
  <c r="I368" i="6"/>
  <c r="I372" i="6"/>
  <c r="I376" i="6"/>
  <c r="I380" i="6"/>
  <c r="I384" i="6"/>
  <c r="I388" i="6"/>
  <c r="I392" i="6"/>
  <c r="I396" i="6"/>
  <c r="I400" i="6"/>
  <c r="I404" i="6"/>
  <c r="I408" i="6"/>
  <c r="I412" i="6"/>
  <c r="I416" i="6"/>
  <c r="I420" i="6"/>
  <c r="I424" i="6"/>
  <c r="I428" i="6"/>
  <c r="I432" i="6"/>
  <c r="I436" i="6"/>
  <c r="I440" i="6"/>
  <c r="I444" i="6"/>
  <c r="I448" i="6"/>
  <c r="I452" i="6"/>
  <c r="I456" i="6"/>
  <c r="I460" i="6"/>
  <c r="I464" i="6"/>
  <c r="I468" i="6"/>
  <c r="I472" i="6"/>
  <c r="I476" i="6"/>
  <c r="I480" i="6"/>
  <c r="I484" i="6"/>
  <c r="I488" i="6"/>
  <c r="I492" i="6"/>
  <c r="I496" i="6"/>
  <c r="I500" i="6"/>
  <c r="I504" i="6"/>
  <c r="I508" i="6"/>
  <c r="I512" i="6"/>
  <c r="I516" i="6"/>
  <c r="I520" i="6"/>
  <c r="I524" i="6"/>
  <c r="I528" i="6"/>
  <c r="I532" i="6"/>
  <c r="I536" i="6"/>
  <c r="I540" i="6"/>
  <c r="I544" i="6"/>
  <c r="I548" i="6"/>
  <c r="I552" i="6"/>
  <c r="I556" i="6"/>
  <c r="I560" i="6"/>
  <c r="I564" i="6"/>
  <c r="I568" i="6"/>
  <c r="I572" i="6"/>
  <c r="I576" i="6"/>
  <c r="I18" i="6"/>
  <c r="I34" i="6"/>
  <c r="I50" i="6"/>
  <c r="I66" i="6"/>
  <c r="I82" i="6"/>
  <c r="I98" i="6"/>
  <c r="I114" i="6"/>
  <c r="I130" i="6"/>
  <c r="I146" i="6"/>
  <c r="I162" i="6"/>
  <c r="I178" i="6"/>
  <c r="I194" i="6"/>
  <c r="I210" i="6"/>
  <c r="I226" i="6"/>
  <c r="I242" i="6"/>
  <c r="I258" i="6"/>
  <c r="I267" i="6"/>
  <c r="I275" i="6"/>
  <c r="I283" i="6"/>
  <c r="I291" i="6"/>
  <c r="I299" i="6"/>
  <c r="I307" i="6"/>
  <c r="I315" i="6"/>
  <c r="I323" i="6"/>
  <c r="I331" i="6"/>
  <c r="I339" i="6"/>
  <c r="I345" i="6"/>
  <c r="I349" i="6"/>
  <c r="I353" i="6"/>
  <c r="I357" i="6"/>
  <c r="I361" i="6"/>
  <c r="I365" i="6"/>
  <c r="I369" i="6"/>
  <c r="I373" i="6"/>
  <c r="I377" i="6"/>
  <c r="I381" i="6"/>
  <c r="I385" i="6"/>
  <c r="I389" i="6"/>
  <c r="I393" i="6"/>
  <c r="I397" i="6"/>
  <c r="I401" i="6"/>
  <c r="I405" i="6"/>
  <c r="I409" i="6"/>
  <c r="I413" i="6"/>
  <c r="I417" i="6"/>
  <c r="I421" i="6"/>
  <c r="I425" i="6"/>
  <c r="I429" i="6"/>
  <c r="I433" i="6"/>
  <c r="I437" i="6"/>
  <c r="I441" i="6"/>
  <c r="I445" i="6"/>
  <c r="I449" i="6"/>
  <c r="I453" i="6"/>
  <c r="I457" i="6"/>
  <c r="I461" i="6"/>
  <c r="I465" i="6"/>
  <c r="I469" i="6"/>
  <c r="I473" i="6"/>
  <c r="I477" i="6"/>
  <c r="I481" i="6"/>
  <c r="I485" i="6"/>
  <c r="I489" i="6"/>
  <c r="I493" i="6"/>
  <c r="I22" i="6"/>
  <c r="I38" i="6"/>
  <c r="I54" i="6"/>
  <c r="I70" i="6"/>
  <c r="I86" i="6"/>
  <c r="I102" i="6"/>
  <c r="I118" i="6"/>
  <c r="I134" i="6"/>
  <c r="I150" i="6"/>
  <c r="I166" i="6"/>
  <c r="I182" i="6"/>
  <c r="I198" i="6"/>
  <c r="I214" i="6"/>
  <c r="I230" i="6"/>
  <c r="I246" i="6"/>
  <c r="I262" i="6"/>
  <c r="I270" i="6"/>
  <c r="I278" i="6"/>
  <c r="I286" i="6"/>
  <c r="I294" i="6"/>
  <c r="I326" i="6"/>
  <c r="I350" i="6"/>
  <c r="I366" i="6"/>
  <c r="I382" i="6"/>
  <c r="I398" i="6"/>
  <c r="I414" i="6"/>
  <c r="I430" i="6"/>
  <c r="I446" i="6"/>
  <c r="I462" i="6"/>
  <c r="I478" i="6"/>
  <c r="I494" i="6"/>
  <c r="I502" i="6"/>
  <c r="I510" i="6"/>
  <c r="I518" i="6"/>
  <c r="I526" i="6"/>
  <c r="I534" i="6"/>
  <c r="I542" i="6"/>
  <c r="I550" i="6"/>
  <c r="I558" i="6"/>
  <c r="I566" i="6"/>
  <c r="I574" i="6"/>
  <c r="I580" i="6"/>
  <c r="I584" i="6"/>
  <c r="I588" i="6"/>
  <c r="I592" i="6"/>
  <c r="I596" i="6"/>
  <c r="I600" i="6"/>
  <c r="I604" i="6"/>
  <c r="I608" i="6"/>
  <c r="I612" i="6"/>
  <c r="I616" i="6"/>
  <c r="I620" i="6"/>
  <c r="I624" i="6"/>
  <c r="I628" i="6"/>
  <c r="I632" i="6"/>
  <c r="I636" i="6"/>
  <c r="I640" i="6"/>
  <c r="I644" i="6"/>
  <c r="I648" i="6"/>
  <c r="I652" i="6"/>
  <c r="I656" i="6"/>
  <c r="I660" i="6"/>
  <c r="I664" i="6"/>
  <c r="I668" i="6"/>
  <c r="I672" i="6"/>
  <c r="I676" i="6"/>
  <c r="I680" i="6"/>
  <c r="I684" i="6"/>
  <c r="I688" i="6"/>
  <c r="I692" i="6"/>
  <c r="I696" i="6"/>
  <c r="I700" i="6"/>
  <c r="I704" i="6"/>
  <c r="I708" i="6"/>
  <c r="I712" i="6"/>
  <c r="I716" i="6"/>
  <c r="I720" i="6"/>
  <c r="I724" i="6"/>
  <c r="I728" i="6"/>
  <c r="I732" i="6"/>
  <c r="I736" i="6"/>
  <c r="I740" i="6"/>
  <c r="I744" i="6"/>
  <c r="I748" i="6"/>
  <c r="I752" i="6"/>
  <c r="I756" i="6"/>
  <c r="I760" i="6"/>
  <c r="I764" i="6"/>
  <c r="I768" i="6"/>
  <c r="I772" i="6"/>
  <c r="I776" i="6"/>
  <c r="I780" i="6"/>
  <c r="I784" i="6"/>
  <c r="I788" i="6"/>
  <c r="I792" i="6"/>
  <c r="I796" i="6"/>
  <c r="I800" i="6"/>
  <c r="I302" i="6"/>
  <c r="I334" i="6"/>
  <c r="I354" i="6"/>
  <c r="I370" i="6"/>
  <c r="I386" i="6"/>
  <c r="I402" i="6"/>
  <c r="I418" i="6"/>
  <c r="I434" i="6"/>
  <c r="I450" i="6"/>
  <c r="I466" i="6"/>
  <c r="I482" i="6"/>
  <c r="I497" i="6"/>
  <c r="I505" i="6"/>
  <c r="I513" i="6"/>
  <c r="I521" i="6"/>
  <c r="I529" i="6"/>
  <c r="I537" i="6"/>
  <c r="I545" i="6"/>
  <c r="I553" i="6"/>
  <c r="I561" i="6"/>
  <c r="I569" i="6"/>
  <c r="I577" i="6"/>
  <c r="I581" i="6"/>
  <c r="I585" i="6"/>
  <c r="I589" i="6"/>
  <c r="I593" i="6"/>
  <c r="I597" i="6"/>
  <c r="I601" i="6"/>
  <c r="I605" i="6"/>
  <c r="I609" i="6"/>
  <c r="I613" i="6"/>
  <c r="I617" i="6"/>
  <c r="I621" i="6"/>
  <c r="I625" i="6"/>
  <c r="I629" i="6"/>
  <c r="I633" i="6"/>
  <c r="I637" i="6"/>
  <c r="I641" i="6"/>
  <c r="I645" i="6"/>
  <c r="I649" i="6"/>
  <c r="I653" i="6"/>
  <c r="I657" i="6"/>
  <c r="I661" i="6"/>
  <c r="I665" i="6"/>
  <c r="I669" i="6"/>
  <c r="I673" i="6"/>
  <c r="I677" i="6"/>
  <c r="I681" i="6"/>
  <c r="I685" i="6"/>
  <c r="I689" i="6"/>
  <c r="I693" i="6"/>
  <c r="I697" i="6"/>
  <c r="I701" i="6"/>
  <c r="I705" i="6"/>
  <c r="I709" i="6"/>
  <c r="I713" i="6"/>
  <c r="I717" i="6"/>
  <c r="I721" i="6"/>
  <c r="I725" i="6"/>
  <c r="I729" i="6"/>
  <c r="I733" i="6"/>
  <c r="I737" i="6"/>
  <c r="I741" i="6"/>
  <c r="I745" i="6"/>
  <c r="I749" i="6"/>
  <c r="I753" i="6"/>
  <c r="I757" i="6"/>
  <c r="I761" i="6"/>
  <c r="I765" i="6"/>
  <c r="I769" i="6"/>
  <c r="I773" i="6"/>
  <c r="I777" i="6"/>
  <c r="I781" i="6"/>
  <c r="I785" i="6"/>
  <c r="I789" i="6"/>
  <c r="I793" i="6"/>
  <c r="I797" i="6"/>
  <c r="I801" i="6"/>
  <c r="I805" i="6"/>
  <c r="I809" i="6"/>
  <c r="I813" i="6"/>
  <c r="I817" i="6"/>
  <c r="I821" i="6"/>
  <c r="I825" i="6"/>
  <c r="I829" i="6"/>
  <c r="I310" i="6"/>
  <c r="I342" i="6"/>
  <c r="I358" i="6"/>
  <c r="I374" i="6"/>
  <c r="I390" i="6"/>
  <c r="I406" i="6"/>
  <c r="I422" i="6"/>
  <c r="I438" i="6"/>
  <c r="I454" i="6"/>
  <c r="I470" i="6"/>
  <c r="I486" i="6"/>
  <c r="I498" i="6"/>
  <c r="I506" i="6"/>
  <c r="I514" i="6"/>
  <c r="I522" i="6"/>
  <c r="I530" i="6"/>
  <c r="I538" i="6"/>
  <c r="I546" i="6"/>
  <c r="I554" i="6"/>
  <c r="I562" i="6"/>
  <c r="I570" i="6"/>
  <c r="I578" i="6"/>
  <c r="I582" i="6"/>
  <c r="I586" i="6"/>
  <c r="I590" i="6"/>
  <c r="I594" i="6"/>
  <c r="I598" i="6"/>
  <c r="I602" i="6"/>
  <c r="I606" i="6"/>
  <c r="I610" i="6"/>
  <c r="I614" i="6"/>
  <c r="I618" i="6"/>
  <c r="I622" i="6"/>
  <c r="I626" i="6"/>
  <c r="I630" i="6"/>
  <c r="I318" i="6"/>
  <c r="I346" i="6"/>
  <c r="I362" i="6"/>
  <c r="I378" i="6"/>
  <c r="I394" i="6"/>
  <c r="I410" i="6"/>
  <c r="I426" i="6"/>
  <c r="I442" i="6"/>
  <c r="I458" i="6"/>
  <c r="I474" i="6"/>
  <c r="I490" i="6"/>
  <c r="I501" i="6"/>
  <c r="I509" i="6"/>
  <c r="I517" i="6"/>
  <c r="I525" i="6"/>
  <c r="I533" i="6"/>
  <c r="I541" i="6"/>
  <c r="I549" i="6"/>
  <c r="I557" i="6"/>
  <c r="I565" i="6"/>
  <c r="I573" i="6"/>
  <c r="I591" i="6"/>
  <c r="I607" i="6"/>
  <c r="I623" i="6"/>
  <c r="I635" i="6"/>
  <c r="I643" i="6"/>
  <c r="I651" i="6"/>
  <c r="I659" i="6"/>
  <c r="I667" i="6"/>
  <c r="I675" i="6"/>
  <c r="I683" i="6"/>
  <c r="I691" i="6"/>
  <c r="I699" i="6"/>
  <c r="I707" i="6"/>
  <c r="I715" i="6"/>
  <c r="I723" i="6"/>
  <c r="I731" i="6"/>
  <c r="I739" i="6"/>
  <c r="I747" i="6"/>
  <c r="I755" i="6"/>
  <c r="I763" i="6"/>
  <c r="I771" i="6"/>
  <c r="I779" i="6"/>
  <c r="I787" i="6"/>
  <c r="I795" i="6"/>
  <c r="I803" i="6"/>
  <c r="I808" i="6"/>
  <c r="I814" i="6"/>
  <c r="I819" i="6"/>
  <c r="I824" i="6"/>
  <c r="I830" i="6"/>
  <c r="I834" i="6"/>
  <c r="I838" i="6"/>
  <c r="I842" i="6"/>
  <c r="I846" i="6"/>
  <c r="I850" i="6"/>
  <c r="I854" i="6"/>
  <c r="I858" i="6"/>
  <c r="I862" i="6"/>
  <c r="I866" i="6"/>
  <c r="I870" i="6"/>
  <c r="I874" i="6"/>
  <c r="I878" i="6"/>
  <c r="I882" i="6"/>
  <c r="I886" i="6"/>
  <c r="I890" i="6"/>
  <c r="I894" i="6"/>
  <c r="I898" i="6"/>
  <c r="I902" i="6"/>
  <c r="I906" i="6"/>
  <c r="I910" i="6"/>
  <c r="I914" i="6"/>
  <c r="I918" i="6"/>
  <c r="I922" i="6"/>
  <c r="I926" i="6"/>
  <c r="I930" i="6"/>
  <c r="I934" i="6"/>
  <c r="I938" i="6"/>
  <c r="I942" i="6"/>
  <c r="I946" i="6"/>
  <c r="I950" i="6"/>
  <c r="I954" i="6"/>
  <c r="I958" i="6"/>
  <c r="I962" i="6"/>
  <c r="I966" i="6"/>
  <c r="I970" i="6"/>
  <c r="I974" i="6"/>
  <c r="I978" i="6"/>
  <c r="I982" i="6"/>
  <c r="I986" i="6"/>
  <c r="I579" i="6"/>
  <c r="I595" i="6"/>
  <c r="I611" i="6"/>
  <c r="I627" i="6"/>
  <c r="I638" i="6"/>
  <c r="I646" i="6"/>
  <c r="I654" i="6"/>
  <c r="I662" i="6"/>
  <c r="I670" i="6"/>
  <c r="I678" i="6"/>
  <c r="I686" i="6"/>
  <c r="I694" i="6"/>
  <c r="I702" i="6"/>
  <c r="I710" i="6"/>
  <c r="I718" i="6"/>
  <c r="I726" i="6"/>
  <c r="I734" i="6"/>
  <c r="I742" i="6"/>
  <c r="I750" i="6"/>
  <c r="I758" i="6"/>
  <c r="I766" i="6"/>
  <c r="I774" i="6"/>
  <c r="I782" i="6"/>
  <c r="I790" i="6"/>
  <c r="I798" i="6"/>
  <c r="I804" i="6"/>
  <c r="I810" i="6"/>
  <c r="I815" i="6"/>
  <c r="I820" i="6"/>
  <c r="I826" i="6"/>
  <c r="I831" i="6"/>
  <c r="I835" i="6"/>
  <c r="I839" i="6"/>
  <c r="I843" i="6"/>
  <c r="I847" i="6"/>
  <c r="I851" i="6"/>
  <c r="I855" i="6"/>
  <c r="I859" i="6"/>
  <c r="I863" i="6"/>
  <c r="I867" i="6"/>
  <c r="I871" i="6"/>
  <c r="I875" i="6"/>
  <c r="I879" i="6"/>
  <c r="I883" i="6"/>
  <c r="I887" i="6"/>
  <c r="I891" i="6"/>
  <c r="I895" i="6"/>
  <c r="I899" i="6"/>
  <c r="I903" i="6"/>
  <c r="I907" i="6"/>
  <c r="I911" i="6"/>
  <c r="I915" i="6"/>
  <c r="I919" i="6"/>
  <c r="I923" i="6"/>
  <c r="I927" i="6"/>
  <c r="I931" i="6"/>
  <c r="I935" i="6"/>
  <c r="I939" i="6"/>
  <c r="I943" i="6"/>
  <c r="I947" i="6"/>
  <c r="I951" i="6"/>
  <c r="I955" i="6"/>
  <c r="I959" i="6"/>
  <c r="I963" i="6"/>
  <c r="I967" i="6"/>
  <c r="I971" i="6"/>
  <c r="I975" i="6"/>
  <c r="I979" i="6"/>
  <c r="I983" i="6"/>
  <c r="I987" i="6"/>
  <c r="I991" i="6"/>
  <c r="I995" i="6"/>
  <c r="I999" i="6"/>
  <c r="I1003" i="6"/>
  <c r="I1007" i="6"/>
  <c r="I1011" i="6"/>
  <c r="I1015" i="6"/>
  <c r="I1019" i="6"/>
  <c r="I1023" i="6"/>
  <c r="I1027" i="6"/>
  <c r="I1031" i="6"/>
  <c r="I1035" i="6"/>
  <c r="I1039" i="6"/>
  <c r="I1043" i="6"/>
  <c r="I1047" i="6"/>
  <c r="I1051" i="6"/>
  <c r="I1055" i="6"/>
  <c r="I1059" i="6"/>
  <c r="I1063" i="6"/>
  <c r="I1067" i="6"/>
  <c r="I1071" i="6"/>
  <c r="I1075" i="6"/>
  <c r="I1079" i="6"/>
  <c r="I1083" i="6"/>
  <c r="I1087" i="6"/>
  <c r="I1091" i="6"/>
  <c r="I1095" i="6"/>
  <c r="I1099" i="6"/>
  <c r="I1103" i="6"/>
  <c r="I1107" i="6"/>
  <c r="I1111" i="6"/>
  <c r="I1115" i="6"/>
  <c r="I583" i="6"/>
  <c r="I599" i="6"/>
  <c r="I615" i="6"/>
  <c r="I631" i="6"/>
  <c r="I639" i="6"/>
  <c r="I647" i="6"/>
  <c r="I655" i="6"/>
  <c r="I663" i="6"/>
  <c r="I671" i="6"/>
  <c r="I679" i="6"/>
  <c r="I687" i="6"/>
  <c r="I695" i="6"/>
  <c r="I703" i="6"/>
  <c r="I711" i="6"/>
  <c r="I719" i="6"/>
  <c r="I727" i="6"/>
  <c r="I735" i="6"/>
  <c r="I743" i="6"/>
  <c r="I751" i="6"/>
  <c r="I759" i="6"/>
  <c r="I767" i="6"/>
  <c r="I775" i="6"/>
  <c r="I783" i="6"/>
  <c r="I791" i="6"/>
  <c r="I799" i="6"/>
  <c r="I806" i="6"/>
  <c r="I811" i="6"/>
  <c r="I816" i="6"/>
  <c r="I822" i="6"/>
  <c r="I827" i="6"/>
  <c r="I832" i="6"/>
  <c r="I836" i="6"/>
  <c r="I840" i="6"/>
  <c r="I844" i="6"/>
  <c r="I848" i="6"/>
  <c r="I852" i="6"/>
  <c r="I856" i="6"/>
  <c r="I860" i="6"/>
  <c r="I864" i="6"/>
  <c r="I868" i="6"/>
  <c r="I872" i="6"/>
  <c r="I876" i="6"/>
  <c r="I880" i="6"/>
  <c r="I884" i="6"/>
  <c r="I888" i="6"/>
  <c r="I892" i="6"/>
  <c r="I896" i="6"/>
  <c r="I900" i="6"/>
  <c r="I904" i="6"/>
  <c r="I908" i="6"/>
  <c r="I912" i="6"/>
  <c r="I916" i="6"/>
  <c r="I920" i="6"/>
  <c r="I924" i="6"/>
  <c r="I928" i="6"/>
  <c r="I932" i="6"/>
  <c r="I936" i="6"/>
  <c r="I940" i="6"/>
  <c r="I944" i="6"/>
  <c r="I948" i="6"/>
  <c r="I952" i="6"/>
  <c r="I956" i="6"/>
  <c r="I960" i="6"/>
  <c r="I964" i="6"/>
  <c r="I968" i="6"/>
  <c r="I972" i="6"/>
  <c r="I976" i="6"/>
  <c r="I980" i="6"/>
  <c r="I984" i="6"/>
  <c r="I988" i="6"/>
  <c r="I992" i="6"/>
  <c r="I996" i="6"/>
  <c r="I1000" i="6"/>
  <c r="I1004" i="6"/>
  <c r="I1008" i="6"/>
  <c r="I1012" i="6"/>
  <c r="I1016" i="6"/>
  <c r="I1020" i="6"/>
  <c r="I1024" i="6"/>
  <c r="I1028" i="6"/>
  <c r="I1032" i="6"/>
  <c r="I1036" i="6"/>
  <c r="I1040" i="6"/>
  <c r="I1044" i="6"/>
  <c r="I1048" i="6"/>
  <c r="I1052" i="6"/>
  <c r="I1056" i="6"/>
  <c r="I1060" i="6"/>
  <c r="I1064" i="6"/>
  <c r="I1068" i="6"/>
  <c r="I1072" i="6"/>
  <c r="I1076" i="6"/>
  <c r="I1080" i="6"/>
  <c r="I1084" i="6"/>
  <c r="I1088" i="6"/>
  <c r="I1092" i="6"/>
  <c r="I1096" i="6"/>
  <c r="I1100" i="6"/>
  <c r="I1104" i="6"/>
  <c r="I1108" i="6"/>
  <c r="I1112" i="6"/>
  <c r="I1116" i="6"/>
  <c r="I1120" i="6"/>
  <c r="I1124" i="6"/>
  <c r="I1128" i="6"/>
  <c r="I587" i="6"/>
  <c r="I603" i="6"/>
  <c r="I619" i="6"/>
  <c r="I634" i="6"/>
  <c r="I642" i="6"/>
  <c r="I650" i="6"/>
  <c r="I658" i="6"/>
  <c r="I666" i="6"/>
  <c r="I674" i="6"/>
  <c r="I682" i="6"/>
  <c r="I690" i="6"/>
  <c r="I698" i="6"/>
  <c r="I706" i="6"/>
  <c r="I714" i="6"/>
  <c r="I722" i="6"/>
  <c r="I730" i="6"/>
  <c r="I738" i="6"/>
  <c r="I746" i="6"/>
  <c r="I754" i="6"/>
  <c r="I762" i="6"/>
  <c r="I770" i="6"/>
  <c r="I778" i="6"/>
  <c r="I786" i="6"/>
  <c r="I794" i="6"/>
  <c r="I802" i="6"/>
  <c r="I807" i="6"/>
  <c r="I812" i="6"/>
  <c r="I818" i="6"/>
  <c r="I823" i="6"/>
  <c r="I828" i="6"/>
  <c r="I833" i="6"/>
  <c r="I837" i="6"/>
  <c r="I841" i="6"/>
  <c r="I845" i="6"/>
  <c r="I849" i="6"/>
  <c r="I853" i="6"/>
  <c r="I857" i="6"/>
  <c r="I861" i="6"/>
  <c r="I865" i="6"/>
  <c r="I869" i="6"/>
  <c r="I873" i="6"/>
  <c r="I877" i="6"/>
  <c r="I881" i="6"/>
  <c r="I885" i="6"/>
  <c r="I889" i="6"/>
  <c r="I893" i="6"/>
  <c r="I897" i="6"/>
  <c r="I901" i="6"/>
  <c r="I905" i="6"/>
  <c r="I909" i="6"/>
  <c r="I913" i="6"/>
  <c r="I917" i="6"/>
  <c r="I921" i="6"/>
  <c r="I925" i="6"/>
  <c r="I929" i="6"/>
  <c r="I933" i="6"/>
  <c r="I937" i="6"/>
  <c r="I941" i="6"/>
  <c r="I945" i="6"/>
  <c r="I949" i="6"/>
  <c r="I953" i="6"/>
  <c r="I957" i="6"/>
  <c r="I961" i="6"/>
  <c r="I965" i="6"/>
  <c r="I969" i="6"/>
  <c r="I973" i="6"/>
  <c r="I977" i="6"/>
  <c r="I981" i="6"/>
  <c r="I985" i="6"/>
  <c r="I989" i="6"/>
  <c r="I993" i="6"/>
  <c r="I997" i="6"/>
  <c r="I1001" i="6"/>
  <c r="I1005" i="6"/>
  <c r="I1009" i="6"/>
  <c r="I1013" i="6"/>
  <c r="I1017" i="6"/>
  <c r="I1021" i="6"/>
  <c r="I1025" i="6"/>
  <c r="I1029" i="6"/>
  <c r="I1033" i="6"/>
  <c r="I1037" i="6"/>
  <c r="I1041" i="6"/>
  <c r="I1045" i="6"/>
  <c r="I1049" i="6"/>
  <c r="I990" i="6"/>
  <c r="I1006" i="6"/>
  <c r="I1022" i="6"/>
  <c r="I1038" i="6"/>
  <c r="I1053" i="6"/>
  <c r="I1061" i="6"/>
  <c r="I1069" i="6"/>
  <c r="I1077" i="6"/>
  <c r="I1085" i="6"/>
  <c r="I1093" i="6"/>
  <c r="I1101" i="6"/>
  <c r="I1109" i="6"/>
  <c r="I1117" i="6"/>
  <c r="I1122" i="6"/>
  <c r="I1127" i="6"/>
  <c r="I1132" i="6"/>
  <c r="I1136" i="6"/>
  <c r="I1140" i="6"/>
  <c r="I1144" i="6"/>
  <c r="I1148" i="6"/>
  <c r="I1152" i="6"/>
  <c r="I1156" i="6"/>
  <c r="I1160" i="6"/>
  <c r="I1164" i="6"/>
  <c r="I1168" i="6"/>
  <c r="I1172" i="6"/>
  <c r="I1176" i="6"/>
  <c r="I1180" i="6"/>
  <c r="I1184" i="6"/>
  <c r="I1188" i="6"/>
  <c r="I1192" i="6"/>
  <c r="I1196" i="6"/>
  <c r="I1200" i="6"/>
  <c r="I1204" i="6"/>
  <c r="I1208" i="6"/>
  <c r="I1212" i="6"/>
  <c r="I1216" i="6"/>
  <c r="I1220" i="6"/>
  <c r="I1224" i="6"/>
  <c r="I1228" i="6"/>
  <c r="I1232" i="6"/>
  <c r="I1236" i="6"/>
  <c r="I1240" i="6"/>
  <c r="I1244" i="6"/>
  <c r="I1248" i="6"/>
  <c r="I1252" i="6"/>
  <c r="I1256" i="6"/>
  <c r="I1260" i="6"/>
  <c r="I1264" i="6"/>
  <c r="I1268" i="6"/>
  <c r="I1272" i="6"/>
  <c r="I1276" i="6"/>
  <c r="I1280" i="6"/>
  <c r="I1284" i="6"/>
  <c r="I1288" i="6"/>
  <c r="I1292" i="6"/>
  <c r="I1296" i="6"/>
  <c r="I1300" i="6"/>
  <c r="I1304" i="6"/>
  <c r="I1308" i="6"/>
  <c r="I1312" i="6"/>
  <c r="I1316" i="6"/>
  <c r="I1320" i="6"/>
  <c r="I1324" i="6"/>
  <c r="I1328" i="6"/>
  <c r="I1332" i="6"/>
  <c r="I1336" i="6"/>
  <c r="I1340" i="6"/>
  <c r="I1344" i="6"/>
  <c r="I1348" i="6"/>
  <c r="I1352" i="6"/>
  <c r="I1356" i="6"/>
  <c r="I1360" i="6"/>
  <c r="I1364" i="6"/>
  <c r="I1368" i="6"/>
  <c r="I1372" i="6"/>
  <c r="I1376" i="6"/>
  <c r="I1380" i="6"/>
  <c r="I1384" i="6"/>
  <c r="I1388" i="6"/>
  <c r="I1392" i="6"/>
  <c r="I1396" i="6"/>
  <c r="I1400" i="6"/>
  <c r="I1404" i="6"/>
  <c r="I1408" i="6"/>
  <c r="I1412" i="6"/>
  <c r="I1416" i="6"/>
  <c r="I1420" i="6"/>
  <c r="I1424" i="6"/>
  <c r="I1428" i="6"/>
  <c r="I1432" i="6"/>
  <c r="I1436" i="6"/>
  <c r="I1440" i="6"/>
  <c r="I1444" i="6"/>
  <c r="I1448" i="6"/>
  <c r="I1452" i="6"/>
  <c r="I1456" i="6"/>
  <c r="I1460" i="6"/>
  <c r="I1464" i="6"/>
  <c r="I1468" i="6"/>
  <c r="I1472" i="6"/>
  <c r="I1476" i="6"/>
  <c r="I1480" i="6"/>
  <c r="I1484" i="6"/>
  <c r="I1488" i="6"/>
  <c r="I1492" i="6"/>
  <c r="I1496" i="6"/>
  <c r="I1500" i="6"/>
  <c r="I1504" i="6"/>
  <c r="I1508" i="6"/>
  <c r="I1512" i="6"/>
  <c r="I1516" i="6"/>
  <c r="I1520" i="6"/>
  <c r="I1524" i="6"/>
  <c r="I1528" i="6"/>
  <c r="I1532" i="6"/>
  <c r="I1536" i="6"/>
  <c r="I1540" i="6"/>
  <c r="I1544" i="6"/>
  <c r="I1548" i="6"/>
  <c r="I994" i="6"/>
  <c r="I1010" i="6"/>
  <c r="I1026" i="6"/>
  <c r="I1042" i="6"/>
  <c r="I1054" i="6"/>
  <c r="I1062" i="6"/>
  <c r="I1070" i="6"/>
  <c r="I1078" i="6"/>
  <c r="I1086" i="6"/>
  <c r="I1094" i="6"/>
  <c r="I1102" i="6"/>
  <c r="I1110" i="6"/>
  <c r="I1118" i="6"/>
  <c r="I1123" i="6"/>
  <c r="I1129" i="6"/>
  <c r="I1133" i="6"/>
  <c r="I1137" i="6"/>
  <c r="I1141" i="6"/>
  <c r="I1145" i="6"/>
  <c r="I1149" i="6"/>
  <c r="I1153" i="6"/>
  <c r="I1157" i="6"/>
  <c r="I1161" i="6"/>
  <c r="I1165" i="6"/>
  <c r="I1169" i="6"/>
  <c r="I1173" i="6"/>
  <c r="I1177" i="6"/>
  <c r="I1181" i="6"/>
  <c r="I1185" i="6"/>
  <c r="I1189" i="6"/>
  <c r="I1193" i="6"/>
  <c r="I1197" i="6"/>
  <c r="I1201" i="6"/>
  <c r="I1205" i="6"/>
  <c r="I1209" i="6"/>
  <c r="I1213" i="6"/>
  <c r="I1217" i="6"/>
  <c r="I1221" i="6"/>
  <c r="I1225" i="6"/>
  <c r="I1229" i="6"/>
  <c r="I1233" i="6"/>
  <c r="I1237" i="6"/>
  <c r="I1241" i="6"/>
  <c r="I1245" i="6"/>
  <c r="I1249" i="6"/>
  <c r="I1253" i="6"/>
  <c r="I1257" i="6"/>
  <c r="I1261" i="6"/>
  <c r="I1265" i="6"/>
  <c r="I1269" i="6"/>
  <c r="I1273" i="6"/>
  <c r="I1277" i="6"/>
  <c r="I1281" i="6"/>
  <c r="I1285" i="6"/>
  <c r="I1289" i="6"/>
  <c r="I1293" i="6"/>
  <c r="I1297" i="6"/>
  <c r="I1301" i="6"/>
  <c r="I1305" i="6"/>
  <c r="I1309" i="6"/>
  <c r="I1313" i="6"/>
  <c r="I1317" i="6"/>
  <c r="I1321" i="6"/>
  <c r="I1325" i="6"/>
  <c r="I1329" i="6"/>
  <c r="I1333" i="6"/>
  <c r="I1337" i="6"/>
  <c r="I1341" i="6"/>
  <c r="I1345" i="6"/>
  <c r="I1349" i="6"/>
  <c r="I1353" i="6"/>
  <c r="I1357" i="6"/>
  <c r="I1361" i="6"/>
  <c r="I1365" i="6"/>
  <c r="I1369" i="6"/>
  <c r="I1373" i="6"/>
  <c r="I1377" i="6"/>
  <c r="I1381" i="6"/>
  <c r="I1385" i="6"/>
  <c r="I1389" i="6"/>
  <c r="I1393" i="6"/>
  <c r="I1397" i="6"/>
  <c r="I1401" i="6"/>
  <c r="I1405" i="6"/>
  <c r="I1409" i="6"/>
  <c r="I1413" i="6"/>
  <c r="I1417" i="6"/>
  <c r="I1421" i="6"/>
  <c r="I1425" i="6"/>
  <c r="I1429" i="6"/>
  <c r="I1433" i="6"/>
  <c r="I1437" i="6"/>
  <c r="I1441" i="6"/>
  <c r="I1445" i="6"/>
  <c r="I1449" i="6"/>
  <c r="I1453" i="6"/>
  <c r="I1457" i="6"/>
  <c r="I1461" i="6"/>
  <c r="I1465" i="6"/>
  <c r="I1469" i="6"/>
  <c r="I1473" i="6"/>
  <c r="I1477" i="6"/>
  <c r="I1481" i="6"/>
  <c r="I1485" i="6"/>
  <c r="I1489" i="6"/>
  <c r="I1493" i="6"/>
  <c r="I1497" i="6"/>
  <c r="I1501" i="6"/>
  <c r="I1505" i="6"/>
  <c r="I1509" i="6"/>
  <c r="I1513" i="6"/>
  <c r="I1517" i="6"/>
  <c r="I1521" i="6"/>
  <c r="I1525" i="6"/>
  <c r="I1529" i="6"/>
  <c r="I1533" i="6"/>
  <c r="I1537" i="6"/>
  <c r="I1541" i="6"/>
  <c r="I1545" i="6"/>
  <c r="I1549" i="6"/>
  <c r="I1553" i="6"/>
  <c r="I1557" i="6"/>
  <c r="I1561" i="6"/>
  <c r="I1565" i="6"/>
  <c r="I1569" i="6"/>
  <c r="I1573" i="6"/>
  <c r="I1577" i="6"/>
  <c r="I1581" i="6"/>
  <c r="I1585" i="6"/>
  <c r="I1589" i="6"/>
  <c r="I1593" i="6"/>
  <c r="I1597" i="6"/>
  <c r="I1601" i="6"/>
  <c r="I1605" i="6"/>
  <c r="I1609" i="6"/>
  <c r="I1613" i="6"/>
  <c r="I1617" i="6"/>
  <c r="I1621" i="6"/>
  <c r="I1625" i="6"/>
  <c r="I1629" i="6"/>
  <c r="I1633" i="6"/>
  <c r="I1637" i="6"/>
  <c r="I1641" i="6"/>
  <c r="I1645" i="6"/>
  <c r="I1649" i="6"/>
  <c r="I1653" i="6"/>
  <c r="I1657" i="6"/>
  <c r="I1661" i="6"/>
  <c r="I1665" i="6"/>
  <c r="I1669" i="6"/>
  <c r="I1673" i="6"/>
  <c r="I1677" i="6"/>
  <c r="I1681" i="6"/>
  <c r="I1685" i="6"/>
  <c r="I1689" i="6"/>
  <c r="I1693" i="6"/>
  <c r="I1697" i="6"/>
  <c r="I1701" i="6"/>
  <c r="I1705" i="6"/>
  <c r="I1709" i="6"/>
  <c r="I1713" i="6"/>
  <c r="I1717" i="6"/>
  <c r="I1721" i="6"/>
  <c r="I1725" i="6"/>
  <c r="I1729" i="6"/>
  <c r="I1733" i="6"/>
  <c r="I1737" i="6"/>
  <c r="I1741" i="6"/>
  <c r="I1745" i="6"/>
  <c r="I1749" i="6"/>
  <c r="I998" i="6"/>
  <c r="I1014" i="6"/>
  <c r="I1030" i="6"/>
  <c r="I1046" i="6"/>
  <c r="I1057" i="6"/>
  <c r="I1065" i="6"/>
  <c r="I1073" i="6"/>
  <c r="I1081" i="6"/>
  <c r="I1089" i="6"/>
  <c r="I1097" i="6"/>
  <c r="I1105" i="6"/>
  <c r="I1113" i="6"/>
  <c r="I1119" i="6"/>
  <c r="I1125" i="6"/>
  <c r="I1130" i="6"/>
  <c r="I1134" i="6"/>
  <c r="I1138" i="6"/>
  <c r="I1142" i="6"/>
  <c r="I1146" i="6"/>
  <c r="I1150" i="6"/>
  <c r="I1154" i="6"/>
  <c r="I1158" i="6"/>
  <c r="I1162" i="6"/>
  <c r="I1166" i="6"/>
  <c r="I1170" i="6"/>
  <c r="I1174" i="6"/>
  <c r="I1178" i="6"/>
  <c r="I1182" i="6"/>
  <c r="I1186" i="6"/>
  <c r="I1190" i="6"/>
  <c r="I1194" i="6"/>
  <c r="I1198" i="6"/>
  <c r="I1202" i="6"/>
  <c r="I1206" i="6"/>
  <c r="I1210" i="6"/>
  <c r="I1214" i="6"/>
  <c r="I1218" i="6"/>
  <c r="I1222" i="6"/>
  <c r="I1226" i="6"/>
  <c r="I1230" i="6"/>
  <c r="I1234" i="6"/>
  <c r="I1238" i="6"/>
  <c r="I1242" i="6"/>
  <c r="I1246" i="6"/>
  <c r="I1250" i="6"/>
  <c r="I1254" i="6"/>
  <c r="I1258" i="6"/>
  <c r="I1262" i="6"/>
  <c r="I1266" i="6"/>
  <c r="I1270" i="6"/>
  <c r="I1274" i="6"/>
  <c r="I1278" i="6"/>
  <c r="I1282" i="6"/>
  <c r="I1286" i="6"/>
  <c r="I1290" i="6"/>
  <c r="I1294" i="6"/>
  <c r="I1298" i="6"/>
  <c r="I1302" i="6"/>
  <c r="I1306" i="6"/>
  <c r="I1310" i="6"/>
  <c r="I1314" i="6"/>
  <c r="I1318" i="6"/>
  <c r="I1322" i="6"/>
  <c r="I1326" i="6"/>
  <c r="I1330" i="6"/>
  <c r="I1334" i="6"/>
  <c r="I1338" i="6"/>
  <c r="I1342" i="6"/>
  <c r="I1346" i="6"/>
  <c r="I1350" i="6"/>
  <c r="I1354" i="6"/>
  <c r="I1358" i="6"/>
  <c r="I1362" i="6"/>
  <c r="I1366" i="6"/>
  <c r="I1370" i="6"/>
  <c r="I1374" i="6"/>
  <c r="I1378" i="6"/>
  <c r="I1382" i="6"/>
  <c r="I1386" i="6"/>
  <c r="I1390" i="6"/>
  <c r="I1394" i="6"/>
  <c r="I1398" i="6"/>
  <c r="I1402" i="6"/>
  <c r="I1406" i="6"/>
  <c r="I1410" i="6"/>
  <c r="I1414" i="6"/>
  <c r="I1418" i="6"/>
  <c r="I1422" i="6"/>
  <c r="I1426" i="6"/>
  <c r="I1430" i="6"/>
  <c r="I1434" i="6"/>
  <c r="I1438" i="6"/>
  <c r="I1442" i="6"/>
  <c r="I1446" i="6"/>
  <c r="I1450" i="6"/>
  <c r="I1454" i="6"/>
  <c r="I1458" i="6"/>
  <c r="I1462" i="6"/>
  <c r="I1466" i="6"/>
  <c r="I1470" i="6"/>
  <c r="I1474" i="6"/>
  <c r="I1478" i="6"/>
  <c r="I1482" i="6"/>
  <c r="I1486" i="6"/>
  <c r="I1490" i="6"/>
  <c r="I1494" i="6"/>
  <c r="I1498" i="6"/>
  <c r="I1502" i="6"/>
  <c r="I1506" i="6"/>
  <c r="I1510" i="6"/>
  <c r="I1514" i="6"/>
  <c r="I1518" i="6"/>
  <c r="I1522" i="6"/>
  <c r="I1526" i="6"/>
  <c r="I1530" i="6"/>
  <c r="I1534" i="6"/>
  <c r="I1538" i="6"/>
  <c r="I1542" i="6"/>
  <c r="I1546" i="6"/>
  <c r="I1550" i="6"/>
  <c r="I1554" i="6"/>
  <c r="I1558" i="6"/>
  <c r="I1562" i="6"/>
  <c r="I1566" i="6"/>
  <c r="I1570" i="6"/>
  <c r="I1574" i="6"/>
  <c r="I1578" i="6"/>
  <c r="I1582" i="6"/>
  <c r="I1586" i="6"/>
  <c r="I1590" i="6"/>
  <c r="I1594" i="6"/>
  <c r="I1598" i="6"/>
  <c r="I1602" i="6"/>
  <c r="I1606" i="6"/>
  <c r="I1610" i="6"/>
  <c r="I1614" i="6"/>
  <c r="I1618" i="6"/>
  <c r="I1622" i="6"/>
  <c r="I1626" i="6"/>
  <c r="I1630" i="6"/>
  <c r="I1634" i="6"/>
  <c r="I1638" i="6"/>
  <c r="I1642" i="6"/>
  <c r="I1646" i="6"/>
  <c r="I1650" i="6"/>
  <c r="I1654" i="6"/>
  <c r="I1658" i="6"/>
  <c r="I1662" i="6"/>
  <c r="I1666" i="6"/>
  <c r="I1670" i="6"/>
  <c r="I1674" i="6"/>
  <c r="I1678" i="6"/>
  <c r="I1682" i="6"/>
  <c r="I1686" i="6"/>
  <c r="I1690" i="6"/>
  <c r="I1694" i="6"/>
  <c r="I1698" i="6"/>
  <c r="I1702" i="6"/>
  <c r="I1706" i="6"/>
  <c r="I1710" i="6"/>
  <c r="I1714" i="6"/>
  <c r="I1718" i="6"/>
  <c r="I1002" i="6"/>
  <c r="I1018" i="6"/>
  <c r="I1034" i="6"/>
  <c r="I1050" i="6"/>
  <c r="I1058" i="6"/>
  <c r="I1066" i="6"/>
  <c r="I1074" i="6"/>
  <c r="I1082" i="6"/>
  <c r="I1090" i="6"/>
  <c r="I1098" i="6"/>
  <c r="I1106" i="6"/>
  <c r="I1114" i="6"/>
  <c r="I1121" i="6"/>
  <c r="I1126" i="6"/>
  <c r="I1131" i="6"/>
  <c r="I1135" i="6"/>
  <c r="I1139" i="6"/>
  <c r="I1143" i="6"/>
  <c r="I1147" i="6"/>
  <c r="I1151" i="6"/>
  <c r="I1155" i="6"/>
  <c r="I1159" i="6"/>
  <c r="I1163" i="6"/>
  <c r="I1167" i="6"/>
  <c r="I1171" i="6"/>
  <c r="I1175" i="6"/>
  <c r="I1179" i="6"/>
  <c r="I1183" i="6"/>
  <c r="I1187" i="6"/>
  <c r="I1191" i="6"/>
  <c r="I1195" i="6"/>
  <c r="I1199" i="6"/>
  <c r="I1203" i="6"/>
  <c r="I1207" i="6"/>
  <c r="I1211" i="6"/>
  <c r="I1215" i="6"/>
  <c r="I1219" i="6"/>
  <c r="I1223" i="6"/>
  <c r="I1227" i="6"/>
  <c r="I1231" i="6"/>
  <c r="I1235" i="6"/>
  <c r="I1239" i="6"/>
  <c r="I1243" i="6"/>
  <c r="I1247" i="6"/>
  <c r="I1251" i="6"/>
  <c r="I1255" i="6"/>
  <c r="I1259" i="6"/>
  <c r="I1263" i="6"/>
  <c r="I1267" i="6"/>
  <c r="I1271" i="6"/>
  <c r="I1275" i="6"/>
  <c r="I1279" i="6"/>
  <c r="I1283" i="6"/>
  <c r="I1287" i="6"/>
  <c r="I1291" i="6"/>
  <c r="I1295" i="6"/>
  <c r="I1299" i="6"/>
  <c r="I1303" i="6"/>
  <c r="I1307" i="6"/>
  <c r="I1311" i="6"/>
  <c r="I1315" i="6"/>
  <c r="I1319" i="6"/>
  <c r="I1323" i="6"/>
  <c r="I1327" i="6"/>
  <c r="I1331" i="6"/>
  <c r="I1335" i="6"/>
  <c r="I1339" i="6"/>
  <c r="I1343" i="6"/>
  <c r="I1347" i="6"/>
  <c r="I1351" i="6"/>
  <c r="I1355" i="6"/>
  <c r="I1359" i="6"/>
  <c r="I1363" i="6"/>
  <c r="I1367" i="6"/>
  <c r="I1371" i="6"/>
  <c r="I1375" i="6"/>
  <c r="I1379" i="6"/>
  <c r="I1383" i="6"/>
  <c r="I1387" i="6"/>
  <c r="I1391" i="6"/>
  <c r="I1395" i="6"/>
  <c r="I1399" i="6"/>
  <c r="I1403" i="6"/>
  <c r="I1407" i="6"/>
  <c r="I1411" i="6"/>
  <c r="I1415" i="6"/>
  <c r="I1419" i="6"/>
  <c r="I1423" i="6"/>
  <c r="I1427" i="6"/>
  <c r="I1431" i="6"/>
  <c r="I1435" i="6"/>
  <c r="I1451" i="6"/>
  <c r="I1467" i="6"/>
  <c r="I1483" i="6"/>
  <c r="I1499" i="6"/>
  <c r="I1515" i="6"/>
  <c r="I1531" i="6"/>
  <c r="I1547" i="6"/>
  <c r="I1556" i="6"/>
  <c r="I1564" i="6"/>
  <c r="I1572" i="6"/>
  <c r="I1580" i="6"/>
  <c r="I1588" i="6"/>
  <c r="I1596" i="6"/>
  <c r="I1604" i="6"/>
  <c r="I1612" i="6"/>
  <c r="I1620" i="6"/>
  <c r="I1628" i="6"/>
  <c r="I1636" i="6"/>
  <c r="I1644" i="6"/>
  <c r="I1652" i="6"/>
  <c r="I1660" i="6"/>
  <c r="I1668" i="6"/>
  <c r="I1676" i="6"/>
  <c r="I1684" i="6"/>
  <c r="I1692" i="6"/>
  <c r="I1700" i="6"/>
  <c r="I1708" i="6"/>
  <c r="I1716" i="6"/>
  <c r="I1723" i="6"/>
  <c r="I1728" i="6"/>
  <c r="I1734" i="6"/>
  <c r="I1739" i="6"/>
  <c r="I1744" i="6"/>
  <c r="I1750" i="6"/>
  <c r="I1754" i="6"/>
  <c r="I1758" i="6"/>
  <c r="I1762" i="6"/>
  <c r="I1766" i="6"/>
  <c r="I1770" i="6"/>
  <c r="I1774" i="6"/>
  <c r="I1778" i="6"/>
  <c r="I1782" i="6"/>
  <c r="I1786" i="6"/>
  <c r="I1790" i="6"/>
  <c r="I1794" i="6"/>
  <c r="I1798" i="6"/>
  <c r="I1802" i="6"/>
  <c r="I1806" i="6"/>
  <c r="I1810" i="6"/>
  <c r="I1814" i="6"/>
  <c r="I1818" i="6"/>
  <c r="I1822" i="6"/>
  <c r="I1826" i="6"/>
  <c r="I1830" i="6"/>
  <c r="I1834" i="6"/>
  <c r="I1838" i="6"/>
  <c r="I1842" i="6"/>
  <c r="I1846" i="6"/>
  <c r="I1850" i="6"/>
  <c r="I1854" i="6"/>
  <c r="I1858" i="6"/>
  <c r="I1862" i="6"/>
  <c r="I1866" i="6"/>
  <c r="I1870" i="6"/>
  <c r="I1874" i="6"/>
  <c r="I1878" i="6"/>
  <c r="I1882" i="6"/>
  <c r="I1886" i="6"/>
  <c r="I1890" i="6"/>
  <c r="I1894" i="6"/>
  <c r="I1898" i="6"/>
  <c r="I1902" i="6"/>
  <c r="I1906" i="6"/>
  <c r="I1910" i="6"/>
  <c r="I1914" i="6"/>
  <c r="I1918" i="6"/>
  <c r="I1922" i="6"/>
  <c r="I1926" i="6"/>
  <c r="I1930" i="6"/>
  <c r="I1934" i="6"/>
  <c r="I1938" i="6"/>
  <c r="I1942" i="6"/>
  <c r="I1946" i="6"/>
  <c r="I1950" i="6"/>
  <c r="I1954" i="6"/>
  <c r="I1958" i="6"/>
  <c r="I1962" i="6"/>
  <c r="I1966" i="6"/>
  <c r="I1970" i="6"/>
  <c r="I1974" i="6"/>
  <c r="I1978" i="6"/>
  <c r="I1982" i="6"/>
  <c r="I1986" i="6"/>
  <c r="I1990" i="6"/>
  <c r="I1994" i="6"/>
  <c r="I1998" i="6"/>
  <c r="I2002" i="6"/>
  <c r="I2006" i="6"/>
  <c r="I2010" i="6"/>
  <c r="I2014" i="6"/>
  <c r="I2018" i="6"/>
  <c r="I2022" i="6"/>
  <c r="I2026" i="6"/>
  <c r="I2030" i="6"/>
  <c r="I2034" i="6"/>
  <c r="I2038" i="6"/>
  <c r="I2042" i="6"/>
  <c r="I2046" i="6"/>
  <c r="I2050" i="6"/>
  <c r="I2054" i="6"/>
  <c r="I2058" i="6"/>
  <c r="I2062" i="6"/>
  <c r="I2066" i="6"/>
  <c r="I2070" i="6"/>
  <c r="I2074" i="6"/>
  <c r="I2078" i="6"/>
  <c r="I2082" i="6"/>
  <c r="I2086" i="6"/>
  <c r="I2090" i="6"/>
  <c r="I2094" i="6"/>
  <c r="I2098" i="6"/>
  <c r="I2102" i="6"/>
  <c r="I2106" i="6"/>
  <c r="I2110" i="6"/>
  <c r="I2114" i="6"/>
  <c r="I2118" i="6"/>
  <c r="I2122" i="6"/>
  <c r="I2126" i="6"/>
  <c r="I2130" i="6"/>
  <c r="I2134" i="6"/>
  <c r="I2138" i="6"/>
  <c r="I2142" i="6"/>
  <c r="I2146" i="6"/>
  <c r="I2150" i="6"/>
  <c r="I2154" i="6"/>
  <c r="I2158" i="6"/>
  <c r="I2162" i="6"/>
  <c r="I2166" i="6"/>
  <c r="I2170" i="6"/>
  <c r="I2174" i="6"/>
  <c r="I2178" i="6"/>
  <c r="I2182" i="6"/>
  <c r="I2186" i="6"/>
  <c r="I2190" i="6"/>
  <c r="I2194" i="6"/>
  <c r="I2198" i="6"/>
  <c r="I2202" i="6"/>
  <c r="I2206" i="6"/>
  <c r="I2210" i="6"/>
  <c r="I2214" i="6"/>
  <c r="I2218" i="6"/>
  <c r="I2222" i="6"/>
  <c r="I2226" i="6"/>
  <c r="I2230" i="6"/>
  <c r="I2234" i="6"/>
  <c r="I2238" i="6"/>
  <c r="I2242" i="6"/>
  <c r="I2246" i="6"/>
  <c r="I2250" i="6"/>
  <c r="I2254" i="6"/>
  <c r="I2258" i="6"/>
  <c r="I2262" i="6"/>
  <c r="I2266" i="6"/>
  <c r="I2270" i="6"/>
  <c r="I2274" i="6"/>
  <c r="I2278" i="6"/>
  <c r="I2282" i="6"/>
  <c r="I2286" i="6"/>
  <c r="I2290" i="6"/>
  <c r="I1439" i="6"/>
  <c r="I1455" i="6"/>
  <c r="I1471" i="6"/>
  <c r="I1487" i="6"/>
  <c r="I1503" i="6"/>
  <c r="I1519" i="6"/>
  <c r="I1535" i="6"/>
  <c r="I1551" i="6"/>
  <c r="I1559" i="6"/>
  <c r="I1567" i="6"/>
  <c r="I1575" i="6"/>
  <c r="I1583" i="6"/>
  <c r="I1591" i="6"/>
  <c r="I1599" i="6"/>
  <c r="I1607" i="6"/>
  <c r="I1615" i="6"/>
  <c r="I1623" i="6"/>
  <c r="I1631" i="6"/>
  <c r="I1639" i="6"/>
  <c r="I1647" i="6"/>
  <c r="I1655" i="6"/>
  <c r="I1663" i="6"/>
  <c r="I1671" i="6"/>
  <c r="I1679" i="6"/>
  <c r="I1687" i="6"/>
  <c r="I1695" i="6"/>
  <c r="I1703" i="6"/>
  <c r="I1711" i="6"/>
  <c r="I1719" i="6"/>
  <c r="I1724" i="6"/>
  <c r="I1730" i="6"/>
  <c r="I1735" i="6"/>
  <c r="I1740" i="6"/>
  <c r="I1746" i="6"/>
  <c r="I1751" i="6"/>
  <c r="I1755" i="6"/>
  <c r="I1759" i="6"/>
  <c r="I1763" i="6"/>
  <c r="I1767" i="6"/>
  <c r="I1771" i="6"/>
  <c r="I1775" i="6"/>
  <c r="I1779" i="6"/>
  <c r="I1783" i="6"/>
  <c r="I1787" i="6"/>
  <c r="I1791" i="6"/>
  <c r="I1795" i="6"/>
  <c r="I1799" i="6"/>
  <c r="I1803" i="6"/>
  <c r="I1807" i="6"/>
  <c r="I1811" i="6"/>
  <c r="I1815" i="6"/>
  <c r="I1819" i="6"/>
  <c r="I1823" i="6"/>
  <c r="I1827" i="6"/>
  <c r="I1831" i="6"/>
  <c r="I1835" i="6"/>
  <c r="I1839" i="6"/>
  <c r="I1843" i="6"/>
  <c r="I1847" i="6"/>
  <c r="I1851" i="6"/>
  <c r="I1855" i="6"/>
  <c r="I1859" i="6"/>
  <c r="I1863" i="6"/>
  <c r="I1867" i="6"/>
  <c r="I1871" i="6"/>
  <c r="I1875" i="6"/>
  <c r="I1879" i="6"/>
  <c r="I1883" i="6"/>
  <c r="I1887" i="6"/>
  <c r="I1891" i="6"/>
  <c r="I1895" i="6"/>
  <c r="I1899" i="6"/>
  <c r="I1903" i="6"/>
  <c r="I1907" i="6"/>
  <c r="I1911" i="6"/>
  <c r="I1915" i="6"/>
  <c r="I1919" i="6"/>
  <c r="I1923" i="6"/>
  <c r="I1927" i="6"/>
  <c r="I1931" i="6"/>
  <c r="I1935" i="6"/>
  <c r="I1939" i="6"/>
  <c r="I1943" i="6"/>
  <c r="I1947" i="6"/>
  <c r="I1951" i="6"/>
  <c r="I1955" i="6"/>
  <c r="I1959" i="6"/>
  <c r="I1963" i="6"/>
  <c r="I1967" i="6"/>
  <c r="I1971" i="6"/>
  <c r="I1975" i="6"/>
  <c r="I1979" i="6"/>
  <c r="I1983" i="6"/>
  <c r="I1987" i="6"/>
  <c r="I1991" i="6"/>
  <c r="I1995" i="6"/>
  <c r="I1999" i="6"/>
  <c r="I2003" i="6"/>
  <c r="I2007" i="6"/>
  <c r="I2011" i="6"/>
  <c r="I2015" i="6"/>
  <c r="I2019" i="6"/>
  <c r="I2023" i="6"/>
  <c r="I2027" i="6"/>
  <c r="I2031" i="6"/>
  <c r="I2035" i="6"/>
  <c r="I2039" i="6"/>
  <c r="I2043" i="6"/>
  <c r="I2047" i="6"/>
  <c r="I2051" i="6"/>
  <c r="I2055" i="6"/>
  <c r="I2059" i="6"/>
  <c r="I2063" i="6"/>
  <c r="I2067" i="6"/>
  <c r="I2071" i="6"/>
  <c r="I2075" i="6"/>
  <c r="I2079" i="6"/>
  <c r="I2083" i="6"/>
  <c r="I2087" i="6"/>
  <c r="I2091" i="6"/>
  <c r="I2095" i="6"/>
  <c r="I2099" i="6"/>
  <c r="I2103" i="6"/>
  <c r="I2107" i="6"/>
  <c r="I2111" i="6"/>
  <c r="I2115" i="6"/>
  <c r="I2119" i="6"/>
  <c r="I2123" i="6"/>
  <c r="I2127" i="6"/>
  <c r="I2131" i="6"/>
  <c r="I2135" i="6"/>
  <c r="I2139" i="6"/>
  <c r="I2143" i="6"/>
  <c r="I2147" i="6"/>
  <c r="I2151" i="6"/>
  <c r="I2155" i="6"/>
  <c r="I2159" i="6"/>
  <c r="I2163" i="6"/>
  <c r="I2167" i="6"/>
  <c r="I2171" i="6"/>
  <c r="I2175" i="6"/>
  <c r="I2179" i="6"/>
  <c r="I2183" i="6"/>
  <c r="I2187" i="6"/>
  <c r="I2191" i="6"/>
  <c r="I2195" i="6"/>
  <c r="I2199" i="6"/>
  <c r="I2203" i="6"/>
  <c r="I2207" i="6"/>
  <c r="I2211" i="6"/>
  <c r="I2215" i="6"/>
  <c r="I2219" i="6"/>
  <c r="I2223" i="6"/>
  <c r="I2227" i="6"/>
  <c r="I2231" i="6"/>
  <c r="I2235" i="6"/>
  <c r="I2239" i="6"/>
  <c r="I2243" i="6"/>
  <c r="I2247" i="6"/>
  <c r="I2251" i="6"/>
  <c r="I2255" i="6"/>
  <c r="I2259" i="6"/>
  <c r="I2263" i="6"/>
  <c r="I2267" i="6"/>
  <c r="I2271" i="6"/>
  <c r="I2275" i="6"/>
  <c r="I2279" i="6"/>
  <c r="I2283" i="6"/>
  <c r="I2287" i="6"/>
  <c r="I2291" i="6"/>
  <c r="I2295" i="6"/>
  <c r="I2299" i="6"/>
  <c r="I1443" i="6"/>
  <c r="I1459" i="6"/>
  <c r="I1475" i="6"/>
  <c r="I1491" i="6"/>
  <c r="I1507" i="6"/>
  <c r="I1523" i="6"/>
  <c r="I1539" i="6"/>
  <c r="I1552" i="6"/>
  <c r="I1560" i="6"/>
  <c r="I1568" i="6"/>
  <c r="I1576" i="6"/>
  <c r="I1584" i="6"/>
  <c r="I1592" i="6"/>
  <c r="I1600" i="6"/>
  <c r="I1608" i="6"/>
  <c r="I1616" i="6"/>
  <c r="I1624" i="6"/>
  <c r="I1632" i="6"/>
  <c r="I1640" i="6"/>
  <c r="I1648" i="6"/>
  <c r="I1656" i="6"/>
  <c r="I1664" i="6"/>
  <c r="I1672" i="6"/>
  <c r="I1680" i="6"/>
  <c r="I1688" i="6"/>
  <c r="I1696" i="6"/>
  <c r="I1704" i="6"/>
  <c r="I1712" i="6"/>
  <c r="I1720" i="6"/>
  <c r="I1726" i="6"/>
  <c r="I1731" i="6"/>
  <c r="I1736" i="6"/>
  <c r="I1742" i="6"/>
  <c r="I1747" i="6"/>
  <c r="I1752" i="6"/>
  <c r="I1756" i="6"/>
  <c r="I1760" i="6"/>
  <c r="I1764" i="6"/>
  <c r="I1768" i="6"/>
  <c r="I1772" i="6"/>
  <c r="I1776" i="6"/>
  <c r="I1780" i="6"/>
  <c r="I1784" i="6"/>
  <c r="I1788" i="6"/>
  <c r="I1792" i="6"/>
  <c r="I1796" i="6"/>
  <c r="I1800" i="6"/>
  <c r="I1804" i="6"/>
  <c r="I1808" i="6"/>
  <c r="I1812" i="6"/>
  <c r="I1816" i="6"/>
  <c r="I1820" i="6"/>
  <c r="I1824" i="6"/>
  <c r="I1828" i="6"/>
  <c r="I1832" i="6"/>
  <c r="I1836" i="6"/>
  <c r="I1840" i="6"/>
  <c r="I1844" i="6"/>
  <c r="I1848" i="6"/>
  <c r="I1852" i="6"/>
  <c r="I1856" i="6"/>
  <c r="I1860" i="6"/>
  <c r="I1864" i="6"/>
  <c r="I1868" i="6"/>
  <c r="I1872" i="6"/>
  <c r="I1876" i="6"/>
  <c r="I1880" i="6"/>
  <c r="I1884" i="6"/>
  <c r="I1888" i="6"/>
  <c r="I1892" i="6"/>
  <c r="I1896" i="6"/>
  <c r="I1900" i="6"/>
  <c r="I1904" i="6"/>
  <c r="I1908" i="6"/>
  <c r="I1912" i="6"/>
  <c r="I1916" i="6"/>
  <c r="I1920" i="6"/>
  <c r="I1924" i="6"/>
  <c r="I1928" i="6"/>
  <c r="I1932" i="6"/>
  <c r="I1936" i="6"/>
  <c r="I1940" i="6"/>
  <c r="I1944" i="6"/>
  <c r="I1948" i="6"/>
  <c r="I1952" i="6"/>
  <c r="I1956" i="6"/>
  <c r="I1960" i="6"/>
  <c r="I1964" i="6"/>
  <c r="I1968" i="6"/>
  <c r="I1972" i="6"/>
  <c r="I1976" i="6"/>
  <c r="I1980" i="6"/>
  <c r="I1984" i="6"/>
  <c r="I1988" i="6"/>
  <c r="I1992" i="6"/>
  <c r="I1996" i="6"/>
  <c r="I2000" i="6"/>
  <c r="I2004" i="6"/>
  <c r="I2008" i="6"/>
  <c r="I2012" i="6"/>
  <c r="I2016" i="6"/>
  <c r="I2020" i="6"/>
  <c r="I2024" i="6"/>
  <c r="I2028" i="6"/>
  <c r="I2032" i="6"/>
  <c r="I2036" i="6"/>
  <c r="I2040" i="6"/>
  <c r="I2044" i="6"/>
  <c r="I2048" i="6"/>
  <c r="I2052" i="6"/>
  <c r="I2056" i="6"/>
  <c r="I2060" i="6"/>
  <c r="I2064" i="6"/>
  <c r="I2068" i="6"/>
  <c r="I2072" i="6"/>
  <c r="I2076" i="6"/>
  <c r="I2080" i="6"/>
  <c r="I2084" i="6"/>
  <c r="I2088" i="6"/>
  <c r="I2092" i="6"/>
  <c r="I2096" i="6"/>
  <c r="I2100" i="6"/>
  <c r="I2104" i="6"/>
  <c r="I2108" i="6"/>
  <c r="I2112" i="6"/>
  <c r="I2116" i="6"/>
  <c r="I2120" i="6"/>
  <c r="I2124" i="6"/>
  <c r="I2128" i="6"/>
  <c r="I2132" i="6"/>
  <c r="I2136" i="6"/>
  <c r="I2140" i="6"/>
  <c r="I2144" i="6"/>
  <c r="I2148" i="6"/>
  <c r="I2152" i="6"/>
  <c r="I2156" i="6"/>
  <c r="I2160" i="6"/>
  <c r="I2164" i="6"/>
  <c r="I2168" i="6"/>
  <c r="I2172" i="6"/>
  <c r="I2176" i="6"/>
  <c r="I2180" i="6"/>
  <c r="I2184" i="6"/>
  <c r="I2188" i="6"/>
  <c r="I2192" i="6"/>
  <c r="I2196" i="6"/>
  <c r="I2200" i="6"/>
  <c r="I2204" i="6"/>
  <c r="I2208" i="6"/>
  <c r="I2212" i="6"/>
  <c r="I2216" i="6"/>
  <c r="I2220" i="6"/>
  <c r="I2224" i="6"/>
  <c r="I2228" i="6"/>
  <c r="I1447" i="6"/>
  <c r="I1463" i="6"/>
  <c r="I1479" i="6"/>
  <c r="I1495" i="6"/>
  <c r="I1511" i="6"/>
  <c r="I1527" i="6"/>
  <c r="I1543" i="6"/>
  <c r="I1555" i="6"/>
  <c r="I1563" i="6"/>
  <c r="I1571" i="6"/>
  <c r="I1579" i="6"/>
  <c r="I1587" i="6"/>
  <c r="I1595" i="6"/>
  <c r="I1603" i="6"/>
  <c r="I1611" i="6"/>
  <c r="I1619" i="6"/>
  <c r="I1627" i="6"/>
  <c r="I1635" i="6"/>
  <c r="I1643" i="6"/>
  <c r="I1651" i="6"/>
  <c r="I1659" i="6"/>
  <c r="I1667" i="6"/>
  <c r="I1675" i="6"/>
  <c r="I1683" i="6"/>
  <c r="I1691" i="6"/>
  <c r="I1699" i="6"/>
  <c r="I1707" i="6"/>
  <c r="I1715" i="6"/>
  <c r="I1722" i="6"/>
  <c r="I1727" i="6"/>
  <c r="I1732" i="6"/>
  <c r="I1738" i="6"/>
  <c r="I1743" i="6"/>
  <c r="I1748" i="6"/>
  <c r="I1753" i="6"/>
  <c r="I1757" i="6"/>
  <c r="I1761" i="6"/>
  <c r="I1765" i="6"/>
  <c r="I1769" i="6"/>
  <c r="I1773" i="6"/>
  <c r="I1777" i="6"/>
  <c r="I1781" i="6"/>
  <c r="I1785" i="6"/>
  <c r="I1789" i="6"/>
  <c r="I1793" i="6"/>
  <c r="I1797" i="6"/>
  <c r="I1801" i="6"/>
  <c r="I1805" i="6"/>
  <c r="I1809" i="6"/>
  <c r="I1813" i="6"/>
  <c r="I1817" i="6"/>
  <c r="I1821" i="6"/>
  <c r="I1825" i="6"/>
  <c r="I1829" i="6"/>
  <c r="I1833" i="6"/>
  <c r="I1837" i="6"/>
  <c r="I1841" i="6"/>
  <c r="I1845" i="6"/>
  <c r="I1849" i="6"/>
  <c r="I1853" i="6"/>
  <c r="I1857" i="6"/>
  <c r="I1861" i="6"/>
  <c r="I1865" i="6"/>
  <c r="I1869" i="6"/>
  <c r="I1873" i="6"/>
  <c r="I1877" i="6"/>
  <c r="I1881" i="6"/>
  <c r="I1885" i="6"/>
  <c r="I1889" i="6"/>
  <c r="I1893" i="6"/>
  <c r="I1897" i="6"/>
  <c r="I1901" i="6"/>
  <c r="I1905" i="6"/>
  <c r="I1909" i="6"/>
  <c r="I1913" i="6"/>
  <c r="I1917" i="6"/>
  <c r="I1921" i="6"/>
  <c r="I1925" i="6"/>
  <c r="I1929" i="6"/>
  <c r="I1933" i="6"/>
  <c r="I1937" i="6"/>
  <c r="I1941" i="6"/>
  <c r="I1945" i="6"/>
  <c r="I1949" i="6"/>
  <c r="I1953" i="6"/>
  <c r="I1957" i="6"/>
  <c r="I1961" i="6"/>
  <c r="I1965" i="6"/>
  <c r="I1969" i="6"/>
  <c r="I1973" i="6"/>
  <c r="I1977" i="6"/>
  <c r="I1981" i="6"/>
  <c r="I1985" i="6"/>
  <c r="I1989" i="6"/>
  <c r="I1993" i="6"/>
  <c r="I1997" i="6"/>
  <c r="I2001" i="6"/>
  <c r="I2005" i="6"/>
  <c r="I2009" i="6"/>
  <c r="I2013" i="6"/>
  <c r="I2017" i="6"/>
  <c r="I2021" i="6"/>
  <c r="I2025" i="6"/>
  <c r="I2029" i="6"/>
  <c r="I2033" i="6"/>
  <c r="I2037" i="6"/>
  <c r="I2041" i="6"/>
  <c r="I2045" i="6"/>
  <c r="I2049" i="6"/>
  <c r="I2053" i="6"/>
  <c r="I2057" i="6"/>
  <c r="I2061" i="6"/>
  <c r="I2065" i="6"/>
  <c r="I2069" i="6"/>
  <c r="I2073" i="6"/>
  <c r="I2077" i="6"/>
  <c r="I2081" i="6"/>
  <c r="I2085" i="6"/>
  <c r="I2089" i="6"/>
  <c r="I2093" i="6"/>
  <c r="I2097" i="6"/>
  <c r="I2101" i="6"/>
  <c r="I2105" i="6"/>
  <c r="I2109" i="6"/>
  <c r="I2113" i="6"/>
  <c r="I2117" i="6"/>
  <c r="I2121" i="6"/>
  <c r="I2125" i="6"/>
  <c r="I2129" i="6"/>
  <c r="I2133" i="6"/>
  <c r="I2137" i="6"/>
  <c r="I2153" i="6"/>
  <c r="I2169" i="6"/>
  <c r="I2185" i="6"/>
  <c r="I2201" i="6"/>
  <c r="I2217" i="6"/>
  <c r="I2232" i="6"/>
  <c r="I2240" i="6"/>
  <c r="I2248" i="6"/>
  <c r="I2256" i="6"/>
  <c r="I2264" i="6"/>
  <c r="I2272" i="6"/>
  <c r="I2280" i="6"/>
  <c r="I2288" i="6"/>
  <c r="I2294" i="6"/>
  <c r="I2300" i="6"/>
  <c r="I2304" i="6"/>
  <c r="I2308" i="6"/>
  <c r="I2312" i="6"/>
  <c r="I2316" i="6"/>
  <c r="I2320" i="6"/>
  <c r="I2324" i="6"/>
  <c r="I2328" i="6"/>
  <c r="I2332" i="6"/>
  <c r="I2336" i="6"/>
  <c r="I2340" i="6"/>
  <c r="I2344" i="6"/>
  <c r="I2348" i="6"/>
  <c r="I2352" i="6"/>
  <c r="I2356" i="6"/>
  <c r="I2360" i="6"/>
  <c r="I2364" i="6"/>
  <c r="I2368" i="6"/>
  <c r="I2372" i="6"/>
  <c r="I2376" i="6"/>
  <c r="I2380" i="6"/>
  <c r="I2384" i="6"/>
  <c r="I2388" i="6"/>
  <c r="I2392" i="6"/>
  <c r="I2396" i="6"/>
  <c r="I2400" i="6"/>
  <c r="I2404" i="6"/>
  <c r="I2408" i="6"/>
  <c r="I2412" i="6"/>
  <c r="I2416" i="6"/>
  <c r="I2420" i="6"/>
  <c r="I2346" i="6"/>
  <c r="I2358" i="6"/>
  <c r="I2366" i="6"/>
  <c r="I2374" i="6"/>
  <c r="I2386" i="6"/>
  <c r="I2394" i="6"/>
  <c r="I2406" i="6"/>
  <c r="I2418" i="6"/>
  <c r="I2355" i="6"/>
  <c r="I2371" i="6"/>
  <c r="I2383" i="6"/>
  <c r="I2395" i="6"/>
  <c r="I2415" i="6"/>
  <c r="I2141" i="6"/>
  <c r="I2157" i="6"/>
  <c r="I2173" i="6"/>
  <c r="I2189" i="6"/>
  <c r="I2205" i="6"/>
  <c r="I2221" i="6"/>
  <c r="I2233" i="6"/>
  <c r="I2241" i="6"/>
  <c r="I2249" i="6"/>
  <c r="I2257" i="6"/>
  <c r="I2265" i="6"/>
  <c r="I2273" i="6"/>
  <c r="I2281" i="6"/>
  <c r="I2289" i="6"/>
  <c r="I2296" i="6"/>
  <c r="I2301" i="6"/>
  <c r="I2305" i="6"/>
  <c r="I2309" i="6"/>
  <c r="I2313" i="6"/>
  <c r="I2317" i="6"/>
  <c r="I2321" i="6"/>
  <c r="I2325" i="6"/>
  <c r="I2329" i="6"/>
  <c r="I2333" i="6"/>
  <c r="I2337" i="6"/>
  <c r="I2341" i="6"/>
  <c r="I2345" i="6"/>
  <c r="I2349" i="6"/>
  <c r="I2353" i="6"/>
  <c r="I2357" i="6"/>
  <c r="I2361" i="6"/>
  <c r="I2365" i="6"/>
  <c r="I2369" i="6"/>
  <c r="I2373" i="6"/>
  <c r="I2377" i="6"/>
  <c r="I2381" i="6"/>
  <c r="I2385" i="6"/>
  <c r="I2389" i="6"/>
  <c r="I2393" i="6"/>
  <c r="I2397" i="6"/>
  <c r="I2401" i="6"/>
  <c r="I2405" i="6"/>
  <c r="I2409" i="6"/>
  <c r="I2413" i="6"/>
  <c r="I2417" i="6"/>
  <c r="I2354" i="6"/>
  <c r="I2362" i="6"/>
  <c r="I2382" i="6"/>
  <c r="I2398" i="6"/>
  <c r="I2410" i="6"/>
  <c r="I2145" i="6"/>
  <c r="I2161" i="6"/>
  <c r="I2177" i="6"/>
  <c r="I2193" i="6"/>
  <c r="I2209" i="6"/>
  <c r="I2225" i="6"/>
  <c r="I2236" i="6"/>
  <c r="I2244" i="6"/>
  <c r="I2252" i="6"/>
  <c r="I2260" i="6"/>
  <c r="I2268" i="6"/>
  <c r="I2276" i="6"/>
  <c r="I2284" i="6"/>
  <c r="I2292" i="6"/>
  <c r="I2297" i="6"/>
  <c r="I2302" i="6"/>
  <c r="I2306" i="6"/>
  <c r="I2310" i="6"/>
  <c r="I2314" i="6"/>
  <c r="I2318" i="6"/>
  <c r="I2322" i="6"/>
  <c r="I2326" i="6"/>
  <c r="I2330" i="6"/>
  <c r="I2334" i="6"/>
  <c r="I2338" i="6"/>
  <c r="I2342" i="6"/>
  <c r="I2350" i="6"/>
  <c r="I2370" i="6"/>
  <c r="I2378" i="6"/>
  <c r="I2390" i="6"/>
  <c r="I2402" i="6"/>
  <c r="I2414" i="6"/>
  <c r="I2351" i="6"/>
  <c r="I2363" i="6"/>
  <c r="I2375" i="6"/>
  <c r="I2391" i="6"/>
  <c r="I2403" i="6"/>
  <c r="I2411" i="6"/>
  <c r="I2149" i="6"/>
  <c r="I2165" i="6"/>
  <c r="I2181" i="6"/>
  <c r="I2197" i="6"/>
  <c r="I2213" i="6"/>
  <c r="I2229" i="6"/>
  <c r="I2237" i="6"/>
  <c r="I2245" i="6"/>
  <c r="I2253" i="6"/>
  <c r="I2261" i="6"/>
  <c r="I2269" i="6"/>
  <c r="I2277" i="6"/>
  <c r="I2285" i="6"/>
  <c r="I2293" i="6"/>
  <c r="I2298" i="6"/>
  <c r="I2303" i="6"/>
  <c r="I2307" i="6"/>
  <c r="I2311" i="6"/>
  <c r="I2315" i="6"/>
  <c r="I2319" i="6"/>
  <c r="I2323" i="6"/>
  <c r="I2327" i="6"/>
  <c r="I2331" i="6"/>
  <c r="I2335" i="6"/>
  <c r="I2339" i="6"/>
  <c r="I2343" i="6"/>
  <c r="I2347" i="6"/>
  <c r="I2359" i="6"/>
  <c r="I2367" i="6"/>
  <c r="I2379" i="6"/>
  <c r="I2387" i="6"/>
  <c r="I2399" i="6"/>
  <c r="I2407" i="6"/>
  <c r="I2419" i="6"/>
  <c r="B2" i="4"/>
  <c r="F2" i="4"/>
  <c r="B3" i="4"/>
  <c r="F3" i="4"/>
  <c r="B4" i="4"/>
  <c r="F4" i="4"/>
  <c r="B5" i="4"/>
  <c r="F5" i="4"/>
  <c r="B6" i="4"/>
  <c r="F6" i="4"/>
  <c r="B7" i="4"/>
  <c r="F7" i="4"/>
  <c r="B8" i="4"/>
  <c r="F8" i="4"/>
  <c r="B9" i="4"/>
  <c r="F9" i="4"/>
  <c r="C2" i="4"/>
  <c r="G2" i="4"/>
  <c r="C3" i="4"/>
  <c r="G3" i="4"/>
  <c r="C4" i="4"/>
  <c r="G4" i="4"/>
  <c r="C5" i="4"/>
  <c r="G5" i="4"/>
  <c r="C6" i="4"/>
  <c r="G6" i="4"/>
  <c r="C7" i="4"/>
  <c r="G7" i="4"/>
  <c r="C8" i="4"/>
  <c r="G8" i="4"/>
  <c r="C9" i="4"/>
  <c r="G9" i="4"/>
  <c r="E2" i="4"/>
  <c r="I2" i="4"/>
  <c r="E3" i="4"/>
  <c r="I3" i="4"/>
  <c r="E4" i="4"/>
  <c r="I4" i="4"/>
  <c r="E5" i="4"/>
  <c r="I5" i="4"/>
  <c r="E6" i="4"/>
  <c r="I6" i="4"/>
  <c r="E7" i="4"/>
  <c r="I7" i="4"/>
  <c r="E8" i="4"/>
  <c r="I8" i="4"/>
  <c r="E9" i="4"/>
  <c r="I9" i="4"/>
  <c r="D2" i="4"/>
  <c r="H2" i="4"/>
  <c r="D3" i="4"/>
  <c r="H3" i="4"/>
  <c r="D4" i="4"/>
  <c r="H4" i="4"/>
  <c r="D5" i="4"/>
  <c r="H5" i="4"/>
  <c r="D6" i="4"/>
  <c r="H6" i="4"/>
  <c r="D7" i="4"/>
  <c r="H7" i="4"/>
  <c r="D8" i="4"/>
  <c r="H8" i="4"/>
  <c r="D9" i="4"/>
  <c r="H9" i="4"/>
  <c r="H2" i="7"/>
  <c r="I2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<sst xmlns="http://schemas.openxmlformats.org/spreadsheetml/2006/main" count="6836" uniqueCount="68">
  <si>
    <t>ID</t>
  </si>
  <si>
    <t>Healthcare</t>
  </si>
  <si>
    <t>Utilities</t>
  </si>
  <si>
    <t>Technology</t>
  </si>
  <si>
    <t>Industrials</t>
  </si>
  <si>
    <t>Financials</t>
  </si>
  <si>
    <t>Consumer Goods</t>
  </si>
  <si>
    <t>Basic Materials</t>
  </si>
  <si>
    <t>Consumer Services</t>
  </si>
  <si>
    <t>Oil &amp; Gas</t>
  </si>
  <si>
    <t>Telecommunications</t>
  </si>
  <si>
    <t>Idiosyncratic</t>
  </si>
  <si>
    <t>Factor</t>
  </si>
  <si>
    <t>Transition Rates</t>
  </si>
  <si>
    <t>AAA</t>
  </si>
  <si>
    <t>AA</t>
  </si>
  <si>
    <t>A</t>
  </si>
  <si>
    <t>BBB</t>
  </si>
  <si>
    <t>BB</t>
  </si>
  <si>
    <t>B</t>
  </si>
  <si>
    <t>CCC</t>
  </si>
  <si>
    <t>Default</t>
  </si>
  <si>
    <t>Maturity</t>
  </si>
  <si>
    <t>Coupon Rate</t>
  </si>
  <si>
    <t>LGD</t>
  </si>
  <si>
    <t>Counterparty</t>
  </si>
  <si>
    <t>Number of Bonds</t>
  </si>
  <si>
    <t>Industry</t>
  </si>
  <si>
    <t>Rating</t>
  </si>
  <si>
    <t>Suntrust</t>
  </si>
  <si>
    <t>Bank of America</t>
  </si>
  <si>
    <t>Fidelity</t>
  </si>
  <si>
    <t>Deutsche Bank</t>
  </si>
  <si>
    <t>American Express</t>
  </si>
  <si>
    <t>Barclays</t>
  </si>
  <si>
    <t>US Bancorp</t>
  </si>
  <si>
    <t>Goldman Sachs</t>
  </si>
  <si>
    <t>Banco Santander</t>
  </si>
  <si>
    <t>Wells Fargo</t>
  </si>
  <si>
    <t>HSBC</t>
  </si>
  <si>
    <t>Capital One</t>
  </si>
  <si>
    <t>Citigroup</t>
  </si>
  <si>
    <t>JPMorgan Chase</t>
  </si>
  <si>
    <t>TD Bank</t>
  </si>
  <si>
    <t>S_TA</t>
  </si>
  <si>
    <t>MVE_BVTD</t>
  </si>
  <si>
    <t>EBIT_TA</t>
  </si>
  <si>
    <t>RE_TA</t>
  </si>
  <si>
    <t>WC_TA</t>
  </si>
  <si>
    <t>D</t>
  </si>
  <si>
    <t>Date</t>
  </si>
  <si>
    <t>Expected Loss</t>
  </si>
  <si>
    <t>Value at Risk</t>
  </si>
  <si>
    <t>CVaR</t>
  </si>
  <si>
    <t>Simulations</t>
  </si>
  <si>
    <t>Valuation Date</t>
  </si>
  <si>
    <t>Probability</t>
  </si>
  <si>
    <t>Current Value</t>
  </si>
  <si>
    <t>Interest Rates</t>
  </si>
  <si>
    <t>Year 1</t>
  </si>
  <si>
    <t>Year 2</t>
  </si>
  <si>
    <t>Year 3</t>
  </si>
  <si>
    <t>Year 4</t>
  </si>
  <si>
    <t>Simulated Loss Distribution</t>
  </si>
  <si>
    <t>Expected Loss Contribution per Counterparty</t>
  </si>
  <si>
    <t>Expected Loss Contribution per Bond</t>
  </si>
  <si>
    <t>Std. Deviation</t>
  </si>
  <si>
    <t>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</si>
</sst>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&quot;$&quot;#,##0"/>
    <numFmt numFmtId="165" formatCode="[$-409]d\-mmm\-yy;@"/>
    <numFmt numFmtId="166" formatCode="0.0%"/>
    <numFmt numFmtId="167" formatCode="0.000"/>
    <numFmt numFmtId="168" formatCode="&quot;$&quot;#,##0.00"/>
    <numFmt numFmtId="169" formatCode="[$-409]d\-mmm\-yyyy;@"/>
  </numFmts>
  <fonts count="8" x14ac:knownFonts="1">
    <font>
      <sz val="11"/>
      <color theme="1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38DD5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38DD5"/>
        <bgColor indexed="64"/>
      </patternFill>
    </fill>
    <fill>
      <patternFill patternType="solid">
        <fgColor rgb="FF7DA9D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/>
      <right/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88402966399123"/>
      </top>
      <bottom style="thin">
        <color theme="4" tint="0.39988402966399123"/>
      </bottom>
      <diagonal/>
    </border>
    <border>
      <left/>
      <right/>
      <top style="thin">
        <color theme="4" tint="0.39988402966399123"/>
      </top>
      <bottom style="thin">
        <color theme="4" tint="0.39988402966399123"/>
      </bottom>
      <diagonal/>
    </border>
    <border>
      <left/>
      <right style="thin">
        <color theme="4" tint="0.39988402966399123"/>
      </right>
      <top style="thin">
        <color theme="4" tint="0.39988402966399123"/>
      </top>
      <bottom style="thin">
        <color theme="4" tint="0.39988402966399123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42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2" fillId="0" borderId="1" xfId="0" applyFont="1" applyBorder="1"/>
    <xf numFmtId="9" fontId="2" fillId="0" borderId="2" xfId="0" applyNumberFormat="1" applyFont="1" applyBorder="1" applyAlignment="1">
      <alignment horizontal="center"/>
    </xf>
    <xf numFmtId="9" fontId="2" fillId="0" borderId="3" xfId="0" applyNumberFormat="1" applyFont="1" applyBorder="1" applyAlignment="1">
      <alignment horizontal="center"/>
    </xf>
    <xf numFmtId="0" fontId="1" fillId="2" borderId="4" xfId="0" applyFont="1" applyFill="1" applyBorder="1"/>
    <xf numFmtId="2" fontId="2" fillId="0" borderId="2" xfId="0" applyNumberFormat="1" applyFont="1" applyBorder="1"/>
    <xf numFmtId="2" fontId="3" fillId="3" borderId="0" xfId="0" applyNumberFormat="1" applyFont="1" applyFill="1"/>
    <xf numFmtId="2" fontId="2" fillId="0" borderId="5" xfId="0" applyNumberFormat="1" applyFont="1" applyBorder="1"/>
    <xf numFmtId="2" fontId="2" fillId="0" borderId="6" xfId="0" applyNumberFormat="1" applyFont="1" applyBorder="1"/>
    <xf numFmtId="10" fontId="2" fillId="0" borderId="2" xfId="0" applyNumberFormat="1" applyFont="1" applyBorder="1"/>
    <xf numFmtId="10" fontId="2" fillId="0" borderId="3" xfId="0" applyNumberFormat="1" applyFont="1" applyBorder="1"/>
    <xf numFmtId="164" fontId="2" fillId="0" borderId="2" xfId="0" applyNumberFormat="1" applyFont="1" applyBorder="1"/>
    <xf numFmtId="165" fontId="2" fillId="0" borderId="2" xfId="0" applyNumberFormat="1" applyFont="1" applyBorder="1"/>
    <xf numFmtId="166" fontId="2" fillId="0" borderId="2" xfId="0" applyNumberFormat="1" applyFont="1" applyBorder="1"/>
    <xf numFmtId="167" fontId="2" fillId="0" borderId="2" xfId="0" applyNumberFormat="1" applyFont="1" applyBorder="1"/>
    <xf numFmtId="0" fontId="2" fillId="0" borderId="2" xfId="0" applyFont="1" applyBorder="1"/>
    <xf numFmtId="0" fontId="4" fillId="0" borderId="7" xfId="0" applyFont="1" applyBorder="1"/>
    <xf numFmtId="0" fontId="6" fillId="0" borderId="0" xfId="0" applyFont="1"/>
    <xf numFmtId="0" fontId="2" fillId="0" borderId="0" xfId="0" applyFont="1"/>
    <xf numFmtId="0" fontId="2" fillId="0" borderId="8" xfId="0" applyFont="1" applyBorder="1"/>
    <xf numFmtId="167" fontId="2" fillId="0" borderId="8" xfId="0" applyNumberFormat="1" applyFont="1" applyBorder="1"/>
    <xf numFmtId="0" fontId="2" fillId="0" borderId="9" xfId="0" applyFont="1" applyBorder="1"/>
    <xf numFmtId="0" fontId="1" fillId="2" borderId="0" xfId="0" applyFont="1" applyFill="1" applyAlignment="1">
      <alignment horizontal="center" vertical="top"/>
    </xf>
    <xf numFmtId="168" fontId="2" fillId="0" borderId="2" xfId="0" applyNumberFormat="1" applyFont="1" applyBorder="1"/>
    <xf numFmtId="164" fontId="2" fillId="0" borderId="3" xfId="0" applyNumberFormat="1" applyFont="1" applyBorder="1"/>
    <xf numFmtId="168" fontId="2" fillId="4" borderId="1" xfId="0" applyNumberFormat="1" applyFont="1" applyFill="1" applyBorder="1"/>
    <xf numFmtId="168" fontId="2" fillId="4" borderId="2" xfId="0" applyNumberFormat="1" applyFont="1" applyFill="1" applyBorder="1"/>
    <xf numFmtId="168" fontId="2" fillId="4" borderId="3" xfId="0" applyNumberFormat="1" applyFont="1" applyFill="1" applyBorder="1"/>
    <xf numFmtId="41" fontId="2" fillId="4" borderId="10" xfId="0" applyNumberFormat="1" applyFont="1" applyFill="1" applyBorder="1"/>
    <xf numFmtId="169" fontId="2" fillId="5" borderId="11" xfId="0" applyNumberFormat="1" applyFont="1" applyFill="1" applyBorder="1"/>
    <xf numFmtId="166" fontId="2" fillId="4" borderId="11" xfId="0" applyNumberFormat="1" applyFont="1" applyFill="1" applyBorder="1"/>
    <xf numFmtId="168" fontId="2" fillId="4" borderId="12" xfId="0" applyNumberFormat="1" applyFont="1" applyFill="1" applyBorder="1"/>
    <xf numFmtId="0" fontId="1" fillId="2" borderId="1" xfId="0" applyFont="1" applyFill="1" applyBorder="1" applyAlignment="1">
      <alignment horizontal="left"/>
    </xf>
    <xf numFmtId="10" fontId="2" fillId="5" borderId="2" xfId="1" applyNumberFormat="1" applyFont="1" applyFill="1" applyBorder="1"/>
    <xf numFmtId="10" fontId="2" fillId="5" borderId="3" xfId="1" applyNumberFormat="1" applyFont="1" applyFill="1" applyBorder="1"/>
    <xf numFmtId="10" fontId="2" fillId="0" borderId="2" xfId="1" applyNumberFormat="1" applyFont="1" applyBorder="1"/>
    <xf numFmtId="10" fontId="2" fillId="0" borderId="3" xfId="1" applyNumberFormat="1" applyFont="1" applyBorder="1"/>
    <xf numFmtId="0" fontId="0" fillId="3" borderId="0" xfId="0" applyFill="1"/>
    <xf numFmtId="0" fontId="1" fillId="2" borderId="0" xfId="0" applyFont="1" applyFill="1" applyAlignment="1">
      <alignment horizontal="center"/>
    </xf>
    <xf numFmtId="169" fontId="2" fillId="0" borderId="2" xfId="0" applyNumberFormat="1" applyFont="1" applyBorder="1"/>
  </cellXfs>
  <cellStyles count="2">
    <cellStyle name="Normal" xfId="0" builtinId="0"/>
    <cellStyle name="Percent" xfId="1" builtinId="5"/>
  </cellStyles>
  <dxfs count="13"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3</xdr:row>
          <xdr:rowOff>12700</xdr:rowOff>
        </xdr:from>
        <xdr:to>
          <xdr:col>4</xdr:col>
          <xdr:colOff>1206500</xdr:colOff>
          <xdr:row>4</xdr:row>
          <xdr:rowOff>222250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0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3</xdr:row>
          <xdr:rowOff>12700</xdr:rowOff>
        </xdr:from>
        <xdr:to>
          <xdr:col>6</xdr:col>
          <xdr:colOff>349250</xdr:colOff>
          <xdr:row>4</xdr:row>
          <xdr:rowOff>222250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0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Clear Figures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13</xdr:row>
      <xdr:rowOff>0</xdr:rowOff>
    </xdr:from>
    <xdr:to>
      <xdr:col>7</xdr:col>
      <xdr:colOff>787400</xdr:colOff>
      <xdr:row>31</xdr:row>
      <xdr:rowOff>101600</xdr:rowOff>
    </xdr:to>
    <xdr:pic>
      <xdr:nvPicPr>
        <xdr:cNvPr id="12327" name="Picture 39">
          <a:extLst>
            <a:ext uri="{FF2B5EF4-FFF2-40B4-BE49-F238E27FC236}">
              <a16:creationId xmlns:a16="http://schemas.microsoft.com/office/drawing/2014/main" id="{B9C80F39-3351-47E4-9CE3-734360B0E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24175"/>
          <a:ext cx="8550275" cy="327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7</xdr:col>
      <xdr:colOff>787400</xdr:colOff>
      <xdr:row>52</xdr:row>
      <xdr:rowOff>101600</xdr:rowOff>
    </xdr:to>
    <xdr:pic>
      <xdr:nvPicPr>
        <xdr:cNvPr id="12328" name="Picture 40">
          <a:extLst>
            <a:ext uri="{FF2B5EF4-FFF2-40B4-BE49-F238E27FC236}">
              <a16:creationId xmlns:a16="http://schemas.microsoft.com/office/drawing/2014/main" id="{C275A0DC-D979-4F3B-B789-2E3D8F5F75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96075"/>
          <a:ext cx="8550275" cy="327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7</xdr:col>
      <xdr:colOff>787400</xdr:colOff>
      <xdr:row>73</xdr:row>
      <xdr:rowOff>101600</xdr:rowOff>
    </xdr:to>
    <xdr:pic>
      <xdr:nvPicPr>
        <xdr:cNvPr id="12329" name="Picture 41">
          <a:extLst>
            <a:ext uri="{FF2B5EF4-FFF2-40B4-BE49-F238E27FC236}">
              <a16:creationId xmlns:a16="http://schemas.microsoft.com/office/drawing/2014/main" id="{00F05E25-9D3E-4EC4-9AD0-CA349DC4B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67975"/>
          <a:ext cx="8550275" cy="327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TLAB/R2020b/toolbox/exlink/excllink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matlabfc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8760C-1BC9-4D0F-9B45-CE31EBDD8961}">
  <sheetPr codeName="Sheet1"/>
  <dimension ref="A1:H74"/>
  <sheetViews>
    <sheetView tabSelected="1" topLeftCell="A22" zoomScale="99" zoomScaleNormal="99" workbookViewId="0">
      <selection activeCell="A56" sqref="A56"/>
    </sheetView>
  </sheetViews>
  <sheetFormatPr defaultRowHeight="14.5" x14ac:dyDescent="0.35"/>
  <cols>
    <col min="1" max="5" width="17.36328125" customWidth="1"/>
    <col min="6" max="8" width="12.26953125" customWidth="1"/>
  </cols>
  <sheetData>
    <row r="1" spans="1:8" ht="18.5" x14ac:dyDescent="0.45">
      <c r="A1" s="1" t="s">
        <v>51</v>
      </c>
      <c r="B1" s="1" t="s">
        <v>52</v>
      </c>
      <c r="C1" s="1" t="s">
        <v>53</v>
      </c>
      <c r="D1" s="1" t="s">
        <v>66</v>
      </c>
      <c r="E1" s="1" t="s">
        <v>57</v>
      </c>
    </row>
    <row r="2" spans="1:8" ht="18.5" x14ac:dyDescent="0.45">
      <c r="A2" s="27">
        <f t="array" ref="A2:E2">matlabfcn("calcRisk",VaRLevel,numScenarios,valuationDate,zeroRates,bonds,migrationPrices,transitionMat,factorExposures,factorCorr)</f>
        <v>15299.972323310816</v>
      </c>
      <c r="B2" s="28">
        <v>487701.76002294198</v>
      </c>
      <c r="C2" s="28">
        <v>731016.22686407156</v>
      </c>
      <c r="D2" s="29">
        <v>102805.85067698099</v>
      </c>
      <c r="E2" s="33">
        <v>19886528.031435758</v>
      </c>
    </row>
    <row r="4" spans="1:8" ht="18.5" x14ac:dyDescent="0.45">
      <c r="A4" s="1" t="s">
        <v>54</v>
      </c>
      <c r="B4" s="1" t="s">
        <v>55</v>
      </c>
      <c r="C4" s="1" t="s">
        <v>56</v>
      </c>
    </row>
    <row r="5" spans="1:8" ht="18.5" x14ac:dyDescent="0.45">
      <c r="A5" s="30">
        <v>10000</v>
      </c>
      <c r="B5" s="31">
        <v>42834</v>
      </c>
      <c r="C5" s="32">
        <v>0.99</v>
      </c>
    </row>
    <row r="7" spans="1:8" ht="18.5" x14ac:dyDescent="0.45">
      <c r="A7" s="1" t="s">
        <v>58</v>
      </c>
      <c r="B7" s="1" t="s">
        <v>14</v>
      </c>
      <c r="C7" s="1" t="s">
        <v>15</v>
      </c>
      <c r="D7" s="1" t="s">
        <v>16</v>
      </c>
      <c r="E7" s="1" t="s">
        <v>17</v>
      </c>
      <c r="F7" s="1" t="s">
        <v>18</v>
      </c>
      <c r="G7" s="1" t="s">
        <v>19</v>
      </c>
      <c r="H7" s="1" t="s">
        <v>20</v>
      </c>
    </row>
    <row r="8" spans="1:8" ht="18.5" x14ac:dyDescent="0.45">
      <c r="A8" s="34" t="s">
        <v>59</v>
      </c>
      <c r="B8" s="35">
        <v>3.6000000000000004E-2</v>
      </c>
      <c r="C8" s="35">
        <v>3.6499999999999998E-2</v>
      </c>
      <c r="D8" s="35">
        <v>3.7200000000000004E-2</v>
      </c>
      <c r="E8" s="35">
        <v>4.0999999999999995E-2</v>
      </c>
      <c r="F8" s="35">
        <v>5.5500000000000001E-2</v>
      </c>
      <c r="G8" s="35">
        <v>6.0499999999999998E-2</v>
      </c>
      <c r="H8" s="36">
        <v>0.15050000000000002</v>
      </c>
    </row>
    <row r="9" spans="1:8" ht="18.5" x14ac:dyDescent="0.45">
      <c r="A9" s="34" t="s">
        <v>60</v>
      </c>
      <c r="B9" s="37">
        <v>4.1700000000000001E-2</v>
      </c>
      <c r="C9" s="37">
        <v>4.2200000000000001E-2</v>
      </c>
      <c r="D9" s="37">
        <v>4.3200000000000002E-2</v>
      </c>
      <c r="E9" s="37">
        <v>4.6699999999999998E-2</v>
      </c>
      <c r="F9" s="37">
        <v>6.0199999999999997E-2</v>
      </c>
      <c r="G9" s="37">
        <v>7.0199999999999999E-2</v>
      </c>
      <c r="H9" s="38">
        <v>0.1502</v>
      </c>
    </row>
    <row r="10" spans="1:8" ht="18.5" x14ac:dyDescent="0.45">
      <c r="A10" s="34" t="s">
        <v>61</v>
      </c>
      <c r="B10" s="35">
        <v>4.7300000000000009E-2</v>
      </c>
      <c r="C10" s="35">
        <v>4.7800000000000002E-2</v>
      </c>
      <c r="D10" s="35">
        <v>4.9299999999999997E-2</v>
      </c>
      <c r="E10" s="35">
        <v>5.2499999999999998E-2</v>
      </c>
      <c r="F10" s="35">
        <v>6.7799999999999999E-2</v>
      </c>
      <c r="G10" s="35">
        <v>8.0299999999999996E-2</v>
      </c>
      <c r="H10" s="36">
        <v>0.14030000000000001</v>
      </c>
    </row>
    <row r="11" spans="1:8" ht="18.5" x14ac:dyDescent="0.45">
      <c r="A11" s="34" t="s">
        <v>62</v>
      </c>
      <c r="B11" s="37">
        <v>5.1200000000000002E-2</v>
      </c>
      <c r="C11" s="37">
        <v>5.1700000000000003E-2</v>
      </c>
      <c r="D11" s="37">
        <v>5.3200000000000004E-2</v>
      </c>
      <c r="E11" s="37">
        <v>5.6300000000000003E-2</v>
      </c>
      <c r="F11" s="37">
        <v>7.2700000000000001E-2</v>
      </c>
      <c r="G11" s="37">
        <v>8.5199999999999998E-2</v>
      </c>
      <c r="H11" s="38">
        <v>0.13519999999999999</v>
      </c>
    </row>
    <row r="13" spans="1:8" ht="18.5" x14ac:dyDescent="0.45">
      <c r="A13" s="40" t="s">
        <v>63</v>
      </c>
      <c r="B13" s="40"/>
      <c r="C13" s="40"/>
      <c r="D13" s="40"/>
      <c r="E13" s="40"/>
      <c r="F13" s="40"/>
      <c r="G13" s="40"/>
      <c r="H13" s="40"/>
    </row>
    <row r="14" spans="1:8" x14ac:dyDescent="0.35">
      <c r="A14" s="39"/>
      <c r="B14" s="39"/>
      <c r="C14" s="39"/>
      <c r="D14" s="39"/>
      <c r="E14" s="39"/>
      <c r="F14" s="39"/>
      <c r="G14" s="39"/>
      <c r="H14" s="39"/>
    </row>
    <row r="15" spans="1:8" x14ac:dyDescent="0.35">
      <c r="A15" s="39"/>
      <c r="B15" s="39"/>
      <c r="C15" s="39"/>
      <c r="D15" s="39"/>
      <c r="E15" s="39"/>
      <c r="F15" s="39"/>
      <c r="G15" s="39"/>
      <c r="H15" s="39"/>
    </row>
    <row r="16" spans="1:8" x14ac:dyDescent="0.35">
      <c r="A16" s="39"/>
      <c r="B16" s="39"/>
      <c r="C16" s="39"/>
      <c r="D16" s="39"/>
      <c r="E16" s="39"/>
      <c r="F16" s="39"/>
      <c r="G16" s="39"/>
      <c r="H16" s="39"/>
    </row>
    <row r="17" spans="1:8" x14ac:dyDescent="0.35">
      <c r="A17" s="39"/>
      <c r="B17" s="39"/>
      <c r="C17" s="39"/>
      <c r="D17" s="39"/>
      <c r="E17" s="39"/>
      <c r="F17" s="39"/>
      <c r="G17" s="39"/>
      <c r="H17" s="39"/>
    </row>
    <row r="18" spans="1:8" x14ac:dyDescent="0.35">
      <c r="A18" s="39"/>
      <c r="B18" s="39"/>
      <c r="C18" s="39"/>
      <c r="D18" s="39"/>
      <c r="E18" s="39"/>
      <c r="F18" s="39"/>
      <c r="G18" s="39"/>
      <c r="H18" s="39"/>
    </row>
    <row r="19" spans="1:8" x14ac:dyDescent="0.35">
      <c r="A19" s="39"/>
      <c r="B19" s="39"/>
      <c r="C19" s="39"/>
      <c r="D19" s="39"/>
      <c r="E19" s="39"/>
      <c r="F19" s="39"/>
      <c r="G19" s="39"/>
      <c r="H19" s="39"/>
    </row>
    <row r="20" spans="1:8" x14ac:dyDescent="0.35">
      <c r="A20" s="39"/>
      <c r="B20" s="39"/>
      <c r="C20" s="39"/>
      <c r="D20" s="39"/>
      <c r="E20" s="39"/>
      <c r="F20" s="39"/>
      <c r="G20" s="39"/>
      <c r="H20" s="39"/>
    </row>
    <row r="21" spans="1:8" x14ac:dyDescent="0.35">
      <c r="A21" s="39"/>
      <c r="B21" s="39"/>
      <c r="C21" s="39"/>
      <c r="D21" s="39"/>
      <c r="E21" s="39"/>
      <c r="F21" s="39"/>
      <c r="G21" s="39"/>
      <c r="H21" s="39"/>
    </row>
    <row r="22" spans="1:8" x14ac:dyDescent="0.35">
      <c r="A22" s="39"/>
      <c r="B22" s="39"/>
      <c r="C22" s="39"/>
      <c r="D22" s="39"/>
      <c r="E22" s="39"/>
      <c r="F22" s="39"/>
      <c r="G22" s="39"/>
      <c r="H22" s="39"/>
    </row>
    <row r="23" spans="1:8" x14ac:dyDescent="0.35">
      <c r="A23" s="39"/>
      <c r="B23" s="39"/>
      <c r="C23" s="39"/>
      <c r="D23" s="39"/>
      <c r="E23" s="39"/>
      <c r="F23" s="39"/>
      <c r="G23" s="39"/>
      <c r="H23" s="39"/>
    </row>
    <row r="24" spans="1:8" x14ac:dyDescent="0.35">
      <c r="A24" s="39"/>
      <c r="B24" s="39"/>
      <c r="C24" s="39"/>
      <c r="D24" s="39"/>
      <c r="E24" s="39"/>
      <c r="F24" s="39"/>
      <c r="G24" s="39"/>
      <c r="H24" s="39"/>
    </row>
    <row r="25" spans="1:8" x14ac:dyDescent="0.35">
      <c r="A25" s="39"/>
      <c r="B25" s="39"/>
      <c r="C25" s="39"/>
      <c r="D25" s="39"/>
      <c r="E25" s="39"/>
      <c r="F25" s="39"/>
      <c r="G25" s="39"/>
      <c r="H25" s="39"/>
    </row>
    <row r="26" spans="1:8" x14ac:dyDescent="0.35">
      <c r="A26" s="39"/>
      <c r="B26" s="39"/>
      <c r="C26" s="39"/>
      <c r="D26" s="39"/>
      <c r="E26" s="39"/>
      <c r="F26" s="39"/>
      <c r="G26" s="39"/>
      <c r="H26" s="39"/>
    </row>
    <row r="27" spans="1:8" x14ac:dyDescent="0.35">
      <c r="A27" s="39"/>
      <c r="B27" s="39"/>
      <c r="C27" s="39"/>
      <c r="D27" s="39"/>
      <c r="E27" s="39"/>
      <c r="F27" s="39"/>
      <c r="G27" s="39"/>
      <c r="H27" s="39"/>
    </row>
    <row r="28" spans="1:8" x14ac:dyDescent="0.35">
      <c r="A28" s="39"/>
      <c r="B28" s="39"/>
      <c r="C28" s="39"/>
      <c r="D28" s="39"/>
      <c r="E28" s="39"/>
      <c r="F28" s="39"/>
      <c r="G28" s="39"/>
      <c r="H28" s="39"/>
    </row>
    <row r="29" spans="1:8" x14ac:dyDescent="0.35">
      <c r="A29" s="39"/>
      <c r="B29" s="39"/>
      <c r="C29" s="39"/>
      <c r="D29" s="39"/>
      <c r="E29" s="39"/>
      <c r="F29" s="39"/>
      <c r="G29" s="39"/>
      <c r="H29" s="39"/>
    </row>
    <row r="30" spans="1:8" x14ac:dyDescent="0.35">
      <c r="A30" s="39"/>
      <c r="B30" s="39"/>
      <c r="C30" s="39"/>
      <c r="D30" s="39"/>
      <c r="E30" s="39"/>
      <c r="F30" s="39"/>
      <c r="G30" s="39"/>
      <c r="H30" s="39"/>
    </row>
    <row r="31" spans="1:8" ht="7.75" customHeight="1" x14ac:dyDescent="0.35">
      <c r="A31" s="39"/>
      <c r="B31" s="39"/>
      <c r="C31" s="39"/>
      <c r="D31" s="39"/>
      <c r="E31" s="39"/>
      <c r="F31" s="39"/>
      <c r="G31" s="39"/>
      <c r="H31" s="39"/>
    </row>
    <row r="32" spans="1:8" x14ac:dyDescent="0.35">
      <c r="A32" s="39"/>
      <c r="B32" s="39"/>
      <c r="C32" s="39"/>
      <c r="D32" s="39"/>
      <c r="E32" s="39"/>
      <c r="F32" s="39"/>
      <c r="G32" s="39"/>
      <c r="H32" s="39"/>
    </row>
    <row r="34" spans="1:8" ht="18.5" x14ac:dyDescent="0.45">
      <c r="A34" s="40" t="s">
        <v>64</v>
      </c>
      <c r="B34" s="40"/>
      <c r="C34" s="40"/>
      <c r="D34" s="40"/>
      <c r="E34" s="40"/>
      <c r="F34" s="40"/>
      <c r="G34" s="40"/>
      <c r="H34" s="40"/>
    </row>
    <row r="35" spans="1:8" x14ac:dyDescent="0.35">
      <c r="A35" s="39"/>
      <c r="B35" s="39"/>
      <c r="C35" s="39"/>
      <c r="D35" s="39"/>
      <c r="E35" s="39"/>
      <c r="F35" s="39"/>
      <c r="G35" s="39"/>
      <c r="H35" s="39"/>
    </row>
    <row r="36" spans="1:8" x14ac:dyDescent="0.35">
      <c r="A36" s="39"/>
      <c r="B36" s="39"/>
      <c r="C36" s="39"/>
      <c r="D36" s="39"/>
      <c r="E36" s="39"/>
      <c r="F36" s="39"/>
      <c r="G36" s="39"/>
      <c r="H36" s="39"/>
    </row>
    <row r="37" spans="1:8" x14ac:dyDescent="0.35">
      <c r="A37" s="39"/>
      <c r="B37" s="39"/>
      <c r="C37" s="39"/>
      <c r="D37" s="39"/>
      <c r="E37" s="39"/>
      <c r="F37" s="39"/>
      <c r="G37" s="39"/>
      <c r="H37" s="39"/>
    </row>
    <row r="38" spans="1:8" x14ac:dyDescent="0.35">
      <c r="A38" s="39"/>
      <c r="B38" s="39"/>
      <c r="C38" s="39"/>
      <c r="D38" s="39"/>
      <c r="E38" s="39"/>
      <c r="F38" s="39"/>
      <c r="G38" s="39"/>
      <c r="H38" s="39"/>
    </row>
    <row r="39" spans="1:8" x14ac:dyDescent="0.35">
      <c r="A39" s="39"/>
      <c r="B39" s="39"/>
      <c r="C39" s="39"/>
      <c r="D39" s="39"/>
      <c r="E39" s="39"/>
      <c r="F39" s="39"/>
      <c r="G39" s="39"/>
      <c r="H39" s="39"/>
    </row>
    <row r="40" spans="1:8" x14ac:dyDescent="0.35">
      <c r="A40" s="39"/>
      <c r="B40" s="39"/>
      <c r="C40" s="39"/>
      <c r="D40" s="39"/>
      <c r="E40" s="39"/>
      <c r="F40" s="39"/>
      <c r="G40" s="39"/>
      <c r="H40" s="39"/>
    </row>
    <row r="41" spans="1:8" x14ac:dyDescent="0.35">
      <c r="A41" s="39"/>
      <c r="B41" s="39"/>
      <c r="C41" s="39"/>
      <c r="D41" s="39"/>
      <c r="E41" s="39"/>
      <c r="F41" s="39"/>
      <c r="G41" s="39"/>
      <c r="H41" s="39"/>
    </row>
    <row r="42" spans="1:8" x14ac:dyDescent="0.35">
      <c r="A42" s="39"/>
      <c r="B42" s="39"/>
      <c r="C42" s="39"/>
      <c r="D42" s="39"/>
      <c r="E42" s="39"/>
      <c r="F42" s="39"/>
      <c r="G42" s="39"/>
      <c r="H42" s="39"/>
    </row>
    <row r="43" spans="1:8" x14ac:dyDescent="0.35">
      <c r="A43" s="39"/>
      <c r="B43" s="39"/>
      <c r="C43" s="39"/>
      <c r="D43" s="39"/>
      <c r="E43" s="39"/>
      <c r="F43" s="39"/>
      <c r="G43" s="39"/>
      <c r="H43" s="39"/>
    </row>
    <row r="44" spans="1:8" x14ac:dyDescent="0.35">
      <c r="A44" s="39"/>
      <c r="B44" s="39"/>
      <c r="C44" s="39"/>
      <c r="D44" s="39"/>
      <c r="E44" s="39"/>
      <c r="F44" s="39"/>
      <c r="G44" s="39"/>
      <c r="H44" s="39"/>
    </row>
    <row r="45" spans="1:8" x14ac:dyDescent="0.35">
      <c r="A45" s="39"/>
      <c r="B45" s="39"/>
      <c r="C45" s="39"/>
      <c r="D45" s="39"/>
      <c r="E45" s="39"/>
      <c r="F45" s="39"/>
      <c r="G45" s="39"/>
      <c r="H45" s="39"/>
    </row>
    <row r="46" spans="1:8" x14ac:dyDescent="0.35">
      <c r="A46" s="39"/>
      <c r="B46" s="39"/>
      <c r="C46" s="39"/>
      <c r="D46" s="39"/>
      <c r="E46" s="39"/>
      <c r="F46" s="39"/>
      <c r="G46" s="39"/>
      <c r="H46" s="39"/>
    </row>
    <row r="47" spans="1:8" x14ac:dyDescent="0.35">
      <c r="A47" s="39"/>
      <c r="B47" s="39"/>
      <c r="C47" s="39"/>
      <c r="D47" s="39"/>
      <c r="E47" s="39"/>
      <c r="F47" s="39"/>
      <c r="G47" s="39"/>
      <c r="H47" s="39"/>
    </row>
    <row r="48" spans="1:8" x14ac:dyDescent="0.35">
      <c r="A48" s="39"/>
      <c r="B48" s="39"/>
      <c r="C48" s="39"/>
      <c r="D48" s="39"/>
      <c r="E48" s="39"/>
      <c r="F48" s="39"/>
      <c r="G48" s="39"/>
      <c r="H48" s="39"/>
    </row>
    <row r="49" spans="1:8" x14ac:dyDescent="0.35">
      <c r="A49" s="39"/>
      <c r="B49" s="39"/>
      <c r="C49" s="39"/>
      <c r="D49" s="39"/>
      <c r="E49" s="39"/>
      <c r="F49" s="39"/>
      <c r="G49" s="39"/>
      <c r="H49" s="39"/>
    </row>
    <row r="50" spans="1:8" x14ac:dyDescent="0.35">
      <c r="A50" s="39"/>
      <c r="B50" s="39"/>
      <c r="C50" s="39"/>
      <c r="D50" s="39"/>
      <c r="E50" s="39"/>
      <c r="F50" s="39"/>
      <c r="G50" s="39"/>
      <c r="H50" s="39"/>
    </row>
    <row r="51" spans="1:8" x14ac:dyDescent="0.35">
      <c r="A51" s="39"/>
      <c r="B51" s="39"/>
      <c r="C51" s="39"/>
      <c r="D51" s="39"/>
      <c r="E51" s="39"/>
      <c r="F51" s="39"/>
      <c r="G51" s="39"/>
      <c r="H51" s="39"/>
    </row>
    <row r="52" spans="1:8" ht="7.75" customHeight="1" x14ac:dyDescent="0.35">
      <c r="A52" s="39"/>
      <c r="B52" s="39"/>
      <c r="C52" s="39"/>
      <c r="D52" s="39"/>
      <c r="E52" s="39"/>
      <c r="F52" s="39"/>
      <c r="G52" s="39"/>
      <c r="H52" s="39"/>
    </row>
    <row r="53" spans="1:8" x14ac:dyDescent="0.35">
      <c r="A53" s="39"/>
      <c r="B53" s="39"/>
      <c r="C53" s="39"/>
      <c r="D53" s="39"/>
      <c r="E53" s="39"/>
      <c r="F53" s="39"/>
      <c r="G53" s="39"/>
      <c r="H53" s="39"/>
    </row>
    <row r="55" spans="1:8" ht="18.5" x14ac:dyDescent="0.45">
      <c r="A55" s="40" t="s">
        <v>65</v>
      </c>
      <c r="B55" s="40"/>
      <c r="C55" s="40"/>
      <c r="D55" s="40"/>
      <c r="E55" s="40"/>
      <c r="F55" s="40"/>
      <c r="G55" s="40"/>
      <c r="H55" s="40"/>
    </row>
    <row r="56" spans="1:8" x14ac:dyDescent="0.35">
      <c r="A56" s="39"/>
      <c r="B56" s="39"/>
      <c r="C56" s="39"/>
      <c r="D56" s="39"/>
      <c r="E56" s="39"/>
      <c r="F56" s="39"/>
      <c r="G56" s="39"/>
      <c r="H56" s="39"/>
    </row>
    <row r="57" spans="1:8" x14ac:dyDescent="0.35">
      <c r="A57" s="39"/>
      <c r="B57" s="39"/>
      <c r="C57" s="39"/>
      <c r="D57" s="39"/>
      <c r="E57" s="39"/>
      <c r="F57" s="39"/>
      <c r="G57" s="39"/>
      <c r="H57" s="39"/>
    </row>
    <row r="58" spans="1:8" x14ac:dyDescent="0.35">
      <c r="A58" s="39"/>
      <c r="B58" s="39"/>
      <c r="C58" s="39"/>
      <c r="D58" s="39"/>
      <c r="E58" s="39"/>
      <c r="F58" s="39"/>
      <c r="G58" s="39"/>
      <c r="H58" s="39"/>
    </row>
    <row r="59" spans="1:8" x14ac:dyDescent="0.35">
      <c r="A59" s="39"/>
      <c r="B59" s="39"/>
      <c r="C59" s="39"/>
      <c r="D59" s="39"/>
      <c r="E59" s="39"/>
      <c r="F59" s="39"/>
      <c r="G59" s="39"/>
      <c r="H59" s="39"/>
    </row>
    <row r="60" spans="1:8" x14ac:dyDescent="0.35">
      <c r="A60" s="39"/>
      <c r="B60" s="39"/>
      <c r="C60" s="39"/>
      <c r="D60" s="39"/>
      <c r="E60" s="39"/>
      <c r="F60" s="39"/>
      <c r="G60" s="39"/>
      <c r="H60" s="39"/>
    </row>
    <row r="61" spans="1:8" x14ac:dyDescent="0.35">
      <c r="A61" s="39"/>
      <c r="B61" s="39"/>
      <c r="C61" s="39"/>
      <c r="D61" s="39"/>
      <c r="E61" s="39"/>
      <c r="F61" s="39"/>
      <c r="G61" s="39"/>
      <c r="H61" s="39"/>
    </row>
    <row r="62" spans="1:8" x14ac:dyDescent="0.35">
      <c r="A62" s="39"/>
      <c r="B62" s="39"/>
      <c r="C62" s="39"/>
      <c r="D62" s="39"/>
      <c r="E62" s="39"/>
      <c r="F62" s="39"/>
      <c r="G62" s="39"/>
      <c r="H62" s="39"/>
    </row>
    <row r="63" spans="1:8" x14ac:dyDescent="0.35">
      <c r="A63" s="39"/>
      <c r="B63" s="39"/>
      <c r="C63" s="39"/>
      <c r="D63" s="39"/>
      <c r="E63" s="39"/>
      <c r="F63" s="39"/>
      <c r="G63" s="39"/>
      <c r="H63" s="39"/>
    </row>
    <row r="64" spans="1:8" x14ac:dyDescent="0.35">
      <c r="A64" s="39"/>
      <c r="B64" s="39"/>
      <c r="C64" s="39"/>
      <c r="D64" s="39"/>
      <c r="E64" s="39"/>
      <c r="F64" s="39"/>
      <c r="G64" s="39"/>
      <c r="H64" s="39"/>
    </row>
    <row r="65" spans="1:8" x14ac:dyDescent="0.35">
      <c r="A65" s="39"/>
      <c r="B65" s="39"/>
      <c r="C65" s="39"/>
      <c r="D65" s="39"/>
      <c r="E65" s="39"/>
      <c r="F65" s="39"/>
      <c r="G65" s="39"/>
      <c r="H65" s="39"/>
    </row>
    <row r="66" spans="1:8" x14ac:dyDescent="0.35">
      <c r="A66" s="39"/>
      <c r="B66" s="39"/>
      <c r="C66" s="39"/>
      <c r="D66" s="39"/>
      <c r="E66" s="39"/>
      <c r="F66" s="39"/>
      <c r="G66" s="39"/>
      <c r="H66" s="39"/>
    </row>
    <row r="67" spans="1:8" x14ac:dyDescent="0.35">
      <c r="A67" s="39"/>
      <c r="B67" s="39"/>
      <c r="C67" s="39"/>
      <c r="D67" s="39"/>
      <c r="E67" s="39"/>
      <c r="F67" s="39"/>
      <c r="G67" s="39"/>
      <c r="H67" s="39"/>
    </row>
    <row r="68" spans="1:8" x14ac:dyDescent="0.35">
      <c r="A68" s="39"/>
      <c r="B68" s="39"/>
      <c r="C68" s="39"/>
      <c r="D68" s="39"/>
      <c r="E68" s="39"/>
      <c r="F68" s="39"/>
      <c r="G68" s="39"/>
      <c r="H68" s="39"/>
    </row>
    <row r="69" spans="1:8" x14ac:dyDescent="0.35">
      <c r="A69" s="39"/>
      <c r="B69" s="39"/>
      <c r="C69" s="39"/>
      <c r="D69" s="39"/>
      <c r="E69" s="39"/>
      <c r="F69" s="39"/>
      <c r="G69" s="39"/>
      <c r="H69" s="39"/>
    </row>
    <row r="70" spans="1:8" x14ac:dyDescent="0.35">
      <c r="A70" s="39"/>
      <c r="B70" s="39"/>
      <c r="C70" s="39"/>
      <c r="D70" s="39"/>
      <c r="E70" s="39"/>
      <c r="F70" s="39"/>
      <c r="G70" s="39"/>
      <c r="H70" s="39"/>
    </row>
    <row r="71" spans="1:8" x14ac:dyDescent="0.35">
      <c r="A71" s="39"/>
      <c r="B71" s="39"/>
      <c r="C71" s="39"/>
      <c r="D71" s="39"/>
      <c r="E71" s="39"/>
      <c r="F71" s="39"/>
      <c r="G71" s="39"/>
      <c r="H71" s="39"/>
    </row>
    <row r="72" spans="1:8" x14ac:dyDescent="0.35">
      <c r="A72" s="39"/>
      <c r="B72" s="39"/>
      <c r="C72" s="39"/>
      <c r="D72" s="39"/>
      <c r="E72" s="39"/>
      <c r="F72" s="39"/>
      <c r="G72" s="39"/>
      <c r="H72" s="39"/>
    </row>
    <row r="73" spans="1:8" ht="7.75" customHeight="1" x14ac:dyDescent="0.35">
      <c r="A73" s="39"/>
      <c r="B73" s="39"/>
      <c r="C73" s="39"/>
      <c r="D73" s="39"/>
      <c r="E73" s="39"/>
      <c r="F73" s="39"/>
      <c r="G73" s="39"/>
      <c r="H73" s="39"/>
    </row>
    <row r="74" spans="1:8" x14ac:dyDescent="0.35">
      <c r="A74" s="39"/>
      <c r="B74" s="39"/>
      <c r="C74" s="39"/>
      <c r="D74" s="39"/>
      <c r="E74" s="39"/>
      <c r="F74" s="39"/>
      <c r="G74" s="39"/>
      <c r="H74" s="39"/>
    </row>
  </sheetData>
  <mergeCells count="3">
    <mergeCell ref="A13:H13"/>
    <mergeCell ref="A34:H34"/>
    <mergeCell ref="A55:H55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UpdateFigures">
                <anchor moveWithCells="1" sizeWithCells="1">
                  <from>
                    <xdr:col>4</xdr:col>
                    <xdr:colOff>6350</xdr:colOff>
                    <xdr:row>3</xdr:row>
                    <xdr:rowOff>12700</xdr:rowOff>
                  </from>
                  <to>
                    <xdr:col>4</xdr:col>
                    <xdr:colOff>1206500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5" name="Button 29">
              <controlPr defaultSize="0" print="0" autoFill="0" autoPict="0" macro="[0]!ClearFigures">
                <anchor moveWithCells="1" sizeWithCells="1">
                  <from>
                    <xdr:col>5</xdr:col>
                    <xdr:colOff>6350</xdr:colOff>
                    <xdr:row>3</xdr:row>
                    <xdr:rowOff>12700</xdr:rowOff>
                  </from>
                  <to>
                    <xdr:col>6</xdr:col>
                    <xdr:colOff>349250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96DC-EDC3-49C6-96FD-2F8F40A4E253}">
  <sheetPr codeName="Sheet2"/>
  <dimension ref="A1:I2420"/>
  <sheetViews>
    <sheetView workbookViewId="0">
      <selection activeCell="C2" sqref="C2:C2420"/>
    </sheetView>
  </sheetViews>
  <sheetFormatPr defaultRowHeight="14.5" x14ac:dyDescent="0.35"/>
  <cols>
    <col min="1" max="1" width="8.453125" bestFit="1" customWidth="1"/>
    <col min="2" max="2" width="11.08984375" bestFit="1" customWidth="1"/>
    <col min="3" max="3" width="15.90625" customWidth="1"/>
    <col min="4" max="4" width="14.54296875" bestFit="1" customWidth="1"/>
    <col min="5" max="5" width="8.81640625" customWidth="1"/>
    <col min="6" max="6" width="19.36328125" bestFit="1" customWidth="1"/>
    <col min="7" max="7" width="20.1796875" bestFit="1" customWidth="1"/>
    <col min="8" max="8" width="10.54296875" bestFit="1" customWidth="1"/>
  </cols>
  <sheetData>
    <row r="1" spans="1:9" ht="18.5" x14ac:dyDescent="0.45">
      <c r="A1" s="1" t="s">
        <v>0</v>
      </c>
      <c r="B1" s="1" t="s">
        <v>67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</row>
    <row r="2" spans="1:9" ht="18.5" x14ac:dyDescent="0.45">
      <c r="A2" s="3">
        <v>52346</v>
      </c>
      <c r="B2" s="13">
        <v>4000</v>
      </c>
      <c r="C2" s="41">
        <v>43140</v>
      </c>
      <c r="D2" s="15">
        <v>0.06</v>
      </c>
      <c r="E2" s="16">
        <v>0.52621848489668022</v>
      </c>
      <c r="F2" s="17" t="s">
        <v>29</v>
      </c>
      <c r="G2" s="17">
        <v>40</v>
      </c>
      <c r="H2" s="17">
        <v>9</v>
      </c>
      <c r="I2" s="18" t="str">
        <f>VLOOKUP(A2,'Credit Rating'!A2:H2420,8,FALSE)</f>
        <v>BB</v>
      </c>
    </row>
    <row r="3" spans="1:9" ht="18.5" x14ac:dyDescent="0.45">
      <c r="A3" s="3">
        <v>55336</v>
      </c>
      <c r="B3" s="13">
        <v>7000</v>
      </c>
      <c r="C3" s="41">
        <v>43711</v>
      </c>
      <c r="D3" s="15">
        <v>0.05</v>
      </c>
      <c r="E3" s="16">
        <v>0.522252640537195</v>
      </c>
      <c r="F3" s="17" t="s">
        <v>30</v>
      </c>
      <c r="G3" s="17">
        <v>70</v>
      </c>
      <c r="H3" s="17">
        <v>6</v>
      </c>
      <c r="I3" s="18" t="str">
        <f>VLOOKUP(A3,'Credit Rating'!A3:H2421,8,FALSE)</f>
        <v>A</v>
      </c>
    </row>
    <row r="4" spans="1:9" ht="18.5" x14ac:dyDescent="0.45">
      <c r="A4" s="3">
        <v>34139</v>
      </c>
      <c r="B4" s="13">
        <v>7000</v>
      </c>
      <c r="C4" s="41">
        <v>44169</v>
      </c>
      <c r="D4" s="15">
        <v>0.03</v>
      </c>
      <c r="E4" s="16">
        <v>0.52621848489668022</v>
      </c>
      <c r="F4" s="17" t="s">
        <v>31</v>
      </c>
      <c r="G4" s="17">
        <v>70</v>
      </c>
      <c r="H4" s="17">
        <v>8</v>
      </c>
      <c r="I4" s="18" t="str">
        <f>VLOOKUP(A4,'Credit Rating'!A4:H2422,8,FALSE)</f>
        <v>A</v>
      </c>
    </row>
    <row r="5" spans="1:9" ht="18.5" x14ac:dyDescent="0.45">
      <c r="A5" s="3">
        <v>48894</v>
      </c>
      <c r="B5" s="13">
        <v>12000</v>
      </c>
      <c r="C5" s="41">
        <v>44319</v>
      </c>
      <c r="D5" s="15">
        <v>0.05</v>
      </c>
      <c r="E5" s="16">
        <v>0.20674320002570501</v>
      </c>
      <c r="F5" s="17" t="s">
        <v>32</v>
      </c>
      <c r="G5" s="17">
        <v>120</v>
      </c>
      <c r="H5" s="17">
        <v>7</v>
      </c>
      <c r="I5" s="18" t="str">
        <f>VLOOKUP(A5,'Credit Rating'!A5:H2423,8,FALSE)</f>
        <v>AA</v>
      </c>
    </row>
    <row r="6" spans="1:9" ht="18.5" x14ac:dyDescent="0.45">
      <c r="A6" s="3">
        <v>33906</v>
      </c>
      <c r="B6" s="13">
        <v>8000</v>
      </c>
      <c r="C6" s="41">
        <v>43546</v>
      </c>
      <c r="D6" s="15">
        <v>0.08</v>
      </c>
      <c r="E6" s="16">
        <v>0.52621848489668022</v>
      </c>
      <c r="F6" s="17" t="s">
        <v>29</v>
      </c>
      <c r="G6" s="17">
        <v>80</v>
      </c>
      <c r="H6" s="17">
        <v>4</v>
      </c>
      <c r="I6" s="18" t="str">
        <f>VLOOKUP(A6,'Credit Rating'!A6:H2424,8,FALSE)</f>
        <v>BBB</v>
      </c>
    </row>
    <row r="7" spans="1:9" ht="18.5" x14ac:dyDescent="0.45">
      <c r="A7" s="3">
        <v>54069</v>
      </c>
      <c r="B7" s="13">
        <v>17000</v>
      </c>
      <c r="C7" s="41">
        <v>43599</v>
      </c>
      <c r="D7" s="15">
        <v>0.03</v>
      </c>
      <c r="E7" s="16">
        <v>0.20674320002570501</v>
      </c>
      <c r="F7" s="17" t="s">
        <v>33</v>
      </c>
      <c r="G7" s="17">
        <v>170</v>
      </c>
      <c r="H7" s="17">
        <v>6</v>
      </c>
      <c r="I7" s="18" t="str">
        <f>VLOOKUP(A7,'Credit Rating'!A7:H2425,8,FALSE)</f>
        <v>BB</v>
      </c>
    </row>
    <row r="8" spans="1:9" ht="18.5" x14ac:dyDescent="0.45">
      <c r="A8" s="3">
        <v>39430</v>
      </c>
      <c r="B8" s="13">
        <v>16000</v>
      </c>
      <c r="C8" s="41">
        <v>44194</v>
      </c>
      <c r="D8" s="15">
        <v>0.06</v>
      </c>
      <c r="E8" s="16">
        <v>0.29237220554545007</v>
      </c>
      <c r="F8" s="17" t="s">
        <v>34</v>
      </c>
      <c r="G8" s="17">
        <v>160</v>
      </c>
      <c r="H8" s="17">
        <v>3</v>
      </c>
      <c r="I8" s="18" t="str">
        <f>VLOOKUP(A8,'Credit Rating'!A8:H2426,8,FALSE)</f>
        <v>BB</v>
      </c>
    </row>
    <row r="9" spans="1:9" ht="18.5" x14ac:dyDescent="0.45">
      <c r="A9" s="3">
        <v>58804</v>
      </c>
      <c r="B9" s="13">
        <v>9000</v>
      </c>
      <c r="C9" s="41">
        <v>43065</v>
      </c>
      <c r="D9" s="15">
        <v>0.06</v>
      </c>
      <c r="E9" s="16">
        <v>0.29237220554545007</v>
      </c>
      <c r="F9" s="17" t="s">
        <v>35</v>
      </c>
      <c r="G9" s="17">
        <v>90</v>
      </c>
      <c r="H9" s="17">
        <v>10</v>
      </c>
      <c r="I9" s="18" t="str">
        <f>VLOOKUP(A9,'Credit Rating'!A9:H2427,8,FALSE)</f>
        <v>BB</v>
      </c>
    </row>
    <row r="10" spans="1:9" ht="18.5" x14ac:dyDescent="0.45">
      <c r="A10" s="3">
        <v>32429</v>
      </c>
      <c r="B10" s="13">
        <v>5000</v>
      </c>
      <c r="C10" s="41">
        <v>43802</v>
      </c>
      <c r="D10" s="15">
        <v>0.03</v>
      </c>
      <c r="E10" s="16">
        <v>0.20674320002570501</v>
      </c>
      <c r="F10" s="17" t="s">
        <v>33</v>
      </c>
      <c r="G10" s="17">
        <v>50</v>
      </c>
      <c r="H10" s="17">
        <v>2</v>
      </c>
      <c r="I10" s="18" t="str">
        <f>VLOOKUP(A10,'Credit Rating'!A10:H2428,8,FALSE)</f>
        <v>BB</v>
      </c>
    </row>
    <row r="11" spans="1:9" ht="18.5" x14ac:dyDescent="0.45">
      <c r="A11" s="3">
        <v>55575</v>
      </c>
      <c r="B11" s="13">
        <v>8000</v>
      </c>
      <c r="C11" s="41">
        <v>42943</v>
      </c>
      <c r="D11" s="15">
        <v>8.5000000000000006E-2</v>
      </c>
      <c r="E11" s="16">
        <v>0.28698919382352983</v>
      </c>
      <c r="F11" s="17" t="s">
        <v>30</v>
      </c>
      <c r="G11" s="17">
        <v>80</v>
      </c>
      <c r="H11" s="17">
        <v>10</v>
      </c>
      <c r="I11" s="18" t="str">
        <f>VLOOKUP(A11,'Credit Rating'!A11:H2429,8,FALSE)</f>
        <v>AA</v>
      </c>
    </row>
    <row r="12" spans="1:9" ht="18.5" x14ac:dyDescent="0.45">
      <c r="A12" s="3">
        <v>60636</v>
      </c>
      <c r="B12" s="13">
        <v>2000</v>
      </c>
      <c r="C12" s="41">
        <v>43786</v>
      </c>
      <c r="D12" s="15">
        <v>5.5E-2</v>
      </c>
      <c r="E12" s="16">
        <v>0.522252640537195</v>
      </c>
      <c r="F12" s="17" t="s">
        <v>36</v>
      </c>
      <c r="G12" s="17">
        <v>20</v>
      </c>
      <c r="H12" s="17">
        <v>6</v>
      </c>
      <c r="I12" s="18" t="str">
        <f>VLOOKUP(A12,'Credit Rating'!A12:H2430,8,FALSE)</f>
        <v>BBB</v>
      </c>
    </row>
    <row r="13" spans="1:9" ht="18.5" x14ac:dyDescent="0.45">
      <c r="A13" s="3">
        <v>51691</v>
      </c>
      <c r="B13" s="13">
        <v>4000</v>
      </c>
      <c r="C13" s="41">
        <v>43503</v>
      </c>
      <c r="D13" s="15">
        <v>0.04</v>
      </c>
      <c r="E13" s="16">
        <v>0.29237220554545007</v>
      </c>
      <c r="F13" s="17" t="s">
        <v>37</v>
      </c>
      <c r="G13" s="17">
        <v>40</v>
      </c>
      <c r="H13" s="17">
        <v>6</v>
      </c>
      <c r="I13" s="18" t="str">
        <f>VLOOKUP(A13,'Credit Rating'!A13:H2431,8,FALSE)</f>
        <v>A</v>
      </c>
    </row>
    <row r="14" spans="1:9" ht="18.5" x14ac:dyDescent="0.45">
      <c r="A14" s="3">
        <v>46654</v>
      </c>
      <c r="B14" s="13">
        <v>8000</v>
      </c>
      <c r="C14" s="41">
        <v>44288</v>
      </c>
      <c r="D14" s="15">
        <v>0.06</v>
      </c>
      <c r="E14" s="16">
        <v>0.28698919382352983</v>
      </c>
      <c r="F14" s="17" t="s">
        <v>29</v>
      </c>
      <c r="G14" s="17">
        <v>80</v>
      </c>
      <c r="H14" s="17">
        <v>4</v>
      </c>
      <c r="I14" s="18" t="str">
        <f>VLOOKUP(A14,'Credit Rating'!A14:H2432,8,FALSE)</f>
        <v>AAA</v>
      </c>
    </row>
    <row r="15" spans="1:9" ht="18.5" x14ac:dyDescent="0.45">
      <c r="A15" s="3">
        <v>52090</v>
      </c>
      <c r="B15" s="13">
        <v>8000</v>
      </c>
      <c r="C15" s="41">
        <v>43924</v>
      </c>
      <c r="D15" s="15">
        <v>0.05</v>
      </c>
      <c r="E15" s="16">
        <v>0.522252640537195</v>
      </c>
      <c r="F15" s="17" t="s">
        <v>34</v>
      </c>
      <c r="G15" s="17">
        <v>80</v>
      </c>
      <c r="H15" s="17">
        <v>1</v>
      </c>
      <c r="I15" s="18" t="str">
        <f>VLOOKUP(A15,'Credit Rating'!A15:H2433,8,FALSE)</f>
        <v>BB</v>
      </c>
    </row>
    <row r="16" spans="1:9" ht="18.5" x14ac:dyDescent="0.45">
      <c r="A16" s="3">
        <v>57964</v>
      </c>
      <c r="B16" s="13">
        <v>4000</v>
      </c>
      <c r="C16" s="41">
        <v>43805</v>
      </c>
      <c r="D16" s="15">
        <v>8.5000000000000006E-2</v>
      </c>
      <c r="E16" s="16">
        <v>0.28698919382352983</v>
      </c>
      <c r="F16" s="17" t="s">
        <v>32</v>
      </c>
      <c r="G16" s="17">
        <v>40</v>
      </c>
      <c r="H16" s="17">
        <v>3</v>
      </c>
      <c r="I16" s="18" t="str">
        <f>VLOOKUP(A16,'Credit Rating'!A16:H2434,8,FALSE)</f>
        <v>A</v>
      </c>
    </row>
    <row r="17" spans="1:9" ht="18.5" x14ac:dyDescent="0.45">
      <c r="A17" s="3">
        <v>51933</v>
      </c>
      <c r="B17" s="13">
        <v>11000</v>
      </c>
      <c r="C17" s="41">
        <v>42933</v>
      </c>
      <c r="D17" s="15">
        <v>0.08</v>
      </c>
      <c r="E17" s="16">
        <v>0.52621848489668022</v>
      </c>
      <c r="F17" s="17" t="s">
        <v>36</v>
      </c>
      <c r="G17" s="17">
        <v>110</v>
      </c>
      <c r="H17" s="17">
        <v>10</v>
      </c>
      <c r="I17" s="18" t="str">
        <f>VLOOKUP(A17,'Credit Rating'!A17:H2435,8,FALSE)</f>
        <v>BBB</v>
      </c>
    </row>
    <row r="18" spans="1:9" ht="18.5" x14ac:dyDescent="0.45">
      <c r="A18" s="3">
        <v>35901</v>
      </c>
      <c r="B18" s="13">
        <v>3000</v>
      </c>
      <c r="C18" s="41">
        <v>44221</v>
      </c>
      <c r="D18" s="15">
        <v>0.03</v>
      </c>
      <c r="E18" s="16">
        <v>0.28698919382352983</v>
      </c>
      <c r="F18" s="17" t="s">
        <v>36</v>
      </c>
      <c r="G18" s="17">
        <v>30</v>
      </c>
      <c r="H18" s="17">
        <v>2</v>
      </c>
      <c r="I18" s="18" t="str">
        <f>VLOOKUP(A18,'Credit Rating'!A18:H2436,8,FALSE)</f>
        <v>BBB</v>
      </c>
    </row>
    <row r="19" spans="1:9" ht="18.5" x14ac:dyDescent="0.45">
      <c r="A19" s="3">
        <v>44171</v>
      </c>
      <c r="B19" s="13">
        <v>4000</v>
      </c>
      <c r="C19" s="41">
        <v>44254</v>
      </c>
      <c r="D19" s="15">
        <v>0.08</v>
      </c>
      <c r="E19" s="16">
        <v>0.29237220554545007</v>
      </c>
      <c r="F19" s="17" t="s">
        <v>32</v>
      </c>
      <c r="G19" s="17">
        <v>40</v>
      </c>
      <c r="H19" s="17">
        <v>6</v>
      </c>
      <c r="I19" s="18" t="str">
        <f>VLOOKUP(A19,'Credit Rating'!A19:H2437,8,FALSE)</f>
        <v>BB</v>
      </c>
    </row>
    <row r="20" spans="1:9" ht="18.5" x14ac:dyDescent="0.45">
      <c r="A20" s="3">
        <v>41048</v>
      </c>
      <c r="B20" s="13">
        <v>11000</v>
      </c>
      <c r="C20" s="41">
        <v>42947</v>
      </c>
      <c r="D20" s="15">
        <v>0.04</v>
      </c>
      <c r="E20" s="16">
        <v>0.522252640537195</v>
      </c>
      <c r="F20" s="17" t="s">
        <v>37</v>
      </c>
      <c r="G20" s="17">
        <v>110</v>
      </c>
      <c r="H20" s="17">
        <v>7</v>
      </c>
      <c r="I20" s="18" t="str">
        <f>VLOOKUP(A20,'Credit Rating'!A20:H2438,8,FALSE)</f>
        <v>BBB</v>
      </c>
    </row>
    <row r="21" spans="1:9" ht="18.5" x14ac:dyDescent="0.45">
      <c r="A21" s="3">
        <v>31560</v>
      </c>
      <c r="B21" s="13">
        <v>9000</v>
      </c>
      <c r="C21" s="41">
        <v>43429</v>
      </c>
      <c r="D21" s="15">
        <v>8.5000000000000006E-2</v>
      </c>
      <c r="E21" s="16">
        <v>0.29237220554545007</v>
      </c>
      <c r="F21" s="17" t="s">
        <v>35</v>
      </c>
      <c r="G21" s="17">
        <v>90</v>
      </c>
      <c r="H21" s="17">
        <v>10</v>
      </c>
      <c r="I21" s="18" t="str">
        <f>VLOOKUP(A21,'Credit Rating'!A21:H2439,8,FALSE)</f>
        <v>A</v>
      </c>
    </row>
    <row r="22" spans="1:9" ht="18.5" x14ac:dyDescent="0.45">
      <c r="A22" s="3">
        <v>54401</v>
      </c>
      <c r="B22" s="13">
        <v>10000</v>
      </c>
      <c r="C22" s="41">
        <v>43261</v>
      </c>
      <c r="D22" s="15">
        <v>3.5000000000000003E-2</v>
      </c>
      <c r="E22" s="16">
        <v>0.29237220554545007</v>
      </c>
      <c r="F22" s="17" t="s">
        <v>35</v>
      </c>
      <c r="G22" s="17">
        <v>100</v>
      </c>
      <c r="H22" s="17">
        <v>2</v>
      </c>
      <c r="I22" s="18" t="str">
        <f>VLOOKUP(A22,'Credit Rating'!A22:H2440,8,FALSE)</f>
        <v>A</v>
      </c>
    </row>
    <row r="23" spans="1:9" ht="18.5" x14ac:dyDescent="0.45">
      <c r="A23" s="3">
        <v>48208</v>
      </c>
      <c r="B23" s="13">
        <v>10000</v>
      </c>
      <c r="C23" s="41">
        <v>42989</v>
      </c>
      <c r="D23" s="15">
        <v>0.03</v>
      </c>
      <c r="E23" s="16">
        <v>0.29237220554545007</v>
      </c>
      <c r="F23" s="17" t="s">
        <v>38</v>
      </c>
      <c r="G23" s="17">
        <v>100</v>
      </c>
      <c r="H23" s="17">
        <v>1</v>
      </c>
      <c r="I23" s="18" t="str">
        <f>VLOOKUP(A23,'Credit Rating'!A23:H2441,8,FALSE)</f>
        <v>AAA</v>
      </c>
    </row>
    <row r="24" spans="1:9" ht="18.5" x14ac:dyDescent="0.45">
      <c r="A24" s="3">
        <v>45755</v>
      </c>
      <c r="B24" s="13">
        <v>5000</v>
      </c>
      <c r="C24" s="41">
        <v>43634</v>
      </c>
      <c r="D24" s="15">
        <v>3.5000000000000003E-2</v>
      </c>
      <c r="E24" s="16">
        <v>0.20674320002570501</v>
      </c>
      <c r="F24" s="17" t="s">
        <v>38</v>
      </c>
      <c r="G24" s="17">
        <v>50</v>
      </c>
      <c r="H24" s="17">
        <v>3</v>
      </c>
      <c r="I24" s="18" t="str">
        <f>VLOOKUP(A24,'Credit Rating'!A24:H2442,8,FALSE)</f>
        <v>AA</v>
      </c>
    </row>
    <row r="25" spans="1:9" ht="18.5" x14ac:dyDescent="0.45">
      <c r="A25" s="3">
        <v>32889</v>
      </c>
      <c r="B25" s="13">
        <v>8000</v>
      </c>
      <c r="C25" s="41">
        <v>42944</v>
      </c>
      <c r="D25" s="15">
        <v>0.06</v>
      </c>
      <c r="E25" s="16">
        <v>0.522252640537195</v>
      </c>
      <c r="F25" s="17" t="s">
        <v>39</v>
      </c>
      <c r="G25" s="17">
        <v>80</v>
      </c>
      <c r="H25" s="17">
        <v>8</v>
      </c>
      <c r="I25" s="18" t="str">
        <f>VLOOKUP(A25,'Credit Rating'!A25:H2443,8,FALSE)</f>
        <v>AA</v>
      </c>
    </row>
    <row r="26" spans="1:9" ht="18.5" x14ac:dyDescent="0.45">
      <c r="A26" s="3">
        <v>39236</v>
      </c>
      <c r="B26" s="13">
        <v>8000</v>
      </c>
      <c r="C26" s="41">
        <v>43139</v>
      </c>
      <c r="D26" s="15">
        <v>0.06</v>
      </c>
      <c r="E26" s="16">
        <v>0.29237220554545007</v>
      </c>
      <c r="F26" s="17" t="s">
        <v>40</v>
      </c>
      <c r="G26" s="17">
        <v>80</v>
      </c>
      <c r="H26" s="17">
        <v>7</v>
      </c>
      <c r="I26" s="18" t="str">
        <f>VLOOKUP(A26,'Credit Rating'!A26:H2444,8,FALSE)</f>
        <v>A</v>
      </c>
    </row>
    <row r="27" spans="1:9" ht="18.5" x14ac:dyDescent="0.45">
      <c r="A27" s="3">
        <v>37951</v>
      </c>
      <c r="B27" s="13">
        <v>7000</v>
      </c>
      <c r="C27" s="41">
        <v>43491</v>
      </c>
      <c r="D27" s="15">
        <v>3.5000000000000003E-2</v>
      </c>
      <c r="E27" s="16">
        <v>0.28698919382352983</v>
      </c>
      <c r="F27" s="17" t="s">
        <v>37</v>
      </c>
      <c r="G27" s="17">
        <v>70</v>
      </c>
      <c r="H27" s="17">
        <v>3</v>
      </c>
      <c r="I27" s="18" t="str">
        <f>VLOOKUP(A27,'Credit Rating'!A27:H2445,8,FALSE)</f>
        <v>BBB</v>
      </c>
    </row>
    <row r="28" spans="1:9" ht="18.5" x14ac:dyDescent="0.45">
      <c r="A28" s="3">
        <v>33413</v>
      </c>
      <c r="B28" s="13">
        <v>8000</v>
      </c>
      <c r="C28" s="41">
        <v>43123</v>
      </c>
      <c r="D28" s="15">
        <v>0.05</v>
      </c>
      <c r="E28" s="16">
        <v>0.29237220554545007</v>
      </c>
      <c r="F28" s="17" t="s">
        <v>41</v>
      </c>
      <c r="G28" s="17">
        <v>80</v>
      </c>
      <c r="H28" s="17">
        <v>10</v>
      </c>
      <c r="I28" s="18" t="str">
        <f>VLOOKUP(A28,'Credit Rating'!A28:H2446,8,FALSE)</f>
        <v>BB</v>
      </c>
    </row>
    <row r="29" spans="1:9" ht="18.5" x14ac:dyDescent="0.45">
      <c r="A29" s="3">
        <v>34584</v>
      </c>
      <c r="B29" s="13">
        <v>16000</v>
      </c>
      <c r="C29" s="41">
        <v>43785</v>
      </c>
      <c r="D29" s="15">
        <v>7.0000000000000007E-2</v>
      </c>
      <c r="E29" s="16">
        <v>0.29237220554545007</v>
      </c>
      <c r="F29" s="17" t="s">
        <v>41</v>
      </c>
      <c r="G29" s="17">
        <v>160</v>
      </c>
      <c r="H29" s="17">
        <v>8</v>
      </c>
      <c r="I29" s="18" t="str">
        <f>VLOOKUP(A29,'Credit Rating'!A29:H2447,8,FALSE)</f>
        <v>A</v>
      </c>
    </row>
    <row r="30" spans="1:9" ht="18.5" x14ac:dyDescent="0.45">
      <c r="A30" s="3">
        <v>57405</v>
      </c>
      <c r="B30" s="13">
        <v>3000</v>
      </c>
      <c r="C30" s="41">
        <v>43303</v>
      </c>
      <c r="D30" s="15">
        <v>3.5000000000000003E-2</v>
      </c>
      <c r="E30" s="16">
        <v>0.20674320002570501</v>
      </c>
      <c r="F30" s="17" t="s">
        <v>42</v>
      </c>
      <c r="G30" s="17">
        <v>30</v>
      </c>
      <c r="H30" s="17">
        <v>9</v>
      </c>
      <c r="I30" s="18" t="str">
        <f>VLOOKUP(A30,'Credit Rating'!A30:H2448,8,FALSE)</f>
        <v>AAA</v>
      </c>
    </row>
    <row r="31" spans="1:9" ht="18.5" x14ac:dyDescent="0.45">
      <c r="A31" s="3">
        <v>44976</v>
      </c>
      <c r="B31" s="13">
        <v>5000</v>
      </c>
      <c r="C31" s="41">
        <v>43388</v>
      </c>
      <c r="D31" s="15">
        <v>0.09</v>
      </c>
      <c r="E31" s="16">
        <v>0.52621848489668022</v>
      </c>
      <c r="F31" s="17" t="s">
        <v>41</v>
      </c>
      <c r="G31" s="17">
        <v>50</v>
      </c>
      <c r="H31" s="17">
        <v>7</v>
      </c>
      <c r="I31" s="18" t="str">
        <f>VLOOKUP(A31,'Credit Rating'!A31:H2449,8,FALSE)</f>
        <v>AAA</v>
      </c>
    </row>
    <row r="32" spans="1:9" ht="18.5" x14ac:dyDescent="0.45">
      <c r="A32" s="3">
        <v>50156</v>
      </c>
      <c r="B32" s="13">
        <v>6000</v>
      </c>
      <c r="C32" s="41">
        <v>42968</v>
      </c>
      <c r="D32" s="15">
        <v>0.03</v>
      </c>
      <c r="E32" s="16">
        <v>0.29237220554545007</v>
      </c>
      <c r="F32" s="17" t="s">
        <v>31</v>
      </c>
      <c r="G32" s="17">
        <v>60</v>
      </c>
      <c r="H32" s="17">
        <v>2</v>
      </c>
      <c r="I32" s="18" t="str">
        <f>VLOOKUP(A32,'Credit Rating'!A32:H2450,8,FALSE)</f>
        <v>A</v>
      </c>
    </row>
    <row r="33" spans="1:9" ht="18.5" x14ac:dyDescent="0.45">
      <c r="A33" s="3">
        <v>52640</v>
      </c>
      <c r="B33" s="13">
        <v>3000</v>
      </c>
      <c r="C33" s="41">
        <v>43851</v>
      </c>
      <c r="D33" s="15">
        <v>0.09</v>
      </c>
      <c r="E33" s="16">
        <v>0.29237220554545007</v>
      </c>
      <c r="F33" s="17" t="s">
        <v>34</v>
      </c>
      <c r="G33" s="17">
        <v>30</v>
      </c>
      <c r="H33" s="17">
        <v>9</v>
      </c>
      <c r="I33" s="18" t="str">
        <f>VLOOKUP(A33,'Credit Rating'!A33:H2451,8,FALSE)</f>
        <v>BBB</v>
      </c>
    </row>
    <row r="34" spans="1:9" ht="18.5" x14ac:dyDescent="0.45">
      <c r="A34" s="3">
        <v>33957</v>
      </c>
      <c r="B34" s="13">
        <v>5000</v>
      </c>
      <c r="C34" s="41">
        <v>42979</v>
      </c>
      <c r="D34" s="15">
        <v>7.4999999999999997E-2</v>
      </c>
      <c r="E34" s="16">
        <v>0.28698919382352983</v>
      </c>
      <c r="F34" s="17" t="s">
        <v>30</v>
      </c>
      <c r="G34" s="17">
        <v>50</v>
      </c>
      <c r="H34" s="17">
        <v>6</v>
      </c>
      <c r="I34" s="18" t="str">
        <f>VLOOKUP(A34,'Credit Rating'!A34:H2452,8,FALSE)</f>
        <v>A</v>
      </c>
    </row>
    <row r="35" spans="1:9" ht="18.5" x14ac:dyDescent="0.45">
      <c r="A35" s="3">
        <v>52486</v>
      </c>
      <c r="B35" s="13">
        <v>3000</v>
      </c>
      <c r="C35" s="41">
        <v>43083</v>
      </c>
      <c r="D35" s="15">
        <v>7.0000000000000007E-2</v>
      </c>
      <c r="E35" s="16">
        <v>0.52621848489668022</v>
      </c>
      <c r="F35" s="17" t="s">
        <v>38</v>
      </c>
      <c r="G35" s="17">
        <v>30</v>
      </c>
      <c r="H35" s="17">
        <v>8</v>
      </c>
      <c r="I35" s="18" t="str">
        <f>VLOOKUP(A35,'Credit Rating'!A35:H2453,8,FALSE)</f>
        <v>BB</v>
      </c>
    </row>
    <row r="36" spans="1:9" ht="18.5" x14ac:dyDescent="0.45">
      <c r="A36" s="3">
        <v>59457</v>
      </c>
      <c r="B36" s="13">
        <v>6000</v>
      </c>
      <c r="C36" s="41">
        <v>43516</v>
      </c>
      <c r="D36" s="15">
        <v>5.5E-2</v>
      </c>
      <c r="E36" s="16">
        <v>0.522252640537195</v>
      </c>
      <c r="F36" s="17" t="s">
        <v>30</v>
      </c>
      <c r="G36" s="17">
        <v>60</v>
      </c>
      <c r="H36" s="17">
        <v>6</v>
      </c>
      <c r="I36" s="18" t="str">
        <f>VLOOKUP(A36,'Credit Rating'!A36:H2454,8,FALSE)</f>
        <v>BB</v>
      </c>
    </row>
    <row r="37" spans="1:9" ht="18.5" x14ac:dyDescent="0.45">
      <c r="A37" s="3">
        <v>46132</v>
      </c>
      <c r="B37" s="13">
        <v>4000</v>
      </c>
      <c r="C37" s="41">
        <v>43915</v>
      </c>
      <c r="D37" s="15">
        <v>5.5E-2</v>
      </c>
      <c r="E37" s="16">
        <v>0.28698919382352983</v>
      </c>
      <c r="F37" s="17" t="s">
        <v>37</v>
      </c>
      <c r="G37" s="17">
        <v>40</v>
      </c>
      <c r="H37" s="17">
        <v>10</v>
      </c>
      <c r="I37" s="18" t="str">
        <f>VLOOKUP(A37,'Credit Rating'!A37:H2455,8,FALSE)</f>
        <v>BBB</v>
      </c>
    </row>
    <row r="38" spans="1:9" ht="18.5" x14ac:dyDescent="0.45">
      <c r="A38" s="3">
        <v>45954</v>
      </c>
      <c r="B38" s="13">
        <v>5000</v>
      </c>
      <c r="C38" s="41">
        <v>43497</v>
      </c>
      <c r="D38" s="15">
        <v>4.4999999999999998E-2</v>
      </c>
      <c r="E38" s="16">
        <v>0.522252640537195</v>
      </c>
      <c r="F38" s="17" t="s">
        <v>36</v>
      </c>
      <c r="G38" s="17">
        <v>50</v>
      </c>
      <c r="H38" s="17">
        <v>7</v>
      </c>
      <c r="I38" s="18" t="str">
        <f>VLOOKUP(A38,'Credit Rating'!A38:H2456,8,FALSE)</f>
        <v>AA</v>
      </c>
    </row>
    <row r="39" spans="1:9" ht="18.5" x14ac:dyDescent="0.45">
      <c r="A39" s="3">
        <v>57559</v>
      </c>
      <c r="B39" s="13">
        <v>15000</v>
      </c>
      <c r="C39" s="41">
        <v>42942</v>
      </c>
      <c r="D39" s="15">
        <v>8.5000000000000006E-2</v>
      </c>
      <c r="E39" s="16">
        <v>0.522252640537195</v>
      </c>
      <c r="F39" s="17" t="s">
        <v>36</v>
      </c>
      <c r="G39" s="17">
        <v>150</v>
      </c>
      <c r="H39" s="17">
        <v>10</v>
      </c>
      <c r="I39" s="18" t="str">
        <f>VLOOKUP(A39,'Credit Rating'!A39:H2457,8,FALSE)</f>
        <v>A</v>
      </c>
    </row>
    <row r="40" spans="1:9" ht="18.5" x14ac:dyDescent="0.45">
      <c r="A40" s="3">
        <v>33846</v>
      </c>
      <c r="B40" s="13">
        <v>14000</v>
      </c>
      <c r="C40" s="41">
        <v>44303</v>
      </c>
      <c r="D40" s="15">
        <v>4.4999999999999998E-2</v>
      </c>
      <c r="E40" s="16">
        <v>0.522252640537195</v>
      </c>
      <c r="F40" s="17" t="s">
        <v>37</v>
      </c>
      <c r="G40" s="17">
        <v>140</v>
      </c>
      <c r="H40" s="17">
        <v>5</v>
      </c>
      <c r="I40" s="18" t="str">
        <f>VLOOKUP(A40,'Credit Rating'!A40:H2458,8,FALSE)</f>
        <v>BBB</v>
      </c>
    </row>
    <row r="41" spans="1:9" ht="18.5" x14ac:dyDescent="0.45">
      <c r="A41" s="3">
        <v>48958</v>
      </c>
      <c r="B41" s="13">
        <v>5000</v>
      </c>
      <c r="C41" s="41">
        <v>43431</v>
      </c>
      <c r="D41" s="15">
        <v>6.5000000000000002E-2</v>
      </c>
      <c r="E41" s="16">
        <v>0.29237220554545007</v>
      </c>
      <c r="F41" s="17" t="s">
        <v>33</v>
      </c>
      <c r="G41" s="17">
        <v>50</v>
      </c>
      <c r="H41" s="17">
        <v>9</v>
      </c>
      <c r="I41" s="18" t="str">
        <f>VLOOKUP(A41,'Credit Rating'!A41:H2459,8,FALSE)</f>
        <v>A</v>
      </c>
    </row>
    <row r="42" spans="1:9" ht="18.5" x14ac:dyDescent="0.45">
      <c r="A42" s="3">
        <v>31340</v>
      </c>
      <c r="B42" s="13">
        <v>8000</v>
      </c>
      <c r="C42" s="41">
        <v>43103</v>
      </c>
      <c r="D42" s="15">
        <v>7.0000000000000007E-2</v>
      </c>
      <c r="E42" s="16">
        <v>0.20674320002570501</v>
      </c>
      <c r="F42" s="17" t="s">
        <v>43</v>
      </c>
      <c r="G42" s="17">
        <v>80</v>
      </c>
      <c r="H42" s="17">
        <v>7</v>
      </c>
      <c r="I42" s="18" t="str">
        <f>VLOOKUP(A42,'Credit Rating'!A42:H2460,8,FALSE)</f>
        <v>AAA</v>
      </c>
    </row>
    <row r="43" spans="1:9" ht="18.5" x14ac:dyDescent="0.45">
      <c r="A43" s="3">
        <v>56309</v>
      </c>
      <c r="B43" s="13">
        <v>8000</v>
      </c>
      <c r="C43" s="41">
        <v>43008</v>
      </c>
      <c r="D43" s="15">
        <v>0.06</v>
      </c>
      <c r="E43" s="16">
        <v>0.28698919382352983</v>
      </c>
      <c r="F43" s="17" t="s">
        <v>42</v>
      </c>
      <c r="G43" s="17">
        <v>80</v>
      </c>
      <c r="H43" s="17">
        <v>7</v>
      </c>
      <c r="I43" s="18" t="str">
        <f>VLOOKUP(A43,'Credit Rating'!A43:H2461,8,FALSE)</f>
        <v>BB</v>
      </c>
    </row>
    <row r="44" spans="1:9" ht="18.5" x14ac:dyDescent="0.45">
      <c r="A44" s="3">
        <v>51115</v>
      </c>
      <c r="B44" s="13">
        <v>19000</v>
      </c>
      <c r="C44" s="41">
        <v>43351</v>
      </c>
      <c r="D44" s="15">
        <v>7.4999999999999997E-2</v>
      </c>
      <c r="E44" s="16">
        <v>0.28698919382352983</v>
      </c>
      <c r="F44" s="17" t="s">
        <v>33</v>
      </c>
      <c r="G44" s="17">
        <v>190</v>
      </c>
      <c r="H44" s="17">
        <v>7</v>
      </c>
      <c r="I44" s="18" t="str">
        <f>VLOOKUP(A44,'Credit Rating'!A44:H2462,8,FALSE)</f>
        <v>BBB</v>
      </c>
    </row>
    <row r="45" spans="1:9" ht="18.5" x14ac:dyDescent="0.45">
      <c r="A45" s="3">
        <v>58326</v>
      </c>
      <c r="B45" s="13">
        <v>7000</v>
      </c>
      <c r="C45" s="41">
        <v>44208</v>
      </c>
      <c r="D45" s="15">
        <v>8.5000000000000006E-2</v>
      </c>
      <c r="E45" s="16">
        <v>0.29237220554545007</v>
      </c>
      <c r="F45" s="17" t="s">
        <v>36</v>
      </c>
      <c r="G45" s="17">
        <v>70</v>
      </c>
      <c r="H45" s="17">
        <v>7</v>
      </c>
      <c r="I45" s="18" t="str">
        <f>VLOOKUP(A45,'Credit Rating'!A45:H2463,8,FALSE)</f>
        <v>BB</v>
      </c>
    </row>
    <row r="46" spans="1:9" ht="18.5" x14ac:dyDescent="0.45">
      <c r="A46" s="3">
        <v>34526</v>
      </c>
      <c r="B46" s="13">
        <v>2000</v>
      </c>
      <c r="C46" s="41">
        <v>43247</v>
      </c>
      <c r="D46" s="15">
        <v>0.06</v>
      </c>
      <c r="E46" s="16">
        <v>0.20674320002570501</v>
      </c>
      <c r="F46" s="17" t="s">
        <v>38</v>
      </c>
      <c r="G46" s="17">
        <v>20</v>
      </c>
      <c r="H46" s="17">
        <v>1</v>
      </c>
      <c r="I46" s="18" t="str">
        <f>VLOOKUP(A46,'Credit Rating'!A46:H2464,8,FALSE)</f>
        <v>AAA</v>
      </c>
    </row>
    <row r="47" spans="1:9" ht="18.5" x14ac:dyDescent="0.45">
      <c r="A47" s="3">
        <v>56135</v>
      </c>
      <c r="B47" s="13">
        <v>8000</v>
      </c>
      <c r="C47" s="41">
        <v>43954</v>
      </c>
      <c r="D47" s="15">
        <v>0.05</v>
      </c>
      <c r="E47" s="16">
        <v>0.28698919382352983</v>
      </c>
      <c r="F47" s="17" t="s">
        <v>29</v>
      </c>
      <c r="G47" s="17">
        <v>80</v>
      </c>
      <c r="H47" s="17">
        <v>2</v>
      </c>
      <c r="I47" s="18" t="str">
        <f>VLOOKUP(A47,'Credit Rating'!A47:H2465,8,FALSE)</f>
        <v>BBB</v>
      </c>
    </row>
    <row r="48" spans="1:9" ht="18.5" x14ac:dyDescent="0.45">
      <c r="A48" s="3">
        <v>38004</v>
      </c>
      <c r="B48" s="13">
        <v>8000</v>
      </c>
      <c r="C48" s="41">
        <v>44092</v>
      </c>
      <c r="D48" s="15">
        <v>0.06</v>
      </c>
      <c r="E48" s="16">
        <v>0.28698919382352983</v>
      </c>
      <c r="F48" s="17" t="s">
        <v>31</v>
      </c>
      <c r="G48" s="17">
        <v>80</v>
      </c>
      <c r="H48" s="17">
        <v>5</v>
      </c>
      <c r="I48" s="18" t="str">
        <f>VLOOKUP(A48,'Credit Rating'!A48:H2466,8,FALSE)</f>
        <v>AA</v>
      </c>
    </row>
    <row r="49" spans="1:9" ht="18.5" x14ac:dyDescent="0.45">
      <c r="A49" s="3">
        <v>31423</v>
      </c>
      <c r="B49" s="13">
        <v>5000</v>
      </c>
      <c r="C49" s="41">
        <v>44290</v>
      </c>
      <c r="D49" s="15">
        <v>3.5000000000000003E-2</v>
      </c>
      <c r="E49" s="16">
        <v>0.522252640537195</v>
      </c>
      <c r="F49" s="17" t="s">
        <v>41</v>
      </c>
      <c r="G49" s="17">
        <v>50</v>
      </c>
      <c r="H49" s="17">
        <v>7</v>
      </c>
      <c r="I49" s="18" t="str">
        <f>VLOOKUP(A49,'Credit Rating'!A49:H2467,8,FALSE)</f>
        <v>A</v>
      </c>
    </row>
    <row r="50" spans="1:9" ht="18.5" x14ac:dyDescent="0.45">
      <c r="A50" s="3">
        <v>35638</v>
      </c>
      <c r="B50" s="13">
        <v>3000</v>
      </c>
      <c r="C50" s="41">
        <v>43635</v>
      </c>
      <c r="D50" s="15">
        <v>0.03</v>
      </c>
      <c r="E50" s="16">
        <v>0.20674320002570501</v>
      </c>
      <c r="F50" s="17" t="s">
        <v>38</v>
      </c>
      <c r="G50" s="17">
        <v>30</v>
      </c>
      <c r="H50" s="17">
        <v>8</v>
      </c>
      <c r="I50" s="18" t="str">
        <f>VLOOKUP(A50,'Credit Rating'!A50:H2468,8,FALSE)</f>
        <v>BB</v>
      </c>
    </row>
    <row r="51" spans="1:9" ht="18.5" x14ac:dyDescent="0.45">
      <c r="A51" s="3">
        <v>55623</v>
      </c>
      <c r="B51" s="13">
        <v>8000</v>
      </c>
      <c r="C51" s="41">
        <v>43645</v>
      </c>
      <c r="D51" s="15">
        <v>0.06</v>
      </c>
      <c r="E51" s="16">
        <v>0.20674320002570501</v>
      </c>
      <c r="F51" s="17" t="s">
        <v>33</v>
      </c>
      <c r="G51" s="17">
        <v>80</v>
      </c>
      <c r="H51" s="17">
        <v>6</v>
      </c>
      <c r="I51" s="18" t="str">
        <f>VLOOKUP(A51,'Credit Rating'!A51:H2469,8,FALSE)</f>
        <v>BB</v>
      </c>
    </row>
    <row r="52" spans="1:9" ht="18.5" x14ac:dyDescent="0.45">
      <c r="A52" s="3">
        <v>49479</v>
      </c>
      <c r="B52" s="13">
        <v>11000</v>
      </c>
      <c r="C52" s="41">
        <v>44313</v>
      </c>
      <c r="D52" s="15">
        <v>5.5E-2</v>
      </c>
      <c r="E52" s="16">
        <v>0.20674320002570501</v>
      </c>
      <c r="F52" s="17" t="s">
        <v>34</v>
      </c>
      <c r="G52" s="17">
        <v>110</v>
      </c>
      <c r="H52" s="17">
        <v>6</v>
      </c>
      <c r="I52" s="18" t="str">
        <f>VLOOKUP(A52,'Credit Rating'!A52:H2470,8,FALSE)</f>
        <v>BBB</v>
      </c>
    </row>
    <row r="53" spans="1:9" ht="18.5" x14ac:dyDescent="0.45">
      <c r="A53" s="3">
        <v>38126</v>
      </c>
      <c r="B53" s="13">
        <v>4000</v>
      </c>
      <c r="C53" s="41">
        <v>43397</v>
      </c>
      <c r="D53" s="15">
        <v>0.06</v>
      </c>
      <c r="E53" s="16">
        <v>0.28698919382352983</v>
      </c>
      <c r="F53" s="17" t="s">
        <v>32</v>
      </c>
      <c r="G53" s="17">
        <v>40</v>
      </c>
      <c r="H53" s="17">
        <v>6</v>
      </c>
      <c r="I53" s="18" t="str">
        <f>VLOOKUP(A53,'Credit Rating'!A53:H2471,8,FALSE)</f>
        <v>AAA</v>
      </c>
    </row>
    <row r="54" spans="1:9" ht="18.5" x14ac:dyDescent="0.45">
      <c r="A54" s="3">
        <v>55658</v>
      </c>
      <c r="B54" s="13">
        <v>2000</v>
      </c>
      <c r="C54" s="41">
        <v>43913</v>
      </c>
      <c r="D54" s="15">
        <v>8.5000000000000006E-2</v>
      </c>
      <c r="E54" s="16">
        <v>0.20674320002570501</v>
      </c>
      <c r="F54" s="17" t="s">
        <v>31</v>
      </c>
      <c r="G54" s="17">
        <v>20</v>
      </c>
      <c r="H54" s="17">
        <v>3</v>
      </c>
      <c r="I54" s="18" t="str">
        <f>VLOOKUP(A54,'Credit Rating'!A54:H2472,8,FALSE)</f>
        <v>BBB</v>
      </c>
    </row>
    <row r="55" spans="1:9" ht="18.5" x14ac:dyDescent="0.45">
      <c r="A55" s="3">
        <v>31700</v>
      </c>
      <c r="B55" s="13">
        <v>5000</v>
      </c>
      <c r="C55" s="41">
        <v>43299</v>
      </c>
      <c r="D55" s="15">
        <v>0.05</v>
      </c>
      <c r="E55" s="16">
        <v>0.20674320002570501</v>
      </c>
      <c r="F55" s="17" t="s">
        <v>37</v>
      </c>
      <c r="G55" s="17">
        <v>50</v>
      </c>
      <c r="H55" s="17">
        <v>5</v>
      </c>
      <c r="I55" s="18" t="str">
        <f>VLOOKUP(A55,'Credit Rating'!A55:H2473,8,FALSE)</f>
        <v>BBB</v>
      </c>
    </row>
    <row r="56" spans="1:9" ht="18.5" x14ac:dyDescent="0.45">
      <c r="A56" s="3">
        <v>35385</v>
      </c>
      <c r="B56" s="13">
        <v>10000</v>
      </c>
      <c r="C56" s="41">
        <v>44295</v>
      </c>
      <c r="D56" s="15">
        <v>0.05</v>
      </c>
      <c r="E56" s="16">
        <v>0.52621848489668022</v>
      </c>
      <c r="F56" s="17" t="s">
        <v>34</v>
      </c>
      <c r="G56" s="17">
        <v>100</v>
      </c>
      <c r="H56" s="17">
        <v>9</v>
      </c>
      <c r="I56" s="18" t="str">
        <f>VLOOKUP(A56,'Credit Rating'!A56:H2474,8,FALSE)</f>
        <v>BB</v>
      </c>
    </row>
    <row r="57" spans="1:9" ht="18.5" x14ac:dyDescent="0.45">
      <c r="A57" s="3">
        <v>46036</v>
      </c>
      <c r="B57" s="13">
        <v>5000</v>
      </c>
      <c r="C57" s="41">
        <v>43198</v>
      </c>
      <c r="D57" s="15">
        <v>0.05</v>
      </c>
      <c r="E57" s="16">
        <v>0.522252640537195</v>
      </c>
      <c r="F57" s="17" t="s">
        <v>30</v>
      </c>
      <c r="G57" s="17">
        <v>50</v>
      </c>
      <c r="H57" s="17">
        <v>2</v>
      </c>
      <c r="I57" s="18" t="str">
        <f>VLOOKUP(A57,'Credit Rating'!A57:H2475,8,FALSE)</f>
        <v>A</v>
      </c>
    </row>
    <row r="58" spans="1:9" ht="18.5" x14ac:dyDescent="0.45">
      <c r="A58" s="3">
        <v>33222</v>
      </c>
      <c r="B58" s="13">
        <v>19000</v>
      </c>
      <c r="C58" s="41">
        <v>43373</v>
      </c>
      <c r="D58" s="15">
        <v>0.06</v>
      </c>
      <c r="E58" s="16">
        <v>0.28698919382352983</v>
      </c>
      <c r="F58" s="17" t="s">
        <v>43</v>
      </c>
      <c r="G58" s="17">
        <v>190</v>
      </c>
      <c r="H58" s="17">
        <v>5</v>
      </c>
      <c r="I58" s="18" t="str">
        <f>VLOOKUP(A58,'Credit Rating'!A58:H2476,8,FALSE)</f>
        <v>BB</v>
      </c>
    </row>
    <row r="59" spans="1:9" ht="18.5" x14ac:dyDescent="0.45">
      <c r="A59" s="3">
        <v>49961</v>
      </c>
      <c r="B59" s="13">
        <v>8000</v>
      </c>
      <c r="C59" s="41">
        <v>43688</v>
      </c>
      <c r="D59" s="15">
        <v>4.4999999999999998E-2</v>
      </c>
      <c r="E59" s="16">
        <v>0.29237220554545007</v>
      </c>
      <c r="F59" s="17" t="s">
        <v>34</v>
      </c>
      <c r="G59" s="17">
        <v>80</v>
      </c>
      <c r="H59" s="17">
        <v>10</v>
      </c>
      <c r="I59" s="18" t="str">
        <f>VLOOKUP(A59,'Credit Rating'!A59:H2477,8,FALSE)</f>
        <v>BBB</v>
      </c>
    </row>
    <row r="60" spans="1:9" ht="18.5" x14ac:dyDescent="0.45">
      <c r="A60" s="3">
        <v>56202</v>
      </c>
      <c r="B60" s="13">
        <v>6000</v>
      </c>
      <c r="C60" s="41">
        <v>43609</v>
      </c>
      <c r="D60" s="15">
        <v>0.04</v>
      </c>
      <c r="E60" s="16">
        <v>0.52621848489668022</v>
      </c>
      <c r="F60" s="17" t="s">
        <v>40</v>
      </c>
      <c r="G60" s="17">
        <v>60</v>
      </c>
      <c r="H60" s="17">
        <v>5</v>
      </c>
      <c r="I60" s="18" t="str">
        <f>VLOOKUP(A60,'Credit Rating'!A60:H2478,8,FALSE)</f>
        <v>AAA</v>
      </c>
    </row>
    <row r="61" spans="1:9" ht="18.5" x14ac:dyDescent="0.45">
      <c r="A61" s="3">
        <v>47357</v>
      </c>
      <c r="B61" s="13">
        <v>4000</v>
      </c>
      <c r="C61" s="41">
        <v>44011</v>
      </c>
      <c r="D61" s="15">
        <v>0.06</v>
      </c>
      <c r="E61" s="16">
        <v>0.29237220554545007</v>
      </c>
      <c r="F61" s="17" t="s">
        <v>35</v>
      </c>
      <c r="G61" s="17">
        <v>40</v>
      </c>
      <c r="H61" s="17">
        <v>5</v>
      </c>
      <c r="I61" s="18" t="str">
        <f>VLOOKUP(A61,'Credit Rating'!A61:H2479,8,FALSE)</f>
        <v>A</v>
      </c>
    </row>
    <row r="62" spans="1:9" ht="18.5" x14ac:dyDescent="0.45">
      <c r="A62" s="3">
        <v>58125</v>
      </c>
      <c r="B62" s="13">
        <v>4000</v>
      </c>
      <c r="C62" s="41">
        <v>43228</v>
      </c>
      <c r="D62" s="15">
        <v>0.08</v>
      </c>
      <c r="E62" s="16">
        <v>0.20674320002570501</v>
      </c>
      <c r="F62" s="17" t="s">
        <v>29</v>
      </c>
      <c r="G62" s="17">
        <v>40</v>
      </c>
      <c r="H62" s="17">
        <v>3</v>
      </c>
      <c r="I62" s="18" t="str">
        <f>VLOOKUP(A62,'Credit Rating'!A62:H2480,8,FALSE)</f>
        <v>BB</v>
      </c>
    </row>
    <row r="63" spans="1:9" ht="18.5" x14ac:dyDescent="0.45">
      <c r="A63" s="3">
        <v>30857</v>
      </c>
      <c r="B63" s="13">
        <v>5000</v>
      </c>
      <c r="C63" s="41">
        <v>43265</v>
      </c>
      <c r="D63" s="15">
        <v>8.5000000000000006E-2</v>
      </c>
      <c r="E63" s="16">
        <v>0.52621848489668022</v>
      </c>
      <c r="F63" s="17" t="s">
        <v>36</v>
      </c>
      <c r="G63" s="17">
        <v>50</v>
      </c>
      <c r="H63" s="17">
        <v>6</v>
      </c>
      <c r="I63" s="18" t="str">
        <f>VLOOKUP(A63,'Credit Rating'!A63:H2481,8,FALSE)</f>
        <v>AAA</v>
      </c>
    </row>
    <row r="64" spans="1:9" ht="18.5" x14ac:dyDescent="0.45">
      <c r="A64" s="3">
        <v>33721</v>
      </c>
      <c r="B64" s="13">
        <v>5000</v>
      </c>
      <c r="C64" s="41">
        <v>44147</v>
      </c>
      <c r="D64" s="15">
        <v>6.5000000000000002E-2</v>
      </c>
      <c r="E64" s="16">
        <v>0.20674320002570501</v>
      </c>
      <c r="F64" s="17" t="s">
        <v>34</v>
      </c>
      <c r="G64" s="17">
        <v>50</v>
      </c>
      <c r="H64" s="17">
        <v>3</v>
      </c>
      <c r="I64" s="18" t="str">
        <f>VLOOKUP(A64,'Credit Rating'!A64:H2482,8,FALSE)</f>
        <v>AA</v>
      </c>
    </row>
    <row r="65" spans="1:9" ht="18.5" x14ac:dyDescent="0.45">
      <c r="A65" s="3">
        <v>43146</v>
      </c>
      <c r="B65" s="13">
        <v>34000</v>
      </c>
      <c r="C65" s="41">
        <v>43775</v>
      </c>
      <c r="D65" s="15">
        <v>0.08</v>
      </c>
      <c r="E65" s="16">
        <v>0.52621848489668022</v>
      </c>
      <c r="F65" s="17" t="s">
        <v>36</v>
      </c>
      <c r="G65" s="17">
        <v>340</v>
      </c>
      <c r="H65" s="17">
        <v>9</v>
      </c>
      <c r="I65" s="18" t="str">
        <f>VLOOKUP(A65,'Credit Rating'!A65:H2483,8,FALSE)</f>
        <v>BB</v>
      </c>
    </row>
    <row r="66" spans="1:9" ht="18.5" x14ac:dyDescent="0.45">
      <c r="A66" s="3">
        <v>51532</v>
      </c>
      <c r="B66" s="13">
        <v>7000</v>
      </c>
      <c r="C66" s="41">
        <v>44294</v>
      </c>
      <c r="D66" s="15">
        <v>4.4999999999999998E-2</v>
      </c>
      <c r="E66" s="16">
        <v>0.522252640537195</v>
      </c>
      <c r="F66" s="17" t="s">
        <v>43</v>
      </c>
      <c r="G66" s="17">
        <v>70</v>
      </c>
      <c r="H66" s="17">
        <v>3</v>
      </c>
      <c r="I66" s="18" t="str">
        <f>VLOOKUP(A66,'Credit Rating'!A66:H2484,8,FALSE)</f>
        <v>A</v>
      </c>
    </row>
    <row r="67" spans="1:9" ht="18.5" x14ac:dyDescent="0.45">
      <c r="A67" s="3">
        <v>58589</v>
      </c>
      <c r="B67" s="13">
        <v>7000</v>
      </c>
      <c r="C67" s="41">
        <v>43845</v>
      </c>
      <c r="D67" s="15">
        <v>0.04</v>
      </c>
      <c r="E67" s="16">
        <v>0.522252640537195</v>
      </c>
      <c r="F67" s="17" t="s">
        <v>43</v>
      </c>
      <c r="G67" s="17">
        <v>70</v>
      </c>
      <c r="H67" s="17">
        <v>10</v>
      </c>
      <c r="I67" s="18" t="str">
        <f>VLOOKUP(A67,'Credit Rating'!A67:H2485,8,FALSE)</f>
        <v>BB</v>
      </c>
    </row>
    <row r="68" spans="1:9" ht="18.5" x14ac:dyDescent="0.45">
      <c r="A68" s="3">
        <v>57183</v>
      </c>
      <c r="B68" s="13">
        <v>2000</v>
      </c>
      <c r="C68" s="41">
        <v>44228</v>
      </c>
      <c r="D68" s="15">
        <v>3.5000000000000003E-2</v>
      </c>
      <c r="E68" s="16">
        <v>0.522252640537195</v>
      </c>
      <c r="F68" s="17" t="s">
        <v>34</v>
      </c>
      <c r="G68" s="17">
        <v>20</v>
      </c>
      <c r="H68" s="17">
        <v>8</v>
      </c>
      <c r="I68" s="18" t="str">
        <f>VLOOKUP(A68,'Credit Rating'!A68:H2486,8,FALSE)</f>
        <v>BBB</v>
      </c>
    </row>
    <row r="69" spans="1:9" ht="18.5" x14ac:dyDescent="0.45">
      <c r="A69" s="3">
        <v>39252</v>
      </c>
      <c r="B69" s="13">
        <v>5000</v>
      </c>
      <c r="C69" s="41">
        <v>44016</v>
      </c>
      <c r="D69" s="15">
        <v>7.0000000000000007E-2</v>
      </c>
      <c r="E69" s="16">
        <v>0.52621848489668022</v>
      </c>
      <c r="F69" s="17" t="s">
        <v>40</v>
      </c>
      <c r="G69" s="17">
        <v>50</v>
      </c>
      <c r="H69" s="17">
        <v>2</v>
      </c>
      <c r="I69" s="18" t="str">
        <f>VLOOKUP(A69,'Credit Rating'!A69:H2487,8,FALSE)</f>
        <v>A</v>
      </c>
    </row>
    <row r="70" spans="1:9" ht="18.5" x14ac:dyDescent="0.45">
      <c r="A70" s="3">
        <v>45496</v>
      </c>
      <c r="B70" s="13">
        <v>2000</v>
      </c>
      <c r="C70" s="41">
        <v>42936</v>
      </c>
      <c r="D70" s="15">
        <v>8.5000000000000006E-2</v>
      </c>
      <c r="E70" s="16">
        <v>0.52621848489668022</v>
      </c>
      <c r="F70" s="17" t="s">
        <v>35</v>
      </c>
      <c r="G70" s="17">
        <v>20</v>
      </c>
      <c r="H70" s="17">
        <v>2</v>
      </c>
      <c r="I70" s="18" t="str">
        <f>VLOOKUP(A70,'Credit Rating'!A70:H2488,8,FALSE)</f>
        <v>BBB</v>
      </c>
    </row>
    <row r="71" spans="1:9" ht="18.5" x14ac:dyDescent="0.45">
      <c r="A71" s="3">
        <v>30300</v>
      </c>
      <c r="B71" s="13">
        <v>6000</v>
      </c>
      <c r="C71" s="41">
        <v>43668</v>
      </c>
      <c r="D71" s="15">
        <v>8.5000000000000006E-2</v>
      </c>
      <c r="E71" s="16">
        <v>0.52621848489668022</v>
      </c>
      <c r="F71" s="17" t="s">
        <v>39</v>
      </c>
      <c r="G71" s="17">
        <v>60</v>
      </c>
      <c r="H71" s="17">
        <v>8</v>
      </c>
      <c r="I71" s="18" t="str">
        <f>VLOOKUP(A71,'Credit Rating'!A71:H2489,8,FALSE)</f>
        <v>BBB</v>
      </c>
    </row>
    <row r="72" spans="1:9" ht="18.5" x14ac:dyDescent="0.45">
      <c r="A72" s="3">
        <v>30303</v>
      </c>
      <c r="B72" s="13">
        <v>29000</v>
      </c>
      <c r="C72" s="41">
        <v>44059</v>
      </c>
      <c r="D72" s="15">
        <v>5.5E-2</v>
      </c>
      <c r="E72" s="16">
        <v>0.28698919382352983</v>
      </c>
      <c r="F72" s="17" t="s">
        <v>40</v>
      </c>
      <c r="G72" s="17">
        <v>290</v>
      </c>
      <c r="H72" s="17">
        <v>5</v>
      </c>
      <c r="I72" s="18" t="str">
        <f>VLOOKUP(A72,'Credit Rating'!A72:H2490,8,FALSE)</f>
        <v>A</v>
      </c>
    </row>
    <row r="73" spans="1:9" ht="18.5" x14ac:dyDescent="0.45">
      <c r="A73" s="3">
        <v>54035</v>
      </c>
      <c r="B73" s="13">
        <v>4000</v>
      </c>
      <c r="C73" s="41">
        <v>43315</v>
      </c>
      <c r="D73" s="15">
        <v>3.5000000000000003E-2</v>
      </c>
      <c r="E73" s="16">
        <v>0.522252640537195</v>
      </c>
      <c r="F73" s="17" t="s">
        <v>35</v>
      </c>
      <c r="G73" s="17">
        <v>40</v>
      </c>
      <c r="H73" s="17">
        <v>10</v>
      </c>
      <c r="I73" s="18" t="str">
        <f>VLOOKUP(A73,'Credit Rating'!A73:H2491,8,FALSE)</f>
        <v>AAA</v>
      </c>
    </row>
    <row r="74" spans="1:9" ht="18.5" x14ac:dyDescent="0.45">
      <c r="A74" s="3">
        <v>38241</v>
      </c>
      <c r="B74" s="13">
        <v>12000</v>
      </c>
      <c r="C74" s="41">
        <v>43827</v>
      </c>
      <c r="D74" s="15">
        <v>3.5000000000000003E-2</v>
      </c>
      <c r="E74" s="16">
        <v>0.522252640537195</v>
      </c>
      <c r="F74" s="17" t="s">
        <v>37</v>
      </c>
      <c r="G74" s="17">
        <v>120</v>
      </c>
      <c r="H74" s="17">
        <v>9</v>
      </c>
      <c r="I74" s="18" t="str">
        <f>VLOOKUP(A74,'Credit Rating'!A74:H2492,8,FALSE)</f>
        <v>BBB</v>
      </c>
    </row>
    <row r="75" spans="1:9" ht="18.5" x14ac:dyDescent="0.45">
      <c r="A75" s="3">
        <v>52254</v>
      </c>
      <c r="B75" s="13">
        <v>7000</v>
      </c>
      <c r="C75" s="41">
        <v>43360</v>
      </c>
      <c r="D75" s="15">
        <v>3.5000000000000003E-2</v>
      </c>
      <c r="E75" s="16">
        <v>0.522252640537195</v>
      </c>
      <c r="F75" s="17" t="s">
        <v>37</v>
      </c>
      <c r="G75" s="17">
        <v>70</v>
      </c>
      <c r="H75" s="17">
        <v>5</v>
      </c>
      <c r="I75" s="18" t="str">
        <f>VLOOKUP(A75,'Credit Rating'!A75:H2493,8,FALSE)</f>
        <v>AA</v>
      </c>
    </row>
    <row r="76" spans="1:9" ht="18.5" x14ac:dyDescent="0.45">
      <c r="A76" s="3">
        <v>56394</v>
      </c>
      <c r="B76" s="13">
        <v>10000</v>
      </c>
      <c r="C76" s="41">
        <v>43788</v>
      </c>
      <c r="D76" s="15">
        <v>7.4999999999999997E-2</v>
      </c>
      <c r="E76" s="16">
        <v>0.522252640537195</v>
      </c>
      <c r="F76" s="17" t="s">
        <v>40</v>
      </c>
      <c r="G76" s="17">
        <v>100</v>
      </c>
      <c r="H76" s="17">
        <v>10</v>
      </c>
      <c r="I76" s="18" t="str">
        <f>VLOOKUP(A76,'Credit Rating'!A76:H2494,8,FALSE)</f>
        <v>BB</v>
      </c>
    </row>
    <row r="77" spans="1:9" ht="18.5" x14ac:dyDescent="0.45">
      <c r="A77" s="3">
        <v>46232</v>
      </c>
      <c r="B77" s="13">
        <v>3000</v>
      </c>
      <c r="C77" s="41">
        <v>43907</v>
      </c>
      <c r="D77" s="15">
        <v>4.4999999999999998E-2</v>
      </c>
      <c r="E77" s="16">
        <v>0.28698919382352983</v>
      </c>
      <c r="F77" s="17" t="s">
        <v>38</v>
      </c>
      <c r="G77" s="17">
        <v>30</v>
      </c>
      <c r="H77" s="17">
        <v>5</v>
      </c>
      <c r="I77" s="18" t="str">
        <f>VLOOKUP(A77,'Credit Rating'!A77:H2495,8,FALSE)</f>
        <v>AAA</v>
      </c>
    </row>
    <row r="78" spans="1:9" ht="18.5" x14ac:dyDescent="0.45">
      <c r="A78" s="3">
        <v>54189</v>
      </c>
      <c r="B78" s="13">
        <v>5000</v>
      </c>
      <c r="C78" s="41">
        <v>43230</v>
      </c>
      <c r="D78" s="15">
        <v>7.4999999999999997E-2</v>
      </c>
      <c r="E78" s="16">
        <v>0.522252640537195</v>
      </c>
      <c r="F78" s="17" t="s">
        <v>43</v>
      </c>
      <c r="G78" s="17">
        <v>50</v>
      </c>
      <c r="H78" s="17">
        <v>9</v>
      </c>
      <c r="I78" s="18" t="str">
        <f>VLOOKUP(A78,'Credit Rating'!A78:H2496,8,FALSE)</f>
        <v>BB</v>
      </c>
    </row>
    <row r="79" spans="1:9" ht="18.5" x14ac:dyDescent="0.45">
      <c r="A79" s="3">
        <v>59370</v>
      </c>
      <c r="B79" s="13">
        <v>5000</v>
      </c>
      <c r="C79" s="41">
        <v>43628</v>
      </c>
      <c r="D79" s="15">
        <v>0.06</v>
      </c>
      <c r="E79" s="16">
        <v>0.52621848489668022</v>
      </c>
      <c r="F79" s="17" t="s">
        <v>29</v>
      </c>
      <c r="G79" s="17">
        <v>50</v>
      </c>
      <c r="H79" s="17">
        <v>1</v>
      </c>
      <c r="I79" s="18" t="str">
        <f>VLOOKUP(A79,'Credit Rating'!A79:H2497,8,FALSE)</f>
        <v>BBB</v>
      </c>
    </row>
    <row r="80" spans="1:9" ht="18.5" x14ac:dyDescent="0.45">
      <c r="A80" s="3">
        <v>37880</v>
      </c>
      <c r="B80" s="13">
        <v>7000</v>
      </c>
      <c r="C80" s="41">
        <v>43034</v>
      </c>
      <c r="D80" s="15">
        <v>7.0000000000000007E-2</v>
      </c>
      <c r="E80" s="16">
        <v>0.29237220554545007</v>
      </c>
      <c r="F80" s="17" t="s">
        <v>36</v>
      </c>
      <c r="G80" s="17">
        <v>70</v>
      </c>
      <c r="H80" s="17">
        <v>10</v>
      </c>
      <c r="I80" s="18" t="str">
        <f>VLOOKUP(A80,'Credit Rating'!A80:H2498,8,FALSE)</f>
        <v>BB</v>
      </c>
    </row>
    <row r="81" spans="1:9" ht="18.5" x14ac:dyDescent="0.45">
      <c r="A81" s="3">
        <v>48898</v>
      </c>
      <c r="B81" s="13">
        <v>8000</v>
      </c>
      <c r="C81" s="41">
        <v>43940</v>
      </c>
      <c r="D81" s="15">
        <v>0.09</v>
      </c>
      <c r="E81" s="16">
        <v>0.52621848489668022</v>
      </c>
      <c r="F81" s="17" t="s">
        <v>30</v>
      </c>
      <c r="G81" s="17">
        <v>80</v>
      </c>
      <c r="H81" s="17">
        <v>5</v>
      </c>
      <c r="I81" s="18" t="str">
        <f>VLOOKUP(A81,'Credit Rating'!A81:H2499,8,FALSE)</f>
        <v>BB</v>
      </c>
    </row>
    <row r="82" spans="1:9" ht="18.5" x14ac:dyDescent="0.45">
      <c r="A82" s="3">
        <v>55213</v>
      </c>
      <c r="B82" s="13">
        <v>17000</v>
      </c>
      <c r="C82" s="41">
        <v>44268</v>
      </c>
      <c r="D82" s="15">
        <v>8.5000000000000006E-2</v>
      </c>
      <c r="E82" s="16">
        <v>0.20674320002570501</v>
      </c>
      <c r="F82" s="17" t="s">
        <v>39</v>
      </c>
      <c r="G82" s="17">
        <v>170</v>
      </c>
      <c r="H82" s="17">
        <v>9</v>
      </c>
      <c r="I82" s="18" t="str">
        <f>VLOOKUP(A82,'Credit Rating'!A82:H2500,8,FALSE)</f>
        <v>AA</v>
      </c>
    </row>
    <row r="83" spans="1:9" ht="18.5" x14ac:dyDescent="0.45">
      <c r="A83" s="3">
        <v>55868</v>
      </c>
      <c r="B83" s="13">
        <v>3000</v>
      </c>
      <c r="C83" s="41">
        <v>44070</v>
      </c>
      <c r="D83" s="15">
        <v>0.04</v>
      </c>
      <c r="E83" s="16">
        <v>0.28698919382352983</v>
      </c>
      <c r="F83" s="17" t="s">
        <v>38</v>
      </c>
      <c r="G83" s="17">
        <v>30</v>
      </c>
      <c r="H83" s="17">
        <v>2</v>
      </c>
      <c r="I83" s="18" t="str">
        <f>VLOOKUP(A83,'Credit Rating'!A83:H2501,8,FALSE)</f>
        <v>BBB</v>
      </c>
    </row>
    <row r="84" spans="1:9" ht="18.5" x14ac:dyDescent="0.45">
      <c r="A84" s="3">
        <v>56476</v>
      </c>
      <c r="B84" s="13">
        <v>1000</v>
      </c>
      <c r="C84" s="41">
        <v>43762</v>
      </c>
      <c r="D84" s="15">
        <v>0.06</v>
      </c>
      <c r="E84" s="16">
        <v>0.522252640537195</v>
      </c>
      <c r="F84" s="17" t="s">
        <v>36</v>
      </c>
      <c r="G84" s="17">
        <v>10</v>
      </c>
      <c r="H84" s="17">
        <v>8</v>
      </c>
      <c r="I84" s="18" t="str">
        <f>VLOOKUP(A84,'Credit Rating'!A84:H2502,8,FALSE)</f>
        <v>AA</v>
      </c>
    </row>
    <row r="85" spans="1:9" ht="18.5" x14ac:dyDescent="0.45">
      <c r="A85" s="3">
        <v>36023</v>
      </c>
      <c r="B85" s="13">
        <v>4000</v>
      </c>
      <c r="C85" s="41">
        <v>43942</v>
      </c>
      <c r="D85" s="15">
        <v>0.03</v>
      </c>
      <c r="E85" s="16">
        <v>0.20674320002570501</v>
      </c>
      <c r="F85" s="17" t="s">
        <v>42</v>
      </c>
      <c r="G85" s="17">
        <v>40</v>
      </c>
      <c r="H85" s="17">
        <v>1</v>
      </c>
      <c r="I85" s="18" t="str">
        <f>VLOOKUP(A85,'Credit Rating'!A85:H2503,8,FALSE)</f>
        <v>BBB</v>
      </c>
    </row>
    <row r="86" spans="1:9" ht="18.5" x14ac:dyDescent="0.45">
      <c r="A86" s="3">
        <v>32427</v>
      </c>
      <c r="B86" s="13">
        <v>3000</v>
      </c>
      <c r="C86" s="41">
        <v>44128</v>
      </c>
      <c r="D86" s="15">
        <v>7.0000000000000007E-2</v>
      </c>
      <c r="E86" s="16">
        <v>0.20674320002570501</v>
      </c>
      <c r="F86" s="17" t="s">
        <v>38</v>
      </c>
      <c r="G86" s="17">
        <v>30</v>
      </c>
      <c r="H86" s="17">
        <v>6</v>
      </c>
      <c r="I86" s="18" t="str">
        <f>VLOOKUP(A86,'Credit Rating'!A86:H2504,8,FALSE)</f>
        <v>AA</v>
      </c>
    </row>
    <row r="87" spans="1:9" ht="18.5" x14ac:dyDescent="0.45">
      <c r="A87" s="3">
        <v>52841</v>
      </c>
      <c r="B87" s="13">
        <v>6000</v>
      </c>
      <c r="C87" s="41">
        <v>43757</v>
      </c>
      <c r="D87" s="15">
        <v>8.5000000000000006E-2</v>
      </c>
      <c r="E87" s="16">
        <v>0.522252640537195</v>
      </c>
      <c r="F87" s="17" t="s">
        <v>33</v>
      </c>
      <c r="G87" s="17">
        <v>60</v>
      </c>
      <c r="H87" s="17">
        <v>8</v>
      </c>
      <c r="I87" s="18" t="str">
        <f>VLOOKUP(A87,'Credit Rating'!A87:H2505,8,FALSE)</f>
        <v>BB</v>
      </c>
    </row>
    <row r="88" spans="1:9" ht="18.5" x14ac:dyDescent="0.45">
      <c r="A88" s="3">
        <v>45722</v>
      </c>
      <c r="B88" s="13">
        <v>3000</v>
      </c>
      <c r="C88" s="41">
        <v>42921</v>
      </c>
      <c r="D88" s="15">
        <v>0.08</v>
      </c>
      <c r="E88" s="16">
        <v>0.52621848489668022</v>
      </c>
      <c r="F88" s="17" t="s">
        <v>35</v>
      </c>
      <c r="G88" s="17">
        <v>30</v>
      </c>
      <c r="H88" s="17">
        <v>6</v>
      </c>
      <c r="I88" s="18" t="str">
        <f>VLOOKUP(A88,'Credit Rating'!A88:H2506,8,FALSE)</f>
        <v>BBB</v>
      </c>
    </row>
    <row r="89" spans="1:9" ht="18.5" x14ac:dyDescent="0.45">
      <c r="A89" s="3">
        <v>41490</v>
      </c>
      <c r="B89" s="13">
        <v>6000</v>
      </c>
      <c r="C89" s="41">
        <v>44025</v>
      </c>
      <c r="D89" s="15">
        <v>0.06</v>
      </c>
      <c r="E89" s="16">
        <v>0.20674320002570501</v>
      </c>
      <c r="F89" s="17" t="s">
        <v>30</v>
      </c>
      <c r="G89" s="17">
        <v>60</v>
      </c>
      <c r="H89" s="17">
        <v>2</v>
      </c>
      <c r="I89" s="18" t="str">
        <f>VLOOKUP(A89,'Credit Rating'!A89:H2507,8,FALSE)</f>
        <v>AAA</v>
      </c>
    </row>
    <row r="90" spans="1:9" ht="18.5" x14ac:dyDescent="0.45">
      <c r="A90" s="3">
        <v>35522</v>
      </c>
      <c r="B90" s="13">
        <v>13000</v>
      </c>
      <c r="C90" s="41">
        <v>43277</v>
      </c>
      <c r="D90" s="15">
        <v>0.03</v>
      </c>
      <c r="E90" s="16">
        <v>0.522252640537195</v>
      </c>
      <c r="F90" s="17" t="s">
        <v>37</v>
      </c>
      <c r="G90" s="17">
        <v>130</v>
      </c>
      <c r="H90" s="17">
        <v>9</v>
      </c>
      <c r="I90" s="18" t="str">
        <f>VLOOKUP(A90,'Credit Rating'!A90:H2508,8,FALSE)</f>
        <v>BB</v>
      </c>
    </row>
    <row r="91" spans="1:9" ht="18.5" x14ac:dyDescent="0.45">
      <c r="A91" s="3">
        <v>58680</v>
      </c>
      <c r="B91" s="13">
        <v>1000</v>
      </c>
      <c r="C91" s="41">
        <v>44041</v>
      </c>
      <c r="D91" s="15">
        <v>7.4999999999999997E-2</v>
      </c>
      <c r="E91" s="16">
        <v>0.28698919382352983</v>
      </c>
      <c r="F91" s="17" t="s">
        <v>38</v>
      </c>
      <c r="G91" s="17">
        <v>10</v>
      </c>
      <c r="H91" s="17">
        <v>4</v>
      </c>
      <c r="I91" s="18" t="str">
        <f>VLOOKUP(A91,'Credit Rating'!A91:H2509,8,FALSE)</f>
        <v>BB</v>
      </c>
    </row>
    <row r="92" spans="1:9" ht="18.5" x14ac:dyDescent="0.45">
      <c r="A92" s="3">
        <v>53366</v>
      </c>
      <c r="B92" s="13">
        <v>9000</v>
      </c>
      <c r="C92" s="41">
        <v>42942</v>
      </c>
      <c r="D92" s="15">
        <v>3.5000000000000003E-2</v>
      </c>
      <c r="E92" s="16">
        <v>0.20674320002570501</v>
      </c>
      <c r="F92" s="17" t="s">
        <v>31</v>
      </c>
      <c r="G92" s="17">
        <v>90</v>
      </c>
      <c r="H92" s="17">
        <v>7</v>
      </c>
      <c r="I92" s="18" t="str">
        <f>VLOOKUP(A92,'Credit Rating'!A92:H2510,8,FALSE)</f>
        <v>AAA</v>
      </c>
    </row>
    <row r="93" spans="1:9" ht="18.5" x14ac:dyDescent="0.45">
      <c r="A93" s="3">
        <v>32080</v>
      </c>
      <c r="B93" s="13">
        <v>8000</v>
      </c>
      <c r="C93" s="41">
        <v>43611</v>
      </c>
      <c r="D93" s="15">
        <v>8.5000000000000006E-2</v>
      </c>
      <c r="E93" s="16">
        <v>0.522252640537195</v>
      </c>
      <c r="F93" s="17" t="s">
        <v>36</v>
      </c>
      <c r="G93" s="17">
        <v>80</v>
      </c>
      <c r="H93" s="17">
        <v>9</v>
      </c>
      <c r="I93" s="18" t="str">
        <f>VLOOKUP(A93,'Credit Rating'!A93:H2511,8,FALSE)</f>
        <v>BB</v>
      </c>
    </row>
    <row r="94" spans="1:9" ht="18.5" x14ac:dyDescent="0.45">
      <c r="A94" s="3">
        <v>59242</v>
      </c>
      <c r="B94" s="13">
        <v>8000</v>
      </c>
      <c r="C94" s="41">
        <v>43097</v>
      </c>
      <c r="D94" s="15">
        <v>7.4999999999999997E-2</v>
      </c>
      <c r="E94" s="16">
        <v>0.20674320002570501</v>
      </c>
      <c r="F94" s="17" t="s">
        <v>42</v>
      </c>
      <c r="G94" s="17">
        <v>80</v>
      </c>
      <c r="H94" s="17">
        <v>2</v>
      </c>
      <c r="I94" s="18" t="str">
        <f>VLOOKUP(A94,'Credit Rating'!A94:H2512,8,FALSE)</f>
        <v>BB</v>
      </c>
    </row>
    <row r="95" spans="1:9" ht="18.5" x14ac:dyDescent="0.45">
      <c r="A95" s="3">
        <v>58928</v>
      </c>
      <c r="B95" s="13">
        <v>21000</v>
      </c>
      <c r="C95" s="41">
        <v>43546</v>
      </c>
      <c r="D95" s="15">
        <v>0.04</v>
      </c>
      <c r="E95" s="16">
        <v>0.28698919382352983</v>
      </c>
      <c r="F95" s="17" t="s">
        <v>42</v>
      </c>
      <c r="G95" s="17">
        <v>210</v>
      </c>
      <c r="H95" s="17">
        <v>10</v>
      </c>
      <c r="I95" s="18" t="str">
        <f>VLOOKUP(A95,'Credit Rating'!A95:H2513,8,FALSE)</f>
        <v>BBB</v>
      </c>
    </row>
    <row r="96" spans="1:9" ht="18.5" x14ac:dyDescent="0.45">
      <c r="A96" s="3">
        <v>32945</v>
      </c>
      <c r="B96" s="13">
        <v>3000</v>
      </c>
      <c r="C96" s="41">
        <v>43856</v>
      </c>
      <c r="D96" s="15">
        <v>0.05</v>
      </c>
      <c r="E96" s="16">
        <v>0.28698919382352983</v>
      </c>
      <c r="F96" s="17" t="s">
        <v>38</v>
      </c>
      <c r="G96" s="17">
        <v>30</v>
      </c>
      <c r="H96" s="17">
        <v>1</v>
      </c>
      <c r="I96" s="18" t="str">
        <f>VLOOKUP(A96,'Credit Rating'!A96:H2514,8,FALSE)</f>
        <v>AA</v>
      </c>
    </row>
    <row r="97" spans="1:9" ht="18.5" x14ac:dyDescent="0.45">
      <c r="A97" s="3">
        <v>54732</v>
      </c>
      <c r="B97" s="13">
        <v>6000</v>
      </c>
      <c r="C97" s="41">
        <v>42960</v>
      </c>
      <c r="D97" s="15">
        <v>0.09</v>
      </c>
      <c r="E97" s="16">
        <v>0.52621848489668022</v>
      </c>
      <c r="F97" s="17" t="s">
        <v>42</v>
      </c>
      <c r="G97" s="17">
        <v>60</v>
      </c>
      <c r="H97" s="17">
        <v>7</v>
      </c>
      <c r="I97" s="18" t="str">
        <f>VLOOKUP(A97,'Credit Rating'!A97:H2515,8,FALSE)</f>
        <v>BB</v>
      </c>
    </row>
    <row r="98" spans="1:9" ht="18.5" x14ac:dyDescent="0.45">
      <c r="A98" s="3">
        <v>52543</v>
      </c>
      <c r="B98" s="13">
        <v>6000</v>
      </c>
      <c r="C98" s="41">
        <v>43584</v>
      </c>
      <c r="D98" s="15">
        <v>0.03</v>
      </c>
      <c r="E98" s="16">
        <v>0.20674320002570501</v>
      </c>
      <c r="F98" s="17" t="s">
        <v>42</v>
      </c>
      <c r="G98" s="17">
        <v>60</v>
      </c>
      <c r="H98" s="17">
        <v>2</v>
      </c>
      <c r="I98" s="18" t="str">
        <f>VLOOKUP(A98,'Credit Rating'!A98:H2516,8,FALSE)</f>
        <v>BBB</v>
      </c>
    </row>
    <row r="99" spans="1:9" ht="18.5" x14ac:dyDescent="0.45">
      <c r="A99" s="3">
        <v>38393</v>
      </c>
      <c r="B99" s="13">
        <v>2000</v>
      </c>
      <c r="C99" s="41">
        <v>43407</v>
      </c>
      <c r="D99" s="15">
        <v>4.4999999999999998E-2</v>
      </c>
      <c r="E99" s="16">
        <v>0.29237220554545007</v>
      </c>
      <c r="F99" s="17" t="s">
        <v>35</v>
      </c>
      <c r="G99" s="17">
        <v>20</v>
      </c>
      <c r="H99" s="17">
        <v>3</v>
      </c>
      <c r="I99" s="18" t="str">
        <f>VLOOKUP(A99,'Credit Rating'!A99:H2517,8,FALSE)</f>
        <v>BB</v>
      </c>
    </row>
    <row r="100" spans="1:9" ht="18.5" x14ac:dyDescent="0.45">
      <c r="A100" s="3">
        <v>31889</v>
      </c>
      <c r="B100" s="13">
        <v>6000</v>
      </c>
      <c r="C100" s="41">
        <v>44159</v>
      </c>
      <c r="D100" s="15">
        <v>3.5000000000000003E-2</v>
      </c>
      <c r="E100" s="16">
        <v>0.522252640537195</v>
      </c>
      <c r="F100" s="17" t="s">
        <v>38</v>
      </c>
      <c r="G100" s="17">
        <v>60</v>
      </c>
      <c r="H100" s="17">
        <v>4</v>
      </c>
      <c r="I100" s="18" t="str">
        <f>VLOOKUP(A100,'Credit Rating'!A100:H2518,8,FALSE)</f>
        <v>AAA</v>
      </c>
    </row>
    <row r="101" spans="1:9" ht="18.5" x14ac:dyDescent="0.45">
      <c r="A101" s="3">
        <v>48248</v>
      </c>
      <c r="B101" s="13">
        <v>6000</v>
      </c>
      <c r="C101" s="41">
        <v>42974</v>
      </c>
      <c r="D101" s="15">
        <v>0.06</v>
      </c>
      <c r="E101" s="16">
        <v>0.20674320002570501</v>
      </c>
      <c r="F101" s="17" t="s">
        <v>34</v>
      </c>
      <c r="G101" s="17">
        <v>60</v>
      </c>
      <c r="H101" s="17">
        <v>6</v>
      </c>
      <c r="I101" s="18" t="str">
        <f>VLOOKUP(A101,'Credit Rating'!A101:H2519,8,FALSE)</f>
        <v>AAA</v>
      </c>
    </row>
    <row r="102" spans="1:9" ht="18.5" x14ac:dyDescent="0.45">
      <c r="A102" s="3">
        <v>33258</v>
      </c>
      <c r="B102" s="13">
        <v>15000</v>
      </c>
      <c r="C102" s="41">
        <v>44133</v>
      </c>
      <c r="D102" s="15">
        <v>0.09</v>
      </c>
      <c r="E102" s="16">
        <v>0.20674320002570501</v>
      </c>
      <c r="F102" s="17" t="s">
        <v>34</v>
      </c>
      <c r="G102" s="17">
        <v>150</v>
      </c>
      <c r="H102" s="17">
        <v>8</v>
      </c>
      <c r="I102" s="18" t="str">
        <f>VLOOKUP(A102,'Credit Rating'!A102:H2520,8,FALSE)</f>
        <v>BB</v>
      </c>
    </row>
    <row r="103" spans="1:9" ht="18.5" x14ac:dyDescent="0.45">
      <c r="A103" s="3">
        <v>36320</v>
      </c>
      <c r="B103" s="13">
        <v>4000</v>
      </c>
      <c r="C103" s="41">
        <v>43498</v>
      </c>
      <c r="D103" s="15">
        <v>0.05</v>
      </c>
      <c r="E103" s="16">
        <v>0.29237220554545007</v>
      </c>
      <c r="F103" s="17" t="s">
        <v>29</v>
      </c>
      <c r="G103" s="17">
        <v>40</v>
      </c>
      <c r="H103" s="17">
        <v>2</v>
      </c>
      <c r="I103" s="18" t="str">
        <f>VLOOKUP(A103,'Credit Rating'!A103:H2521,8,FALSE)</f>
        <v>BB</v>
      </c>
    </row>
    <row r="104" spans="1:9" ht="18.5" x14ac:dyDescent="0.45">
      <c r="A104" s="3">
        <v>36858</v>
      </c>
      <c r="B104" s="13">
        <v>3000</v>
      </c>
      <c r="C104" s="41">
        <v>43594</v>
      </c>
      <c r="D104" s="15">
        <v>6.5000000000000002E-2</v>
      </c>
      <c r="E104" s="16">
        <v>0.522252640537195</v>
      </c>
      <c r="F104" s="17" t="s">
        <v>42</v>
      </c>
      <c r="G104" s="17">
        <v>30</v>
      </c>
      <c r="H104" s="17">
        <v>7</v>
      </c>
      <c r="I104" s="18" t="str">
        <f>VLOOKUP(A104,'Credit Rating'!A104:H2522,8,FALSE)</f>
        <v>AAA</v>
      </c>
    </row>
    <row r="105" spans="1:9" ht="18.5" x14ac:dyDescent="0.45">
      <c r="A105" s="3">
        <v>43119</v>
      </c>
      <c r="B105" s="13">
        <v>6000</v>
      </c>
      <c r="C105" s="41">
        <v>43013</v>
      </c>
      <c r="D105" s="15">
        <v>3.5000000000000003E-2</v>
      </c>
      <c r="E105" s="16">
        <v>0.52621848489668022</v>
      </c>
      <c r="F105" s="17" t="s">
        <v>32</v>
      </c>
      <c r="G105" s="17">
        <v>60</v>
      </c>
      <c r="H105" s="17">
        <v>2</v>
      </c>
      <c r="I105" s="18" t="str">
        <f>VLOOKUP(A105,'Credit Rating'!A105:H2523,8,FALSE)</f>
        <v>A</v>
      </c>
    </row>
    <row r="106" spans="1:9" ht="18.5" x14ac:dyDescent="0.45">
      <c r="A106" s="3">
        <v>46405</v>
      </c>
      <c r="B106" s="13">
        <v>3000</v>
      </c>
      <c r="C106" s="41">
        <v>44255</v>
      </c>
      <c r="D106" s="15">
        <v>8.5000000000000006E-2</v>
      </c>
      <c r="E106" s="16">
        <v>0.522252640537195</v>
      </c>
      <c r="F106" s="17" t="s">
        <v>34</v>
      </c>
      <c r="G106" s="17">
        <v>30</v>
      </c>
      <c r="H106" s="17">
        <v>8</v>
      </c>
      <c r="I106" s="18" t="str">
        <f>VLOOKUP(A106,'Credit Rating'!A106:H2524,8,FALSE)</f>
        <v>BB</v>
      </c>
    </row>
    <row r="107" spans="1:9" ht="18.5" x14ac:dyDescent="0.45">
      <c r="A107" s="3">
        <v>52822</v>
      </c>
      <c r="B107" s="13">
        <v>4000</v>
      </c>
      <c r="C107" s="41">
        <v>44226</v>
      </c>
      <c r="D107" s="15">
        <v>6.5000000000000002E-2</v>
      </c>
      <c r="E107" s="16">
        <v>0.52621848489668022</v>
      </c>
      <c r="F107" s="17" t="s">
        <v>34</v>
      </c>
      <c r="G107" s="17">
        <v>40</v>
      </c>
      <c r="H107" s="17">
        <v>4</v>
      </c>
      <c r="I107" s="18" t="str">
        <f>VLOOKUP(A107,'Credit Rating'!A107:H2525,8,FALSE)</f>
        <v>AAA</v>
      </c>
    </row>
    <row r="108" spans="1:9" ht="18.5" x14ac:dyDescent="0.45">
      <c r="A108" s="3">
        <v>35350</v>
      </c>
      <c r="B108" s="13">
        <v>5000</v>
      </c>
      <c r="C108" s="41">
        <v>43904</v>
      </c>
      <c r="D108" s="15">
        <v>7.0000000000000007E-2</v>
      </c>
      <c r="E108" s="16">
        <v>0.28698919382352983</v>
      </c>
      <c r="F108" s="17" t="s">
        <v>43</v>
      </c>
      <c r="G108" s="17">
        <v>50</v>
      </c>
      <c r="H108" s="17">
        <v>4</v>
      </c>
      <c r="I108" s="18" t="str">
        <f>VLOOKUP(A108,'Credit Rating'!A108:H2526,8,FALSE)</f>
        <v>AAA</v>
      </c>
    </row>
    <row r="109" spans="1:9" ht="18.5" x14ac:dyDescent="0.45">
      <c r="A109" s="3">
        <v>32065</v>
      </c>
      <c r="B109" s="13">
        <v>9000</v>
      </c>
      <c r="C109" s="41">
        <v>43905</v>
      </c>
      <c r="D109" s="15">
        <v>0.05</v>
      </c>
      <c r="E109" s="16">
        <v>0.522252640537195</v>
      </c>
      <c r="F109" s="17" t="s">
        <v>36</v>
      </c>
      <c r="G109" s="17">
        <v>90</v>
      </c>
      <c r="H109" s="17">
        <v>2</v>
      </c>
      <c r="I109" s="18" t="str">
        <f>VLOOKUP(A109,'Credit Rating'!A109:H2527,8,FALSE)</f>
        <v>AA</v>
      </c>
    </row>
    <row r="110" spans="1:9" ht="18.5" x14ac:dyDescent="0.45">
      <c r="A110" s="3">
        <v>44070</v>
      </c>
      <c r="B110" s="13">
        <v>4000</v>
      </c>
      <c r="C110" s="41">
        <v>44043</v>
      </c>
      <c r="D110" s="15">
        <v>0.08</v>
      </c>
      <c r="E110" s="16">
        <v>0.29237220554545007</v>
      </c>
      <c r="F110" s="17" t="s">
        <v>33</v>
      </c>
      <c r="G110" s="17">
        <v>40</v>
      </c>
      <c r="H110" s="17">
        <v>6</v>
      </c>
      <c r="I110" s="18" t="str">
        <f>VLOOKUP(A110,'Credit Rating'!A110:H2528,8,FALSE)</f>
        <v>BB</v>
      </c>
    </row>
    <row r="111" spans="1:9" ht="18.5" x14ac:dyDescent="0.45">
      <c r="A111" s="3">
        <v>52603</v>
      </c>
      <c r="B111" s="13">
        <v>10000</v>
      </c>
      <c r="C111" s="41">
        <v>44201</v>
      </c>
      <c r="D111" s="15">
        <v>0.06</v>
      </c>
      <c r="E111" s="16">
        <v>0.522252640537195</v>
      </c>
      <c r="F111" s="17" t="s">
        <v>34</v>
      </c>
      <c r="G111" s="17">
        <v>100</v>
      </c>
      <c r="H111" s="17">
        <v>6</v>
      </c>
      <c r="I111" s="18" t="str">
        <f>VLOOKUP(A111,'Credit Rating'!A111:H2529,8,FALSE)</f>
        <v>BBB</v>
      </c>
    </row>
    <row r="112" spans="1:9" ht="18.5" x14ac:dyDescent="0.45">
      <c r="A112" s="3">
        <v>32364</v>
      </c>
      <c r="B112" s="13">
        <v>4000</v>
      </c>
      <c r="C112" s="41">
        <v>44101</v>
      </c>
      <c r="D112" s="15">
        <v>0.06</v>
      </c>
      <c r="E112" s="16">
        <v>0.29237220554545007</v>
      </c>
      <c r="F112" s="17" t="s">
        <v>35</v>
      </c>
      <c r="G112" s="17">
        <v>40</v>
      </c>
      <c r="H112" s="17">
        <v>1</v>
      </c>
      <c r="I112" s="18" t="str">
        <f>VLOOKUP(A112,'Credit Rating'!A112:H2530,8,FALSE)</f>
        <v>BBB</v>
      </c>
    </row>
    <row r="113" spans="1:9" ht="18.5" x14ac:dyDescent="0.45">
      <c r="A113" s="3">
        <v>60498</v>
      </c>
      <c r="B113" s="13">
        <v>3000</v>
      </c>
      <c r="C113" s="41">
        <v>42971</v>
      </c>
      <c r="D113" s="15">
        <v>7.4999999999999997E-2</v>
      </c>
      <c r="E113" s="16">
        <v>0.52621848489668022</v>
      </c>
      <c r="F113" s="17" t="s">
        <v>40</v>
      </c>
      <c r="G113" s="17">
        <v>30</v>
      </c>
      <c r="H113" s="17">
        <v>2</v>
      </c>
      <c r="I113" s="18" t="str">
        <f>VLOOKUP(A113,'Credit Rating'!A113:H2531,8,FALSE)</f>
        <v>AAA</v>
      </c>
    </row>
    <row r="114" spans="1:9" ht="18.5" x14ac:dyDescent="0.45">
      <c r="A114" s="3">
        <v>31956</v>
      </c>
      <c r="B114" s="13">
        <v>4000</v>
      </c>
      <c r="C114" s="41">
        <v>44080</v>
      </c>
      <c r="D114" s="15">
        <v>6.5000000000000002E-2</v>
      </c>
      <c r="E114" s="16">
        <v>0.522252640537195</v>
      </c>
      <c r="F114" s="17" t="s">
        <v>38</v>
      </c>
      <c r="G114" s="17">
        <v>40</v>
      </c>
      <c r="H114" s="17">
        <v>7</v>
      </c>
      <c r="I114" s="18" t="str">
        <f>VLOOKUP(A114,'Credit Rating'!A114:H2532,8,FALSE)</f>
        <v>BB</v>
      </c>
    </row>
    <row r="115" spans="1:9" ht="18.5" x14ac:dyDescent="0.45">
      <c r="A115" s="3">
        <v>49869</v>
      </c>
      <c r="B115" s="13">
        <v>7000</v>
      </c>
      <c r="C115" s="41">
        <v>43158</v>
      </c>
      <c r="D115" s="15">
        <v>6.5000000000000002E-2</v>
      </c>
      <c r="E115" s="16">
        <v>0.522252640537195</v>
      </c>
      <c r="F115" s="17" t="s">
        <v>33</v>
      </c>
      <c r="G115" s="17">
        <v>70</v>
      </c>
      <c r="H115" s="17">
        <v>6</v>
      </c>
      <c r="I115" s="18" t="str">
        <f>VLOOKUP(A115,'Credit Rating'!A115:H2533,8,FALSE)</f>
        <v>BBB</v>
      </c>
    </row>
    <row r="116" spans="1:9" ht="18.5" x14ac:dyDescent="0.45">
      <c r="A116" s="3">
        <v>32881</v>
      </c>
      <c r="B116" s="13">
        <v>7000</v>
      </c>
      <c r="C116" s="41">
        <v>44306</v>
      </c>
      <c r="D116" s="15">
        <v>8.5000000000000006E-2</v>
      </c>
      <c r="E116" s="16">
        <v>0.29237220554545007</v>
      </c>
      <c r="F116" s="17" t="s">
        <v>32</v>
      </c>
      <c r="G116" s="17">
        <v>70</v>
      </c>
      <c r="H116" s="17">
        <v>1</v>
      </c>
      <c r="I116" s="18" t="str">
        <f>VLOOKUP(A116,'Credit Rating'!A116:H2534,8,FALSE)</f>
        <v>A</v>
      </c>
    </row>
    <row r="117" spans="1:9" ht="18.5" x14ac:dyDescent="0.45">
      <c r="A117" s="3">
        <v>33956</v>
      </c>
      <c r="B117" s="13">
        <v>7000</v>
      </c>
      <c r="C117" s="41">
        <v>43100</v>
      </c>
      <c r="D117" s="15">
        <v>7.0000000000000007E-2</v>
      </c>
      <c r="E117" s="16">
        <v>0.20674320002570501</v>
      </c>
      <c r="F117" s="17" t="s">
        <v>35</v>
      </c>
      <c r="G117" s="17">
        <v>70</v>
      </c>
      <c r="H117" s="17">
        <v>4</v>
      </c>
      <c r="I117" s="18" t="str">
        <f>VLOOKUP(A117,'Credit Rating'!A117:H2535,8,FALSE)</f>
        <v>AAA</v>
      </c>
    </row>
    <row r="118" spans="1:9" ht="18.5" x14ac:dyDescent="0.45">
      <c r="A118" s="3">
        <v>39961</v>
      </c>
      <c r="B118" s="13">
        <v>8000</v>
      </c>
      <c r="C118" s="41">
        <v>42911</v>
      </c>
      <c r="D118" s="15">
        <v>0.08</v>
      </c>
      <c r="E118" s="16">
        <v>0.29237220554545007</v>
      </c>
      <c r="F118" s="17" t="s">
        <v>32</v>
      </c>
      <c r="G118" s="17">
        <v>80</v>
      </c>
      <c r="H118" s="17">
        <v>1</v>
      </c>
      <c r="I118" s="18" t="str">
        <f>VLOOKUP(A118,'Credit Rating'!A118:H2536,8,FALSE)</f>
        <v>BBB</v>
      </c>
    </row>
    <row r="119" spans="1:9" ht="18.5" x14ac:dyDescent="0.45">
      <c r="A119" s="3">
        <v>49678</v>
      </c>
      <c r="B119" s="13">
        <v>12000</v>
      </c>
      <c r="C119" s="41">
        <v>43600</v>
      </c>
      <c r="D119" s="15">
        <v>8.5000000000000006E-2</v>
      </c>
      <c r="E119" s="16">
        <v>0.29237220554545007</v>
      </c>
      <c r="F119" s="17" t="s">
        <v>33</v>
      </c>
      <c r="G119" s="17">
        <v>120</v>
      </c>
      <c r="H119" s="17">
        <v>2</v>
      </c>
      <c r="I119" s="18" t="str">
        <f>VLOOKUP(A119,'Credit Rating'!A119:H2537,8,FALSE)</f>
        <v>BBB</v>
      </c>
    </row>
    <row r="120" spans="1:9" ht="18.5" x14ac:dyDescent="0.45">
      <c r="A120" s="3">
        <v>36433</v>
      </c>
      <c r="B120" s="13">
        <v>11000</v>
      </c>
      <c r="C120" s="41">
        <v>43369</v>
      </c>
      <c r="D120" s="15">
        <v>0.08</v>
      </c>
      <c r="E120" s="16">
        <v>0.522252640537195</v>
      </c>
      <c r="F120" s="17" t="s">
        <v>30</v>
      </c>
      <c r="G120" s="17">
        <v>110</v>
      </c>
      <c r="H120" s="17">
        <v>2</v>
      </c>
      <c r="I120" s="18" t="str">
        <f>VLOOKUP(A120,'Credit Rating'!A120:H2538,8,FALSE)</f>
        <v>BBB</v>
      </c>
    </row>
    <row r="121" spans="1:9" ht="18.5" x14ac:dyDescent="0.45">
      <c r="A121" s="3">
        <v>48388</v>
      </c>
      <c r="B121" s="13">
        <v>3000</v>
      </c>
      <c r="C121" s="41">
        <v>43708</v>
      </c>
      <c r="D121" s="15">
        <v>0.09</v>
      </c>
      <c r="E121" s="16">
        <v>0.20674320002570501</v>
      </c>
      <c r="F121" s="17" t="s">
        <v>29</v>
      </c>
      <c r="G121" s="17">
        <v>30</v>
      </c>
      <c r="H121" s="17">
        <v>1</v>
      </c>
      <c r="I121" s="18" t="str">
        <f>VLOOKUP(A121,'Credit Rating'!A121:H2539,8,FALSE)</f>
        <v>BBB</v>
      </c>
    </row>
    <row r="122" spans="1:9" ht="18.5" x14ac:dyDescent="0.45">
      <c r="A122" s="3">
        <v>59509</v>
      </c>
      <c r="B122" s="13">
        <v>5000</v>
      </c>
      <c r="C122" s="41">
        <v>43232</v>
      </c>
      <c r="D122" s="15">
        <v>0.04</v>
      </c>
      <c r="E122" s="16">
        <v>0.28698919382352983</v>
      </c>
      <c r="F122" s="17" t="s">
        <v>37</v>
      </c>
      <c r="G122" s="17">
        <v>50</v>
      </c>
      <c r="H122" s="17">
        <v>6</v>
      </c>
      <c r="I122" s="18" t="str">
        <f>VLOOKUP(A122,'Credit Rating'!A122:H2540,8,FALSE)</f>
        <v>BB</v>
      </c>
    </row>
    <row r="123" spans="1:9" ht="18.5" x14ac:dyDescent="0.45">
      <c r="A123" s="3">
        <v>33273</v>
      </c>
      <c r="B123" s="13">
        <v>6000</v>
      </c>
      <c r="C123" s="41">
        <v>43294</v>
      </c>
      <c r="D123" s="15">
        <v>4.4999999999999998E-2</v>
      </c>
      <c r="E123" s="16">
        <v>0.28698919382352983</v>
      </c>
      <c r="F123" s="17" t="s">
        <v>32</v>
      </c>
      <c r="G123" s="17">
        <v>60</v>
      </c>
      <c r="H123" s="17">
        <v>8</v>
      </c>
      <c r="I123" s="18" t="str">
        <f>VLOOKUP(A123,'Credit Rating'!A123:H2541,8,FALSE)</f>
        <v>AA</v>
      </c>
    </row>
    <row r="124" spans="1:9" ht="18.5" x14ac:dyDescent="0.45">
      <c r="A124" s="3">
        <v>52281</v>
      </c>
      <c r="B124" s="13">
        <v>11000</v>
      </c>
      <c r="C124" s="41">
        <v>44130</v>
      </c>
      <c r="D124" s="15">
        <v>4.4999999999999998E-2</v>
      </c>
      <c r="E124" s="16">
        <v>0.29237220554545007</v>
      </c>
      <c r="F124" s="17" t="s">
        <v>35</v>
      </c>
      <c r="G124" s="17">
        <v>110</v>
      </c>
      <c r="H124" s="17">
        <v>9</v>
      </c>
      <c r="I124" s="18" t="str">
        <f>VLOOKUP(A124,'Credit Rating'!A124:H2542,8,FALSE)</f>
        <v>AAA</v>
      </c>
    </row>
    <row r="125" spans="1:9" ht="18.5" x14ac:dyDescent="0.45">
      <c r="A125" s="3">
        <v>34801</v>
      </c>
      <c r="B125" s="13">
        <v>3000</v>
      </c>
      <c r="C125" s="41">
        <v>43689</v>
      </c>
      <c r="D125" s="15">
        <v>5.5E-2</v>
      </c>
      <c r="E125" s="16">
        <v>0.522252640537195</v>
      </c>
      <c r="F125" s="17" t="s">
        <v>33</v>
      </c>
      <c r="G125" s="17">
        <v>30</v>
      </c>
      <c r="H125" s="17">
        <v>7</v>
      </c>
      <c r="I125" s="18" t="str">
        <f>VLOOKUP(A125,'Credit Rating'!A125:H2543,8,FALSE)</f>
        <v>BBB</v>
      </c>
    </row>
    <row r="126" spans="1:9" ht="18.5" x14ac:dyDescent="0.45">
      <c r="A126" s="3">
        <v>32434</v>
      </c>
      <c r="B126" s="13">
        <v>12000</v>
      </c>
      <c r="C126" s="41">
        <v>43988</v>
      </c>
      <c r="D126" s="15">
        <v>8.5000000000000006E-2</v>
      </c>
      <c r="E126" s="16">
        <v>0.29237220554545007</v>
      </c>
      <c r="F126" s="17" t="s">
        <v>38</v>
      </c>
      <c r="G126" s="17">
        <v>120</v>
      </c>
      <c r="H126" s="17">
        <v>3</v>
      </c>
      <c r="I126" s="18" t="str">
        <f>VLOOKUP(A126,'Credit Rating'!A126:H2544,8,FALSE)</f>
        <v>BB</v>
      </c>
    </row>
    <row r="127" spans="1:9" ht="18.5" x14ac:dyDescent="0.45">
      <c r="A127" s="3">
        <v>55782</v>
      </c>
      <c r="B127" s="13">
        <v>4000</v>
      </c>
      <c r="C127" s="41">
        <v>42944</v>
      </c>
      <c r="D127" s="15">
        <v>4.4999999999999998E-2</v>
      </c>
      <c r="E127" s="16">
        <v>0.52621848489668022</v>
      </c>
      <c r="F127" s="17" t="s">
        <v>43</v>
      </c>
      <c r="G127" s="17">
        <v>40</v>
      </c>
      <c r="H127" s="17">
        <v>3</v>
      </c>
      <c r="I127" s="18" t="str">
        <f>VLOOKUP(A127,'Credit Rating'!A127:H2545,8,FALSE)</f>
        <v>A</v>
      </c>
    </row>
    <row r="128" spans="1:9" ht="18.5" x14ac:dyDescent="0.45">
      <c r="A128" s="3">
        <v>40652</v>
      </c>
      <c r="B128" s="13">
        <v>15000</v>
      </c>
      <c r="C128" s="41">
        <v>43212</v>
      </c>
      <c r="D128" s="15">
        <v>0.08</v>
      </c>
      <c r="E128" s="16">
        <v>0.52621848489668022</v>
      </c>
      <c r="F128" s="17" t="s">
        <v>38</v>
      </c>
      <c r="G128" s="17">
        <v>150</v>
      </c>
      <c r="H128" s="17">
        <v>6</v>
      </c>
      <c r="I128" s="18" t="str">
        <f>VLOOKUP(A128,'Credit Rating'!A128:H2546,8,FALSE)</f>
        <v>AAA</v>
      </c>
    </row>
    <row r="129" spans="1:9" ht="18.5" x14ac:dyDescent="0.45">
      <c r="A129" s="3">
        <v>35032</v>
      </c>
      <c r="B129" s="13">
        <v>13000</v>
      </c>
      <c r="C129" s="41">
        <v>44021</v>
      </c>
      <c r="D129" s="15">
        <v>5.5E-2</v>
      </c>
      <c r="E129" s="16">
        <v>0.28698919382352983</v>
      </c>
      <c r="F129" s="17" t="s">
        <v>42</v>
      </c>
      <c r="G129" s="17">
        <v>130</v>
      </c>
      <c r="H129" s="17">
        <v>9</v>
      </c>
      <c r="I129" s="18" t="str">
        <f>VLOOKUP(A129,'Credit Rating'!A129:H2547,8,FALSE)</f>
        <v>A</v>
      </c>
    </row>
    <row r="130" spans="1:9" ht="18.5" x14ac:dyDescent="0.45">
      <c r="A130" s="3">
        <v>54257</v>
      </c>
      <c r="B130" s="13">
        <v>8000</v>
      </c>
      <c r="C130" s="41">
        <v>42916</v>
      </c>
      <c r="D130" s="15">
        <v>0.09</v>
      </c>
      <c r="E130" s="16">
        <v>0.28698919382352983</v>
      </c>
      <c r="F130" s="17" t="s">
        <v>42</v>
      </c>
      <c r="G130" s="17">
        <v>80</v>
      </c>
      <c r="H130" s="17">
        <v>2</v>
      </c>
      <c r="I130" s="18" t="str">
        <f>VLOOKUP(A130,'Credit Rating'!A130:H2548,8,FALSE)</f>
        <v>BB</v>
      </c>
    </row>
    <row r="131" spans="1:9" ht="18.5" x14ac:dyDescent="0.45">
      <c r="A131" s="3">
        <v>34126</v>
      </c>
      <c r="B131" s="13">
        <v>18000</v>
      </c>
      <c r="C131" s="41">
        <v>43173</v>
      </c>
      <c r="D131" s="15">
        <v>0.06</v>
      </c>
      <c r="E131" s="16">
        <v>0.28698919382352983</v>
      </c>
      <c r="F131" s="17" t="s">
        <v>36</v>
      </c>
      <c r="G131" s="17">
        <v>180</v>
      </c>
      <c r="H131" s="17">
        <v>4</v>
      </c>
      <c r="I131" s="18" t="str">
        <f>VLOOKUP(A131,'Credit Rating'!A131:H2549,8,FALSE)</f>
        <v>A</v>
      </c>
    </row>
    <row r="132" spans="1:9" ht="18.5" x14ac:dyDescent="0.45">
      <c r="A132" s="3">
        <v>44053</v>
      </c>
      <c r="B132" s="13">
        <v>24000</v>
      </c>
      <c r="C132" s="41">
        <v>42869</v>
      </c>
      <c r="D132" s="15">
        <v>4.4999999999999998E-2</v>
      </c>
      <c r="E132" s="16">
        <v>0.29237220554545007</v>
      </c>
      <c r="F132" s="17" t="s">
        <v>37</v>
      </c>
      <c r="G132" s="17">
        <v>240</v>
      </c>
      <c r="H132" s="17">
        <v>1</v>
      </c>
      <c r="I132" s="18" t="str">
        <f>VLOOKUP(A132,'Credit Rating'!A132:H2550,8,FALSE)</f>
        <v>BB</v>
      </c>
    </row>
    <row r="133" spans="1:9" ht="18.5" x14ac:dyDescent="0.45">
      <c r="A133" s="3">
        <v>51302</v>
      </c>
      <c r="B133" s="13">
        <v>9000</v>
      </c>
      <c r="C133" s="41">
        <v>43628</v>
      </c>
      <c r="D133" s="15">
        <v>0.08</v>
      </c>
      <c r="E133" s="16">
        <v>0.28698919382352983</v>
      </c>
      <c r="F133" s="17" t="s">
        <v>35</v>
      </c>
      <c r="G133" s="17">
        <v>90</v>
      </c>
      <c r="H133" s="17">
        <v>3</v>
      </c>
      <c r="I133" s="18" t="str">
        <f>VLOOKUP(A133,'Credit Rating'!A133:H2551,8,FALSE)</f>
        <v>BB</v>
      </c>
    </row>
    <row r="134" spans="1:9" ht="18.5" x14ac:dyDescent="0.45">
      <c r="A134" s="3">
        <v>57098</v>
      </c>
      <c r="B134" s="13">
        <v>14000</v>
      </c>
      <c r="C134" s="41">
        <v>43294</v>
      </c>
      <c r="D134" s="15">
        <v>0.05</v>
      </c>
      <c r="E134" s="16">
        <v>0.28698919382352983</v>
      </c>
      <c r="F134" s="17" t="s">
        <v>34</v>
      </c>
      <c r="G134" s="17">
        <v>140</v>
      </c>
      <c r="H134" s="17">
        <v>10</v>
      </c>
      <c r="I134" s="18" t="str">
        <f>VLOOKUP(A134,'Credit Rating'!A134:H2552,8,FALSE)</f>
        <v>AA</v>
      </c>
    </row>
    <row r="135" spans="1:9" ht="18.5" x14ac:dyDescent="0.45">
      <c r="A135" s="3">
        <v>31029</v>
      </c>
      <c r="B135" s="13">
        <v>23000</v>
      </c>
      <c r="C135" s="41">
        <v>43940</v>
      </c>
      <c r="D135" s="15">
        <v>4.4999999999999998E-2</v>
      </c>
      <c r="E135" s="16">
        <v>0.29237220554545007</v>
      </c>
      <c r="F135" s="17" t="s">
        <v>30</v>
      </c>
      <c r="G135" s="17">
        <v>230</v>
      </c>
      <c r="H135" s="17">
        <v>7</v>
      </c>
      <c r="I135" s="18" t="str">
        <f>VLOOKUP(A135,'Credit Rating'!A135:H2553,8,FALSE)</f>
        <v>BB</v>
      </c>
    </row>
    <row r="136" spans="1:9" ht="18.5" x14ac:dyDescent="0.45">
      <c r="A136" s="3">
        <v>58486</v>
      </c>
      <c r="B136" s="13">
        <v>13000</v>
      </c>
      <c r="C136" s="41">
        <v>44223</v>
      </c>
      <c r="D136" s="15">
        <v>7.4999999999999997E-2</v>
      </c>
      <c r="E136" s="16">
        <v>0.28698919382352983</v>
      </c>
      <c r="F136" s="17" t="s">
        <v>29</v>
      </c>
      <c r="G136" s="17">
        <v>130</v>
      </c>
      <c r="H136" s="17">
        <v>4</v>
      </c>
      <c r="I136" s="18" t="str">
        <f>VLOOKUP(A136,'Credit Rating'!A136:H2554,8,FALSE)</f>
        <v>A</v>
      </c>
    </row>
    <row r="137" spans="1:9" ht="18.5" x14ac:dyDescent="0.45">
      <c r="A137" s="3">
        <v>53554</v>
      </c>
      <c r="B137" s="13">
        <v>2000</v>
      </c>
      <c r="C137" s="41">
        <v>43152</v>
      </c>
      <c r="D137" s="15">
        <v>0.03</v>
      </c>
      <c r="E137" s="16">
        <v>0.52621848489668022</v>
      </c>
      <c r="F137" s="17" t="s">
        <v>41</v>
      </c>
      <c r="G137" s="17">
        <v>20</v>
      </c>
      <c r="H137" s="17">
        <v>3</v>
      </c>
      <c r="I137" s="18" t="str">
        <f>VLOOKUP(A137,'Credit Rating'!A137:H2555,8,FALSE)</f>
        <v>A</v>
      </c>
    </row>
    <row r="138" spans="1:9" ht="18.5" x14ac:dyDescent="0.45">
      <c r="A138" s="3">
        <v>49693</v>
      </c>
      <c r="B138" s="13">
        <v>4000</v>
      </c>
      <c r="C138" s="41">
        <v>43329</v>
      </c>
      <c r="D138" s="15">
        <v>0.06</v>
      </c>
      <c r="E138" s="16">
        <v>0.29237220554545007</v>
      </c>
      <c r="F138" s="17" t="s">
        <v>41</v>
      </c>
      <c r="G138" s="17">
        <v>40</v>
      </c>
      <c r="H138" s="17">
        <v>9</v>
      </c>
      <c r="I138" s="18" t="str">
        <f>VLOOKUP(A138,'Credit Rating'!A138:H2556,8,FALSE)</f>
        <v>AAA</v>
      </c>
    </row>
    <row r="139" spans="1:9" ht="18.5" x14ac:dyDescent="0.45">
      <c r="A139" s="3">
        <v>50421</v>
      </c>
      <c r="B139" s="13">
        <v>5000</v>
      </c>
      <c r="C139" s="41">
        <v>43517</v>
      </c>
      <c r="D139" s="15">
        <v>6.5000000000000002E-2</v>
      </c>
      <c r="E139" s="16">
        <v>0.52621848489668022</v>
      </c>
      <c r="F139" s="17" t="s">
        <v>39</v>
      </c>
      <c r="G139" s="17">
        <v>50</v>
      </c>
      <c r="H139" s="17">
        <v>7</v>
      </c>
      <c r="I139" s="18" t="str">
        <f>VLOOKUP(A139,'Credit Rating'!A139:H2557,8,FALSE)</f>
        <v>BB</v>
      </c>
    </row>
    <row r="140" spans="1:9" ht="18.5" x14ac:dyDescent="0.45">
      <c r="A140" s="3">
        <v>53104</v>
      </c>
      <c r="B140" s="13">
        <v>5000</v>
      </c>
      <c r="C140" s="41">
        <v>44056</v>
      </c>
      <c r="D140" s="15">
        <v>0.08</v>
      </c>
      <c r="E140" s="16">
        <v>0.28698919382352983</v>
      </c>
      <c r="F140" s="17" t="s">
        <v>29</v>
      </c>
      <c r="G140" s="17">
        <v>50</v>
      </c>
      <c r="H140" s="17">
        <v>7</v>
      </c>
      <c r="I140" s="18" t="str">
        <f>VLOOKUP(A140,'Credit Rating'!A140:H2558,8,FALSE)</f>
        <v>AAA</v>
      </c>
    </row>
    <row r="141" spans="1:9" ht="18.5" x14ac:dyDescent="0.45">
      <c r="A141" s="3">
        <v>36215</v>
      </c>
      <c r="B141" s="13">
        <v>23000</v>
      </c>
      <c r="C141" s="41">
        <v>43735</v>
      </c>
      <c r="D141" s="15">
        <v>3.5000000000000003E-2</v>
      </c>
      <c r="E141" s="16">
        <v>0.522252640537195</v>
      </c>
      <c r="F141" s="17" t="s">
        <v>33</v>
      </c>
      <c r="G141" s="17">
        <v>230</v>
      </c>
      <c r="H141" s="17">
        <v>4</v>
      </c>
      <c r="I141" s="18" t="str">
        <f>VLOOKUP(A141,'Credit Rating'!A141:H2559,8,FALSE)</f>
        <v>BB</v>
      </c>
    </row>
    <row r="142" spans="1:9" ht="18.5" x14ac:dyDescent="0.45">
      <c r="A142" s="3">
        <v>59395</v>
      </c>
      <c r="B142" s="13">
        <v>13000</v>
      </c>
      <c r="C142" s="41">
        <v>43369</v>
      </c>
      <c r="D142" s="15">
        <v>0.06</v>
      </c>
      <c r="E142" s="16">
        <v>0.52621848489668022</v>
      </c>
      <c r="F142" s="17" t="s">
        <v>29</v>
      </c>
      <c r="G142" s="17">
        <v>130</v>
      </c>
      <c r="H142" s="17">
        <v>7</v>
      </c>
      <c r="I142" s="18" t="str">
        <f>VLOOKUP(A142,'Credit Rating'!A142:H2560,8,FALSE)</f>
        <v>BBB</v>
      </c>
    </row>
    <row r="143" spans="1:9" ht="18.5" x14ac:dyDescent="0.45">
      <c r="A143" s="3">
        <v>33522</v>
      </c>
      <c r="B143" s="13">
        <v>42000</v>
      </c>
      <c r="C143" s="41">
        <v>43345</v>
      </c>
      <c r="D143" s="15">
        <v>0.04</v>
      </c>
      <c r="E143" s="16">
        <v>0.20674320002570501</v>
      </c>
      <c r="F143" s="17" t="s">
        <v>36</v>
      </c>
      <c r="G143" s="17">
        <v>420</v>
      </c>
      <c r="H143" s="17">
        <v>4</v>
      </c>
      <c r="I143" s="18" t="str">
        <f>VLOOKUP(A143,'Credit Rating'!A143:H2561,8,FALSE)</f>
        <v>AAA</v>
      </c>
    </row>
    <row r="144" spans="1:9" ht="18.5" x14ac:dyDescent="0.45">
      <c r="A144" s="3">
        <v>55572</v>
      </c>
      <c r="B144" s="13">
        <v>8000</v>
      </c>
      <c r="C144" s="41">
        <v>43900</v>
      </c>
      <c r="D144" s="15">
        <v>0.09</v>
      </c>
      <c r="E144" s="16">
        <v>0.29237220554545007</v>
      </c>
      <c r="F144" s="17" t="s">
        <v>30</v>
      </c>
      <c r="G144" s="17">
        <v>80</v>
      </c>
      <c r="H144" s="17">
        <v>10</v>
      </c>
      <c r="I144" s="18" t="str">
        <f>VLOOKUP(A144,'Credit Rating'!A144:H2562,8,FALSE)</f>
        <v>BB</v>
      </c>
    </row>
    <row r="145" spans="1:9" ht="18.5" x14ac:dyDescent="0.45">
      <c r="A145" s="3">
        <v>55629</v>
      </c>
      <c r="B145" s="13">
        <v>6000</v>
      </c>
      <c r="C145" s="41">
        <v>43562</v>
      </c>
      <c r="D145" s="15">
        <v>6.5000000000000002E-2</v>
      </c>
      <c r="E145" s="16">
        <v>0.20674320002570501</v>
      </c>
      <c r="F145" s="17" t="s">
        <v>29</v>
      </c>
      <c r="G145" s="17">
        <v>60</v>
      </c>
      <c r="H145" s="17">
        <v>6</v>
      </c>
      <c r="I145" s="18" t="str">
        <f>VLOOKUP(A145,'Credit Rating'!A145:H2563,8,FALSE)</f>
        <v>AAA</v>
      </c>
    </row>
    <row r="146" spans="1:9" ht="18.5" x14ac:dyDescent="0.45">
      <c r="A146" s="3">
        <v>46541</v>
      </c>
      <c r="B146" s="13">
        <v>2000</v>
      </c>
      <c r="C146" s="41">
        <v>43688</v>
      </c>
      <c r="D146" s="15">
        <v>5.5E-2</v>
      </c>
      <c r="E146" s="16">
        <v>0.29237220554545007</v>
      </c>
      <c r="F146" s="17" t="s">
        <v>39</v>
      </c>
      <c r="G146" s="17">
        <v>20</v>
      </c>
      <c r="H146" s="17">
        <v>9</v>
      </c>
      <c r="I146" s="18" t="str">
        <f>VLOOKUP(A146,'Credit Rating'!A146:H2564,8,FALSE)</f>
        <v>BBB</v>
      </c>
    </row>
    <row r="147" spans="1:9" ht="18.5" x14ac:dyDescent="0.45">
      <c r="A147" s="3">
        <v>37155</v>
      </c>
      <c r="B147" s="13">
        <v>14000</v>
      </c>
      <c r="C147" s="41">
        <v>43896</v>
      </c>
      <c r="D147" s="15">
        <v>3.5000000000000003E-2</v>
      </c>
      <c r="E147" s="16">
        <v>0.28698919382352983</v>
      </c>
      <c r="F147" s="17" t="s">
        <v>33</v>
      </c>
      <c r="G147" s="17">
        <v>140</v>
      </c>
      <c r="H147" s="17">
        <v>2</v>
      </c>
      <c r="I147" s="18" t="str">
        <f>VLOOKUP(A147,'Credit Rating'!A147:H2565,8,FALSE)</f>
        <v>BBB</v>
      </c>
    </row>
    <row r="148" spans="1:9" ht="18.5" x14ac:dyDescent="0.45">
      <c r="A148" s="3">
        <v>32403</v>
      </c>
      <c r="B148" s="13">
        <v>6000</v>
      </c>
      <c r="C148" s="41">
        <v>43571</v>
      </c>
      <c r="D148" s="15">
        <v>7.0000000000000007E-2</v>
      </c>
      <c r="E148" s="16">
        <v>0.522252640537195</v>
      </c>
      <c r="F148" s="17" t="s">
        <v>39</v>
      </c>
      <c r="G148" s="17">
        <v>60</v>
      </c>
      <c r="H148" s="17">
        <v>7</v>
      </c>
      <c r="I148" s="18" t="str">
        <f>VLOOKUP(A148,'Credit Rating'!A148:H2566,8,FALSE)</f>
        <v>BB</v>
      </c>
    </row>
    <row r="149" spans="1:9" ht="18.5" x14ac:dyDescent="0.45">
      <c r="A149" s="3">
        <v>46984</v>
      </c>
      <c r="B149" s="13">
        <v>15000</v>
      </c>
      <c r="C149" s="41">
        <v>44305</v>
      </c>
      <c r="D149" s="15">
        <v>6.5000000000000002E-2</v>
      </c>
      <c r="E149" s="16">
        <v>0.28698919382352983</v>
      </c>
      <c r="F149" s="17" t="s">
        <v>34</v>
      </c>
      <c r="G149" s="17">
        <v>150</v>
      </c>
      <c r="H149" s="17">
        <v>2</v>
      </c>
      <c r="I149" s="18" t="str">
        <f>VLOOKUP(A149,'Credit Rating'!A149:H2567,8,FALSE)</f>
        <v>A</v>
      </c>
    </row>
    <row r="150" spans="1:9" ht="18.5" x14ac:dyDescent="0.45">
      <c r="A150" s="3">
        <v>47538</v>
      </c>
      <c r="B150" s="13">
        <v>9000</v>
      </c>
      <c r="C150" s="41">
        <v>43347</v>
      </c>
      <c r="D150" s="15">
        <v>7.4999999999999997E-2</v>
      </c>
      <c r="E150" s="16">
        <v>0.52621848489668022</v>
      </c>
      <c r="F150" s="17" t="s">
        <v>40</v>
      </c>
      <c r="G150" s="17">
        <v>90</v>
      </c>
      <c r="H150" s="17">
        <v>5</v>
      </c>
      <c r="I150" s="18" t="str">
        <f>VLOOKUP(A150,'Credit Rating'!A150:H2568,8,FALSE)</f>
        <v>BB</v>
      </c>
    </row>
    <row r="151" spans="1:9" ht="18.5" x14ac:dyDescent="0.45">
      <c r="A151" s="3">
        <v>53882</v>
      </c>
      <c r="B151" s="13">
        <v>21000</v>
      </c>
      <c r="C151" s="41">
        <v>43509</v>
      </c>
      <c r="D151" s="15">
        <v>8.5000000000000006E-2</v>
      </c>
      <c r="E151" s="16">
        <v>0.29237220554545007</v>
      </c>
      <c r="F151" s="17" t="s">
        <v>31</v>
      </c>
      <c r="G151" s="17">
        <v>210</v>
      </c>
      <c r="H151" s="17">
        <v>6</v>
      </c>
      <c r="I151" s="18" t="str">
        <f>VLOOKUP(A151,'Credit Rating'!A151:H2569,8,FALSE)</f>
        <v>BBB</v>
      </c>
    </row>
    <row r="152" spans="1:9" ht="18.5" x14ac:dyDescent="0.45">
      <c r="A152" s="3">
        <v>33106</v>
      </c>
      <c r="B152" s="13">
        <v>3000</v>
      </c>
      <c r="C152" s="41">
        <v>43208</v>
      </c>
      <c r="D152" s="15">
        <v>7.4999999999999997E-2</v>
      </c>
      <c r="E152" s="16">
        <v>0.20674320002570501</v>
      </c>
      <c r="F152" s="17" t="s">
        <v>35</v>
      </c>
      <c r="G152" s="17">
        <v>30</v>
      </c>
      <c r="H152" s="17">
        <v>9</v>
      </c>
      <c r="I152" s="18" t="str">
        <f>VLOOKUP(A152,'Credit Rating'!A152:H2570,8,FALSE)</f>
        <v>AA</v>
      </c>
    </row>
    <row r="153" spans="1:9" ht="18.5" x14ac:dyDescent="0.45">
      <c r="A153" s="3">
        <v>34382</v>
      </c>
      <c r="B153" s="13">
        <v>10000</v>
      </c>
      <c r="C153" s="41">
        <v>42901</v>
      </c>
      <c r="D153" s="15">
        <v>7.0000000000000007E-2</v>
      </c>
      <c r="E153" s="16">
        <v>0.522252640537195</v>
      </c>
      <c r="F153" s="17" t="s">
        <v>37</v>
      </c>
      <c r="G153" s="17">
        <v>100</v>
      </c>
      <c r="H153" s="17">
        <v>4</v>
      </c>
      <c r="I153" s="18" t="str">
        <f>VLOOKUP(A153,'Credit Rating'!A153:H2571,8,FALSE)</f>
        <v>BB</v>
      </c>
    </row>
    <row r="154" spans="1:9" ht="18.5" x14ac:dyDescent="0.45">
      <c r="A154" s="3">
        <v>36714</v>
      </c>
      <c r="B154" s="13">
        <v>4000</v>
      </c>
      <c r="C154" s="41">
        <v>43796</v>
      </c>
      <c r="D154" s="15">
        <v>0.06</v>
      </c>
      <c r="E154" s="16">
        <v>0.522252640537195</v>
      </c>
      <c r="F154" s="17" t="s">
        <v>30</v>
      </c>
      <c r="G154" s="17">
        <v>40</v>
      </c>
      <c r="H154" s="17">
        <v>4</v>
      </c>
      <c r="I154" s="18" t="str">
        <f>VLOOKUP(A154,'Credit Rating'!A154:H2572,8,FALSE)</f>
        <v>BB</v>
      </c>
    </row>
    <row r="155" spans="1:9" ht="18.5" x14ac:dyDescent="0.45">
      <c r="A155" s="3">
        <v>43759</v>
      </c>
      <c r="B155" s="13">
        <v>5000</v>
      </c>
      <c r="C155" s="41">
        <v>43166</v>
      </c>
      <c r="D155" s="15">
        <v>5.5E-2</v>
      </c>
      <c r="E155" s="16">
        <v>0.28698919382352983</v>
      </c>
      <c r="F155" s="17" t="s">
        <v>39</v>
      </c>
      <c r="G155" s="17">
        <v>50</v>
      </c>
      <c r="H155" s="17">
        <v>9</v>
      </c>
      <c r="I155" s="18" t="str">
        <f>VLOOKUP(A155,'Credit Rating'!A155:H2573,8,FALSE)</f>
        <v>BBB</v>
      </c>
    </row>
    <row r="156" spans="1:9" ht="18.5" x14ac:dyDescent="0.45">
      <c r="A156" s="3">
        <v>57072</v>
      </c>
      <c r="B156" s="13">
        <v>7000</v>
      </c>
      <c r="C156" s="41">
        <v>43084</v>
      </c>
      <c r="D156" s="15">
        <v>7.4999999999999997E-2</v>
      </c>
      <c r="E156" s="16">
        <v>0.522252640537195</v>
      </c>
      <c r="F156" s="17" t="s">
        <v>41</v>
      </c>
      <c r="G156" s="17">
        <v>70</v>
      </c>
      <c r="H156" s="17">
        <v>8</v>
      </c>
      <c r="I156" s="18" t="str">
        <f>VLOOKUP(A156,'Credit Rating'!A156:H2574,8,FALSE)</f>
        <v>AAA</v>
      </c>
    </row>
    <row r="157" spans="1:9" ht="18.5" x14ac:dyDescent="0.45">
      <c r="A157" s="3">
        <v>36964</v>
      </c>
      <c r="B157" s="13">
        <v>23000</v>
      </c>
      <c r="C157" s="41">
        <v>44257</v>
      </c>
      <c r="D157" s="15">
        <v>8.5000000000000006E-2</v>
      </c>
      <c r="E157" s="16">
        <v>0.29237220554545007</v>
      </c>
      <c r="F157" s="17" t="s">
        <v>31</v>
      </c>
      <c r="G157" s="17">
        <v>230</v>
      </c>
      <c r="H157" s="17">
        <v>6</v>
      </c>
      <c r="I157" s="18" t="str">
        <f>VLOOKUP(A157,'Credit Rating'!A157:H2575,8,FALSE)</f>
        <v>BB</v>
      </c>
    </row>
    <row r="158" spans="1:9" ht="18.5" x14ac:dyDescent="0.45">
      <c r="A158" s="3">
        <v>30931</v>
      </c>
      <c r="B158" s="13">
        <v>13000</v>
      </c>
      <c r="C158" s="41">
        <v>43152</v>
      </c>
      <c r="D158" s="15">
        <v>3.5000000000000003E-2</v>
      </c>
      <c r="E158" s="16">
        <v>0.29237220554545007</v>
      </c>
      <c r="F158" s="17" t="s">
        <v>34</v>
      </c>
      <c r="G158" s="17">
        <v>130</v>
      </c>
      <c r="H158" s="17">
        <v>2</v>
      </c>
      <c r="I158" s="18" t="str">
        <f>VLOOKUP(A158,'Credit Rating'!A158:H2576,8,FALSE)</f>
        <v>BBB</v>
      </c>
    </row>
    <row r="159" spans="1:9" ht="18.5" x14ac:dyDescent="0.45">
      <c r="A159" s="3">
        <v>32789</v>
      </c>
      <c r="B159" s="13">
        <v>2000</v>
      </c>
      <c r="C159" s="41">
        <v>43778</v>
      </c>
      <c r="D159" s="15">
        <v>0.05</v>
      </c>
      <c r="E159" s="16">
        <v>0.29237220554545007</v>
      </c>
      <c r="F159" s="17" t="s">
        <v>37</v>
      </c>
      <c r="G159" s="17">
        <v>20</v>
      </c>
      <c r="H159" s="17">
        <v>8</v>
      </c>
      <c r="I159" s="18" t="str">
        <f>VLOOKUP(A159,'Credit Rating'!A159:H2577,8,FALSE)</f>
        <v>BBB</v>
      </c>
    </row>
    <row r="160" spans="1:9" ht="18.5" x14ac:dyDescent="0.45">
      <c r="A160" s="3">
        <v>46639</v>
      </c>
      <c r="B160" s="13">
        <v>4000</v>
      </c>
      <c r="C160" s="41">
        <v>44109</v>
      </c>
      <c r="D160" s="15">
        <v>7.4999999999999997E-2</v>
      </c>
      <c r="E160" s="16">
        <v>0.20674320002570501</v>
      </c>
      <c r="F160" s="17" t="s">
        <v>42</v>
      </c>
      <c r="G160" s="17">
        <v>40</v>
      </c>
      <c r="H160" s="17">
        <v>7</v>
      </c>
      <c r="I160" s="18" t="str">
        <f>VLOOKUP(A160,'Credit Rating'!A160:H2578,8,FALSE)</f>
        <v>BB</v>
      </c>
    </row>
    <row r="161" spans="1:9" ht="18.5" x14ac:dyDescent="0.45">
      <c r="A161" s="3">
        <v>34915</v>
      </c>
      <c r="B161" s="13">
        <v>18000</v>
      </c>
      <c r="C161" s="41">
        <v>43517</v>
      </c>
      <c r="D161" s="15">
        <v>8.5000000000000006E-2</v>
      </c>
      <c r="E161" s="16">
        <v>0.20674320002570501</v>
      </c>
      <c r="F161" s="17" t="s">
        <v>41</v>
      </c>
      <c r="G161" s="17">
        <v>180</v>
      </c>
      <c r="H161" s="17">
        <v>4</v>
      </c>
      <c r="I161" s="18" t="str">
        <f>VLOOKUP(A161,'Credit Rating'!A161:H2579,8,FALSE)</f>
        <v>AAA</v>
      </c>
    </row>
    <row r="162" spans="1:9" ht="18.5" x14ac:dyDescent="0.45">
      <c r="A162" s="3">
        <v>43155</v>
      </c>
      <c r="B162" s="13">
        <v>10000</v>
      </c>
      <c r="C162" s="41">
        <v>43672</v>
      </c>
      <c r="D162" s="15">
        <v>7.4999999999999997E-2</v>
      </c>
      <c r="E162" s="16">
        <v>0.522252640537195</v>
      </c>
      <c r="F162" s="17" t="s">
        <v>34</v>
      </c>
      <c r="G162" s="17">
        <v>100</v>
      </c>
      <c r="H162" s="17">
        <v>4</v>
      </c>
      <c r="I162" s="18" t="str">
        <f>VLOOKUP(A162,'Credit Rating'!A162:H2580,8,FALSE)</f>
        <v>AA</v>
      </c>
    </row>
    <row r="163" spans="1:9" ht="18.5" x14ac:dyDescent="0.45">
      <c r="A163" s="3">
        <v>41602</v>
      </c>
      <c r="B163" s="13">
        <v>8000</v>
      </c>
      <c r="C163" s="41">
        <v>44246</v>
      </c>
      <c r="D163" s="15">
        <v>4.4999999999999998E-2</v>
      </c>
      <c r="E163" s="16">
        <v>0.28698919382352983</v>
      </c>
      <c r="F163" s="17" t="s">
        <v>37</v>
      </c>
      <c r="G163" s="17">
        <v>80</v>
      </c>
      <c r="H163" s="17">
        <v>5</v>
      </c>
      <c r="I163" s="18" t="str">
        <f>VLOOKUP(A163,'Credit Rating'!A163:H2581,8,FALSE)</f>
        <v>AAA</v>
      </c>
    </row>
    <row r="164" spans="1:9" ht="18.5" x14ac:dyDescent="0.45">
      <c r="A164" s="3">
        <v>31852</v>
      </c>
      <c r="B164" s="13">
        <v>2000</v>
      </c>
      <c r="C164" s="41">
        <v>43738</v>
      </c>
      <c r="D164" s="15">
        <v>0.05</v>
      </c>
      <c r="E164" s="16">
        <v>0.52621848489668022</v>
      </c>
      <c r="F164" s="17" t="s">
        <v>31</v>
      </c>
      <c r="G164" s="17">
        <v>20</v>
      </c>
      <c r="H164" s="17">
        <v>7</v>
      </c>
      <c r="I164" s="18" t="str">
        <f>VLOOKUP(A164,'Credit Rating'!A164:H2582,8,FALSE)</f>
        <v>BB</v>
      </c>
    </row>
    <row r="165" spans="1:9" ht="18.5" x14ac:dyDescent="0.45">
      <c r="A165" s="3">
        <v>31532</v>
      </c>
      <c r="B165" s="13">
        <v>3000</v>
      </c>
      <c r="C165" s="41">
        <v>43155</v>
      </c>
      <c r="D165" s="15">
        <v>0.06</v>
      </c>
      <c r="E165" s="16">
        <v>0.522252640537195</v>
      </c>
      <c r="F165" s="17" t="s">
        <v>36</v>
      </c>
      <c r="G165" s="17">
        <v>30</v>
      </c>
      <c r="H165" s="17">
        <v>7</v>
      </c>
      <c r="I165" s="18" t="str">
        <f>VLOOKUP(A165,'Credit Rating'!A165:H2583,8,FALSE)</f>
        <v>BB</v>
      </c>
    </row>
    <row r="166" spans="1:9" ht="18.5" x14ac:dyDescent="0.45">
      <c r="A166" s="3">
        <v>35886</v>
      </c>
      <c r="B166" s="13">
        <v>9000</v>
      </c>
      <c r="C166" s="41">
        <v>43024</v>
      </c>
      <c r="D166" s="15">
        <v>0.03</v>
      </c>
      <c r="E166" s="16">
        <v>0.20674320002570501</v>
      </c>
      <c r="F166" s="17" t="s">
        <v>35</v>
      </c>
      <c r="G166" s="17">
        <v>90</v>
      </c>
      <c r="H166" s="17">
        <v>1</v>
      </c>
      <c r="I166" s="18" t="str">
        <f>VLOOKUP(A166,'Credit Rating'!A166:H2584,8,FALSE)</f>
        <v>AA</v>
      </c>
    </row>
    <row r="167" spans="1:9" ht="18.5" x14ac:dyDescent="0.45">
      <c r="A167" s="3">
        <v>48331</v>
      </c>
      <c r="B167" s="13">
        <v>6000</v>
      </c>
      <c r="C167" s="41">
        <v>44002</v>
      </c>
      <c r="D167" s="15">
        <v>5.5E-2</v>
      </c>
      <c r="E167" s="16">
        <v>0.28698919382352983</v>
      </c>
      <c r="F167" s="17" t="s">
        <v>31</v>
      </c>
      <c r="G167" s="17">
        <v>60</v>
      </c>
      <c r="H167" s="17">
        <v>4</v>
      </c>
      <c r="I167" s="18" t="str">
        <f>VLOOKUP(A167,'Credit Rating'!A167:H2585,8,FALSE)</f>
        <v>A</v>
      </c>
    </row>
    <row r="168" spans="1:9" ht="18.5" x14ac:dyDescent="0.45">
      <c r="A168" s="3">
        <v>45501</v>
      </c>
      <c r="B168" s="13">
        <v>9000</v>
      </c>
      <c r="C168" s="41">
        <v>42906</v>
      </c>
      <c r="D168" s="15">
        <v>7.4999999999999997E-2</v>
      </c>
      <c r="E168" s="16">
        <v>0.28698919382352983</v>
      </c>
      <c r="F168" s="17" t="s">
        <v>32</v>
      </c>
      <c r="G168" s="17">
        <v>90</v>
      </c>
      <c r="H168" s="17">
        <v>5</v>
      </c>
      <c r="I168" s="18" t="str">
        <f>VLOOKUP(A168,'Credit Rating'!A168:H2586,8,FALSE)</f>
        <v>BB</v>
      </c>
    </row>
    <row r="169" spans="1:9" ht="18.5" x14ac:dyDescent="0.45">
      <c r="A169" s="3">
        <v>48797</v>
      </c>
      <c r="B169" s="13">
        <v>45000</v>
      </c>
      <c r="C169" s="41">
        <v>43662</v>
      </c>
      <c r="D169" s="15">
        <v>6.5000000000000002E-2</v>
      </c>
      <c r="E169" s="16">
        <v>0.52621848489668022</v>
      </c>
      <c r="F169" s="17" t="s">
        <v>34</v>
      </c>
      <c r="G169" s="17">
        <v>450</v>
      </c>
      <c r="H169" s="17">
        <v>7</v>
      </c>
      <c r="I169" s="18" t="str">
        <f>VLOOKUP(A169,'Credit Rating'!A169:H2587,8,FALSE)</f>
        <v>AAA</v>
      </c>
    </row>
    <row r="170" spans="1:9" ht="18.5" x14ac:dyDescent="0.45">
      <c r="A170" s="3">
        <v>43057</v>
      </c>
      <c r="B170" s="13">
        <v>5000</v>
      </c>
      <c r="C170" s="41">
        <v>43993</v>
      </c>
      <c r="D170" s="15">
        <v>0.06</v>
      </c>
      <c r="E170" s="16">
        <v>0.20674320002570501</v>
      </c>
      <c r="F170" s="17" t="s">
        <v>40</v>
      </c>
      <c r="G170" s="17">
        <v>50</v>
      </c>
      <c r="H170" s="17">
        <v>4</v>
      </c>
      <c r="I170" s="18" t="str">
        <f>VLOOKUP(A170,'Credit Rating'!A170:H2588,8,FALSE)</f>
        <v>BBB</v>
      </c>
    </row>
    <row r="171" spans="1:9" ht="18.5" x14ac:dyDescent="0.45">
      <c r="A171" s="3">
        <v>44868</v>
      </c>
      <c r="B171" s="13">
        <v>12000</v>
      </c>
      <c r="C171" s="41">
        <v>42938</v>
      </c>
      <c r="D171" s="15">
        <v>4.4999999999999998E-2</v>
      </c>
      <c r="E171" s="16">
        <v>0.522252640537195</v>
      </c>
      <c r="F171" s="17" t="s">
        <v>32</v>
      </c>
      <c r="G171" s="17">
        <v>120</v>
      </c>
      <c r="H171" s="17">
        <v>6</v>
      </c>
      <c r="I171" s="18" t="str">
        <f>VLOOKUP(A171,'Credit Rating'!A171:H2589,8,FALSE)</f>
        <v>BBB</v>
      </c>
    </row>
    <row r="172" spans="1:9" ht="18.5" x14ac:dyDescent="0.45">
      <c r="A172" s="3">
        <v>54960</v>
      </c>
      <c r="B172" s="13">
        <v>8000</v>
      </c>
      <c r="C172" s="41">
        <v>44051</v>
      </c>
      <c r="D172" s="15">
        <v>6.5000000000000002E-2</v>
      </c>
      <c r="E172" s="16">
        <v>0.28698919382352983</v>
      </c>
      <c r="F172" s="17" t="s">
        <v>33</v>
      </c>
      <c r="G172" s="17">
        <v>80</v>
      </c>
      <c r="H172" s="17">
        <v>10</v>
      </c>
      <c r="I172" s="18" t="str">
        <f>VLOOKUP(A172,'Credit Rating'!A172:H2590,8,FALSE)</f>
        <v>AA</v>
      </c>
    </row>
    <row r="173" spans="1:9" ht="18.5" x14ac:dyDescent="0.45">
      <c r="A173" s="3">
        <v>30012</v>
      </c>
      <c r="B173" s="13">
        <v>4000</v>
      </c>
      <c r="C173" s="41">
        <v>43630</v>
      </c>
      <c r="D173" s="15">
        <v>0.06</v>
      </c>
      <c r="E173" s="16">
        <v>0.522252640537195</v>
      </c>
      <c r="F173" s="17" t="s">
        <v>29</v>
      </c>
      <c r="G173" s="17">
        <v>40</v>
      </c>
      <c r="H173" s="17">
        <v>1</v>
      </c>
      <c r="I173" s="18" t="str">
        <f>VLOOKUP(A173,'Credit Rating'!A173:H2591,8,FALSE)</f>
        <v>BBB</v>
      </c>
    </row>
    <row r="174" spans="1:9" ht="18.5" x14ac:dyDescent="0.45">
      <c r="A174" s="3">
        <v>32506</v>
      </c>
      <c r="B174" s="13">
        <v>7000</v>
      </c>
      <c r="C174" s="41">
        <v>43931</v>
      </c>
      <c r="D174" s="15">
        <v>0.04</v>
      </c>
      <c r="E174" s="16">
        <v>0.29237220554545007</v>
      </c>
      <c r="F174" s="17" t="s">
        <v>42</v>
      </c>
      <c r="G174" s="17">
        <v>70</v>
      </c>
      <c r="H174" s="17">
        <v>6</v>
      </c>
      <c r="I174" s="18" t="str">
        <f>VLOOKUP(A174,'Credit Rating'!A174:H2592,8,FALSE)</f>
        <v>BBB</v>
      </c>
    </row>
    <row r="175" spans="1:9" ht="18.5" x14ac:dyDescent="0.45">
      <c r="A175" s="3">
        <v>38228</v>
      </c>
      <c r="B175" s="13">
        <v>9000</v>
      </c>
      <c r="C175" s="41">
        <v>43111</v>
      </c>
      <c r="D175" s="15">
        <v>0.06</v>
      </c>
      <c r="E175" s="16">
        <v>0.522252640537195</v>
      </c>
      <c r="F175" s="17" t="s">
        <v>38</v>
      </c>
      <c r="G175" s="17">
        <v>90</v>
      </c>
      <c r="H175" s="17">
        <v>6</v>
      </c>
      <c r="I175" s="18" t="str">
        <f>VLOOKUP(A175,'Credit Rating'!A175:H2593,8,FALSE)</f>
        <v>BBB</v>
      </c>
    </row>
    <row r="176" spans="1:9" ht="18.5" x14ac:dyDescent="0.45">
      <c r="A176" s="3">
        <v>57435</v>
      </c>
      <c r="B176" s="13">
        <v>7000</v>
      </c>
      <c r="C176" s="41">
        <v>43785</v>
      </c>
      <c r="D176" s="15">
        <v>3.5000000000000003E-2</v>
      </c>
      <c r="E176" s="16">
        <v>0.20674320002570501</v>
      </c>
      <c r="F176" s="17" t="s">
        <v>31</v>
      </c>
      <c r="G176" s="17">
        <v>70</v>
      </c>
      <c r="H176" s="17">
        <v>5</v>
      </c>
      <c r="I176" s="18" t="str">
        <f>VLOOKUP(A176,'Credit Rating'!A176:H2594,8,FALSE)</f>
        <v>AAA</v>
      </c>
    </row>
    <row r="177" spans="1:9" ht="18.5" x14ac:dyDescent="0.45">
      <c r="A177" s="3">
        <v>44279</v>
      </c>
      <c r="B177" s="13">
        <v>18000</v>
      </c>
      <c r="C177" s="41">
        <v>43414</v>
      </c>
      <c r="D177" s="15">
        <v>3.5000000000000003E-2</v>
      </c>
      <c r="E177" s="16">
        <v>0.522252640537195</v>
      </c>
      <c r="F177" s="17" t="s">
        <v>41</v>
      </c>
      <c r="G177" s="17">
        <v>180</v>
      </c>
      <c r="H177" s="17">
        <v>5</v>
      </c>
      <c r="I177" s="18" t="str">
        <f>VLOOKUP(A177,'Credit Rating'!A177:H2595,8,FALSE)</f>
        <v>A</v>
      </c>
    </row>
    <row r="178" spans="1:9" ht="18.5" x14ac:dyDescent="0.45">
      <c r="A178" s="3">
        <v>31474</v>
      </c>
      <c r="B178" s="13">
        <v>10000</v>
      </c>
      <c r="C178" s="41">
        <v>43077</v>
      </c>
      <c r="D178" s="15">
        <v>0.08</v>
      </c>
      <c r="E178" s="16">
        <v>0.20674320002570501</v>
      </c>
      <c r="F178" s="17" t="s">
        <v>40</v>
      </c>
      <c r="G178" s="17">
        <v>100</v>
      </c>
      <c r="H178" s="17">
        <v>4</v>
      </c>
      <c r="I178" s="18" t="str">
        <f>VLOOKUP(A178,'Credit Rating'!A178:H2596,8,FALSE)</f>
        <v>BB</v>
      </c>
    </row>
    <row r="179" spans="1:9" ht="18.5" x14ac:dyDescent="0.45">
      <c r="A179" s="3">
        <v>47572</v>
      </c>
      <c r="B179" s="13">
        <v>7000</v>
      </c>
      <c r="C179" s="41">
        <v>43126</v>
      </c>
      <c r="D179" s="15">
        <v>3.5000000000000003E-2</v>
      </c>
      <c r="E179" s="16">
        <v>0.28698919382352983</v>
      </c>
      <c r="F179" s="17" t="s">
        <v>33</v>
      </c>
      <c r="G179" s="17">
        <v>70</v>
      </c>
      <c r="H179" s="17">
        <v>4</v>
      </c>
      <c r="I179" s="18" t="str">
        <f>VLOOKUP(A179,'Credit Rating'!A179:H2597,8,FALSE)</f>
        <v>A</v>
      </c>
    </row>
    <row r="180" spans="1:9" ht="18.5" x14ac:dyDescent="0.45">
      <c r="A180" s="3">
        <v>58265</v>
      </c>
      <c r="B180" s="13">
        <v>2000</v>
      </c>
      <c r="C180" s="41">
        <v>43445</v>
      </c>
      <c r="D180" s="15">
        <v>0.06</v>
      </c>
      <c r="E180" s="16">
        <v>0.52621848489668022</v>
      </c>
      <c r="F180" s="17" t="s">
        <v>43</v>
      </c>
      <c r="G180" s="17">
        <v>20</v>
      </c>
      <c r="H180" s="17">
        <v>2</v>
      </c>
      <c r="I180" s="18" t="str">
        <f>VLOOKUP(A180,'Credit Rating'!A180:H2598,8,FALSE)</f>
        <v>BBB</v>
      </c>
    </row>
    <row r="181" spans="1:9" ht="18.5" x14ac:dyDescent="0.45">
      <c r="A181" s="3">
        <v>50117</v>
      </c>
      <c r="B181" s="13">
        <v>4000</v>
      </c>
      <c r="C181" s="41">
        <v>44082</v>
      </c>
      <c r="D181" s="15">
        <v>4.4999999999999998E-2</v>
      </c>
      <c r="E181" s="16">
        <v>0.29237220554545007</v>
      </c>
      <c r="F181" s="17" t="s">
        <v>35</v>
      </c>
      <c r="G181" s="17">
        <v>40</v>
      </c>
      <c r="H181" s="17">
        <v>9</v>
      </c>
      <c r="I181" s="18" t="str">
        <f>VLOOKUP(A181,'Credit Rating'!A181:H2599,8,FALSE)</f>
        <v>AAA</v>
      </c>
    </row>
    <row r="182" spans="1:9" ht="18.5" x14ac:dyDescent="0.45">
      <c r="A182" s="3">
        <v>33226</v>
      </c>
      <c r="B182" s="13">
        <v>1000</v>
      </c>
      <c r="C182" s="41">
        <v>43127</v>
      </c>
      <c r="D182" s="15">
        <v>0.06</v>
      </c>
      <c r="E182" s="16">
        <v>0.522252640537195</v>
      </c>
      <c r="F182" s="17" t="s">
        <v>41</v>
      </c>
      <c r="G182" s="17">
        <v>10</v>
      </c>
      <c r="H182" s="17">
        <v>4</v>
      </c>
      <c r="I182" s="18" t="str">
        <f>VLOOKUP(A182,'Credit Rating'!A182:H2600,8,FALSE)</f>
        <v>BB</v>
      </c>
    </row>
    <row r="183" spans="1:9" ht="18.5" x14ac:dyDescent="0.45">
      <c r="A183" s="3">
        <v>40834</v>
      </c>
      <c r="B183" s="13">
        <v>4000</v>
      </c>
      <c r="C183" s="41">
        <v>44225</v>
      </c>
      <c r="D183" s="15">
        <v>3.5000000000000003E-2</v>
      </c>
      <c r="E183" s="16">
        <v>0.522252640537195</v>
      </c>
      <c r="F183" s="17" t="s">
        <v>36</v>
      </c>
      <c r="G183" s="17">
        <v>40</v>
      </c>
      <c r="H183" s="17">
        <v>4</v>
      </c>
      <c r="I183" s="18" t="str">
        <f>VLOOKUP(A183,'Credit Rating'!A183:H2601,8,FALSE)</f>
        <v>AAA</v>
      </c>
    </row>
    <row r="184" spans="1:9" ht="18.5" x14ac:dyDescent="0.45">
      <c r="A184" s="3">
        <v>49424</v>
      </c>
      <c r="B184" s="13">
        <v>21000</v>
      </c>
      <c r="C184" s="41">
        <v>43425</v>
      </c>
      <c r="D184" s="15">
        <v>7.4999999999999997E-2</v>
      </c>
      <c r="E184" s="16">
        <v>0.20674320002570501</v>
      </c>
      <c r="F184" s="17" t="s">
        <v>34</v>
      </c>
      <c r="G184" s="17">
        <v>210</v>
      </c>
      <c r="H184" s="17">
        <v>2</v>
      </c>
      <c r="I184" s="18" t="str">
        <f>VLOOKUP(A184,'Credit Rating'!A184:H2602,8,FALSE)</f>
        <v>A</v>
      </c>
    </row>
    <row r="185" spans="1:9" ht="18.5" x14ac:dyDescent="0.45">
      <c r="A185" s="3">
        <v>60555</v>
      </c>
      <c r="B185" s="13">
        <v>4000</v>
      </c>
      <c r="C185" s="41">
        <v>43282</v>
      </c>
      <c r="D185" s="15">
        <v>5.5E-2</v>
      </c>
      <c r="E185" s="16">
        <v>0.29237220554545007</v>
      </c>
      <c r="F185" s="17" t="s">
        <v>41</v>
      </c>
      <c r="G185" s="17">
        <v>40</v>
      </c>
      <c r="H185" s="17">
        <v>9</v>
      </c>
      <c r="I185" s="18" t="str">
        <f>VLOOKUP(A185,'Credit Rating'!A185:H2603,8,FALSE)</f>
        <v>AAA</v>
      </c>
    </row>
    <row r="186" spans="1:9" ht="18.5" x14ac:dyDescent="0.45">
      <c r="A186" s="3">
        <v>41777</v>
      </c>
      <c r="B186" s="13">
        <v>4000</v>
      </c>
      <c r="C186" s="41">
        <v>44251</v>
      </c>
      <c r="D186" s="15">
        <v>3.5000000000000003E-2</v>
      </c>
      <c r="E186" s="16">
        <v>0.29237220554545007</v>
      </c>
      <c r="F186" s="17" t="s">
        <v>42</v>
      </c>
      <c r="G186" s="17">
        <v>40</v>
      </c>
      <c r="H186" s="17">
        <v>10</v>
      </c>
      <c r="I186" s="18" t="str">
        <f>VLOOKUP(A186,'Credit Rating'!A186:H2604,8,FALSE)</f>
        <v>BBB</v>
      </c>
    </row>
    <row r="187" spans="1:9" ht="18.5" x14ac:dyDescent="0.45">
      <c r="A187" s="3">
        <v>39647</v>
      </c>
      <c r="B187" s="13">
        <v>9000</v>
      </c>
      <c r="C187" s="41">
        <v>43593</v>
      </c>
      <c r="D187" s="15">
        <v>7.0000000000000007E-2</v>
      </c>
      <c r="E187" s="16">
        <v>0.28698919382352983</v>
      </c>
      <c r="F187" s="17" t="s">
        <v>36</v>
      </c>
      <c r="G187" s="17">
        <v>90</v>
      </c>
      <c r="H187" s="17">
        <v>2</v>
      </c>
      <c r="I187" s="18" t="str">
        <f>VLOOKUP(A187,'Credit Rating'!A187:H2605,8,FALSE)</f>
        <v>BBB</v>
      </c>
    </row>
    <row r="188" spans="1:9" ht="18.5" x14ac:dyDescent="0.45">
      <c r="A188" s="3">
        <v>38798</v>
      </c>
      <c r="B188" s="13">
        <v>12000</v>
      </c>
      <c r="C188" s="41">
        <v>43636</v>
      </c>
      <c r="D188" s="15">
        <v>5.5E-2</v>
      </c>
      <c r="E188" s="16">
        <v>0.28698919382352983</v>
      </c>
      <c r="F188" s="17" t="s">
        <v>33</v>
      </c>
      <c r="G188" s="17">
        <v>120</v>
      </c>
      <c r="H188" s="17">
        <v>5</v>
      </c>
      <c r="I188" s="18" t="str">
        <f>VLOOKUP(A188,'Credit Rating'!A188:H2606,8,FALSE)</f>
        <v>BBB</v>
      </c>
    </row>
    <row r="189" spans="1:9" ht="18.5" x14ac:dyDescent="0.45">
      <c r="A189" s="3">
        <v>59241</v>
      </c>
      <c r="B189" s="13">
        <v>15000</v>
      </c>
      <c r="C189" s="41">
        <v>43449</v>
      </c>
      <c r="D189" s="15">
        <v>0.09</v>
      </c>
      <c r="E189" s="16">
        <v>0.28698919382352983</v>
      </c>
      <c r="F189" s="17" t="s">
        <v>38</v>
      </c>
      <c r="G189" s="17">
        <v>150</v>
      </c>
      <c r="H189" s="17">
        <v>10</v>
      </c>
      <c r="I189" s="18" t="str">
        <f>VLOOKUP(A189,'Credit Rating'!A189:H2607,8,FALSE)</f>
        <v>BBB</v>
      </c>
    </row>
    <row r="190" spans="1:9" ht="18.5" x14ac:dyDescent="0.45">
      <c r="A190" s="3">
        <v>57819</v>
      </c>
      <c r="B190" s="13">
        <v>4000</v>
      </c>
      <c r="C190" s="41">
        <v>42872</v>
      </c>
      <c r="D190" s="15">
        <v>0.05</v>
      </c>
      <c r="E190" s="16">
        <v>0.28698919382352983</v>
      </c>
      <c r="F190" s="17" t="s">
        <v>40</v>
      </c>
      <c r="G190" s="17">
        <v>40</v>
      </c>
      <c r="H190" s="17">
        <v>7</v>
      </c>
      <c r="I190" s="18" t="str">
        <f>VLOOKUP(A190,'Credit Rating'!A190:H2608,8,FALSE)</f>
        <v>A</v>
      </c>
    </row>
    <row r="191" spans="1:9" ht="18.5" x14ac:dyDescent="0.45">
      <c r="A191" s="3">
        <v>47487</v>
      </c>
      <c r="B191" s="13">
        <v>12000</v>
      </c>
      <c r="C191" s="41">
        <v>42894</v>
      </c>
      <c r="D191" s="15">
        <v>6.5000000000000002E-2</v>
      </c>
      <c r="E191" s="16">
        <v>0.28698919382352983</v>
      </c>
      <c r="F191" s="17" t="s">
        <v>35</v>
      </c>
      <c r="G191" s="17">
        <v>120</v>
      </c>
      <c r="H191" s="17">
        <v>9</v>
      </c>
      <c r="I191" s="18" t="str">
        <f>VLOOKUP(A191,'Credit Rating'!A191:H2609,8,FALSE)</f>
        <v>AA</v>
      </c>
    </row>
    <row r="192" spans="1:9" ht="18.5" x14ac:dyDescent="0.45">
      <c r="A192" s="3">
        <v>55531</v>
      </c>
      <c r="B192" s="13">
        <v>10000</v>
      </c>
      <c r="C192" s="41">
        <v>44322</v>
      </c>
      <c r="D192" s="15">
        <v>5.5E-2</v>
      </c>
      <c r="E192" s="16">
        <v>0.20674320002570501</v>
      </c>
      <c r="F192" s="17" t="s">
        <v>29</v>
      </c>
      <c r="G192" s="17">
        <v>100</v>
      </c>
      <c r="H192" s="17">
        <v>10</v>
      </c>
      <c r="I192" s="18" t="str">
        <f>VLOOKUP(A192,'Credit Rating'!A192:H2610,8,FALSE)</f>
        <v>A</v>
      </c>
    </row>
    <row r="193" spans="1:9" ht="18.5" x14ac:dyDescent="0.45">
      <c r="A193" s="3">
        <v>35737</v>
      </c>
      <c r="B193" s="13">
        <v>9000</v>
      </c>
      <c r="C193" s="41">
        <v>44195</v>
      </c>
      <c r="D193" s="15">
        <v>7.0000000000000007E-2</v>
      </c>
      <c r="E193" s="16">
        <v>0.28698919382352983</v>
      </c>
      <c r="F193" s="17" t="s">
        <v>40</v>
      </c>
      <c r="G193" s="17">
        <v>90</v>
      </c>
      <c r="H193" s="17">
        <v>6</v>
      </c>
      <c r="I193" s="18" t="str">
        <f>VLOOKUP(A193,'Credit Rating'!A193:H2611,8,FALSE)</f>
        <v>BB</v>
      </c>
    </row>
    <row r="194" spans="1:9" ht="18.5" x14ac:dyDescent="0.45">
      <c r="A194" s="3">
        <v>47390</v>
      </c>
      <c r="B194" s="13">
        <v>10000</v>
      </c>
      <c r="C194" s="41">
        <v>43068</v>
      </c>
      <c r="D194" s="15">
        <v>0.05</v>
      </c>
      <c r="E194" s="16">
        <v>0.29237220554545007</v>
      </c>
      <c r="F194" s="17" t="s">
        <v>29</v>
      </c>
      <c r="G194" s="17">
        <v>100</v>
      </c>
      <c r="H194" s="17">
        <v>4</v>
      </c>
      <c r="I194" s="18" t="str">
        <f>VLOOKUP(A194,'Credit Rating'!A194:H2612,8,FALSE)</f>
        <v>BBB</v>
      </c>
    </row>
    <row r="195" spans="1:9" ht="18.5" x14ac:dyDescent="0.45">
      <c r="A195" s="3">
        <v>54289</v>
      </c>
      <c r="B195" s="13">
        <v>8000</v>
      </c>
      <c r="C195" s="41">
        <v>43136</v>
      </c>
      <c r="D195" s="15">
        <v>3.5000000000000003E-2</v>
      </c>
      <c r="E195" s="16">
        <v>0.20674320002570501</v>
      </c>
      <c r="F195" s="17" t="s">
        <v>36</v>
      </c>
      <c r="G195" s="17">
        <v>80</v>
      </c>
      <c r="H195" s="17">
        <v>3</v>
      </c>
      <c r="I195" s="18" t="str">
        <f>VLOOKUP(A195,'Credit Rating'!A195:H2613,8,FALSE)</f>
        <v>AAA</v>
      </c>
    </row>
    <row r="196" spans="1:9" ht="18.5" x14ac:dyDescent="0.45">
      <c r="A196" s="3">
        <v>40826</v>
      </c>
      <c r="B196" s="13">
        <v>2000</v>
      </c>
      <c r="C196" s="41">
        <v>43269</v>
      </c>
      <c r="D196" s="15">
        <v>0.09</v>
      </c>
      <c r="E196" s="16">
        <v>0.20674320002570501</v>
      </c>
      <c r="F196" s="17" t="s">
        <v>33</v>
      </c>
      <c r="G196" s="17">
        <v>20</v>
      </c>
      <c r="H196" s="17">
        <v>6</v>
      </c>
      <c r="I196" s="18" t="str">
        <f>VLOOKUP(A196,'Credit Rating'!A196:H2614,8,FALSE)</f>
        <v>BB</v>
      </c>
    </row>
    <row r="197" spans="1:9" ht="18.5" x14ac:dyDescent="0.45">
      <c r="A197" s="3">
        <v>55641</v>
      </c>
      <c r="B197" s="13">
        <v>4000</v>
      </c>
      <c r="C197" s="41">
        <v>44277</v>
      </c>
      <c r="D197" s="15">
        <v>0.03</v>
      </c>
      <c r="E197" s="16">
        <v>0.28698919382352983</v>
      </c>
      <c r="F197" s="17" t="s">
        <v>32</v>
      </c>
      <c r="G197" s="17">
        <v>40</v>
      </c>
      <c r="H197" s="17">
        <v>6</v>
      </c>
      <c r="I197" s="18" t="str">
        <f>VLOOKUP(A197,'Credit Rating'!A197:H2615,8,FALSE)</f>
        <v>A</v>
      </c>
    </row>
    <row r="198" spans="1:9" ht="18.5" x14ac:dyDescent="0.45">
      <c r="A198" s="3">
        <v>35623</v>
      </c>
      <c r="B198" s="13">
        <v>13000</v>
      </c>
      <c r="C198" s="41">
        <v>43209</v>
      </c>
      <c r="D198" s="15">
        <v>0.04</v>
      </c>
      <c r="E198" s="16">
        <v>0.20674320002570501</v>
      </c>
      <c r="F198" s="17" t="s">
        <v>43</v>
      </c>
      <c r="G198" s="17">
        <v>130</v>
      </c>
      <c r="H198" s="17">
        <v>1</v>
      </c>
      <c r="I198" s="18" t="str">
        <f>VLOOKUP(A198,'Credit Rating'!A198:H2616,8,FALSE)</f>
        <v>A</v>
      </c>
    </row>
    <row r="199" spans="1:9" ht="18.5" x14ac:dyDescent="0.45">
      <c r="A199" s="3">
        <v>56692</v>
      </c>
      <c r="B199" s="13">
        <v>11000</v>
      </c>
      <c r="C199" s="41">
        <v>43228</v>
      </c>
      <c r="D199" s="15">
        <v>6.5000000000000002E-2</v>
      </c>
      <c r="E199" s="16">
        <v>0.52621848489668022</v>
      </c>
      <c r="F199" s="17" t="s">
        <v>38</v>
      </c>
      <c r="G199" s="17">
        <v>110</v>
      </c>
      <c r="H199" s="17">
        <v>10</v>
      </c>
      <c r="I199" s="18" t="str">
        <f>VLOOKUP(A199,'Credit Rating'!A199:H2617,8,FALSE)</f>
        <v>BBB</v>
      </c>
    </row>
    <row r="200" spans="1:9" ht="18.5" x14ac:dyDescent="0.45">
      <c r="A200" s="3">
        <v>34023</v>
      </c>
      <c r="B200" s="13">
        <v>7000</v>
      </c>
      <c r="C200" s="41">
        <v>43733</v>
      </c>
      <c r="D200" s="15">
        <v>5.5E-2</v>
      </c>
      <c r="E200" s="16">
        <v>0.29237220554545007</v>
      </c>
      <c r="F200" s="17" t="s">
        <v>41</v>
      </c>
      <c r="G200" s="17">
        <v>70</v>
      </c>
      <c r="H200" s="17">
        <v>1</v>
      </c>
      <c r="I200" s="18" t="str">
        <f>VLOOKUP(A200,'Credit Rating'!A200:H2618,8,FALSE)</f>
        <v>BB</v>
      </c>
    </row>
    <row r="201" spans="1:9" ht="18.5" x14ac:dyDescent="0.45">
      <c r="A201" s="3">
        <v>37864</v>
      </c>
      <c r="B201" s="13">
        <v>29000</v>
      </c>
      <c r="C201" s="41">
        <v>42876</v>
      </c>
      <c r="D201" s="15">
        <v>3.5000000000000003E-2</v>
      </c>
      <c r="E201" s="16">
        <v>0.52621848489668022</v>
      </c>
      <c r="F201" s="17" t="s">
        <v>40</v>
      </c>
      <c r="G201" s="17">
        <v>290</v>
      </c>
      <c r="H201" s="17">
        <v>10</v>
      </c>
      <c r="I201" s="18" t="str">
        <f>VLOOKUP(A201,'Credit Rating'!A201:H2619,8,FALSE)</f>
        <v>BB</v>
      </c>
    </row>
    <row r="202" spans="1:9" ht="18.5" x14ac:dyDescent="0.45">
      <c r="A202" s="3">
        <v>33477</v>
      </c>
      <c r="B202" s="13">
        <v>9000</v>
      </c>
      <c r="C202" s="41">
        <v>43704</v>
      </c>
      <c r="D202" s="15">
        <v>4.4999999999999998E-2</v>
      </c>
      <c r="E202" s="16">
        <v>0.29237220554545007</v>
      </c>
      <c r="F202" s="17" t="s">
        <v>42</v>
      </c>
      <c r="G202" s="17">
        <v>90</v>
      </c>
      <c r="H202" s="17">
        <v>1</v>
      </c>
      <c r="I202" s="18" t="str">
        <f>VLOOKUP(A202,'Credit Rating'!A202:H2620,8,FALSE)</f>
        <v>AAA</v>
      </c>
    </row>
    <row r="203" spans="1:9" ht="18.5" x14ac:dyDescent="0.45">
      <c r="A203" s="3">
        <v>53421</v>
      </c>
      <c r="B203" s="13">
        <v>10000</v>
      </c>
      <c r="C203" s="41">
        <v>44051</v>
      </c>
      <c r="D203" s="15">
        <v>0.03</v>
      </c>
      <c r="E203" s="16">
        <v>0.52621848489668022</v>
      </c>
      <c r="F203" s="17" t="s">
        <v>29</v>
      </c>
      <c r="G203" s="17">
        <v>100</v>
      </c>
      <c r="H203" s="17">
        <v>8</v>
      </c>
      <c r="I203" s="18" t="str">
        <f>VLOOKUP(A203,'Credit Rating'!A203:H2621,8,FALSE)</f>
        <v>BB</v>
      </c>
    </row>
    <row r="204" spans="1:9" ht="18.5" x14ac:dyDescent="0.45">
      <c r="A204" s="3">
        <v>50769</v>
      </c>
      <c r="B204" s="13">
        <v>7000</v>
      </c>
      <c r="C204" s="41">
        <v>43318</v>
      </c>
      <c r="D204" s="15">
        <v>0.05</v>
      </c>
      <c r="E204" s="16">
        <v>0.52621848489668022</v>
      </c>
      <c r="F204" s="17" t="s">
        <v>43</v>
      </c>
      <c r="G204" s="17">
        <v>70</v>
      </c>
      <c r="H204" s="17">
        <v>8</v>
      </c>
      <c r="I204" s="18" t="str">
        <f>VLOOKUP(A204,'Credit Rating'!A204:H2622,8,FALSE)</f>
        <v>A</v>
      </c>
    </row>
    <row r="205" spans="1:9" ht="18.5" x14ac:dyDescent="0.45">
      <c r="A205" s="3">
        <v>38145</v>
      </c>
      <c r="B205" s="13">
        <v>7000</v>
      </c>
      <c r="C205" s="41">
        <v>43548</v>
      </c>
      <c r="D205" s="15">
        <v>0.08</v>
      </c>
      <c r="E205" s="16">
        <v>0.20674320002570501</v>
      </c>
      <c r="F205" s="17" t="s">
        <v>43</v>
      </c>
      <c r="G205" s="17">
        <v>70</v>
      </c>
      <c r="H205" s="17">
        <v>3</v>
      </c>
      <c r="I205" s="18" t="str">
        <f>VLOOKUP(A205,'Credit Rating'!A205:H2623,8,FALSE)</f>
        <v>BBB</v>
      </c>
    </row>
    <row r="206" spans="1:9" ht="18.5" x14ac:dyDescent="0.45">
      <c r="A206" s="3">
        <v>52179</v>
      </c>
      <c r="B206" s="13">
        <v>8000</v>
      </c>
      <c r="C206" s="41">
        <v>43785</v>
      </c>
      <c r="D206" s="15">
        <v>7.0000000000000007E-2</v>
      </c>
      <c r="E206" s="16">
        <v>0.29237220554545007</v>
      </c>
      <c r="F206" s="17" t="s">
        <v>41</v>
      </c>
      <c r="G206" s="17">
        <v>80</v>
      </c>
      <c r="H206" s="17">
        <v>9</v>
      </c>
      <c r="I206" s="18" t="str">
        <f>VLOOKUP(A206,'Credit Rating'!A206:H2624,8,FALSE)</f>
        <v>A</v>
      </c>
    </row>
    <row r="207" spans="1:9" ht="18.5" x14ac:dyDescent="0.45">
      <c r="A207" s="3">
        <v>42495</v>
      </c>
      <c r="B207" s="13">
        <v>14000</v>
      </c>
      <c r="C207" s="41">
        <v>44032</v>
      </c>
      <c r="D207" s="15">
        <v>8.5000000000000006E-2</v>
      </c>
      <c r="E207" s="16">
        <v>0.29237220554545007</v>
      </c>
      <c r="F207" s="17" t="s">
        <v>43</v>
      </c>
      <c r="G207" s="17">
        <v>140</v>
      </c>
      <c r="H207" s="17">
        <v>8</v>
      </c>
      <c r="I207" s="18" t="str">
        <f>VLOOKUP(A207,'Credit Rating'!A207:H2625,8,FALSE)</f>
        <v>BBB</v>
      </c>
    </row>
    <row r="208" spans="1:9" ht="18.5" x14ac:dyDescent="0.45">
      <c r="A208" s="3">
        <v>42848</v>
      </c>
      <c r="B208" s="13">
        <v>6000</v>
      </c>
      <c r="C208" s="41">
        <v>43054</v>
      </c>
      <c r="D208" s="15">
        <v>0.03</v>
      </c>
      <c r="E208" s="16">
        <v>0.20674320002570501</v>
      </c>
      <c r="F208" s="17" t="s">
        <v>29</v>
      </c>
      <c r="G208" s="17">
        <v>60</v>
      </c>
      <c r="H208" s="17">
        <v>1</v>
      </c>
      <c r="I208" s="18" t="str">
        <f>VLOOKUP(A208,'Credit Rating'!A208:H2626,8,FALSE)</f>
        <v>BB</v>
      </c>
    </row>
    <row r="209" spans="1:9" ht="18.5" x14ac:dyDescent="0.45">
      <c r="A209" s="3">
        <v>46347</v>
      </c>
      <c r="B209" s="13">
        <v>36000</v>
      </c>
      <c r="C209" s="41">
        <v>44209</v>
      </c>
      <c r="D209" s="15">
        <v>5.5E-2</v>
      </c>
      <c r="E209" s="16">
        <v>0.52621848489668022</v>
      </c>
      <c r="F209" s="17" t="s">
        <v>40</v>
      </c>
      <c r="G209" s="17">
        <v>360</v>
      </c>
      <c r="H209" s="17">
        <v>5</v>
      </c>
      <c r="I209" s="18" t="str">
        <f>VLOOKUP(A209,'Credit Rating'!A209:H2627,8,FALSE)</f>
        <v>AAA</v>
      </c>
    </row>
    <row r="210" spans="1:9" ht="18.5" x14ac:dyDescent="0.45">
      <c r="A210" s="3">
        <v>40223</v>
      </c>
      <c r="B210" s="13">
        <v>6000</v>
      </c>
      <c r="C210" s="41">
        <v>43769</v>
      </c>
      <c r="D210" s="15">
        <v>7.4999999999999997E-2</v>
      </c>
      <c r="E210" s="16">
        <v>0.28698919382352983</v>
      </c>
      <c r="F210" s="17" t="s">
        <v>35</v>
      </c>
      <c r="G210" s="17">
        <v>60</v>
      </c>
      <c r="H210" s="17">
        <v>6</v>
      </c>
      <c r="I210" s="18" t="str">
        <f>VLOOKUP(A210,'Credit Rating'!A210:H2628,8,FALSE)</f>
        <v>A</v>
      </c>
    </row>
    <row r="211" spans="1:9" ht="18.5" x14ac:dyDescent="0.45">
      <c r="A211" s="3">
        <v>33977</v>
      </c>
      <c r="B211" s="13">
        <v>8000</v>
      </c>
      <c r="C211" s="41">
        <v>44155</v>
      </c>
      <c r="D211" s="15">
        <v>0.03</v>
      </c>
      <c r="E211" s="16">
        <v>0.20674320002570501</v>
      </c>
      <c r="F211" s="17" t="s">
        <v>41</v>
      </c>
      <c r="G211" s="17">
        <v>80</v>
      </c>
      <c r="H211" s="17">
        <v>1</v>
      </c>
      <c r="I211" s="18" t="str">
        <f>VLOOKUP(A211,'Credit Rating'!A211:H2629,8,FALSE)</f>
        <v>BB</v>
      </c>
    </row>
    <row r="212" spans="1:9" ht="18.5" x14ac:dyDescent="0.45">
      <c r="A212" s="3">
        <v>59172</v>
      </c>
      <c r="B212" s="13">
        <v>1000</v>
      </c>
      <c r="C212" s="41">
        <v>42891</v>
      </c>
      <c r="D212" s="15">
        <v>5.5E-2</v>
      </c>
      <c r="E212" s="16">
        <v>0.20674320002570501</v>
      </c>
      <c r="F212" s="17" t="s">
        <v>38</v>
      </c>
      <c r="G212" s="17">
        <v>10</v>
      </c>
      <c r="H212" s="17">
        <v>9</v>
      </c>
      <c r="I212" s="18" t="str">
        <f>VLOOKUP(A212,'Credit Rating'!A212:H2630,8,FALSE)</f>
        <v>BB</v>
      </c>
    </row>
    <row r="213" spans="1:9" ht="18.5" x14ac:dyDescent="0.45">
      <c r="A213" s="3">
        <v>35622</v>
      </c>
      <c r="B213" s="13">
        <v>4000</v>
      </c>
      <c r="C213" s="41">
        <v>43079</v>
      </c>
      <c r="D213" s="15">
        <v>0.08</v>
      </c>
      <c r="E213" s="16">
        <v>0.52621848489668022</v>
      </c>
      <c r="F213" s="17" t="s">
        <v>42</v>
      </c>
      <c r="G213" s="17">
        <v>40</v>
      </c>
      <c r="H213" s="17">
        <v>4</v>
      </c>
      <c r="I213" s="18" t="str">
        <f>VLOOKUP(A213,'Credit Rating'!A213:H2631,8,FALSE)</f>
        <v>A</v>
      </c>
    </row>
    <row r="214" spans="1:9" ht="18.5" x14ac:dyDescent="0.45">
      <c r="A214" s="3">
        <v>41464</v>
      </c>
      <c r="B214" s="13">
        <v>16000</v>
      </c>
      <c r="C214" s="41">
        <v>44021</v>
      </c>
      <c r="D214" s="15">
        <v>8.5000000000000006E-2</v>
      </c>
      <c r="E214" s="16">
        <v>0.52621848489668022</v>
      </c>
      <c r="F214" s="17" t="s">
        <v>31</v>
      </c>
      <c r="G214" s="17">
        <v>160</v>
      </c>
      <c r="H214" s="17">
        <v>5</v>
      </c>
      <c r="I214" s="18" t="str">
        <f>VLOOKUP(A214,'Credit Rating'!A214:H2632,8,FALSE)</f>
        <v>BB</v>
      </c>
    </row>
    <row r="215" spans="1:9" ht="18.5" x14ac:dyDescent="0.45">
      <c r="A215" s="3">
        <v>51890</v>
      </c>
      <c r="B215" s="13">
        <v>25000</v>
      </c>
      <c r="C215" s="41">
        <v>43822</v>
      </c>
      <c r="D215" s="15">
        <v>0.05</v>
      </c>
      <c r="E215" s="16">
        <v>0.522252640537195</v>
      </c>
      <c r="F215" s="17" t="s">
        <v>32</v>
      </c>
      <c r="G215" s="17">
        <v>250</v>
      </c>
      <c r="H215" s="17">
        <v>2</v>
      </c>
      <c r="I215" s="18" t="str">
        <f>VLOOKUP(A215,'Credit Rating'!A215:H2633,8,FALSE)</f>
        <v>AA</v>
      </c>
    </row>
    <row r="216" spans="1:9" ht="18.5" x14ac:dyDescent="0.45">
      <c r="A216" s="3">
        <v>56545</v>
      </c>
      <c r="B216" s="13">
        <v>3000</v>
      </c>
      <c r="C216" s="41">
        <v>44307</v>
      </c>
      <c r="D216" s="15">
        <v>7.0000000000000007E-2</v>
      </c>
      <c r="E216" s="16">
        <v>0.522252640537195</v>
      </c>
      <c r="F216" s="17" t="s">
        <v>41</v>
      </c>
      <c r="G216" s="17">
        <v>30</v>
      </c>
      <c r="H216" s="17">
        <v>3</v>
      </c>
      <c r="I216" s="18" t="str">
        <f>VLOOKUP(A216,'Credit Rating'!A216:H2634,8,FALSE)</f>
        <v>AAA</v>
      </c>
    </row>
    <row r="217" spans="1:9" ht="18.5" x14ac:dyDescent="0.45">
      <c r="A217" s="3">
        <v>50479</v>
      </c>
      <c r="B217" s="13">
        <v>5000</v>
      </c>
      <c r="C217" s="41">
        <v>43076</v>
      </c>
      <c r="D217" s="15">
        <v>0.04</v>
      </c>
      <c r="E217" s="16">
        <v>0.52621848489668022</v>
      </c>
      <c r="F217" s="17" t="s">
        <v>36</v>
      </c>
      <c r="G217" s="17">
        <v>50</v>
      </c>
      <c r="H217" s="17">
        <v>5</v>
      </c>
      <c r="I217" s="18" t="str">
        <f>VLOOKUP(A217,'Credit Rating'!A217:H2635,8,FALSE)</f>
        <v>BBB</v>
      </c>
    </row>
    <row r="218" spans="1:9" ht="18.5" x14ac:dyDescent="0.45">
      <c r="A218" s="3">
        <v>42736</v>
      </c>
      <c r="B218" s="13">
        <v>7000</v>
      </c>
      <c r="C218" s="41">
        <v>44180</v>
      </c>
      <c r="D218" s="15">
        <v>8.5000000000000006E-2</v>
      </c>
      <c r="E218" s="16">
        <v>0.522252640537195</v>
      </c>
      <c r="F218" s="17" t="s">
        <v>29</v>
      </c>
      <c r="G218" s="17">
        <v>70</v>
      </c>
      <c r="H218" s="17">
        <v>2</v>
      </c>
      <c r="I218" s="18" t="str">
        <f>VLOOKUP(A218,'Credit Rating'!A218:H2636,8,FALSE)</f>
        <v>BB</v>
      </c>
    </row>
    <row r="219" spans="1:9" ht="18.5" x14ac:dyDescent="0.45">
      <c r="A219" s="3">
        <v>47778</v>
      </c>
      <c r="B219" s="13">
        <v>38000</v>
      </c>
      <c r="C219" s="41">
        <v>43884</v>
      </c>
      <c r="D219" s="15">
        <v>4.4999999999999998E-2</v>
      </c>
      <c r="E219" s="16">
        <v>0.52621848489668022</v>
      </c>
      <c r="F219" s="17" t="s">
        <v>33</v>
      </c>
      <c r="G219" s="17">
        <v>380</v>
      </c>
      <c r="H219" s="17">
        <v>10</v>
      </c>
      <c r="I219" s="18" t="str">
        <f>VLOOKUP(A219,'Credit Rating'!A219:H2637,8,FALSE)</f>
        <v>BBB</v>
      </c>
    </row>
    <row r="220" spans="1:9" ht="18.5" x14ac:dyDescent="0.45">
      <c r="A220" s="3">
        <v>51020</v>
      </c>
      <c r="B220" s="13">
        <v>7000</v>
      </c>
      <c r="C220" s="41">
        <v>43910</v>
      </c>
      <c r="D220" s="15">
        <v>0.08</v>
      </c>
      <c r="E220" s="16">
        <v>0.52621848489668022</v>
      </c>
      <c r="F220" s="17" t="s">
        <v>41</v>
      </c>
      <c r="G220" s="17">
        <v>70</v>
      </c>
      <c r="H220" s="17">
        <v>9</v>
      </c>
      <c r="I220" s="18" t="str">
        <f>VLOOKUP(A220,'Credit Rating'!A220:H2638,8,FALSE)</f>
        <v>BBB</v>
      </c>
    </row>
    <row r="221" spans="1:9" ht="18.5" x14ac:dyDescent="0.45">
      <c r="A221" s="3">
        <v>59874</v>
      </c>
      <c r="B221" s="13">
        <v>7000</v>
      </c>
      <c r="C221" s="41">
        <v>43857</v>
      </c>
      <c r="D221" s="15">
        <v>0.08</v>
      </c>
      <c r="E221" s="16">
        <v>0.28698919382352983</v>
      </c>
      <c r="F221" s="17" t="s">
        <v>39</v>
      </c>
      <c r="G221" s="17">
        <v>70</v>
      </c>
      <c r="H221" s="17">
        <v>9</v>
      </c>
      <c r="I221" s="18" t="str">
        <f>VLOOKUP(A221,'Credit Rating'!A221:H2639,8,FALSE)</f>
        <v>AAA</v>
      </c>
    </row>
    <row r="222" spans="1:9" ht="18.5" x14ac:dyDescent="0.45">
      <c r="A222" s="3">
        <v>49892</v>
      </c>
      <c r="B222" s="13">
        <v>4000</v>
      </c>
      <c r="C222" s="41">
        <v>43204</v>
      </c>
      <c r="D222" s="15">
        <v>0.04</v>
      </c>
      <c r="E222" s="16">
        <v>0.20674320002570501</v>
      </c>
      <c r="F222" s="17" t="s">
        <v>30</v>
      </c>
      <c r="G222" s="17">
        <v>40</v>
      </c>
      <c r="H222" s="17">
        <v>1</v>
      </c>
      <c r="I222" s="18" t="str">
        <f>VLOOKUP(A222,'Credit Rating'!A222:H2640,8,FALSE)</f>
        <v>AAA</v>
      </c>
    </row>
    <row r="223" spans="1:9" ht="18.5" x14ac:dyDescent="0.45">
      <c r="A223" s="3">
        <v>59258</v>
      </c>
      <c r="B223" s="13">
        <v>5000</v>
      </c>
      <c r="C223" s="41">
        <v>42954</v>
      </c>
      <c r="D223" s="15">
        <v>0.08</v>
      </c>
      <c r="E223" s="16">
        <v>0.522252640537195</v>
      </c>
      <c r="F223" s="17" t="s">
        <v>36</v>
      </c>
      <c r="G223" s="17">
        <v>50</v>
      </c>
      <c r="H223" s="17">
        <v>5</v>
      </c>
      <c r="I223" s="18" t="str">
        <f>VLOOKUP(A223,'Credit Rating'!A223:H2641,8,FALSE)</f>
        <v>AA</v>
      </c>
    </row>
    <row r="224" spans="1:9" ht="18.5" x14ac:dyDescent="0.45">
      <c r="A224" s="3">
        <v>51013</v>
      </c>
      <c r="B224" s="13">
        <v>9000</v>
      </c>
      <c r="C224" s="41">
        <v>43754</v>
      </c>
      <c r="D224" s="15">
        <v>0.08</v>
      </c>
      <c r="E224" s="16">
        <v>0.20674320002570501</v>
      </c>
      <c r="F224" s="17" t="s">
        <v>33</v>
      </c>
      <c r="G224" s="17">
        <v>90</v>
      </c>
      <c r="H224" s="17">
        <v>7</v>
      </c>
      <c r="I224" s="18" t="str">
        <f>VLOOKUP(A224,'Credit Rating'!A224:H2642,8,FALSE)</f>
        <v>A</v>
      </c>
    </row>
    <row r="225" spans="1:9" ht="18.5" x14ac:dyDescent="0.45">
      <c r="A225" s="3">
        <v>49127</v>
      </c>
      <c r="B225" s="13">
        <v>10000</v>
      </c>
      <c r="C225" s="41">
        <v>43315</v>
      </c>
      <c r="D225" s="15">
        <v>0.08</v>
      </c>
      <c r="E225" s="16">
        <v>0.29237220554545007</v>
      </c>
      <c r="F225" s="17" t="s">
        <v>34</v>
      </c>
      <c r="G225" s="17">
        <v>100</v>
      </c>
      <c r="H225" s="17">
        <v>2</v>
      </c>
      <c r="I225" s="18" t="str">
        <f>VLOOKUP(A225,'Credit Rating'!A225:H2643,8,FALSE)</f>
        <v>BB</v>
      </c>
    </row>
    <row r="226" spans="1:9" ht="18.5" x14ac:dyDescent="0.45">
      <c r="A226" s="3">
        <v>33387</v>
      </c>
      <c r="B226" s="13">
        <v>3000</v>
      </c>
      <c r="C226" s="41">
        <v>43177</v>
      </c>
      <c r="D226" s="15">
        <v>8.5000000000000006E-2</v>
      </c>
      <c r="E226" s="16">
        <v>0.29237220554545007</v>
      </c>
      <c r="F226" s="17" t="s">
        <v>41</v>
      </c>
      <c r="G226" s="17">
        <v>30</v>
      </c>
      <c r="H226" s="17">
        <v>10</v>
      </c>
      <c r="I226" s="18" t="str">
        <f>VLOOKUP(A226,'Credit Rating'!A226:H2644,8,FALSE)</f>
        <v>A</v>
      </c>
    </row>
    <row r="227" spans="1:9" ht="18.5" x14ac:dyDescent="0.45">
      <c r="A227" s="3">
        <v>59211</v>
      </c>
      <c r="B227" s="13">
        <v>4000</v>
      </c>
      <c r="C227" s="41">
        <v>44292</v>
      </c>
      <c r="D227" s="15">
        <v>8.5000000000000006E-2</v>
      </c>
      <c r="E227" s="16">
        <v>0.20674320002570501</v>
      </c>
      <c r="F227" s="17" t="s">
        <v>39</v>
      </c>
      <c r="G227" s="17">
        <v>40</v>
      </c>
      <c r="H227" s="17">
        <v>7</v>
      </c>
      <c r="I227" s="18" t="str">
        <f>VLOOKUP(A227,'Credit Rating'!A227:H2645,8,FALSE)</f>
        <v>BB</v>
      </c>
    </row>
    <row r="228" spans="1:9" ht="18.5" x14ac:dyDescent="0.45">
      <c r="A228" s="3">
        <v>45475</v>
      </c>
      <c r="B228" s="13">
        <v>4000</v>
      </c>
      <c r="C228" s="41">
        <v>44268</v>
      </c>
      <c r="D228" s="15">
        <v>7.4999999999999997E-2</v>
      </c>
      <c r="E228" s="16">
        <v>0.28698919382352983</v>
      </c>
      <c r="F228" s="17" t="s">
        <v>41</v>
      </c>
      <c r="G228" s="17">
        <v>40</v>
      </c>
      <c r="H228" s="17">
        <v>6</v>
      </c>
      <c r="I228" s="18" t="str">
        <f>VLOOKUP(A228,'Credit Rating'!A228:H2646,8,FALSE)</f>
        <v>AAA</v>
      </c>
    </row>
    <row r="229" spans="1:9" ht="18.5" x14ac:dyDescent="0.45">
      <c r="A229" s="3">
        <v>46571</v>
      </c>
      <c r="B229" s="13">
        <v>16000</v>
      </c>
      <c r="C229" s="41">
        <v>43421</v>
      </c>
      <c r="D229" s="15">
        <v>8.5000000000000006E-2</v>
      </c>
      <c r="E229" s="16">
        <v>0.29237220554545007</v>
      </c>
      <c r="F229" s="17" t="s">
        <v>42</v>
      </c>
      <c r="G229" s="17">
        <v>160</v>
      </c>
      <c r="H229" s="17">
        <v>4</v>
      </c>
      <c r="I229" s="18" t="str">
        <f>VLOOKUP(A229,'Credit Rating'!A229:H2647,8,FALSE)</f>
        <v>BBB</v>
      </c>
    </row>
    <row r="230" spans="1:9" ht="18.5" x14ac:dyDescent="0.45">
      <c r="A230" s="3">
        <v>47652</v>
      </c>
      <c r="B230" s="13">
        <v>4000</v>
      </c>
      <c r="C230" s="41">
        <v>43385</v>
      </c>
      <c r="D230" s="15">
        <v>5.5E-2</v>
      </c>
      <c r="E230" s="16">
        <v>0.52621848489668022</v>
      </c>
      <c r="F230" s="17" t="s">
        <v>39</v>
      </c>
      <c r="G230" s="17">
        <v>40</v>
      </c>
      <c r="H230" s="17">
        <v>2</v>
      </c>
      <c r="I230" s="18" t="str">
        <f>VLOOKUP(A230,'Credit Rating'!A230:H2648,8,FALSE)</f>
        <v>BBB</v>
      </c>
    </row>
    <row r="231" spans="1:9" ht="18.5" x14ac:dyDescent="0.45">
      <c r="A231" s="3">
        <v>33496</v>
      </c>
      <c r="B231" s="13">
        <v>8000</v>
      </c>
      <c r="C231" s="41">
        <v>44072</v>
      </c>
      <c r="D231" s="15">
        <v>0.08</v>
      </c>
      <c r="E231" s="16">
        <v>0.28698919382352983</v>
      </c>
      <c r="F231" s="17" t="s">
        <v>42</v>
      </c>
      <c r="G231" s="17">
        <v>80</v>
      </c>
      <c r="H231" s="17">
        <v>9</v>
      </c>
      <c r="I231" s="18" t="str">
        <f>VLOOKUP(A231,'Credit Rating'!A231:H2649,8,FALSE)</f>
        <v>BBB</v>
      </c>
    </row>
    <row r="232" spans="1:9" ht="18.5" x14ac:dyDescent="0.45">
      <c r="A232" s="3">
        <v>39226</v>
      </c>
      <c r="B232" s="13">
        <v>6000</v>
      </c>
      <c r="C232" s="41">
        <v>43100</v>
      </c>
      <c r="D232" s="15">
        <v>7.4999999999999997E-2</v>
      </c>
      <c r="E232" s="16">
        <v>0.29237220554545007</v>
      </c>
      <c r="F232" s="17" t="s">
        <v>43</v>
      </c>
      <c r="G232" s="17">
        <v>60</v>
      </c>
      <c r="H232" s="17">
        <v>3</v>
      </c>
      <c r="I232" s="18" t="str">
        <f>VLOOKUP(A232,'Credit Rating'!A232:H2650,8,FALSE)</f>
        <v>BBB</v>
      </c>
    </row>
    <row r="233" spans="1:9" ht="18.5" x14ac:dyDescent="0.45">
      <c r="A233" s="3">
        <v>39149</v>
      </c>
      <c r="B233" s="13">
        <v>10000</v>
      </c>
      <c r="C233" s="41">
        <v>44123</v>
      </c>
      <c r="D233" s="15">
        <v>0.05</v>
      </c>
      <c r="E233" s="16">
        <v>0.20674320002570501</v>
      </c>
      <c r="F233" s="17" t="s">
        <v>32</v>
      </c>
      <c r="G233" s="17">
        <v>100</v>
      </c>
      <c r="H233" s="17">
        <v>2</v>
      </c>
      <c r="I233" s="18" t="str">
        <f>VLOOKUP(A233,'Credit Rating'!A233:H2651,8,FALSE)</f>
        <v>BBB</v>
      </c>
    </row>
    <row r="234" spans="1:9" ht="18.5" x14ac:dyDescent="0.45">
      <c r="A234" s="3">
        <v>32716</v>
      </c>
      <c r="B234" s="13">
        <v>3000</v>
      </c>
      <c r="C234" s="41">
        <v>43332</v>
      </c>
      <c r="D234" s="15">
        <v>0.06</v>
      </c>
      <c r="E234" s="16">
        <v>0.52621848489668022</v>
      </c>
      <c r="F234" s="17" t="s">
        <v>37</v>
      </c>
      <c r="G234" s="17">
        <v>30</v>
      </c>
      <c r="H234" s="17">
        <v>10</v>
      </c>
      <c r="I234" s="18" t="str">
        <f>VLOOKUP(A234,'Credit Rating'!A234:H2652,8,FALSE)</f>
        <v>A</v>
      </c>
    </row>
    <row r="235" spans="1:9" ht="18.5" x14ac:dyDescent="0.45">
      <c r="A235" s="3">
        <v>30341</v>
      </c>
      <c r="B235" s="13">
        <v>40000</v>
      </c>
      <c r="C235" s="41">
        <v>43913</v>
      </c>
      <c r="D235" s="15">
        <v>0.08</v>
      </c>
      <c r="E235" s="16">
        <v>0.20674320002570501</v>
      </c>
      <c r="F235" s="17" t="s">
        <v>42</v>
      </c>
      <c r="G235" s="17">
        <v>400</v>
      </c>
      <c r="H235" s="17">
        <v>9</v>
      </c>
      <c r="I235" s="18" t="str">
        <f>VLOOKUP(A235,'Credit Rating'!A235:H2653,8,FALSE)</f>
        <v>AA</v>
      </c>
    </row>
    <row r="236" spans="1:9" ht="18.5" x14ac:dyDescent="0.45">
      <c r="A236" s="3">
        <v>53640</v>
      </c>
      <c r="B236" s="13">
        <v>5000</v>
      </c>
      <c r="C236" s="41">
        <v>43944</v>
      </c>
      <c r="D236" s="15">
        <v>5.5E-2</v>
      </c>
      <c r="E236" s="16">
        <v>0.20674320002570501</v>
      </c>
      <c r="F236" s="17" t="s">
        <v>32</v>
      </c>
      <c r="G236" s="17">
        <v>50</v>
      </c>
      <c r="H236" s="17">
        <v>5</v>
      </c>
      <c r="I236" s="18" t="str">
        <f>VLOOKUP(A236,'Credit Rating'!A236:H2654,8,FALSE)</f>
        <v>BB</v>
      </c>
    </row>
    <row r="237" spans="1:9" ht="18.5" x14ac:dyDescent="0.45">
      <c r="A237" s="3">
        <v>36146</v>
      </c>
      <c r="B237" s="13">
        <v>6000</v>
      </c>
      <c r="C237" s="41">
        <v>43492</v>
      </c>
      <c r="D237" s="15">
        <v>0.04</v>
      </c>
      <c r="E237" s="16">
        <v>0.20674320002570501</v>
      </c>
      <c r="F237" s="17" t="s">
        <v>33</v>
      </c>
      <c r="G237" s="17">
        <v>60</v>
      </c>
      <c r="H237" s="17">
        <v>9</v>
      </c>
      <c r="I237" s="18" t="str">
        <f>VLOOKUP(A237,'Credit Rating'!A237:H2655,8,FALSE)</f>
        <v>BB</v>
      </c>
    </row>
    <row r="238" spans="1:9" ht="18.5" x14ac:dyDescent="0.45">
      <c r="A238" s="3">
        <v>37044</v>
      </c>
      <c r="B238" s="13">
        <v>13000</v>
      </c>
      <c r="C238" s="41">
        <v>43806</v>
      </c>
      <c r="D238" s="15">
        <v>4.4999999999999998E-2</v>
      </c>
      <c r="E238" s="16">
        <v>0.20674320002570501</v>
      </c>
      <c r="F238" s="17" t="s">
        <v>38</v>
      </c>
      <c r="G238" s="17">
        <v>130</v>
      </c>
      <c r="H238" s="17">
        <v>1</v>
      </c>
      <c r="I238" s="18" t="str">
        <f>VLOOKUP(A238,'Credit Rating'!A238:H2656,8,FALSE)</f>
        <v>A</v>
      </c>
    </row>
    <row r="239" spans="1:9" ht="18.5" x14ac:dyDescent="0.45">
      <c r="A239" s="3">
        <v>54862</v>
      </c>
      <c r="B239" s="13">
        <v>7000</v>
      </c>
      <c r="C239" s="41">
        <v>43875</v>
      </c>
      <c r="D239" s="15">
        <v>0.09</v>
      </c>
      <c r="E239" s="16">
        <v>0.28698919382352983</v>
      </c>
      <c r="F239" s="17" t="s">
        <v>37</v>
      </c>
      <c r="G239" s="17">
        <v>70</v>
      </c>
      <c r="H239" s="17">
        <v>8</v>
      </c>
      <c r="I239" s="18" t="str">
        <f>VLOOKUP(A239,'Credit Rating'!A239:H2657,8,FALSE)</f>
        <v>BB</v>
      </c>
    </row>
    <row r="240" spans="1:9" ht="18.5" x14ac:dyDescent="0.45">
      <c r="A240" s="3">
        <v>57188</v>
      </c>
      <c r="B240" s="13">
        <v>7000</v>
      </c>
      <c r="C240" s="41">
        <v>43696</v>
      </c>
      <c r="D240" s="15">
        <v>8.5000000000000006E-2</v>
      </c>
      <c r="E240" s="16">
        <v>0.52621848489668022</v>
      </c>
      <c r="F240" s="17" t="s">
        <v>35</v>
      </c>
      <c r="G240" s="17">
        <v>70</v>
      </c>
      <c r="H240" s="17">
        <v>9</v>
      </c>
      <c r="I240" s="18" t="str">
        <f>VLOOKUP(A240,'Credit Rating'!A240:H2658,8,FALSE)</f>
        <v>BB</v>
      </c>
    </row>
    <row r="241" spans="1:9" ht="18.5" x14ac:dyDescent="0.45">
      <c r="A241" s="3">
        <v>54980</v>
      </c>
      <c r="B241" s="13">
        <v>6000</v>
      </c>
      <c r="C241" s="41">
        <v>43744</v>
      </c>
      <c r="D241" s="15">
        <v>3.5000000000000003E-2</v>
      </c>
      <c r="E241" s="16">
        <v>0.29237220554545007</v>
      </c>
      <c r="F241" s="17" t="s">
        <v>32</v>
      </c>
      <c r="G241" s="17">
        <v>60</v>
      </c>
      <c r="H241" s="17">
        <v>4</v>
      </c>
      <c r="I241" s="18" t="str">
        <f>VLOOKUP(A241,'Credit Rating'!A241:H2659,8,FALSE)</f>
        <v>BBB</v>
      </c>
    </row>
    <row r="242" spans="1:9" ht="18.5" x14ac:dyDescent="0.45">
      <c r="A242" s="3">
        <v>41601</v>
      </c>
      <c r="B242" s="13">
        <v>12000</v>
      </c>
      <c r="C242" s="41">
        <v>43989</v>
      </c>
      <c r="D242" s="15">
        <v>0.04</v>
      </c>
      <c r="E242" s="16">
        <v>0.52621848489668022</v>
      </c>
      <c r="F242" s="17" t="s">
        <v>37</v>
      </c>
      <c r="G242" s="17">
        <v>120</v>
      </c>
      <c r="H242" s="17">
        <v>10</v>
      </c>
      <c r="I242" s="18" t="str">
        <f>VLOOKUP(A242,'Credit Rating'!A242:H2660,8,FALSE)</f>
        <v>AA</v>
      </c>
    </row>
    <row r="243" spans="1:9" ht="18.5" x14ac:dyDescent="0.45">
      <c r="A243" s="3">
        <v>44526</v>
      </c>
      <c r="B243" s="13">
        <v>5000</v>
      </c>
      <c r="C243" s="41">
        <v>44132</v>
      </c>
      <c r="D243" s="15">
        <v>6.5000000000000002E-2</v>
      </c>
      <c r="E243" s="16">
        <v>0.29237220554545007</v>
      </c>
      <c r="F243" s="17" t="s">
        <v>31</v>
      </c>
      <c r="G243" s="17">
        <v>50</v>
      </c>
      <c r="H243" s="17">
        <v>1</v>
      </c>
      <c r="I243" s="18" t="str">
        <f>VLOOKUP(A243,'Credit Rating'!A243:H2661,8,FALSE)</f>
        <v>A</v>
      </c>
    </row>
    <row r="244" spans="1:9" ht="18.5" x14ac:dyDescent="0.45">
      <c r="A244" s="3">
        <v>41326</v>
      </c>
      <c r="B244" s="13">
        <v>4000</v>
      </c>
      <c r="C244" s="41">
        <v>43500</v>
      </c>
      <c r="D244" s="15">
        <v>0.05</v>
      </c>
      <c r="E244" s="16">
        <v>0.20674320002570501</v>
      </c>
      <c r="F244" s="17" t="s">
        <v>34</v>
      </c>
      <c r="G244" s="17">
        <v>40</v>
      </c>
      <c r="H244" s="17">
        <v>6</v>
      </c>
      <c r="I244" s="18" t="str">
        <f>VLOOKUP(A244,'Credit Rating'!A244:H2662,8,FALSE)</f>
        <v>BBB</v>
      </c>
    </row>
    <row r="245" spans="1:9" ht="18.5" x14ac:dyDescent="0.45">
      <c r="A245" s="3">
        <v>40311</v>
      </c>
      <c r="B245" s="13">
        <v>4000</v>
      </c>
      <c r="C245" s="41">
        <v>43961</v>
      </c>
      <c r="D245" s="15">
        <v>0.04</v>
      </c>
      <c r="E245" s="16">
        <v>0.522252640537195</v>
      </c>
      <c r="F245" s="17" t="s">
        <v>39</v>
      </c>
      <c r="G245" s="17">
        <v>40</v>
      </c>
      <c r="H245" s="17">
        <v>7</v>
      </c>
      <c r="I245" s="18" t="str">
        <f>VLOOKUP(A245,'Credit Rating'!A245:H2663,8,FALSE)</f>
        <v>BBB</v>
      </c>
    </row>
    <row r="246" spans="1:9" ht="18.5" x14ac:dyDescent="0.45">
      <c r="A246" s="3">
        <v>50075</v>
      </c>
      <c r="B246" s="13">
        <v>18000</v>
      </c>
      <c r="C246" s="41">
        <v>43221</v>
      </c>
      <c r="D246" s="15">
        <v>0.09</v>
      </c>
      <c r="E246" s="16">
        <v>0.52621848489668022</v>
      </c>
      <c r="F246" s="17" t="s">
        <v>39</v>
      </c>
      <c r="G246" s="17">
        <v>180</v>
      </c>
      <c r="H246" s="17">
        <v>5</v>
      </c>
      <c r="I246" s="18" t="str">
        <f>VLOOKUP(A246,'Credit Rating'!A246:H2664,8,FALSE)</f>
        <v>BB</v>
      </c>
    </row>
    <row r="247" spans="1:9" ht="18.5" x14ac:dyDescent="0.45">
      <c r="A247" s="3">
        <v>32161</v>
      </c>
      <c r="B247" s="13">
        <v>15000</v>
      </c>
      <c r="C247" s="41">
        <v>43929</v>
      </c>
      <c r="D247" s="15">
        <v>0.05</v>
      </c>
      <c r="E247" s="16">
        <v>0.29237220554545007</v>
      </c>
      <c r="F247" s="17" t="s">
        <v>42</v>
      </c>
      <c r="G247" s="17">
        <v>150</v>
      </c>
      <c r="H247" s="17">
        <v>6</v>
      </c>
      <c r="I247" s="18" t="str">
        <f>VLOOKUP(A247,'Credit Rating'!A247:H2665,8,FALSE)</f>
        <v>BBB</v>
      </c>
    </row>
    <row r="248" spans="1:9" ht="18.5" x14ac:dyDescent="0.45">
      <c r="A248" s="3">
        <v>31145</v>
      </c>
      <c r="B248" s="13">
        <v>6000</v>
      </c>
      <c r="C248" s="41">
        <v>43406</v>
      </c>
      <c r="D248" s="15">
        <v>0.05</v>
      </c>
      <c r="E248" s="16">
        <v>0.52621848489668022</v>
      </c>
      <c r="F248" s="17" t="s">
        <v>29</v>
      </c>
      <c r="G248" s="17">
        <v>60</v>
      </c>
      <c r="H248" s="17">
        <v>9</v>
      </c>
      <c r="I248" s="18" t="str">
        <f>VLOOKUP(A248,'Credit Rating'!A248:H2666,8,FALSE)</f>
        <v>BB</v>
      </c>
    </row>
    <row r="249" spans="1:9" ht="18.5" x14ac:dyDescent="0.45">
      <c r="A249" s="3">
        <v>56208</v>
      </c>
      <c r="B249" s="13">
        <v>2000</v>
      </c>
      <c r="C249" s="41">
        <v>43052</v>
      </c>
      <c r="D249" s="15">
        <v>8.5000000000000006E-2</v>
      </c>
      <c r="E249" s="16">
        <v>0.20674320002570501</v>
      </c>
      <c r="F249" s="17" t="s">
        <v>42</v>
      </c>
      <c r="G249" s="17">
        <v>20</v>
      </c>
      <c r="H249" s="17">
        <v>3</v>
      </c>
      <c r="I249" s="18" t="str">
        <f>VLOOKUP(A249,'Credit Rating'!A249:H2667,8,FALSE)</f>
        <v>AAA</v>
      </c>
    </row>
    <row r="250" spans="1:9" ht="18.5" x14ac:dyDescent="0.45">
      <c r="A250" s="3">
        <v>45259</v>
      </c>
      <c r="B250" s="13">
        <v>8000</v>
      </c>
      <c r="C250" s="41">
        <v>43454</v>
      </c>
      <c r="D250" s="15">
        <v>0.09</v>
      </c>
      <c r="E250" s="16">
        <v>0.522252640537195</v>
      </c>
      <c r="F250" s="17" t="s">
        <v>40</v>
      </c>
      <c r="G250" s="17">
        <v>80</v>
      </c>
      <c r="H250" s="17">
        <v>4</v>
      </c>
      <c r="I250" s="18" t="str">
        <f>VLOOKUP(A250,'Credit Rating'!A250:H2668,8,FALSE)</f>
        <v>BB</v>
      </c>
    </row>
    <row r="251" spans="1:9" ht="18.5" x14ac:dyDescent="0.45">
      <c r="A251" s="3">
        <v>49302</v>
      </c>
      <c r="B251" s="13">
        <v>11000</v>
      </c>
      <c r="C251" s="41">
        <v>44288</v>
      </c>
      <c r="D251" s="15">
        <v>5.5E-2</v>
      </c>
      <c r="E251" s="16">
        <v>0.52621848489668022</v>
      </c>
      <c r="F251" s="17" t="s">
        <v>39</v>
      </c>
      <c r="G251" s="17">
        <v>110</v>
      </c>
      <c r="H251" s="17">
        <v>7</v>
      </c>
      <c r="I251" s="18" t="str">
        <f>VLOOKUP(A251,'Credit Rating'!A251:H2669,8,FALSE)</f>
        <v>A</v>
      </c>
    </row>
    <row r="252" spans="1:9" ht="18.5" x14ac:dyDescent="0.45">
      <c r="A252" s="3">
        <v>30011</v>
      </c>
      <c r="B252" s="13">
        <v>5000</v>
      </c>
      <c r="C252" s="41">
        <v>43886</v>
      </c>
      <c r="D252" s="15">
        <v>7.0000000000000007E-2</v>
      </c>
      <c r="E252" s="16">
        <v>0.28698919382352983</v>
      </c>
      <c r="F252" s="17" t="s">
        <v>38</v>
      </c>
      <c r="G252" s="17">
        <v>50</v>
      </c>
      <c r="H252" s="17">
        <v>2</v>
      </c>
      <c r="I252" s="18" t="str">
        <f>VLOOKUP(A252,'Credit Rating'!A252:H2670,8,FALSE)</f>
        <v>BB</v>
      </c>
    </row>
    <row r="253" spans="1:9" ht="18.5" x14ac:dyDescent="0.45">
      <c r="A253" s="3">
        <v>40214</v>
      </c>
      <c r="B253" s="13">
        <v>7000</v>
      </c>
      <c r="C253" s="41">
        <v>44293</v>
      </c>
      <c r="D253" s="15">
        <v>0.09</v>
      </c>
      <c r="E253" s="16">
        <v>0.28698919382352983</v>
      </c>
      <c r="F253" s="17" t="s">
        <v>42</v>
      </c>
      <c r="G253" s="17">
        <v>70</v>
      </c>
      <c r="H253" s="17">
        <v>2</v>
      </c>
      <c r="I253" s="18" t="str">
        <f>VLOOKUP(A253,'Credit Rating'!A253:H2671,8,FALSE)</f>
        <v>BBB</v>
      </c>
    </row>
    <row r="254" spans="1:9" ht="18.5" x14ac:dyDescent="0.45">
      <c r="A254" s="3">
        <v>55748</v>
      </c>
      <c r="B254" s="13">
        <v>17000</v>
      </c>
      <c r="C254" s="41">
        <v>43238</v>
      </c>
      <c r="D254" s="15">
        <v>0.06</v>
      </c>
      <c r="E254" s="16">
        <v>0.20674320002570501</v>
      </c>
      <c r="F254" s="17" t="s">
        <v>37</v>
      </c>
      <c r="G254" s="17">
        <v>170</v>
      </c>
      <c r="H254" s="17">
        <v>9</v>
      </c>
      <c r="I254" s="18" t="str">
        <f>VLOOKUP(A254,'Credit Rating'!A254:H2672,8,FALSE)</f>
        <v>A</v>
      </c>
    </row>
    <row r="255" spans="1:9" ht="18.5" x14ac:dyDescent="0.45">
      <c r="A255" s="3">
        <v>44028</v>
      </c>
      <c r="B255" s="13">
        <v>11000</v>
      </c>
      <c r="C255" s="41">
        <v>43212</v>
      </c>
      <c r="D255" s="15">
        <v>5.5E-2</v>
      </c>
      <c r="E255" s="16">
        <v>0.20674320002570501</v>
      </c>
      <c r="F255" s="17" t="s">
        <v>42</v>
      </c>
      <c r="G255" s="17">
        <v>110</v>
      </c>
      <c r="H255" s="17">
        <v>8</v>
      </c>
      <c r="I255" s="18" t="str">
        <f>VLOOKUP(A255,'Credit Rating'!A255:H2673,8,FALSE)</f>
        <v>A</v>
      </c>
    </row>
    <row r="256" spans="1:9" ht="18.5" x14ac:dyDescent="0.45">
      <c r="A256" s="3">
        <v>38632</v>
      </c>
      <c r="B256" s="13">
        <v>5000</v>
      </c>
      <c r="C256" s="41">
        <v>43973</v>
      </c>
      <c r="D256" s="15">
        <v>0.05</v>
      </c>
      <c r="E256" s="16">
        <v>0.29237220554545007</v>
      </c>
      <c r="F256" s="17" t="s">
        <v>32</v>
      </c>
      <c r="G256" s="17">
        <v>50</v>
      </c>
      <c r="H256" s="17">
        <v>1</v>
      </c>
      <c r="I256" s="18" t="str">
        <f>VLOOKUP(A256,'Credit Rating'!A256:H2674,8,FALSE)</f>
        <v>BB</v>
      </c>
    </row>
    <row r="257" spans="1:9" ht="18.5" x14ac:dyDescent="0.45">
      <c r="A257" s="3">
        <v>47444</v>
      </c>
      <c r="B257" s="13">
        <v>5000</v>
      </c>
      <c r="C257" s="41">
        <v>43355</v>
      </c>
      <c r="D257" s="15">
        <v>0.05</v>
      </c>
      <c r="E257" s="16">
        <v>0.52621848489668022</v>
      </c>
      <c r="F257" s="17" t="s">
        <v>36</v>
      </c>
      <c r="G257" s="17">
        <v>50</v>
      </c>
      <c r="H257" s="17">
        <v>8</v>
      </c>
      <c r="I257" s="18" t="str">
        <f>VLOOKUP(A257,'Credit Rating'!A257:H2675,8,FALSE)</f>
        <v>BBB</v>
      </c>
    </row>
    <row r="258" spans="1:9" ht="18.5" x14ac:dyDescent="0.45">
      <c r="A258" s="3">
        <v>56739</v>
      </c>
      <c r="B258" s="13">
        <v>10000</v>
      </c>
      <c r="C258" s="41">
        <v>44320</v>
      </c>
      <c r="D258" s="15">
        <v>5.5E-2</v>
      </c>
      <c r="E258" s="16">
        <v>0.52621848489668022</v>
      </c>
      <c r="F258" s="17" t="s">
        <v>31</v>
      </c>
      <c r="G258" s="17">
        <v>100</v>
      </c>
      <c r="H258" s="17">
        <v>3</v>
      </c>
      <c r="I258" s="18" t="str">
        <f>VLOOKUP(A258,'Credit Rating'!A258:H2676,8,FALSE)</f>
        <v>AAA</v>
      </c>
    </row>
    <row r="259" spans="1:9" ht="18.5" x14ac:dyDescent="0.45">
      <c r="A259" s="3">
        <v>39119</v>
      </c>
      <c r="B259" s="13">
        <v>18000</v>
      </c>
      <c r="C259" s="41">
        <v>43870</v>
      </c>
      <c r="D259" s="15">
        <v>7.0000000000000007E-2</v>
      </c>
      <c r="E259" s="16">
        <v>0.52621848489668022</v>
      </c>
      <c r="F259" s="17" t="s">
        <v>30</v>
      </c>
      <c r="G259" s="17">
        <v>180</v>
      </c>
      <c r="H259" s="17">
        <v>3</v>
      </c>
      <c r="I259" s="18" t="str">
        <f>VLOOKUP(A259,'Credit Rating'!A259:H2677,8,FALSE)</f>
        <v>BBB</v>
      </c>
    </row>
    <row r="260" spans="1:9" ht="18.5" x14ac:dyDescent="0.45">
      <c r="A260" s="3">
        <v>59673</v>
      </c>
      <c r="B260" s="13">
        <v>6000</v>
      </c>
      <c r="C260" s="41">
        <v>43866</v>
      </c>
      <c r="D260" s="15">
        <v>8.5000000000000006E-2</v>
      </c>
      <c r="E260" s="16">
        <v>0.52621848489668022</v>
      </c>
      <c r="F260" s="17" t="s">
        <v>36</v>
      </c>
      <c r="G260" s="17">
        <v>60</v>
      </c>
      <c r="H260" s="17">
        <v>5</v>
      </c>
      <c r="I260" s="18" t="str">
        <f>VLOOKUP(A260,'Credit Rating'!A260:H2678,8,FALSE)</f>
        <v>BB</v>
      </c>
    </row>
    <row r="261" spans="1:9" ht="18.5" x14ac:dyDescent="0.45">
      <c r="A261" s="3">
        <v>51950</v>
      </c>
      <c r="B261" s="13">
        <v>4000</v>
      </c>
      <c r="C261" s="41">
        <v>43480</v>
      </c>
      <c r="D261" s="15">
        <v>0.05</v>
      </c>
      <c r="E261" s="16">
        <v>0.28698919382352983</v>
      </c>
      <c r="F261" s="17" t="s">
        <v>40</v>
      </c>
      <c r="G261" s="17">
        <v>40</v>
      </c>
      <c r="H261" s="17">
        <v>6</v>
      </c>
      <c r="I261" s="18" t="str">
        <f>VLOOKUP(A261,'Credit Rating'!A261:H2679,8,FALSE)</f>
        <v>A</v>
      </c>
    </row>
    <row r="262" spans="1:9" ht="18.5" x14ac:dyDescent="0.45">
      <c r="A262" s="3">
        <v>38764</v>
      </c>
      <c r="B262" s="13">
        <v>4000</v>
      </c>
      <c r="C262" s="41">
        <v>42869</v>
      </c>
      <c r="D262" s="15">
        <v>3.5000000000000003E-2</v>
      </c>
      <c r="E262" s="16">
        <v>0.52621848489668022</v>
      </c>
      <c r="F262" s="17" t="s">
        <v>30</v>
      </c>
      <c r="G262" s="17">
        <v>40</v>
      </c>
      <c r="H262" s="17">
        <v>8</v>
      </c>
      <c r="I262" s="18" t="str">
        <f>VLOOKUP(A262,'Credit Rating'!A262:H2680,8,FALSE)</f>
        <v>BBB</v>
      </c>
    </row>
    <row r="263" spans="1:9" ht="18.5" x14ac:dyDescent="0.45">
      <c r="A263" s="3">
        <v>31198</v>
      </c>
      <c r="B263" s="13">
        <v>15000</v>
      </c>
      <c r="C263" s="41">
        <v>43145</v>
      </c>
      <c r="D263" s="15">
        <v>7.4999999999999997E-2</v>
      </c>
      <c r="E263" s="16">
        <v>0.28698919382352983</v>
      </c>
      <c r="F263" s="17" t="s">
        <v>31</v>
      </c>
      <c r="G263" s="17">
        <v>150</v>
      </c>
      <c r="H263" s="17">
        <v>6</v>
      </c>
      <c r="I263" s="18" t="str">
        <f>VLOOKUP(A263,'Credit Rating'!A263:H2681,8,FALSE)</f>
        <v>AA</v>
      </c>
    </row>
    <row r="264" spans="1:9" ht="18.5" x14ac:dyDescent="0.45">
      <c r="A264" s="3">
        <v>50953</v>
      </c>
      <c r="B264" s="13">
        <v>5000</v>
      </c>
      <c r="C264" s="41">
        <v>43730</v>
      </c>
      <c r="D264" s="15">
        <v>0.05</v>
      </c>
      <c r="E264" s="16">
        <v>0.28698919382352983</v>
      </c>
      <c r="F264" s="17" t="s">
        <v>41</v>
      </c>
      <c r="G264" s="17">
        <v>50</v>
      </c>
      <c r="H264" s="17">
        <v>7</v>
      </c>
      <c r="I264" s="18" t="str">
        <f>VLOOKUP(A264,'Credit Rating'!A264:H2682,8,FALSE)</f>
        <v>BBB</v>
      </c>
    </row>
    <row r="265" spans="1:9" ht="18.5" x14ac:dyDescent="0.45">
      <c r="A265" s="3">
        <v>50666</v>
      </c>
      <c r="B265" s="13">
        <v>10000</v>
      </c>
      <c r="C265" s="41">
        <v>43729</v>
      </c>
      <c r="D265" s="15">
        <v>7.4999999999999997E-2</v>
      </c>
      <c r="E265" s="16">
        <v>0.522252640537195</v>
      </c>
      <c r="F265" s="17" t="s">
        <v>34</v>
      </c>
      <c r="G265" s="17">
        <v>100</v>
      </c>
      <c r="H265" s="17">
        <v>9</v>
      </c>
      <c r="I265" s="18" t="str">
        <f>VLOOKUP(A265,'Credit Rating'!A265:H2683,8,FALSE)</f>
        <v>AAA</v>
      </c>
    </row>
    <row r="266" spans="1:9" ht="18.5" x14ac:dyDescent="0.45">
      <c r="A266" s="3">
        <v>41144</v>
      </c>
      <c r="B266" s="13">
        <v>15000</v>
      </c>
      <c r="C266" s="41">
        <v>44112</v>
      </c>
      <c r="D266" s="15">
        <v>7.4999999999999997E-2</v>
      </c>
      <c r="E266" s="16">
        <v>0.28698919382352983</v>
      </c>
      <c r="F266" s="17" t="s">
        <v>41</v>
      </c>
      <c r="G266" s="17">
        <v>150</v>
      </c>
      <c r="H266" s="17">
        <v>7</v>
      </c>
      <c r="I266" s="18" t="str">
        <f>VLOOKUP(A266,'Credit Rating'!A266:H2684,8,FALSE)</f>
        <v>BBB</v>
      </c>
    </row>
    <row r="267" spans="1:9" ht="18.5" x14ac:dyDescent="0.45">
      <c r="A267" s="3">
        <v>56633</v>
      </c>
      <c r="B267" s="13">
        <v>3000</v>
      </c>
      <c r="C267" s="41">
        <v>43913</v>
      </c>
      <c r="D267" s="15">
        <v>0.09</v>
      </c>
      <c r="E267" s="16">
        <v>0.20674320002570501</v>
      </c>
      <c r="F267" s="17" t="s">
        <v>41</v>
      </c>
      <c r="G267" s="17">
        <v>30</v>
      </c>
      <c r="H267" s="17">
        <v>6</v>
      </c>
      <c r="I267" s="18" t="str">
        <f>VLOOKUP(A267,'Credit Rating'!A267:H2685,8,FALSE)</f>
        <v>A</v>
      </c>
    </row>
    <row r="268" spans="1:9" ht="18.5" x14ac:dyDescent="0.45">
      <c r="A268" s="3">
        <v>41062</v>
      </c>
      <c r="B268" s="13">
        <v>10000</v>
      </c>
      <c r="C268" s="41">
        <v>43069</v>
      </c>
      <c r="D268" s="15">
        <v>7.0000000000000007E-2</v>
      </c>
      <c r="E268" s="16">
        <v>0.522252640537195</v>
      </c>
      <c r="F268" s="17" t="s">
        <v>41</v>
      </c>
      <c r="G268" s="17">
        <v>100</v>
      </c>
      <c r="H268" s="17">
        <v>8</v>
      </c>
      <c r="I268" s="18" t="str">
        <f>VLOOKUP(A268,'Credit Rating'!A268:H2686,8,FALSE)</f>
        <v>A</v>
      </c>
    </row>
    <row r="269" spans="1:9" ht="18.5" x14ac:dyDescent="0.45">
      <c r="A269" s="3">
        <v>33669</v>
      </c>
      <c r="B269" s="13">
        <v>14000</v>
      </c>
      <c r="C269" s="41">
        <v>43514</v>
      </c>
      <c r="D269" s="15">
        <v>0.04</v>
      </c>
      <c r="E269" s="16">
        <v>0.522252640537195</v>
      </c>
      <c r="F269" s="17" t="s">
        <v>38</v>
      </c>
      <c r="G269" s="17">
        <v>140</v>
      </c>
      <c r="H269" s="17">
        <v>6</v>
      </c>
      <c r="I269" s="18" t="str">
        <f>VLOOKUP(A269,'Credit Rating'!A269:H2687,8,FALSE)</f>
        <v>BB</v>
      </c>
    </row>
    <row r="270" spans="1:9" ht="18.5" x14ac:dyDescent="0.45">
      <c r="A270" s="3">
        <v>41753</v>
      </c>
      <c r="B270" s="13">
        <v>24000</v>
      </c>
      <c r="C270" s="41">
        <v>44069</v>
      </c>
      <c r="D270" s="15">
        <v>6.5000000000000002E-2</v>
      </c>
      <c r="E270" s="16">
        <v>0.20674320002570501</v>
      </c>
      <c r="F270" s="17" t="s">
        <v>41</v>
      </c>
      <c r="G270" s="17">
        <v>240</v>
      </c>
      <c r="H270" s="17">
        <v>10</v>
      </c>
      <c r="I270" s="18" t="str">
        <f>VLOOKUP(A270,'Credit Rating'!A270:H2688,8,FALSE)</f>
        <v>BBB</v>
      </c>
    </row>
    <row r="271" spans="1:9" ht="18.5" x14ac:dyDescent="0.45">
      <c r="A271" s="3">
        <v>60652</v>
      </c>
      <c r="B271" s="13">
        <v>7000</v>
      </c>
      <c r="C271" s="41">
        <v>43477</v>
      </c>
      <c r="D271" s="15">
        <v>6.5000000000000002E-2</v>
      </c>
      <c r="E271" s="16">
        <v>0.52621848489668022</v>
      </c>
      <c r="F271" s="17" t="s">
        <v>41</v>
      </c>
      <c r="G271" s="17">
        <v>70</v>
      </c>
      <c r="H271" s="17">
        <v>8</v>
      </c>
      <c r="I271" s="18" t="str">
        <f>VLOOKUP(A271,'Credit Rating'!A271:H2689,8,FALSE)</f>
        <v>AAA</v>
      </c>
    </row>
    <row r="272" spans="1:9" ht="18.5" x14ac:dyDescent="0.45">
      <c r="A272" s="3">
        <v>52651</v>
      </c>
      <c r="B272" s="13">
        <v>2000</v>
      </c>
      <c r="C272" s="41">
        <v>44232</v>
      </c>
      <c r="D272" s="15">
        <v>0.08</v>
      </c>
      <c r="E272" s="16">
        <v>0.29237220554545007</v>
      </c>
      <c r="F272" s="17" t="s">
        <v>33</v>
      </c>
      <c r="G272" s="17">
        <v>20</v>
      </c>
      <c r="H272" s="17">
        <v>1</v>
      </c>
      <c r="I272" s="18" t="str">
        <f>VLOOKUP(A272,'Credit Rating'!A272:H2690,8,FALSE)</f>
        <v>BB</v>
      </c>
    </row>
    <row r="273" spans="1:9" ht="18.5" x14ac:dyDescent="0.45">
      <c r="A273" s="3">
        <v>35054</v>
      </c>
      <c r="B273" s="13">
        <v>19000</v>
      </c>
      <c r="C273" s="41">
        <v>43535</v>
      </c>
      <c r="D273" s="15">
        <v>0.04</v>
      </c>
      <c r="E273" s="16">
        <v>0.28698919382352983</v>
      </c>
      <c r="F273" s="17" t="s">
        <v>35</v>
      </c>
      <c r="G273" s="17">
        <v>190</v>
      </c>
      <c r="H273" s="17">
        <v>7</v>
      </c>
      <c r="I273" s="18" t="str">
        <f>VLOOKUP(A273,'Credit Rating'!A273:H2691,8,FALSE)</f>
        <v>BB</v>
      </c>
    </row>
    <row r="274" spans="1:9" ht="18.5" x14ac:dyDescent="0.45">
      <c r="A274" s="3">
        <v>58209</v>
      </c>
      <c r="B274" s="13">
        <v>13000</v>
      </c>
      <c r="C274" s="41">
        <v>42954</v>
      </c>
      <c r="D274" s="15">
        <v>7.4999999999999997E-2</v>
      </c>
      <c r="E274" s="16">
        <v>0.29237220554545007</v>
      </c>
      <c r="F274" s="17" t="s">
        <v>29</v>
      </c>
      <c r="G274" s="17">
        <v>130</v>
      </c>
      <c r="H274" s="17">
        <v>7</v>
      </c>
      <c r="I274" s="18" t="str">
        <f>VLOOKUP(A274,'Credit Rating'!A274:H2692,8,FALSE)</f>
        <v>AA</v>
      </c>
    </row>
    <row r="275" spans="1:9" ht="18.5" x14ac:dyDescent="0.45">
      <c r="A275" s="3">
        <v>31427</v>
      </c>
      <c r="B275" s="13">
        <v>4000</v>
      </c>
      <c r="C275" s="41">
        <v>43913</v>
      </c>
      <c r="D275" s="15">
        <v>5.5E-2</v>
      </c>
      <c r="E275" s="16">
        <v>0.52621848489668022</v>
      </c>
      <c r="F275" s="17" t="s">
        <v>41</v>
      </c>
      <c r="G275" s="17">
        <v>40</v>
      </c>
      <c r="H275" s="17">
        <v>6</v>
      </c>
      <c r="I275" s="18" t="str">
        <f>VLOOKUP(A275,'Credit Rating'!A275:H2693,8,FALSE)</f>
        <v>AAA</v>
      </c>
    </row>
    <row r="276" spans="1:9" ht="18.5" x14ac:dyDescent="0.45">
      <c r="A276" s="3">
        <v>35535</v>
      </c>
      <c r="B276" s="13">
        <v>3000</v>
      </c>
      <c r="C276" s="41">
        <v>43341</v>
      </c>
      <c r="D276" s="15">
        <v>0.05</v>
      </c>
      <c r="E276" s="16">
        <v>0.28698919382352983</v>
      </c>
      <c r="F276" s="17" t="s">
        <v>34</v>
      </c>
      <c r="G276" s="17">
        <v>30</v>
      </c>
      <c r="H276" s="17">
        <v>1</v>
      </c>
      <c r="I276" s="18" t="str">
        <f>VLOOKUP(A276,'Credit Rating'!A276:H2694,8,FALSE)</f>
        <v>AAA</v>
      </c>
    </row>
    <row r="277" spans="1:9" ht="18.5" x14ac:dyDescent="0.45">
      <c r="A277" s="3">
        <v>54269</v>
      </c>
      <c r="B277" s="13">
        <v>9000</v>
      </c>
      <c r="C277" s="41">
        <v>43114</v>
      </c>
      <c r="D277" s="15">
        <v>6.5000000000000002E-2</v>
      </c>
      <c r="E277" s="16">
        <v>0.522252640537195</v>
      </c>
      <c r="F277" s="17" t="s">
        <v>42</v>
      </c>
      <c r="G277" s="17">
        <v>90</v>
      </c>
      <c r="H277" s="17">
        <v>9</v>
      </c>
      <c r="I277" s="18" t="str">
        <f>VLOOKUP(A277,'Credit Rating'!A277:H2695,8,FALSE)</f>
        <v>BBB</v>
      </c>
    </row>
    <row r="278" spans="1:9" ht="18.5" x14ac:dyDescent="0.45">
      <c r="A278" s="3">
        <v>34853</v>
      </c>
      <c r="B278" s="13">
        <v>16000</v>
      </c>
      <c r="C278" s="41">
        <v>44225</v>
      </c>
      <c r="D278" s="15">
        <v>0.06</v>
      </c>
      <c r="E278" s="16">
        <v>0.28698919382352983</v>
      </c>
      <c r="F278" s="17" t="s">
        <v>38</v>
      </c>
      <c r="G278" s="17">
        <v>160</v>
      </c>
      <c r="H278" s="17">
        <v>2</v>
      </c>
      <c r="I278" s="18" t="str">
        <f>VLOOKUP(A278,'Credit Rating'!A278:H2696,8,FALSE)</f>
        <v>AAA</v>
      </c>
    </row>
    <row r="279" spans="1:9" ht="18.5" x14ac:dyDescent="0.45">
      <c r="A279" s="3">
        <v>39177</v>
      </c>
      <c r="B279" s="13">
        <v>5000</v>
      </c>
      <c r="C279" s="41">
        <v>43243</v>
      </c>
      <c r="D279" s="15">
        <v>0.05</v>
      </c>
      <c r="E279" s="16">
        <v>0.20674320002570501</v>
      </c>
      <c r="F279" s="17" t="s">
        <v>30</v>
      </c>
      <c r="G279" s="17">
        <v>50</v>
      </c>
      <c r="H279" s="17">
        <v>10</v>
      </c>
      <c r="I279" s="18" t="str">
        <f>VLOOKUP(A279,'Credit Rating'!A279:H2697,8,FALSE)</f>
        <v>BB</v>
      </c>
    </row>
    <row r="280" spans="1:9" ht="18.5" x14ac:dyDescent="0.45">
      <c r="A280" s="3">
        <v>51022</v>
      </c>
      <c r="B280" s="13">
        <v>18000</v>
      </c>
      <c r="C280" s="41">
        <v>44140</v>
      </c>
      <c r="D280" s="15">
        <v>4.4999999999999998E-2</v>
      </c>
      <c r="E280" s="16">
        <v>0.52621848489668022</v>
      </c>
      <c r="F280" s="17" t="s">
        <v>29</v>
      </c>
      <c r="G280" s="17">
        <v>180</v>
      </c>
      <c r="H280" s="17">
        <v>4</v>
      </c>
      <c r="I280" s="18" t="str">
        <f>VLOOKUP(A280,'Credit Rating'!A280:H2698,8,FALSE)</f>
        <v>BB</v>
      </c>
    </row>
    <row r="281" spans="1:9" ht="18.5" x14ac:dyDescent="0.45">
      <c r="A281" s="3">
        <v>39038</v>
      </c>
      <c r="B281" s="13">
        <v>6000</v>
      </c>
      <c r="C281" s="41">
        <v>43187</v>
      </c>
      <c r="D281" s="15">
        <v>3.5000000000000003E-2</v>
      </c>
      <c r="E281" s="16">
        <v>0.20674320002570501</v>
      </c>
      <c r="F281" s="17" t="s">
        <v>40</v>
      </c>
      <c r="G281" s="17">
        <v>60</v>
      </c>
      <c r="H281" s="17">
        <v>7</v>
      </c>
      <c r="I281" s="18" t="str">
        <f>VLOOKUP(A281,'Credit Rating'!A281:H2699,8,FALSE)</f>
        <v>BB</v>
      </c>
    </row>
    <row r="282" spans="1:9" ht="18.5" x14ac:dyDescent="0.45">
      <c r="A282" s="3">
        <v>37340</v>
      </c>
      <c r="B282" s="13">
        <v>7000</v>
      </c>
      <c r="C282" s="41">
        <v>43601</v>
      </c>
      <c r="D282" s="15">
        <v>8.5000000000000006E-2</v>
      </c>
      <c r="E282" s="16">
        <v>0.522252640537195</v>
      </c>
      <c r="F282" s="17" t="s">
        <v>34</v>
      </c>
      <c r="G282" s="17">
        <v>70</v>
      </c>
      <c r="H282" s="17">
        <v>9</v>
      </c>
      <c r="I282" s="18" t="str">
        <f>VLOOKUP(A282,'Credit Rating'!A282:H2700,8,FALSE)</f>
        <v>BB</v>
      </c>
    </row>
    <row r="283" spans="1:9" ht="18.5" x14ac:dyDescent="0.45">
      <c r="A283" s="3">
        <v>52977</v>
      </c>
      <c r="B283" s="13">
        <v>18000</v>
      </c>
      <c r="C283" s="41">
        <v>43587</v>
      </c>
      <c r="D283" s="15">
        <v>0.03</v>
      </c>
      <c r="E283" s="16">
        <v>0.52621848489668022</v>
      </c>
      <c r="F283" s="17" t="s">
        <v>35</v>
      </c>
      <c r="G283" s="17">
        <v>180</v>
      </c>
      <c r="H283" s="17">
        <v>8</v>
      </c>
      <c r="I283" s="18" t="str">
        <f>VLOOKUP(A283,'Credit Rating'!A283:H2701,8,FALSE)</f>
        <v>BB</v>
      </c>
    </row>
    <row r="284" spans="1:9" ht="18.5" x14ac:dyDescent="0.45">
      <c r="A284" s="3">
        <v>55892</v>
      </c>
      <c r="B284" s="13">
        <v>10000</v>
      </c>
      <c r="C284" s="41">
        <v>43673</v>
      </c>
      <c r="D284" s="15">
        <v>0.04</v>
      </c>
      <c r="E284" s="16">
        <v>0.20674320002570501</v>
      </c>
      <c r="F284" s="17" t="s">
        <v>41</v>
      </c>
      <c r="G284" s="17">
        <v>100</v>
      </c>
      <c r="H284" s="17">
        <v>4</v>
      </c>
      <c r="I284" s="18" t="str">
        <f>VLOOKUP(A284,'Credit Rating'!A284:H2702,8,FALSE)</f>
        <v>BB</v>
      </c>
    </row>
    <row r="285" spans="1:9" ht="18.5" x14ac:dyDescent="0.45">
      <c r="A285" s="3">
        <v>40002</v>
      </c>
      <c r="B285" s="13">
        <v>5000</v>
      </c>
      <c r="C285" s="41">
        <v>43991</v>
      </c>
      <c r="D285" s="15">
        <v>3.5000000000000003E-2</v>
      </c>
      <c r="E285" s="16">
        <v>0.52621848489668022</v>
      </c>
      <c r="F285" s="17" t="s">
        <v>38</v>
      </c>
      <c r="G285" s="17">
        <v>50</v>
      </c>
      <c r="H285" s="17">
        <v>3</v>
      </c>
      <c r="I285" s="18" t="str">
        <f>VLOOKUP(A285,'Credit Rating'!A285:H2703,8,FALSE)</f>
        <v>BB</v>
      </c>
    </row>
    <row r="286" spans="1:9" ht="18.5" x14ac:dyDescent="0.45">
      <c r="A286" s="3">
        <v>50440</v>
      </c>
      <c r="B286" s="13">
        <v>12000</v>
      </c>
      <c r="C286" s="41">
        <v>43917</v>
      </c>
      <c r="D286" s="15">
        <v>6.5000000000000002E-2</v>
      </c>
      <c r="E286" s="16">
        <v>0.522252640537195</v>
      </c>
      <c r="F286" s="17" t="s">
        <v>37</v>
      </c>
      <c r="G286" s="17">
        <v>120</v>
      </c>
      <c r="H286" s="17">
        <v>4</v>
      </c>
      <c r="I286" s="18" t="str">
        <f>VLOOKUP(A286,'Credit Rating'!A286:H2704,8,FALSE)</f>
        <v>BB</v>
      </c>
    </row>
    <row r="287" spans="1:9" ht="18.5" x14ac:dyDescent="0.45">
      <c r="A287" s="3">
        <v>60499</v>
      </c>
      <c r="B287" s="13">
        <v>2000</v>
      </c>
      <c r="C287" s="41">
        <v>43094</v>
      </c>
      <c r="D287" s="15">
        <v>0.06</v>
      </c>
      <c r="E287" s="16">
        <v>0.28698919382352983</v>
      </c>
      <c r="F287" s="17" t="s">
        <v>32</v>
      </c>
      <c r="G287" s="17">
        <v>20</v>
      </c>
      <c r="H287" s="17">
        <v>9</v>
      </c>
      <c r="I287" s="18" t="str">
        <f>VLOOKUP(A287,'Credit Rating'!A287:H2705,8,FALSE)</f>
        <v>BBB</v>
      </c>
    </row>
    <row r="288" spans="1:9" ht="18.5" x14ac:dyDescent="0.45">
      <c r="A288" s="3">
        <v>34573</v>
      </c>
      <c r="B288" s="13">
        <v>24000</v>
      </c>
      <c r="C288" s="41">
        <v>43211</v>
      </c>
      <c r="D288" s="15">
        <v>7.0000000000000007E-2</v>
      </c>
      <c r="E288" s="16">
        <v>0.522252640537195</v>
      </c>
      <c r="F288" s="17" t="s">
        <v>42</v>
      </c>
      <c r="G288" s="17">
        <v>240</v>
      </c>
      <c r="H288" s="17">
        <v>2</v>
      </c>
      <c r="I288" s="18" t="str">
        <f>VLOOKUP(A288,'Credit Rating'!A288:H2706,8,FALSE)</f>
        <v>BB</v>
      </c>
    </row>
    <row r="289" spans="1:9" ht="18.5" x14ac:dyDescent="0.45">
      <c r="A289" s="3">
        <v>30036</v>
      </c>
      <c r="B289" s="13">
        <v>3000</v>
      </c>
      <c r="C289" s="41">
        <v>43759</v>
      </c>
      <c r="D289" s="15">
        <v>3.5000000000000003E-2</v>
      </c>
      <c r="E289" s="16">
        <v>0.28698919382352983</v>
      </c>
      <c r="F289" s="17" t="s">
        <v>32</v>
      </c>
      <c r="G289" s="17">
        <v>30</v>
      </c>
      <c r="H289" s="17">
        <v>4</v>
      </c>
      <c r="I289" s="18" t="str">
        <f>VLOOKUP(A289,'Credit Rating'!A289:H2707,8,FALSE)</f>
        <v>BBB</v>
      </c>
    </row>
    <row r="290" spans="1:9" ht="18.5" x14ac:dyDescent="0.45">
      <c r="A290" s="3">
        <v>56407</v>
      </c>
      <c r="B290" s="13">
        <v>2000</v>
      </c>
      <c r="C290" s="41">
        <v>44193</v>
      </c>
      <c r="D290" s="15">
        <v>0.04</v>
      </c>
      <c r="E290" s="16">
        <v>0.28698919382352983</v>
      </c>
      <c r="F290" s="17" t="s">
        <v>39</v>
      </c>
      <c r="G290" s="17">
        <v>20</v>
      </c>
      <c r="H290" s="17">
        <v>4</v>
      </c>
      <c r="I290" s="18" t="str">
        <f>VLOOKUP(A290,'Credit Rating'!A290:H2708,8,FALSE)</f>
        <v>BBB</v>
      </c>
    </row>
    <row r="291" spans="1:9" ht="18.5" x14ac:dyDescent="0.45">
      <c r="A291" s="3">
        <v>33238</v>
      </c>
      <c r="B291" s="13">
        <v>19000</v>
      </c>
      <c r="C291" s="41">
        <v>43332</v>
      </c>
      <c r="D291" s="15">
        <v>4.4999999999999998E-2</v>
      </c>
      <c r="E291" s="16">
        <v>0.52621848489668022</v>
      </c>
      <c r="F291" s="17" t="s">
        <v>35</v>
      </c>
      <c r="G291" s="17">
        <v>190</v>
      </c>
      <c r="H291" s="17">
        <v>4</v>
      </c>
      <c r="I291" s="18" t="str">
        <f>VLOOKUP(A291,'Credit Rating'!A291:H2709,8,FALSE)</f>
        <v>BBB</v>
      </c>
    </row>
    <row r="292" spans="1:9" ht="18.5" x14ac:dyDescent="0.45">
      <c r="A292" s="3">
        <v>37654</v>
      </c>
      <c r="B292" s="13">
        <v>8000</v>
      </c>
      <c r="C292" s="41">
        <v>43435</v>
      </c>
      <c r="D292" s="15">
        <v>4.4999999999999998E-2</v>
      </c>
      <c r="E292" s="16">
        <v>0.52621848489668022</v>
      </c>
      <c r="F292" s="17" t="s">
        <v>41</v>
      </c>
      <c r="G292" s="17">
        <v>80</v>
      </c>
      <c r="H292" s="17">
        <v>4</v>
      </c>
      <c r="I292" s="18" t="str">
        <f>VLOOKUP(A292,'Credit Rating'!A292:H2710,8,FALSE)</f>
        <v>AAA</v>
      </c>
    </row>
    <row r="293" spans="1:9" ht="18.5" x14ac:dyDescent="0.45">
      <c r="A293" s="3">
        <v>49039</v>
      </c>
      <c r="B293" s="13">
        <v>6000</v>
      </c>
      <c r="C293" s="41">
        <v>43713</v>
      </c>
      <c r="D293" s="15">
        <v>6.5000000000000002E-2</v>
      </c>
      <c r="E293" s="16">
        <v>0.522252640537195</v>
      </c>
      <c r="F293" s="17" t="s">
        <v>30</v>
      </c>
      <c r="G293" s="17">
        <v>60</v>
      </c>
      <c r="H293" s="17">
        <v>3</v>
      </c>
      <c r="I293" s="18" t="str">
        <f>VLOOKUP(A293,'Credit Rating'!A293:H2711,8,FALSE)</f>
        <v>BB</v>
      </c>
    </row>
    <row r="294" spans="1:9" ht="18.5" x14ac:dyDescent="0.45">
      <c r="A294" s="3">
        <v>33546</v>
      </c>
      <c r="B294" s="13">
        <v>4000</v>
      </c>
      <c r="C294" s="41">
        <v>43508</v>
      </c>
      <c r="D294" s="15">
        <v>0.06</v>
      </c>
      <c r="E294" s="16">
        <v>0.28698919382352983</v>
      </c>
      <c r="F294" s="17" t="s">
        <v>31</v>
      </c>
      <c r="G294" s="17">
        <v>40</v>
      </c>
      <c r="H294" s="17">
        <v>9</v>
      </c>
      <c r="I294" s="18" t="str">
        <f>VLOOKUP(A294,'Credit Rating'!A294:H2712,8,FALSE)</f>
        <v>A</v>
      </c>
    </row>
    <row r="295" spans="1:9" ht="18.5" x14ac:dyDescent="0.45">
      <c r="A295" s="3">
        <v>39499</v>
      </c>
      <c r="B295" s="13">
        <v>3000</v>
      </c>
      <c r="C295" s="41">
        <v>43873</v>
      </c>
      <c r="D295" s="15">
        <v>0.08</v>
      </c>
      <c r="E295" s="16">
        <v>0.29237220554545007</v>
      </c>
      <c r="F295" s="17" t="s">
        <v>42</v>
      </c>
      <c r="G295" s="17">
        <v>30</v>
      </c>
      <c r="H295" s="17">
        <v>4</v>
      </c>
      <c r="I295" s="18" t="str">
        <f>VLOOKUP(A295,'Credit Rating'!A295:H2713,8,FALSE)</f>
        <v>BBB</v>
      </c>
    </row>
    <row r="296" spans="1:9" ht="18.5" x14ac:dyDescent="0.45">
      <c r="A296" s="3">
        <v>39240</v>
      </c>
      <c r="B296" s="13">
        <v>12000</v>
      </c>
      <c r="C296" s="41">
        <v>43312</v>
      </c>
      <c r="D296" s="15">
        <v>3.5000000000000003E-2</v>
      </c>
      <c r="E296" s="16">
        <v>0.29237220554545007</v>
      </c>
      <c r="F296" s="17" t="s">
        <v>35</v>
      </c>
      <c r="G296" s="17">
        <v>120</v>
      </c>
      <c r="H296" s="17">
        <v>6</v>
      </c>
      <c r="I296" s="18" t="str">
        <f>VLOOKUP(A296,'Credit Rating'!A296:H2714,8,FALSE)</f>
        <v>BBB</v>
      </c>
    </row>
    <row r="297" spans="1:9" ht="18.5" x14ac:dyDescent="0.45">
      <c r="A297" s="3">
        <v>39704</v>
      </c>
      <c r="B297" s="13">
        <v>19000</v>
      </c>
      <c r="C297" s="41">
        <v>43138</v>
      </c>
      <c r="D297" s="15">
        <v>7.4999999999999997E-2</v>
      </c>
      <c r="E297" s="16">
        <v>0.522252640537195</v>
      </c>
      <c r="F297" s="17" t="s">
        <v>33</v>
      </c>
      <c r="G297" s="17">
        <v>190</v>
      </c>
      <c r="H297" s="17">
        <v>9</v>
      </c>
      <c r="I297" s="18" t="str">
        <f>VLOOKUP(A297,'Credit Rating'!A297:H2715,8,FALSE)</f>
        <v>AAA</v>
      </c>
    </row>
    <row r="298" spans="1:9" ht="18.5" x14ac:dyDescent="0.45">
      <c r="A298" s="3">
        <v>37552</v>
      </c>
      <c r="B298" s="13">
        <v>6000</v>
      </c>
      <c r="C298" s="41">
        <v>43844</v>
      </c>
      <c r="D298" s="15">
        <v>7.0000000000000007E-2</v>
      </c>
      <c r="E298" s="16">
        <v>0.29237220554545007</v>
      </c>
      <c r="F298" s="17" t="s">
        <v>38</v>
      </c>
      <c r="G298" s="17">
        <v>60</v>
      </c>
      <c r="H298" s="17">
        <v>8</v>
      </c>
      <c r="I298" s="18" t="str">
        <f>VLOOKUP(A298,'Credit Rating'!A298:H2716,8,FALSE)</f>
        <v>AAA</v>
      </c>
    </row>
    <row r="299" spans="1:9" ht="18.5" x14ac:dyDescent="0.45">
      <c r="A299" s="3">
        <v>36458</v>
      </c>
      <c r="B299" s="13">
        <v>2000</v>
      </c>
      <c r="C299" s="41">
        <v>42956</v>
      </c>
      <c r="D299" s="15">
        <v>0.05</v>
      </c>
      <c r="E299" s="16">
        <v>0.20674320002570501</v>
      </c>
      <c r="F299" s="17" t="s">
        <v>34</v>
      </c>
      <c r="G299" s="17">
        <v>20</v>
      </c>
      <c r="H299" s="17">
        <v>8</v>
      </c>
      <c r="I299" s="18" t="str">
        <f>VLOOKUP(A299,'Credit Rating'!A299:H2717,8,FALSE)</f>
        <v>BB</v>
      </c>
    </row>
    <row r="300" spans="1:9" ht="18.5" x14ac:dyDescent="0.45">
      <c r="A300" s="3">
        <v>46336</v>
      </c>
      <c r="B300" s="13">
        <v>11000</v>
      </c>
      <c r="C300" s="41">
        <v>43621</v>
      </c>
      <c r="D300" s="15">
        <v>3.5000000000000003E-2</v>
      </c>
      <c r="E300" s="16">
        <v>0.28698919382352983</v>
      </c>
      <c r="F300" s="17" t="s">
        <v>37</v>
      </c>
      <c r="G300" s="17">
        <v>110</v>
      </c>
      <c r="H300" s="17">
        <v>8</v>
      </c>
      <c r="I300" s="18" t="str">
        <f>VLOOKUP(A300,'Credit Rating'!A300:H2718,8,FALSE)</f>
        <v>AAA</v>
      </c>
    </row>
    <row r="301" spans="1:9" ht="18.5" x14ac:dyDescent="0.45">
      <c r="A301" s="3">
        <v>45923</v>
      </c>
      <c r="B301" s="13">
        <v>10000</v>
      </c>
      <c r="C301" s="41">
        <v>44031</v>
      </c>
      <c r="D301" s="15">
        <v>8.5000000000000006E-2</v>
      </c>
      <c r="E301" s="16">
        <v>0.20674320002570501</v>
      </c>
      <c r="F301" s="17" t="s">
        <v>36</v>
      </c>
      <c r="G301" s="17">
        <v>100</v>
      </c>
      <c r="H301" s="17">
        <v>4</v>
      </c>
      <c r="I301" s="18" t="str">
        <f>VLOOKUP(A301,'Credit Rating'!A301:H2719,8,FALSE)</f>
        <v>BB</v>
      </c>
    </row>
    <row r="302" spans="1:9" ht="18.5" x14ac:dyDescent="0.45">
      <c r="A302" s="3">
        <v>57779</v>
      </c>
      <c r="B302" s="13">
        <v>15000</v>
      </c>
      <c r="C302" s="41">
        <v>43315</v>
      </c>
      <c r="D302" s="15">
        <v>0.09</v>
      </c>
      <c r="E302" s="16">
        <v>0.28698919382352983</v>
      </c>
      <c r="F302" s="17" t="s">
        <v>29</v>
      </c>
      <c r="G302" s="17">
        <v>150</v>
      </c>
      <c r="H302" s="17">
        <v>10</v>
      </c>
      <c r="I302" s="18" t="str">
        <f>VLOOKUP(A302,'Credit Rating'!A302:H2720,8,FALSE)</f>
        <v>AAA</v>
      </c>
    </row>
    <row r="303" spans="1:9" ht="18.5" x14ac:dyDescent="0.45">
      <c r="A303" s="3">
        <v>47724</v>
      </c>
      <c r="B303" s="13">
        <v>5000</v>
      </c>
      <c r="C303" s="41">
        <v>44243</v>
      </c>
      <c r="D303" s="15">
        <v>7.0000000000000007E-2</v>
      </c>
      <c r="E303" s="16">
        <v>0.29237220554545007</v>
      </c>
      <c r="F303" s="17" t="s">
        <v>41</v>
      </c>
      <c r="G303" s="17">
        <v>50</v>
      </c>
      <c r="H303" s="17">
        <v>8</v>
      </c>
      <c r="I303" s="18" t="str">
        <f>VLOOKUP(A303,'Credit Rating'!A303:H2721,8,FALSE)</f>
        <v>BBB</v>
      </c>
    </row>
    <row r="304" spans="1:9" ht="18.5" x14ac:dyDescent="0.45">
      <c r="A304" s="3">
        <v>53364</v>
      </c>
      <c r="B304" s="13">
        <v>14000</v>
      </c>
      <c r="C304" s="41">
        <v>43005</v>
      </c>
      <c r="D304" s="15">
        <v>3.5000000000000003E-2</v>
      </c>
      <c r="E304" s="16">
        <v>0.52621848489668022</v>
      </c>
      <c r="F304" s="17" t="s">
        <v>29</v>
      </c>
      <c r="G304" s="17">
        <v>140</v>
      </c>
      <c r="H304" s="17">
        <v>4</v>
      </c>
      <c r="I304" s="18" t="str">
        <f>VLOOKUP(A304,'Credit Rating'!A304:H2722,8,FALSE)</f>
        <v>BBB</v>
      </c>
    </row>
    <row r="305" spans="1:9" ht="18.5" x14ac:dyDescent="0.45">
      <c r="A305" s="3">
        <v>47543</v>
      </c>
      <c r="B305" s="13">
        <v>34000</v>
      </c>
      <c r="C305" s="41">
        <v>43066</v>
      </c>
      <c r="D305" s="15">
        <v>0.09</v>
      </c>
      <c r="E305" s="16">
        <v>0.52621848489668022</v>
      </c>
      <c r="F305" s="17" t="s">
        <v>38</v>
      </c>
      <c r="G305" s="17">
        <v>340</v>
      </c>
      <c r="H305" s="17">
        <v>5</v>
      </c>
      <c r="I305" s="18" t="str">
        <f>VLOOKUP(A305,'Credit Rating'!A305:H2723,8,FALSE)</f>
        <v>AA</v>
      </c>
    </row>
    <row r="306" spans="1:9" ht="18.5" x14ac:dyDescent="0.45">
      <c r="A306" s="3">
        <v>54561</v>
      </c>
      <c r="B306" s="13">
        <v>1000</v>
      </c>
      <c r="C306" s="41">
        <v>43728</v>
      </c>
      <c r="D306" s="15">
        <v>0.06</v>
      </c>
      <c r="E306" s="16">
        <v>0.29237220554545007</v>
      </c>
      <c r="F306" s="17" t="s">
        <v>40</v>
      </c>
      <c r="G306" s="17">
        <v>10</v>
      </c>
      <c r="H306" s="17">
        <v>1</v>
      </c>
      <c r="I306" s="18" t="str">
        <f>VLOOKUP(A306,'Credit Rating'!A306:H2724,8,FALSE)</f>
        <v>BB</v>
      </c>
    </row>
    <row r="307" spans="1:9" ht="18.5" x14ac:dyDescent="0.45">
      <c r="A307" s="3">
        <v>47176</v>
      </c>
      <c r="B307" s="13">
        <v>17000</v>
      </c>
      <c r="C307" s="41">
        <v>43691</v>
      </c>
      <c r="D307" s="15">
        <v>8.5000000000000006E-2</v>
      </c>
      <c r="E307" s="16">
        <v>0.52621848489668022</v>
      </c>
      <c r="F307" s="17" t="s">
        <v>39</v>
      </c>
      <c r="G307" s="17">
        <v>170</v>
      </c>
      <c r="H307" s="17">
        <v>10</v>
      </c>
      <c r="I307" s="18" t="str">
        <f>VLOOKUP(A307,'Credit Rating'!A307:H2725,8,FALSE)</f>
        <v>BBB</v>
      </c>
    </row>
    <row r="308" spans="1:9" ht="18.5" x14ac:dyDescent="0.45">
      <c r="A308" s="3">
        <v>31018</v>
      </c>
      <c r="B308" s="13">
        <v>8000</v>
      </c>
      <c r="C308" s="41">
        <v>43772</v>
      </c>
      <c r="D308" s="15">
        <v>0.03</v>
      </c>
      <c r="E308" s="16">
        <v>0.28698919382352983</v>
      </c>
      <c r="F308" s="17" t="s">
        <v>41</v>
      </c>
      <c r="G308" s="17">
        <v>80</v>
      </c>
      <c r="H308" s="17">
        <v>1</v>
      </c>
      <c r="I308" s="18" t="str">
        <f>VLOOKUP(A308,'Credit Rating'!A308:H2726,8,FALSE)</f>
        <v>A</v>
      </c>
    </row>
    <row r="309" spans="1:9" ht="18.5" x14ac:dyDescent="0.45">
      <c r="A309" s="3">
        <v>51029</v>
      </c>
      <c r="B309" s="13">
        <v>7000</v>
      </c>
      <c r="C309" s="41">
        <v>43751</v>
      </c>
      <c r="D309" s="15">
        <v>8.5000000000000006E-2</v>
      </c>
      <c r="E309" s="16">
        <v>0.522252640537195</v>
      </c>
      <c r="F309" s="17" t="s">
        <v>33</v>
      </c>
      <c r="G309" s="17">
        <v>70</v>
      </c>
      <c r="H309" s="17">
        <v>2</v>
      </c>
      <c r="I309" s="18" t="str">
        <f>VLOOKUP(A309,'Credit Rating'!A309:H2727,8,FALSE)</f>
        <v>AA</v>
      </c>
    </row>
    <row r="310" spans="1:9" ht="18.5" x14ac:dyDescent="0.45">
      <c r="A310" s="3">
        <v>47668</v>
      </c>
      <c r="B310" s="13">
        <v>6000</v>
      </c>
      <c r="C310" s="41">
        <v>44103</v>
      </c>
      <c r="D310" s="15">
        <v>0.03</v>
      </c>
      <c r="E310" s="16">
        <v>0.52621848489668022</v>
      </c>
      <c r="F310" s="17" t="s">
        <v>35</v>
      </c>
      <c r="G310" s="17">
        <v>60</v>
      </c>
      <c r="H310" s="17">
        <v>6</v>
      </c>
      <c r="I310" s="18" t="str">
        <f>VLOOKUP(A310,'Credit Rating'!A310:H2728,8,FALSE)</f>
        <v>AAA</v>
      </c>
    </row>
    <row r="311" spans="1:9" ht="18.5" x14ac:dyDescent="0.45">
      <c r="A311" s="3">
        <v>30430</v>
      </c>
      <c r="B311" s="13">
        <v>4000</v>
      </c>
      <c r="C311" s="41">
        <v>43297</v>
      </c>
      <c r="D311" s="15">
        <v>7.4999999999999997E-2</v>
      </c>
      <c r="E311" s="16">
        <v>0.28698919382352983</v>
      </c>
      <c r="F311" s="17" t="s">
        <v>42</v>
      </c>
      <c r="G311" s="17">
        <v>40</v>
      </c>
      <c r="H311" s="17">
        <v>5</v>
      </c>
      <c r="I311" s="18" t="str">
        <f>VLOOKUP(A311,'Credit Rating'!A311:H2729,8,FALSE)</f>
        <v>BB</v>
      </c>
    </row>
    <row r="312" spans="1:9" ht="18.5" x14ac:dyDescent="0.45">
      <c r="A312" s="3">
        <v>40298</v>
      </c>
      <c r="B312" s="13">
        <v>10000</v>
      </c>
      <c r="C312" s="41">
        <v>43855</v>
      </c>
      <c r="D312" s="15">
        <v>6.5000000000000002E-2</v>
      </c>
      <c r="E312" s="16">
        <v>0.522252640537195</v>
      </c>
      <c r="F312" s="17" t="s">
        <v>36</v>
      </c>
      <c r="G312" s="17">
        <v>100</v>
      </c>
      <c r="H312" s="17">
        <v>5</v>
      </c>
      <c r="I312" s="18" t="str">
        <f>VLOOKUP(A312,'Credit Rating'!A312:H2730,8,FALSE)</f>
        <v>BB</v>
      </c>
    </row>
    <row r="313" spans="1:9" ht="18.5" x14ac:dyDescent="0.45">
      <c r="A313" s="3">
        <v>32962</v>
      </c>
      <c r="B313" s="13">
        <v>11000</v>
      </c>
      <c r="C313" s="41">
        <v>42974</v>
      </c>
      <c r="D313" s="15">
        <v>0.05</v>
      </c>
      <c r="E313" s="16">
        <v>0.28698919382352983</v>
      </c>
      <c r="F313" s="17" t="s">
        <v>32</v>
      </c>
      <c r="G313" s="17">
        <v>110</v>
      </c>
      <c r="H313" s="17">
        <v>1</v>
      </c>
      <c r="I313" s="18" t="str">
        <f>VLOOKUP(A313,'Credit Rating'!A313:H2731,8,FALSE)</f>
        <v>AAA</v>
      </c>
    </row>
    <row r="314" spans="1:9" ht="18.5" x14ac:dyDescent="0.45">
      <c r="A314" s="3">
        <v>46810</v>
      </c>
      <c r="B314" s="13">
        <v>6000</v>
      </c>
      <c r="C314" s="41">
        <v>43475</v>
      </c>
      <c r="D314" s="15">
        <v>4.4999999999999998E-2</v>
      </c>
      <c r="E314" s="16">
        <v>0.52621848489668022</v>
      </c>
      <c r="F314" s="17" t="s">
        <v>38</v>
      </c>
      <c r="G314" s="17">
        <v>60</v>
      </c>
      <c r="H314" s="17">
        <v>5</v>
      </c>
      <c r="I314" s="18" t="str">
        <f>VLOOKUP(A314,'Credit Rating'!A314:H2732,8,FALSE)</f>
        <v>AA</v>
      </c>
    </row>
    <row r="315" spans="1:9" ht="18.5" x14ac:dyDescent="0.45">
      <c r="A315" s="3">
        <v>55938</v>
      </c>
      <c r="B315" s="13">
        <v>21000</v>
      </c>
      <c r="C315" s="41">
        <v>43331</v>
      </c>
      <c r="D315" s="15">
        <v>0.08</v>
      </c>
      <c r="E315" s="16">
        <v>0.29237220554545007</v>
      </c>
      <c r="F315" s="17" t="s">
        <v>43</v>
      </c>
      <c r="G315" s="17">
        <v>210</v>
      </c>
      <c r="H315" s="17">
        <v>8</v>
      </c>
      <c r="I315" s="18" t="str">
        <f>VLOOKUP(A315,'Credit Rating'!A315:H2733,8,FALSE)</f>
        <v>BB</v>
      </c>
    </row>
    <row r="316" spans="1:9" ht="18.5" x14ac:dyDescent="0.45">
      <c r="A316" s="3">
        <v>36423</v>
      </c>
      <c r="B316" s="13">
        <v>6000</v>
      </c>
      <c r="C316" s="41">
        <v>43370</v>
      </c>
      <c r="D316" s="15">
        <v>5.5E-2</v>
      </c>
      <c r="E316" s="16">
        <v>0.28698919382352983</v>
      </c>
      <c r="F316" s="17" t="s">
        <v>37</v>
      </c>
      <c r="G316" s="17">
        <v>60</v>
      </c>
      <c r="H316" s="17">
        <v>3</v>
      </c>
      <c r="I316" s="18" t="str">
        <f>VLOOKUP(A316,'Credit Rating'!A316:H2734,8,FALSE)</f>
        <v>BB</v>
      </c>
    </row>
    <row r="317" spans="1:9" ht="18.5" x14ac:dyDescent="0.45">
      <c r="A317" s="3">
        <v>42379</v>
      </c>
      <c r="B317" s="13">
        <v>3000</v>
      </c>
      <c r="C317" s="41">
        <v>43362</v>
      </c>
      <c r="D317" s="15">
        <v>0.03</v>
      </c>
      <c r="E317" s="16">
        <v>0.522252640537195</v>
      </c>
      <c r="F317" s="17" t="s">
        <v>30</v>
      </c>
      <c r="G317" s="17">
        <v>30</v>
      </c>
      <c r="H317" s="17">
        <v>7</v>
      </c>
      <c r="I317" s="18" t="str">
        <f>VLOOKUP(A317,'Credit Rating'!A317:H2735,8,FALSE)</f>
        <v>A</v>
      </c>
    </row>
    <row r="318" spans="1:9" ht="18.5" x14ac:dyDescent="0.45">
      <c r="A318" s="3">
        <v>38921</v>
      </c>
      <c r="B318" s="13">
        <v>8000</v>
      </c>
      <c r="C318" s="41">
        <v>43629</v>
      </c>
      <c r="D318" s="15">
        <v>0.09</v>
      </c>
      <c r="E318" s="16">
        <v>0.28698919382352983</v>
      </c>
      <c r="F318" s="17" t="s">
        <v>33</v>
      </c>
      <c r="G318" s="17">
        <v>80</v>
      </c>
      <c r="H318" s="17">
        <v>6</v>
      </c>
      <c r="I318" s="18" t="str">
        <f>VLOOKUP(A318,'Credit Rating'!A318:H2736,8,FALSE)</f>
        <v>BBB</v>
      </c>
    </row>
    <row r="319" spans="1:9" ht="18.5" x14ac:dyDescent="0.45">
      <c r="A319" s="3">
        <v>58981</v>
      </c>
      <c r="B319" s="13">
        <v>11000</v>
      </c>
      <c r="C319" s="41">
        <v>43609</v>
      </c>
      <c r="D319" s="15">
        <v>0.08</v>
      </c>
      <c r="E319" s="16">
        <v>0.29237220554545007</v>
      </c>
      <c r="F319" s="17" t="s">
        <v>33</v>
      </c>
      <c r="G319" s="17">
        <v>110</v>
      </c>
      <c r="H319" s="17">
        <v>3</v>
      </c>
      <c r="I319" s="18" t="str">
        <f>VLOOKUP(A319,'Credit Rating'!A319:H2737,8,FALSE)</f>
        <v>BBB</v>
      </c>
    </row>
    <row r="320" spans="1:9" ht="18.5" x14ac:dyDescent="0.45">
      <c r="A320" s="3">
        <v>39539</v>
      </c>
      <c r="B320" s="13">
        <v>7000</v>
      </c>
      <c r="C320" s="41">
        <v>43787</v>
      </c>
      <c r="D320" s="15">
        <v>4.4999999999999998E-2</v>
      </c>
      <c r="E320" s="16">
        <v>0.28698919382352983</v>
      </c>
      <c r="F320" s="17" t="s">
        <v>36</v>
      </c>
      <c r="G320" s="17">
        <v>70</v>
      </c>
      <c r="H320" s="17">
        <v>2</v>
      </c>
      <c r="I320" s="18" t="str">
        <f>VLOOKUP(A320,'Credit Rating'!A320:H2738,8,FALSE)</f>
        <v>AAA</v>
      </c>
    </row>
    <row r="321" spans="1:9" ht="18.5" x14ac:dyDescent="0.45">
      <c r="A321" s="3">
        <v>49416</v>
      </c>
      <c r="B321" s="13">
        <v>12000</v>
      </c>
      <c r="C321" s="41">
        <v>43232</v>
      </c>
      <c r="D321" s="15">
        <v>0.06</v>
      </c>
      <c r="E321" s="16">
        <v>0.52621848489668022</v>
      </c>
      <c r="F321" s="17" t="s">
        <v>32</v>
      </c>
      <c r="G321" s="17">
        <v>120</v>
      </c>
      <c r="H321" s="17">
        <v>4</v>
      </c>
      <c r="I321" s="18" t="str">
        <f>VLOOKUP(A321,'Credit Rating'!A321:H2739,8,FALSE)</f>
        <v>A</v>
      </c>
    </row>
    <row r="322" spans="1:9" ht="18.5" x14ac:dyDescent="0.45">
      <c r="A322" s="3">
        <v>55451</v>
      </c>
      <c r="B322" s="13">
        <v>10000</v>
      </c>
      <c r="C322" s="41">
        <v>43382</v>
      </c>
      <c r="D322" s="15">
        <v>8.5000000000000006E-2</v>
      </c>
      <c r="E322" s="16">
        <v>0.28698919382352983</v>
      </c>
      <c r="F322" s="17" t="s">
        <v>32</v>
      </c>
      <c r="G322" s="17">
        <v>100</v>
      </c>
      <c r="H322" s="17">
        <v>8</v>
      </c>
      <c r="I322" s="18" t="str">
        <f>VLOOKUP(A322,'Credit Rating'!A322:H2740,8,FALSE)</f>
        <v>AAA</v>
      </c>
    </row>
    <row r="323" spans="1:9" ht="18.5" x14ac:dyDescent="0.45">
      <c r="A323" s="3">
        <v>42456</v>
      </c>
      <c r="B323" s="13">
        <v>3000</v>
      </c>
      <c r="C323" s="41">
        <v>43323</v>
      </c>
      <c r="D323" s="15">
        <v>4.4999999999999998E-2</v>
      </c>
      <c r="E323" s="16">
        <v>0.28698919382352983</v>
      </c>
      <c r="F323" s="17" t="s">
        <v>42</v>
      </c>
      <c r="G323" s="17">
        <v>30</v>
      </c>
      <c r="H323" s="17">
        <v>10</v>
      </c>
      <c r="I323" s="18" t="str">
        <f>VLOOKUP(A323,'Credit Rating'!A323:H2741,8,FALSE)</f>
        <v>BB</v>
      </c>
    </row>
    <row r="324" spans="1:9" ht="18.5" x14ac:dyDescent="0.45">
      <c r="A324" s="3">
        <v>56511</v>
      </c>
      <c r="B324" s="13">
        <v>4000</v>
      </c>
      <c r="C324" s="41">
        <v>43460</v>
      </c>
      <c r="D324" s="15">
        <v>0.03</v>
      </c>
      <c r="E324" s="16">
        <v>0.29237220554545007</v>
      </c>
      <c r="F324" s="17" t="s">
        <v>43</v>
      </c>
      <c r="G324" s="17">
        <v>40</v>
      </c>
      <c r="H324" s="17">
        <v>6</v>
      </c>
      <c r="I324" s="18" t="str">
        <f>VLOOKUP(A324,'Credit Rating'!A324:H2742,8,FALSE)</f>
        <v>BBB</v>
      </c>
    </row>
    <row r="325" spans="1:9" ht="18.5" x14ac:dyDescent="0.45">
      <c r="A325" s="3">
        <v>40890</v>
      </c>
      <c r="B325" s="13">
        <v>4000</v>
      </c>
      <c r="C325" s="41">
        <v>42875</v>
      </c>
      <c r="D325" s="15">
        <v>0.04</v>
      </c>
      <c r="E325" s="16">
        <v>0.522252640537195</v>
      </c>
      <c r="F325" s="17" t="s">
        <v>35</v>
      </c>
      <c r="G325" s="17">
        <v>40</v>
      </c>
      <c r="H325" s="17">
        <v>2</v>
      </c>
      <c r="I325" s="18" t="str">
        <f>VLOOKUP(A325,'Credit Rating'!A325:H2743,8,FALSE)</f>
        <v>A</v>
      </c>
    </row>
    <row r="326" spans="1:9" ht="18.5" x14ac:dyDescent="0.45">
      <c r="A326" s="3">
        <v>34175</v>
      </c>
      <c r="B326" s="13">
        <v>4000</v>
      </c>
      <c r="C326" s="41">
        <v>43826</v>
      </c>
      <c r="D326" s="15">
        <v>0.04</v>
      </c>
      <c r="E326" s="16">
        <v>0.522252640537195</v>
      </c>
      <c r="F326" s="17" t="s">
        <v>42</v>
      </c>
      <c r="G326" s="17">
        <v>40</v>
      </c>
      <c r="H326" s="17">
        <v>3</v>
      </c>
      <c r="I326" s="18" t="str">
        <f>VLOOKUP(A326,'Credit Rating'!A326:H2744,8,FALSE)</f>
        <v>A</v>
      </c>
    </row>
    <row r="327" spans="1:9" ht="18.5" x14ac:dyDescent="0.45">
      <c r="A327" s="3">
        <v>41541</v>
      </c>
      <c r="B327" s="13">
        <v>38000</v>
      </c>
      <c r="C327" s="41">
        <v>43251</v>
      </c>
      <c r="D327" s="15">
        <v>5.5E-2</v>
      </c>
      <c r="E327" s="16">
        <v>0.20674320002570501</v>
      </c>
      <c r="F327" s="17" t="s">
        <v>36</v>
      </c>
      <c r="G327" s="17">
        <v>380</v>
      </c>
      <c r="H327" s="17">
        <v>5</v>
      </c>
      <c r="I327" s="18" t="str">
        <f>VLOOKUP(A327,'Credit Rating'!A327:H2745,8,FALSE)</f>
        <v>BBB</v>
      </c>
    </row>
    <row r="328" spans="1:9" ht="18.5" x14ac:dyDescent="0.45">
      <c r="A328" s="3">
        <v>33740</v>
      </c>
      <c r="B328" s="13">
        <v>4000</v>
      </c>
      <c r="C328" s="41">
        <v>43647</v>
      </c>
      <c r="D328" s="15">
        <v>3.5000000000000003E-2</v>
      </c>
      <c r="E328" s="16">
        <v>0.52621848489668022</v>
      </c>
      <c r="F328" s="17" t="s">
        <v>38</v>
      </c>
      <c r="G328" s="17">
        <v>40</v>
      </c>
      <c r="H328" s="17">
        <v>1</v>
      </c>
      <c r="I328" s="18" t="str">
        <f>VLOOKUP(A328,'Credit Rating'!A328:H2746,8,FALSE)</f>
        <v>A</v>
      </c>
    </row>
    <row r="329" spans="1:9" ht="18.5" x14ac:dyDescent="0.45">
      <c r="A329" s="3">
        <v>48292</v>
      </c>
      <c r="B329" s="13">
        <v>15000</v>
      </c>
      <c r="C329" s="41">
        <v>44098</v>
      </c>
      <c r="D329" s="15">
        <v>0.03</v>
      </c>
      <c r="E329" s="16">
        <v>0.522252640537195</v>
      </c>
      <c r="F329" s="17" t="s">
        <v>39</v>
      </c>
      <c r="G329" s="17">
        <v>150</v>
      </c>
      <c r="H329" s="17">
        <v>7</v>
      </c>
      <c r="I329" s="18" t="str">
        <f>VLOOKUP(A329,'Credit Rating'!A329:H2747,8,FALSE)</f>
        <v>BB</v>
      </c>
    </row>
    <row r="330" spans="1:9" ht="18.5" x14ac:dyDescent="0.45">
      <c r="A330" s="3">
        <v>31095</v>
      </c>
      <c r="B330" s="13">
        <v>13000</v>
      </c>
      <c r="C330" s="41">
        <v>43959</v>
      </c>
      <c r="D330" s="15">
        <v>0.09</v>
      </c>
      <c r="E330" s="16">
        <v>0.522252640537195</v>
      </c>
      <c r="F330" s="17" t="s">
        <v>37</v>
      </c>
      <c r="G330" s="17">
        <v>130</v>
      </c>
      <c r="H330" s="17">
        <v>4</v>
      </c>
      <c r="I330" s="18" t="str">
        <f>VLOOKUP(A330,'Credit Rating'!A330:H2748,8,FALSE)</f>
        <v>BB</v>
      </c>
    </row>
    <row r="331" spans="1:9" ht="18.5" x14ac:dyDescent="0.45">
      <c r="A331" s="3">
        <v>60675</v>
      </c>
      <c r="B331" s="13">
        <v>7000</v>
      </c>
      <c r="C331" s="41">
        <v>43612</v>
      </c>
      <c r="D331" s="15">
        <v>4.4999999999999998E-2</v>
      </c>
      <c r="E331" s="16">
        <v>0.28698919382352983</v>
      </c>
      <c r="F331" s="17" t="s">
        <v>39</v>
      </c>
      <c r="G331" s="17">
        <v>70</v>
      </c>
      <c r="H331" s="17">
        <v>5</v>
      </c>
      <c r="I331" s="18" t="str">
        <f>VLOOKUP(A331,'Credit Rating'!A331:H2749,8,FALSE)</f>
        <v>AAA</v>
      </c>
    </row>
    <row r="332" spans="1:9" ht="18.5" x14ac:dyDescent="0.45">
      <c r="A332" s="3">
        <v>34191</v>
      </c>
      <c r="B332" s="13">
        <v>10000</v>
      </c>
      <c r="C332" s="41">
        <v>43224</v>
      </c>
      <c r="D332" s="15">
        <v>7.0000000000000007E-2</v>
      </c>
      <c r="E332" s="16">
        <v>0.52621848489668022</v>
      </c>
      <c r="F332" s="17" t="s">
        <v>43</v>
      </c>
      <c r="G332" s="17">
        <v>100</v>
      </c>
      <c r="H332" s="17">
        <v>8</v>
      </c>
      <c r="I332" s="18" t="str">
        <f>VLOOKUP(A332,'Credit Rating'!A332:H2750,8,FALSE)</f>
        <v>BBB</v>
      </c>
    </row>
    <row r="333" spans="1:9" ht="18.5" x14ac:dyDescent="0.45">
      <c r="A333" s="3">
        <v>30615</v>
      </c>
      <c r="B333" s="13">
        <v>6000</v>
      </c>
      <c r="C333" s="41">
        <v>44293</v>
      </c>
      <c r="D333" s="15">
        <v>0.03</v>
      </c>
      <c r="E333" s="16">
        <v>0.20674320002570501</v>
      </c>
      <c r="F333" s="17" t="s">
        <v>32</v>
      </c>
      <c r="G333" s="17">
        <v>60</v>
      </c>
      <c r="H333" s="17">
        <v>8</v>
      </c>
      <c r="I333" s="18" t="str">
        <f>VLOOKUP(A333,'Credit Rating'!A333:H2751,8,FALSE)</f>
        <v>AAA</v>
      </c>
    </row>
    <row r="334" spans="1:9" ht="18.5" x14ac:dyDescent="0.45">
      <c r="A334" s="3">
        <v>47054</v>
      </c>
      <c r="B334" s="13">
        <v>4000</v>
      </c>
      <c r="C334" s="41">
        <v>43708</v>
      </c>
      <c r="D334" s="15">
        <v>5.5E-2</v>
      </c>
      <c r="E334" s="16">
        <v>0.20674320002570501</v>
      </c>
      <c r="F334" s="17" t="s">
        <v>41</v>
      </c>
      <c r="G334" s="17">
        <v>40</v>
      </c>
      <c r="H334" s="17">
        <v>10</v>
      </c>
      <c r="I334" s="18" t="str">
        <f>VLOOKUP(A334,'Credit Rating'!A334:H2752,8,FALSE)</f>
        <v>BB</v>
      </c>
    </row>
    <row r="335" spans="1:9" ht="18.5" x14ac:dyDescent="0.45">
      <c r="A335" s="3">
        <v>38924</v>
      </c>
      <c r="B335" s="13">
        <v>6000</v>
      </c>
      <c r="C335" s="41">
        <v>44306</v>
      </c>
      <c r="D335" s="15">
        <v>0.06</v>
      </c>
      <c r="E335" s="16">
        <v>0.522252640537195</v>
      </c>
      <c r="F335" s="17" t="s">
        <v>33</v>
      </c>
      <c r="G335" s="17">
        <v>60</v>
      </c>
      <c r="H335" s="17">
        <v>4</v>
      </c>
      <c r="I335" s="18" t="str">
        <f>VLOOKUP(A335,'Credit Rating'!A335:H2753,8,FALSE)</f>
        <v>BB</v>
      </c>
    </row>
    <row r="336" spans="1:9" ht="18.5" x14ac:dyDescent="0.45">
      <c r="A336" s="3">
        <v>32297</v>
      </c>
      <c r="B336" s="13">
        <v>4000</v>
      </c>
      <c r="C336" s="41">
        <v>43800</v>
      </c>
      <c r="D336" s="15">
        <v>0.05</v>
      </c>
      <c r="E336" s="16">
        <v>0.20674320002570501</v>
      </c>
      <c r="F336" s="17" t="s">
        <v>36</v>
      </c>
      <c r="G336" s="17">
        <v>40</v>
      </c>
      <c r="H336" s="17">
        <v>4</v>
      </c>
      <c r="I336" s="18" t="str">
        <f>VLOOKUP(A336,'Credit Rating'!A336:H2754,8,FALSE)</f>
        <v>BB</v>
      </c>
    </row>
    <row r="337" spans="1:9" ht="18.5" x14ac:dyDescent="0.45">
      <c r="A337" s="3">
        <v>43652</v>
      </c>
      <c r="B337" s="13">
        <v>5000</v>
      </c>
      <c r="C337" s="41">
        <v>44119</v>
      </c>
      <c r="D337" s="15">
        <v>0.09</v>
      </c>
      <c r="E337" s="16">
        <v>0.20674320002570501</v>
      </c>
      <c r="F337" s="17" t="s">
        <v>39</v>
      </c>
      <c r="G337" s="17">
        <v>50</v>
      </c>
      <c r="H337" s="17">
        <v>1</v>
      </c>
      <c r="I337" s="18" t="str">
        <f>VLOOKUP(A337,'Credit Rating'!A337:H2755,8,FALSE)</f>
        <v>BBB</v>
      </c>
    </row>
    <row r="338" spans="1:9" ht="18.5" x14ac:dyDescent="0.45">
      <c r="A338" s="3">
        <v>46789</v>
      </c>
      <c r="B338" s="13">
        <v>13000</v>
      </c>
      <c r="C338" s="41">
        <v>44262</v>
      </c>
      <c r="D338" s="15">
        <v>0.03</v>
      </c>
      <c r="E338" s="16">
        <v>0.28698919382352983</v>
      </c>
      <c r="F338" s="17" t="s">
        <v>29</v>
      </c>
      <c r="G338" s="17">
        <v>130</v>
      </c>
      <c r="H338" s="17">
        <v>7</v>
      </c>
      <c r="I338" s="18" t="str">
        <f>VLOOKUP(A338,'Credit Rating'!A338:H2756,8,FALSE)</f>
        <v>BB</v>
      </c>
    </row>
    <row r="339" spans="1:9" ht="18.5" x14ac:dyDescent="0.45">
      <c r="A339" s="3">
        <v>57365</v>
      </c>
      <c r="B339" s="13">
        <v>3000</v>
      </c>
      <c r="C339" s="41">
        <v>43538</v>
      </c>
      <c r="D339" s="15">
        <v>8.5000000000000006E-2</v>
      </c>
      <c r="E339" s="16">
        <v>0.29237220554545007</v>
      </c>
      <c r="F339" s="17" t="s">
        <v>43</v>
      </c>
      <c r="G339" s="17">
        <v>30</v>
      </c>
      <c r="H339" s="17">
        <v>4</v>
      </c>
      <c r="I339" s="18" t="str">
        <f>VLOOKUP(A339,'Credit Rating'!A339:H2757,8,FALSE)</f>
        <v>BB</v>
      </c>
    </row>
    <row r="340" spans="1:9" ht="18.5" x14ac:dyDescent="0.45">
      <c r="A340" s="3">
        <v>46932</v>
      </c>
      <c r="B340" s="13">
        <v>6000</v>
      </c>
      <c r="C340" s="41">
        <v>43699</v>
      </c>
      <c r="D340" s="15">
        <v>0.03</v>
      </c>
      <c r="E340" s="16">
        <v>0.20674320002570501</v>
      </c>
      <c r="F340" s="17" t="s">
        <v>36</v>
      </c>
      <c r="G340" s="17">
        <v>60</v>
      </c>
      <c r="H340" s="17">
        <v>9</v>
      </c>
      <c r="I340" s="18" t="str">
        <f>VLOOKUP(A340,'Credit Rating'!A340:H2758,8,FALSE)</f>
        <v>BBB</v>
      </c>
    </row>
    <row r="341" spans="1:9" ht="18.5" x14ac:dyDescent="0.45">
      <c r="A341" s="3">
        <v>43515</v>
      </c>
      <c r="B341" s="13">
        <v>6000</v>
      </c>
      <c r="C341" s="41">
        <v>44030</v>
      </c>
      <c r="D341" s="15">
        <v>5.5E-2</v>
      </c>
      <c r="E341" s="16">
        <v>0.20674320002570501</v>
      </c>
      <c r="F341" s="17" t="s">
        <v>31</v>
      </c>
      <c r="G341" s="17">
        <v>60</v>
      </c>
      <c r="H341" s="17">
        <v>2</v>
      </c>
      <c r="I341" s="18" t="str">
        <f>VLOOKUP(A341,'Credit Rating'!A341:H2759,8,FALSE)</f>
        <v>BBB</v>
      </c>
    </row>
    <row r="342" spans="1:9" ht="18.5" x14ac:dyDescent="0.45">
      <c r="A342" s="3">
        <v>57181</v>
      </c>
      <c r="B342" s="13">
        <v>2000</v>
      </c>
      <c r="C342" s="41">
        <v>43583</v>
      </c>
      <c r="D342" s="15">
        <v>8.5000000000000006E-2</v>
      </c>
      <c r="E342" s="16">
        <v>0.52621848489668022</v>
      </c>
      <c r="F342" s="17" t="s">
        <v>37</v>
      </c>
      <c r="G342" s="17">
        <v>20</v>
      </c>
      <c r="H342" s="17">
        <v>5</v>
      </c>
      <c r="I342" s="18" t="str">
        <f>VLOOKUP(A342,'Credit Rating'!A342:H2760,8,FALSE)</f>
        <v>AAA</v>
      </c>
    </row>
    <row r="343" spans="1:9" ht="18.5" x14ac:dyDescent="0.45">
      <c r="A343" s="3">
        <v>52151</v>
      </c>
      <c r="B343" s="13">
        <v>17000</v>
      </c>
      <c r="C343" s="41">
        <v>43051</v>
      </c>
      <c r="D343" s="15">
        <v>0.04</v>
      </c>
      <c r="E343" s="16">
        <v>0.522252640537195</v>
      </c>
      <c r="F343" s="17" t="s">
        <v>34</v>
      </c>
      <c r="G343" s="17">
        <v>170</v>
      </c>
      <c r="H343" s="17">
        <v>8</v>
      </c>
      <c r="I343" s="18" t="str">
        <f>VLOOKUP(A343,'Credit Rating'!A343:H2761,8,FALSE)</f>
        <v>BBB</v>
      </c>
    </row>
    <row r="344" spans="1:9" ht="18.5" x14ac:dyDescent="0.45">
      <c r="A344" s="3">
        <v>41203</v>
      </c>
      <c r="B344" s="13">
        <v>4000</v>
      </c>
      <c r="C344" s="41">
        <v>43954</v>
      </c>
      <c r="D344" s="15">
        <v>0.03</v>
      </c>
      <c r="E344" s="16">
        <v>0.29237220554545007</v>
      </c>
      <c r="F344" s="17" t="s">
        <v>43</v>
      </c>
      <c r="G344" s="17">
        <v>40</v>
      </c>
      <c r="H344" s="17">
        <v>1</v>
      </c>
      <c r="I344" s="18" t="str">
        <f>VLOOKUP(A344,'Credit Rating'!A344:H2762,8,FALSE)</f>
        <v>BB</v>
      </c>
    </row>
    <row r="345" spans="1:9" ht="18.5" x14ac:dyDescent="0.45">
      <c r="A345" s="3">
        <v>35891</v>
      </c>
      <c r="B345" s="13">
        <v>12000</v>
      </c>
      <c r="C345" s="41">
        <v>43119</v>
      </c>
      <c r="D345" s="15">
        <v>4.4999999999999998E-2</v>
      </c>
      <c r="E345" s="16">
        <v>0.522252640537195</v>
      </c>
      <c r="F345" s="17" t="s">
        <v>33</v>
      </c>
      <c r="G345" s="17">
        <v>120</v>
      </c>
      <c r="H345" s="17">
        <v>3</v>
      </c>
      <c r="I345" s="18" t="str">
        <f>VLOOKUP(A345,'Credit Rating'!A345:H2763,8,FALSE)</f>
        <v>BBB</v>
      </c>
    </row>
    <row r="346" spans="1:9" ht="18.5" x14ac:dyDescent="0.45">
      <c r="A346" s="3">
        <v>42012</v>
      </c>
      <c r="B346" s="13">
        <v>4000</v>
      </c>
      <c r="C346" s="41">
        <v>43651</v>
      </c>
      <c r="D346" s="15">
        <v>0.03</v>
      </c>
      <c r="E346" s="16">
        <v>0.28698919382352983</v>
      </c>
      <c r="F346" s="17" t="s">
        <v>43</v>
      </c>
      <c r="G346" s="17">
        <v>40</v>
      </c>
      <c r="H346" s="17">
        <v>6</v>
      </c>
      <c r="I346" s="18" t="str">
        <f>VLOOKUP(A346,'Credit Rating'!A346:H2764,8,FALSE)</f>
        <v>A</v>
      </c>
    </row>
    <row r="347" spans="1:9" ht="18.5" x14ac:dyDescent="0.45">
      <c r="A347" s="3">
        <v>45406</v>
      </c>
      <c r="B347" s="13">
        <v>2000</v>
      </c>
      <c r="C347" s="41">
        <v>43272</v>
      </c>
      <c r="D347" s="15">
        <v>7.4999999999999997E-2</v>
      </c>
      <c r="E347" s="16">
        <v>0.28698919382352983</v>
      </c>
      <c r="F347" s="17" t="s">
        <v>32</v>
      </c>
      <c r="G347" s="17">
        <v>20</v>
      </c>
      <c r="H347" s="17">
        <v>10</v>
      </c>
      <c r="I347" s="18" t="str">
        <f>VLOOKUP(A347,'Credit Rating'!A347:H2765,8,FALSE)</f>
        <v>BBB</v>
      </c>
    </row>
    <row r="348" spans="1:9" ht="18.5" x14ac:dyDescent="0.45">
      <c r="A348" s="3">
        <v>42165</v>
      </c>
      <c r="B348" s="13">
        <v>19000</v>
      </c>
      <c r="C348" s="41">
        <v>44124</v>
      </c>
      <c r="D348" s="15">
        <v>0.06</v>
      </c>
      <c r="E348" s="16">
        <v>0.29237220554545007</v>
      </c>
      <c r="F348" s="17" t="s">
        <v>33</v>
      </c>
      <c r="G348" s="17">
        <v>190</v>
      </c>
      <c r="H348" s="17">
        <v>2</v>
      </c>
      <c r="I348" s="18" t="str">
        <f>VLOOKUP(A348,'Credit Rating'!A348:H2766,8,FALSE)</f>
        <v>AAA</v>
      </c>
    </row>
    <row r="349" spans="1:9" ht="18.5" x14ac:dyDescent="0.45">
      <c r="A349" s="3">
        <v>44490</v>
      </c>
      <c r="B349" s="13">
        <v>5000</v>
      </c>
      <c r="C349" s="41">
        <v>43876</v>
      </c>
      <c r="D349" s="15">
        <v>6.5000000000000002E-2</v>
      </c>
      <c r="E349" s="16">
        <v>0.29237220554545007</v>
      </c>
      <c r="F349" s="17" t="s">
        <v>40</v>
      </c>
      <c r="G349" s="17">
        <v>50</v>
      </c>
      <c r="H349" s="17">
        <v>10</v>
      </c>
      <c r="I349" s="18" t="str">
        <f>VLOOKUP(A349,'Credit Rating'!A349:H2767,8,FALSE)</f>
        <v>BBB</v>
      </c>
    </row>
    <row r="350" spans="1:9" ht="18.5" x14ac:dyDescent="0.45">
      <c r="A350" s="3">
        <v>32616</v>
      </c>
      <c r="B350" s="13">
        <v>6000</v>
      </c>
      <c r="C350" s="41">
        <v>43675</v>
      </c>
      <c r="D350" s="15">
        <v>8.5000000000000006E-2</v>
      </c>
      <c r="E350" s="16">
        <v>0.52621848489668022</v>
      </c>
      <c r="F350" s="17" t="s">
        <v>41</v>
      </c>
      <c r="G350" s="17">
        <v>60</v>
      </c>
      <c r="H350" s="17">
        <v>6</v>
      </c>
      <c r="I350" s="18" t="str">
        <f>VLOOKUP(A350,'Credit Rating'!A350:H2768,8,FALSE)</f>
        <v>A</v>
      </c>
    </row>
    <row r="351" spans="1:9" ht="18.5" x14ac:dyDescent="0.45">
      <c r="A351" s="3">
        <v>59473</v>
      </c>
      <c r="B351" s="13">
        <v>6000</v>
      </c>
      <c r="C351" s="41">
        <v>43651</v>
      </c>
      <c r="D351" s="15">
        <v>0.08</v>
      </c>
      <c r="E351" s="16">
        <v>0.29237220554545007</v>
      </c>
      <c r="F351" s="17" t="s">
        <v>36</v>
      </c>
      <c r="G351" s="17">
        <v>60</v>
      </c>
      <c r="H351" s="17">
        <v>6</v>
      </c>
      <c r="I351" s="18" t="str">
        <f>VLOOKUP(A351,'Credit Rating'!A351:H2769,8,FALSE)</f>
        <v>BB</v>
      </c>
    </row>
    <row r="352" spans="1:9" ht="18.5" x14ac:dyDescent="0.45">
      <c r="A352" s="3">
        <v>31418</v>
      </c>
      <c r="B352" s="13">
        <v>4000</v>
      </c>
      <c r="C352" s="41">
        <v>43409</v>
      </c>
      <c r="D352" s="15">
        <v>0.04</v>
      </c>
      <c r="E352" s="16">
        <v>0.52621848489668022</v>
      </c>
      <c r="F352" s="17" t="s">
        <v>36</v>
      </c>
      <c r="G352" s="17">
        <v>40</v>
      </c>
      <c r="H352" s="17">
        <v>5</v>
      </c>
      <c r="I352" s="18" t="str">
        <f>VLOOKUP(A352,'Credit Rating'!A352:H2770,8,FALSE)</f>
        <v>BBB</v>
      </c>
    </row>
    <row r="353" spans="1:9" ht="18.5" x14ac:dyDescent="0.45">
      <c r="A353" s="3">
        <v>48848</v>
      </c>
      <c r="B353" s="13">
        <v>7000</v>
      </c>
      <c r="C353" s="41">
        <v>44071</v>
      </c>
      <c r="D353" s="15">
        <v>0.08</v>
      </c>
      <c r="E353" s="16">
        <v>0.29237220554545007</v>
      </c>
      <c r="F353" s="17" t="s">
        <v>35</v>
      </c>
      <c r="G353" s="17">
        <v>70</v>
      </c>
      <c r="H353" s="17">
        <v>8</v>
      </c>
      <c r="I353" s="18" t="str">
        <f>VLOOKUP(A353,'Credit Rating'!A353:H2771,8,FALSE)</f>
        <v>AAA</v>
      </c>
    </row>
    <row r="354" spans="1:9" ht="18.5" x14ac:dyDescent="0.45">
      <c r="A354" s="3">
        <v>45326</v>
      </c>
      <c r="B354" s="13">
        <v>3000</v>
      </c>
      <c r="C354" s="41">
        <v>42879</v>
      </c>
      <c r="D354" s="15">
        <v>4.4999999999999998E-2</v>
      </c>
      <c r="E354" s="16">
        <v>0.52621848489668022</v>
      </c>
      <c r="F354" s="17" t="s">
        <v>43</v>
      </c>
      <c r="G354" s="17">
        <v>30</v>
      </c>
      <c r="H354" s="17">
        <v>10</v>
      </c>
      <c r="I354" s="18" t="str">
        <f>VLOOKUP(A354,'Credit Rating'!A354:H2772,8,FALSE)</f>
        <v>A</v>
      </c>
    </row>
    <row r="355" spans="1:9" ht="18.5" x14ac:dyDescent="0.45">
      <c r="A355" s="3">
        <v>58593</v>
      </c>
      <c r="B355" s="13">
        <v>2000</v>
      </c>
      <c r="C355" s="41">
        <v>43784</v>
      </c>
      <c r="D355" s="15">
        <v>0.05</v>
      </c>
      <c r="E355" s="16">
        <v>0.522252640537195</v>
      </c>
      <c r="F355" s="17" t="s">
        <v>36</v>
      </c>
      <c r="G355" s="17">
        <v>20</v>
      </c>
      <c r="H355" s="17">
        <v>3</v>
      </c>
      <c r="I355" s="18" t="str">
        <f>VLOOKUP(A355,'Credit Rating'!A355:H2773,8,FALSE)</f>
        <v>AA</v>
      </c>
    </row>
    <row r="356" spans="1:9" ht="18.5" x14ac:dyDescent="0.45">
      <c r="A356" s="3">
        <v>55047</v>
      </c>
      <c r="B356" s="13">
        <v>8000</v>
      </c>
      <c r="C356" s="41">
        <v>44108</v>
      </c>
      <c r="D356" s="15">
        <v>5.5E-2</v>
      </c>
      <c r="E356" s="16">
        <v>0.28698919382352983</v>
      </c>
      <c r="F356" s="17" t="s">
        <v>41</v>
      </c>
      <c r="G356" s="17">
        <v>80</v>
      </c>
      <c r="H356" s="17">
        <v>2</v>
      </c>
      <c r="I356" s="18" t="str">
        <f>VLOOKUP(A356,'Credit Rating'!A356:H2774,8,FALSE)</f>
        <v>BB</v>
      </c>
    </row>
    <row r="357" spans="1:9" ht="18.5" x14ac:dyDescent="0.45">
      <c r="A357" s="3">
        <v>42976</v>
      </c>
      <c r="B357" s="13">
        <v>20000</v>
      </c>
      <c r="C357" s="41">
        <v>44255</v>
      </c>
      <c r="D357" s="15">
        <v>8.5000000000000006E-2</v>
      </c>
      <c r="E357" s="16">
        <v>0.52621848489668022</v>
      </c>
      <c r="F357" s="17" t="s">
        <v>36</v>
      </c>
      <c r="G357" s="17">
        <v>200</v>
      </c>
      <c r="H357" s="17">
        <v>8</v>
      </c>
      <c r="I357" s="18" t="str">
        <f>VLOOKUP(A357,'Credit Rating'!A357:H2775,8,FALSE)</f>
        <v>BBB</v>
      </c>
    </row>
    <row r="358" spans="1:9" ht="18.5" x14ac:dyDescent="0.45">
      <c r="A358" s="3">
        <v>51322</v>
      </c>
      <c r="B358" s="13">
        <v>7000</v>
      </c>
      <c r="C358" s="41">
        <v>43293</v>
      </c>
      <c r="D358" s="15">
        <v>6.5000000000000002E-2</v>
      </c>
      <c r="E358" s="16">
        <v>0.29237220554545007</v>
      </c>
      <c r="F358" s="17" t="s">
        <v>39</v>
      </c>
      <c r="G358" s="17">
        <v>70</v>
      </c>
      <c r="H358" s="17">
        <v>1</v>
      </c>
      <c r="I358" s="18" t="str">
        <f>VLOOKUP(A358,'Credit Rating'!A358:H2776,8,FALSE)</f>
        <v>BBB</v>
      </c>
    </row>
    <row r="359" spans="1:9" ht="18.5" x14ac:dyDescent="0.45">
      <c r="A359" s="3">
        <v>44127</v>
      </c>
      <c r="B359" s="13">
        <v>11000</v>
      </c>
      <c r="C359" s="41">
        <v>43437</v>
      </c>
      <c r="D359" s="15">
        <v>0.04</v>
      </c>
      <c r="E359" s="16">
        <v>0.29237220554545007</v>
      </c>
      <c r="F359" s="17" t="s">
        <v>38</v>
      </c>
      <c r="G359" s="17">
        <v>110</v>
      </c>
      <c r="H359" s="17">
        <v>4</v>
      </c>
      <c r="I359" s="18" t="str">
        <f>VLOOKUP(A359,'Credit Rating'!A359:H2777,8,FALSE)</f>
        <v>BBB</v>
      </c>
    </row>
    <row r="360" spans="1:9" ht="18.5" x14ac:dyDescent="0.45">
      <c r="A360" s="3">
        <v>55546</v>
      </c>
      <c r="B360" s="13">
        <v>4000</v>
      </c>
      <c r="C360" s="41">
        <v>43276</v>
      </c>
      <c r="D360" s="15">
        <v>4.4999999999999998E-2</v>
      </c>
      <c r="E360" s="16">
        <v>0.522252640537195</v>
      </c>
      <c r="F360" s="17" t="s">
        <v>40</v>
      </c>
      <c r="G360" s="17">
        <v>40</v>
      </c>
      <c r="H360" s="17">
        <v>1</v>
      </c>
      <c r="I360" s="18" t="str">
        <f>VLOOKUP(A360,'Credit Rating'!A360:H2778,8,FALSE)</f>
        <v>AAA</v>
      </c>
    </row>
    <row r="361" spans="1:9" ht="18.5" x14ac:dyDescent="0.45">
      <c r="A361" s="3">
        <v>45966</v>
      </c>
      <c r="B361" s="13">
        <v>19000</v>
      </c>
      <c r="C361" s="41">
        <v>43120</v>
      </c>
      <c r="D361" s="15">
        <v>8.5000000000000006E-2</v>
      </c>
      <c r="E361" s="16">
        <v>0.52621848489668022</v>
      </c>
      <c r="F361" s="17" t="s">
        <v>30</v>
      </c>
      <c r="G361" s="17">
        <v>190</v>
      </c>
      <c r="H361" s="17">
        <v>8</v>
      </c>
      <c r="I361" s="18" t="str">
        <f>VLOOKUP(A361,'Credit Rating'!A361:H2779,8,FALSE)</f>
        <v>AAA</v>
      </c>
    </row>
    <row r="362" spans="1:9" ht="18.5" x14ac:dyDescent="0.45">
      <c r="A362" s="3">
        <v>44401</v>
      </c>
      <c r="B362" s="13">
        <v>10000</v>
      </c>
      <c r="C362" s="41">
        <v>43657</v>
      </c>
      <c r="D362" s="15">
        <v>6.5000000000000002E-2</v>
      </c>
      <c r="E362" s="16">
        <v>0.52621848489668022</v>
      </c>
      <c r="F362" s="17" t="s">
        <v>30</v>
      </c>
      <c r="G362" s="17">
        <v>100</v>
      </c>
      <c r="H362" s="17">
        <v>1</v>
      </c>
      <c r="I362" s="18" t="str">
        <f>VLOOKUP(A362,'Credit Rating'!A362:H2780,8,FALSE)</f>
        <v>AAA</v>
      </c>
    </row>
    <row r="363" spans="1:9" ht="18.5" x14ac:dyDescent="0.45">
      <c r="A363" s="3">
        <v>44447</v>
      </c>
      <c r="B363" s="13">
        <v>11000</v>
      </c>
      <c r="C363" s="41">
        <v>43348</v>
      </c>
      <c r="D363" s="15">
        <v>7.0000000000000007E-2</v>
      </c>
      <c r="E363" s="16">
        <v>0.29237220554545007</v>
      </c>
      <c r="F363" s="17" t="s">
        <v>29</v>
      </c>
      <c r="G363" s="17">
        <v>110</v>
      </c>
      <c r="H363" s="17">
        <v>1</v>
      </c>
      <c r="I363" s="18" t="str">
        <f>VLOOKUP(A363,'Credit Rating'!A363:H2781,8,FALSE)</f>
        <v>BB</v>
      </c>
    </row>
    <row r="364" spans="1:9" ht="18.5" x14ac:dyDescent="0.45">
      <c r="A364" s="3">
        <v>41657</v>
      </c>
      <c r="B364" s="13">
        <v>12000</v>
      </c>
      <c r="C364" s="41">
        <v>43172</v>
      </c>
      <c r="D364" s="15">
        <v>0.03</v>
      </c>
      <c r="E364" s="16">
        <v>0.522252640537195</v>
      </c>
      <c r="F364" s="17" t="s">
        <v>35</v>
      </c>
      <c r="G364" s="17">
        <v>120</v>
      </c>
      <c r="H364" s="17">
        <v>6</v>
      </c>
      <c r="I364" s="18" t="str">
        <f>VLOOKUP(A364,'Credit Rating'!A364:H2782,8,FALSE)</f>
        <v>BB</v>
      </c>
    </row>
    <row r="365" spans="1:9" ht="18.5" x14ac:dyDescent="0.45">
      <c r="A365" s="3">
        <v>49444</v>
      </c>
      <c r="B365" s="13">
        <v>2000</v>
      </c>
      <c r="C365" s="41">
        <v>43836</v>
      </c>
      <c r="D365" s="15">
        <v>3.5000000000000003E-2</v>
      </c>
      <c r="E365" s="16">
        <v>0.522252640537195</v>
      </c>
      <c r="F365" s="17" t="s">
        <v>40</v>
      </c>
      <c r="G365" s="17">
        <v>20</v>
      </c>
      <c r="H365" s="17">
        <v>6</v>
      </c>
      <c r="I365" s="18" t="str">
        <f>VLOOKUP(A365,'Credit Rating'!A365:H2783,8,FALSE)</f>
        <v>AA</v>
      </c>
    </row>
    <row r="366" spans="1:9" ht="18.5" x14ac:dyDescent="0.45">
      <c r="A366" s="3">
        <v>41634</v>
      </c>
      <c r="B366" s="13">
        <v>6000</v>
      </c>
      <c r="C366" s="41">
        <v>44189</v>
      </c>
      <c r="D366" s="15">
        <v>4.4999999999999998E-2</v>
      </c>
      <c r="E366" s="16">
        <v>0.20674320002570501</v>
      </c>
      <c r="F366" s="17" t="s">
        <v>30</v>
      </c>
      <c r="G366" s="17">
        <v>60</v>
      </c>
      <c r="H366" s="17">
        <v>5</v>
      </c>
      <c r="I366" s="18" t="str">
        <f>VLOOKUP(A366,'Credit Rating'!A366:H2784,8,FALSE)</f>
        <v>BBB</v>
      </c>
    </row>
    <row r="367" spans="1:9" ht="18.5" x14ac:dyDescent="0.45">
      <c r="A367" s="3">
        <v>30577</v>
      </c>
      <c r="B367" s="13">
        <v>10000</v>
      </c>
      <c r="C367" s="41">
        <v>43635</v>
      </c>
      <c r="D367" s="15">
        <v>6.5000000000000002E-2</v>
      </c>
      <c r="E367" s="16">
        <v>0.28698919382352983</v>
      </c>
      <c r="F367" s="17" t="s">
        <v>40</v>
      </c>
      <c r="G367" s="17">
        <v>100</v>
      </c>
      <c r="H367" s="17">
        <v>4</v>
      </c>
      <c r="I367" s="18" t="str">
        <f>VLOOKUP(A367,'Credit Rating'!A367:H2785,8,FALSE)</f>
        <v>AA</v>
      </c>
    </row>
    <row r="368" spans="1:9" ht="18.5" x14ac:dyDescent="0.45">
      <c r="A368" s="3">
        <v>36521</v>
      </c>
      <c r="B368" s="13">
        <v>19000</v>
      </c>
      <c r="C368" s="41">
        <v>43219</v>
      </c>
      <c r="D368" s="15">
        <v>7.4999999999999997E-2</v>
      </c>
      <c r="E368" s="16">
        <v>0.20674320002570501</v>
      </c>
      <c r="F368" s="17" t="s">
        <v>41</v>
      </c>
      <c r="G368" s="17">
        <v>190</v>
      </c>
      <c r="H368" s="17">
        <v>5</v>
      </c>
      <c r="I368" s="18" t="str">
        <f>VLOOKUP(A368,'Credit Rating'!A368:H2786,8,FALSE)</f>
        <v>BB</v>
      </c>
    </row>
    <row r="369" spans="1:9" ht="18.5" x14ac:dyDescent="0.45">
      <c r="A369" s="3">
        <v>33921</v>
      </c>
      <c r="B369" s="13">
        <v>5000</v>
      </c>
      <c r="C369" s="41">
        <v>44148</v>
      </c>
      <c r="D369" s="15">
        <v>0.09</v>
      </c>
      <c r="E369" s="16">
        <v>0.20674320002570501</v>
      </c>
      <c r="F369" s="17" t="s">
        <v>29</v>
      </c>
      <c r="G369" s="17">
        <v>50</v>
      </c>
      <c r="H369" s="17">
        <v>9</v>
      </c>
      <c r="I369" s="18" t="str">
        <f>VLOOKUP(A369,'Credit Rating'!A369:H2787,8,FALSE)</f>
        <v>A</v>
      </c>
    </row>
    <row r="370" spans="1:9" ht="18.5" x14ac:dyDescent="0.45">
      <c r="A370" s="3">
        <v>49466</v>
      </c>
      <c r="B370" s="13">
        <v>6000</v>
      </c>
      <c r="C370" s="41">
        <v>43112</v>
      </c>
      <c r="D370" s="15">
        <v>7.4999999999999997E-2</v>
      </c>
      <c r="E370" s="16">
        <v>0.522252640537195</v>
      </c>
      <c r="F370" s="17" t="s">
        <v>43</v>
      </c>
      <c r="G370" s="17">
        <v>60</v>
      </c>
      <c r="H370" s="17">
        <v>9</v>
      </c>
      <c r="I370" s="18" t="str">
        <f>VLOOKUP(A370,'Credit Rating'!A370:H2788,8,FALSE)</f>
        <v>BBB</v>
      </c>
    </row>
    <row r="371" spans="1:9" ht="18.5" x14ac:dyDescent="0.45">
      <c r="A371" s="3">
        <v>41942</v>
      </c>
      <c r="B371" s="13">
        <v>2000</v>
      </c>
      <c r="C371" s="41">
        <v>43824</v>
      </c>
      <c r="D371" s="15">
        <v>0.09</v>
      </c>
      <c r="E371" s="16">
        <v>0.28698919382352983</v>
      </c>
      <c r="F371" s="17" t="s">
        <v>30</v>
      </c>
      <c r="G371" s="17">
        <v>20</v>
      </c>
      <c r="H371" s="17">
        <v>1</v>
      </c>
      <c r="I371" s="18" t="str">
        <f>VLOOKUP(A371,'Credit Rating'!A371:H2789,8,FALSE)</f>
        <v>BB</v>
      </c>
    </row>
    <row r="372" spans="1:9" ht="18.5" x14ac:dyDescent="0.45">
      <c r="A372" s="3">
        <v>48461</v>
      </c>
      <c r="B372" s="13">
        <v>11000</v>
      </c>
      <c r="C372" s="41">
        <v>43271</v>
      </c>
      <c r="D372" s="15">
        <v>0.04</v>
      </c>
      <c r="E372" s="16">
        <v>0.20674320002570501</v>
      </c>
      <c r="F372" s="17" t="s">
        <v>41</v>
      </c>
      <c r="G372" s="17">
        <v>110</v>
      </c>
      <c r="H372" s="17">
        <v>1</v>
      </c>
      <c r="I372" s="18" t="str">
        <f>VLOOKUP(A372,'Credit Rating'!A372:H2790,8,FALSE)</f>
        <v>AAA</v>
      </c>
    </row>
    <row r="373" spans="1:9" ht="18.5" x14ac:dyDescent="0.45">
      <c r="A373" s="3">
        <v>42675</v>
      </c>
      <c r="B373" s="13">
        <v>4000</v>
      </c>
      <c r="C373" s="41">
        <v>42879</v>
      </c>
      <c r="D373" s="15">
        <v>4.4999999999999998E-2</v>
      </c>
      <c r="E373" s="16">
        <v>0.29237220554545007</v>
      </c>
      <c r="F373" s="17" t="s">
        <v>40</v>
      </c>
      <c r="G373" s="17">
        <v>40</v>
      </c>
      <c r="H373" s="17">
        <v>9</v>
      </c>
      <c r="I373" s="18" t="str">
        <f>VLOOKUP(A373,'Credit Rating'!A373:H2791,8,FALSE)</f>
        <v>BBB</v>
      </c>
    </row>
    <row r="374" spans="1:9" ht="18.5" x14ac:dyDescent="0.45">
      <c r="A374" s="3">
        <v>44189</v>
      </c>
      <c r="B374" s="13">
        <v>14000</v>
      </c>
      <c r="C374" s="41">
        <v>43041</v>
      </c>
      <c r="D374" s="15">
        <v>0.08</v>
      </c>
      <c r="E374" s="16">
        <v>0.28698919382352983</v>
      </c>
      <c r="F374" s="17" t="s">
        <v>42</v>
      </c>
      <c r="G374" s="17">
        <v>140</v>
      </c>
      <c r="H374" s="17">
        <v>2</v>
      </c>
      <c r="I374" s="18" t="str">
        <f>VLOOKUP(A374,'Credit Rating'!A374:H2792,8,FALSE)</f>
        <v>BB</v>
      </c>
    </row>
    <row r="375" spans="1:9" ht="18.5" x14ac:dyDescent="0.45">
      <c r="A375" s="3">
        <v>30890</v>
      </c>
      <c r="B375" s="13">
        <v>1000</v>
      </c>
      <c r="C375" s="41">
        <v>42929</v>
      </c>
      <c r="D375" s="15">
        <v>0.06</v>
      </c>
      <c r="E375" s="16">
        <v>0.29237220554545007</v>
      </c>
      <c r="F375" s="17" t="s">
        <v>42</v>
      </c>
      <c r="G375" s="17">
        <v>10</v>
      </c>
      <c r="H375" s="17">
        <v>8</v>
      </c>
      <c r="I375" s="18" t="str">
        <f>VLOOKUP(A375,'Credit Rating'!A375:H2793,8,FALSE)</f>
        <v>AAA</v>
      </c>
    </row>
    <row r="376" spans="1:9" ht="18.5" x14ac:dyDescent="0.45">
      <c r="A376" s="3">
        <v>55326</v>
      </c>
      <c r="B376" s="13">
        <v>6000</v>
      </c>
      <c r="C376" s="41">
        <v>43808</v>
      </c>
      <c r="D376" s="15">
        <v>4.4999999999999998E-2</v>
      </c>
      <c r="E376" s="16">
        <v>0.28698919382352983</v>
      </c>
      <c r="F376" s="17" t="s">
        <v>34</v>
      </c>
      <c r="G376" s="17">
        <v>60</v>
      </c>
      <c r="H376" s="17">
        <v>3</v>
      </c>
      <c r="I376" s="18" t="str">
        <f>VLOOKUP(A376,'Credit Rating'!A376:H2794,8,FALSE)</f>
        <v>A</v>
      </c>
    </row>
    <row r="377" spans="1:9" ht="18.5" x14ac:dyDescent="0.45">
      <c r="A377" s="3">
        <v>40706</v>
      </c>
      <c r="B377" s="13">
        <v>2000</v>
      </c>
      <c r="C377" s="41">
        <v>43864</v>
      </c>
      <c r="D377" s="15">
        <v>6.5000000000000002E-2</v>
      </c>
      <c r="E377" s="16">
        <v>0.522252640537195</v>
      </c>
      <c r="F377" s="17" t="s">
        <v>30</v>
      </c>
      <c r="G377" s="17">
        <v>20</v>
      </c>
      <c r="H377" s="17">
        <v>7</v>
      </c>
      <c r="I377" s="18" t="str">
        <f>VLOOKUP(A377,'Credit Rating'!A377:H2795,8,FALSE)</f>
        <v>AAA</v>
      </c>
    </row>
    <row r="378" spans="1:9" ht="18.5" x14ac:dyDescent="0.45">
      <c r="A378" s="3">
        <v>34236</v>
      </c>
      <c r="B378" s="13">
        <v>4000</v>
      </c>
      <c r="C378" s="41">
        <v>43813</v>
      </c>
      <c r="D378" s="15">
        <v>7.4999999999999997E-2</v>
      </c>
      <c r="E378" s="16">
        <v>0.28698919382352983</v>
      </c>
      <c r="F378" s="17" t="s">
        <v>30</v>
      </c>
      <c r="G378" s="17">
        <v>40</v>
      </c>
      <c r="H378" s="17">
        <v>8</v>
      </c>
      <c r="I378" s="18" t="str">
        <f>VLOOKUP(A378,'Credit Rating'!A378:H2796,8,FALSE)</f>
        <v>AAA</v>
      </c>
    </row>
    <row r="379" spans="1:9" ht="18.5" x14ac:dyDescent="0.45">
      <c r="A379" s="3">
        <v>57636</v>
      </c>
      <c r="B379" s="13">
        <v>5000</v>
      </c>
      <c r="C379" s="41">
        <v>42950</v>
      </c>
      <c r="D379" s="15">
        <v>0.04</v>
      </c>
      <c r="E379" s="16">
        <v>0.20674320002570501</v>
      </c>
      <c r="F379" s="17" t="s">
        <v>40</v>
      </c>
      <c r="G379" s="17">
        <v>50</v>
      </c>
      <c r="H379" s="17">
        <v>7</v>
      </c>
      <c r="I379" s="18" t="str">
        <f>VLOOKUP(A379,'Credit Rating'!A379:H2797,8,FALSE)</f>
        <v>BBB</v>
      </c>
    </row>
    <row r="380" spans="1:9" ht="18.5" x14ac:dyDescent="0.45">
      <c r="A380" s="3">
        <v>54203</v>
      </c>
      <c r="B380" s="13">
        <v>9000</v>
      </c>
      <c r="C380" s="41">
        <v>43905</v>
      </c>
      <c r="D380" s="15">
        <v>0.09</v>
      </c>
      <c r="E380" s="16">
        <v>0.522252640537195</v>
      </c>
      <c r="F380" s="17" t="s">
        <v>29</v>
      </c>
      <c r="G380" s="17">
        <v>90</v>
      </c>
      <c r="H380" s="17">
        <v>4</v>
      </c>
      <c r="I380" s="18" t="str">
        <f>VLOOKUP(A380,'Credit Rating'!A380:H2798,8,FALSE)</f>
        <v>A</v>
      </c>
    </row>
    <row r="381" spans="1:9" ht="18.5" x14ac:dyDescent="0.45">
      <c r="A381" s="3">
        <v>39981</v>
      </c>
      <c r="B381" s="13">
        <v>11000</v>
      </c>
      <c r="C381" s="41">
        <v>43686</v>
      </c>
      <c r="D381" s="15">
        <v>4.4999999999999998E-2</v>
      </c>
      <c r="E381" s="16">
        <v>0.28698919382352983</v>
      </c>
      <c r="F381" s="17" t="s">
        <v>29</v>
      </c>
      <c r="G381" s="17">
        <v>110</v>
      </c>
      <c r="H381" s="17">
        <v>4</v>
      </c>
      <c r="I381" s="18" t="str">
        <f>VLOOKUP(A381,'Credit Rating'!A381:H2799,8,FALSE)</f>
        <v>BB</v>
      </c>
    </row>
    <row r="382" spans="1:9" ht="18.5" x14ac:dyDescent="0.45">
      <c r="A382" s="3">
        <v>30572</v>
      </c>
      <c r="B382" s="13">
        <v>7000</v>
      </c>
      <c r="C382" s="41">
        <v>42958</v>
      </c>
      <c r="D382" s="15">
        <v>0.08</v>
      </c>
      <c r="E382" s="16">
        <v>0.28698919382352983</v>
      </c>
      <c r="F382" s="17" t="s">
        <v>42</v>
      </c>
      <c r="G382" s="17">
        <v>70</v>
      </c>
      <c r="H382" s="17">
        <v>2</v>
      </c>
      <c r="I382" s="18" t="str">
        <f>VLOOKUP(A382,'Credit Rating'!A382:H2800,8,FALSE)</f>
        <v>A</v>
      </c>
    </row>
    <row r="383" spans="1:9" ht="18.5" x14ac:dyDescent="0.45">
      <c r="A383" s="3">
        <v>42519</v>
      </c>
      <c r="B383" s="13">
        <v>3000</v>
      </c>
      <c r="C383" s="41">
        <v>43091</v>
      </c>
      <c r="D383" s="15">
        <v>4.4999999999999998E-2</v>
      </c>
      <c r="E383" s="16">
        <v>0.52621848489668022</v>
      </c>
      <c r="F383" s="17" t="s">
        <v>35</v>
      </c>
      <c r="G383" s="17">
        <v>30</v>
      </c>
      <c r="H383" s="17">
        <v>4</v>
      </c>
      <c r="I383" s="18" t="str">
        <f>VLOOKUP(A383,'Credit Rating'!A383:H2801,8,FALSE)</f>
        <v>A</v>
      </c>
    </row>
    <row r="384" spans="1:9" ht="18.5" x14ac:dyDescent="0.45">
      <c r="A384" s="3">
        <v>47257</v>
      </c>
      <c r="B384" s="13">
        <v>8000</v>
      </c>
      <c r="C384" s="41">
        <v>42969</v>
      </c>
      <c r="D384" s="15">
        <v>0.04</v>
      </c>
      <c r="E384" s="16">
        <v>0.52621848489668022</v>
      </c>
      <c r="F384" s="17" t="s">
        <v>43</v>
      </c>
      <c r="G384" s="17">
        <v>80</v>
      </c>
      <c r="H384" s="17">
        <v>9</v>
      </c>
      <c r="I384" s="18" t="str">
        <f>VLOOKUP(A384,'Credit Rating'!A384:H2802,8,FALSE)</f>
        <v>BBB</v>
      </c>
    </row>
    <row r="385" spans="1:9" ht="18.5" x14ac:dyDescent="0.45">
      <c r="A385" s="3">
        <v>32277</v>
      </c>
      <c r="B385" s="13">
        <v>8000</v>
      </c>
      <c r="C385" s="41">
        <v>43698</v>
      </c>
      <c r="D385" s="15">
        <v>7.0000000000000007E-2</v>
      </c>
      <c r="E385" s="16">
        <v>0.29237220554545007</v>
      </c>
      <c r="F385" s="17" t="s">
        <v>31</v>
      </c>
      <c r="G385" s="17">
        <v>80</v>
      </c>
      <c r="H385" s="17">
        <v>8</v>
      </c>
      <c r="I385" s="18" t="str">
        <f>VLOOKUP(A385,'Credit Rating'!A385:H2803,8,FALSE)</f>
        <v>BB</v>
      </c>
    </row>
    <row r="386" spans="1:9" ht="18.5" x14ac:dyDescent="0.45">
      <c r="A386" s="3">
        <v>45951</v>
      </c>
      <c r="B386" s="13">
        <v>6000</v>
      </c>
      <c r="C386" s="41">
        <v>43261</v>
      </c>
      <c r="D386" s="15">
        <v>0.06</v>
      </c>
      <c r="E386" s="16">
        <v>0.52621848489668022</v>
      </c>
      <c r="F386" s="17" t="s">
        <v>33</v>
      </c>
      <c r="G386" s="17">
        <v>60</v>
      </c>
      <c r="H386" s="17">
        <v>10</v>
      </c>
      <c r="I386" s="18" t="str">
        <f>VLOOKUP(A386,'Credit Rating'!A386:H2804,8,FALSE)</f>
        <v>A</v>
      </c>
    </row>
    <row r="387" spans="1:9" ht="18.5" x14ac:dyDescent="0.45">
      <c r="A387" s="3">
        <v>38602</v>
      </c>
      <c r="B387" s="13">
        <v>8000</v>
      </c>
      <c r="C387" s="41">
        <v>43052</v>
      </c>
      <c r="D387" s="15">
        <v>4.4999999999999998E-2</v>
      </c>
      <c r="E387" s="16">
        <v>0.28698919382352983</v>
      </c>
      <c r="F387" s="17" t="s">
        <v>43</v>
      </c>
      <c r="G387" s="17">
        <v>80</v>
      </c>
      <c r="H387" s="17">
        <v>5</v>
      </c>
      <c r="I387" s="18" t="str">
        <f>VLOOKUP(A387,'Credit Rating'!A387:H2805,8,FALSE)</f>
        <v>AAA</v>
      </c>
    </row>
    <row r="388" spans="1:9" ht="18.5" x14ac:dyDescent="0.45">
      <c r="A388" s="3">
        <v>40535</v>
      </c>
      <c r="B388" s="13">
        <v>52000</v>
      </c>
      <c r="C388" s="41">
        <v>42926</v>
      </c>
      <c r="D388" s="15">
        <v>5.5E-2</v>
      </c>
      <c r="E388" s="16">
        <v>0.52621848489668022</v>
      </c>
      <c r="F388" s="17" t="s">
        <v>38</v>
      </c>
      <c r="G388" s="17">
        <v>520</v>
      </c>
      <c r="H388" s="17">
        <v>9</v>
      </c>
      <c r="I388" s="18" t="str">
        <f>VLOOKUP(A388,'Credit Rating'!A388:H2806,8,FALSE)</f>
        <v>A</v>
      </c>
    </row>
    <row r="389" spans="1:9" ht="18.5" x14ac:dyDescent="0.45">
      <c r="A389" s="3">
        <v>37822</v>
      </c>
      <c r="B389" s="13">
        <v>6000</v>
      </c>
      <c r="C389" s="41">
        <v>44260</v>
      </c>
      <c r="D389" s="15">
        <v>3.5000000000000003E-2</v>
      </c>
      <c r="E389" s="16">
        <v>0.522252640537195</v>
      </c>
      <c r="F389" s="17" t="s">
        <v>39</v>
      </c>
      <c r="G389" s="17">
        <v>60</v>
      </c>
      <c r="H389" s="17">
        <v>9</v>
      </c>
      <c r="I389" s="18" t="str">
        <f>VLOOKUP(A389,'Credit Rating'!A389:H2807,8,FALSE)</f>
        <v>BBB</v>
      </c>
    </row>
    <row r="390" spans="1:9" ht="18.5" x14ac:dyDescent="0.45">
      <c r="A390" s="3">
        <v>52460</v>
      </c>
      <c r="B390" s="13">
        <v>2000</v>
      </c>
      <c r="C390" s="41">
        <v>43934</v>
      </c>
      <c r="D390" s="15">
        <v>0.06</v>
      </c>
      <c r="E390" s="16">
        <v>0.29237220554545007</v>
      </c>
      <c r="F390" s="17" t="s">
        <v>33</v>
      </c>
      <c r="G390" s="17">
        <v>20</v>
      </c>
      <c r="H390" s="17">
        <v>9</v>
      </c>
      <c r="I390" s="18" t="str">
        <f>VLOOKUP(A390,'Credit Rating'!A390:H2808,8,FALSE)</f>
        <v>BB</v>
      </c>
    </row>
    <row r="391" spans="1:9" ht="18.5" x14ac:dyDescent="0.45">
      <c r="A391" s="3">
        <v>49330</v>
      </c>
      <c r="B391" s="13">
        <v>7000</v>
      </c>
      <c r="C391" s="41">
        <v>43099</v>
      </c>
      <c r="D391" s="15">
        <v>0.08</v>
      </c>
      <c r="E391" s="16">
        <v>0.29237220554545007</v>
      </c>
      <c r="F391" s="17" t="s">
        <v>36</v>
      </c>
      <c r="G391" s="17">
        <v>70</v>
      </c>
      <c r="H391" s="17">
        <v>1</v>
      </c>
      <c r="I391" s="18" t="str">
        <f>VLOOKUP(A391,'Credit Rating'!A391:H2809,8,FALSE)</f>
        <v>BB</v>
      </c>
    </row>
    <row r="392" spans="1:9" ht="18.5" x14ac:dyDescent="0.45">
      <c r="A392" s="3">
        <v>46276</v>
      </c>
      <c r="B392" s="13">
        <v>15000</v>
      </c>
      <c r="C392" s="41">
        <v>43993</v>
      </c>
      <c r="D392" s="15">
        <v>7.0000000000000007E-2</v>
      </c>
      <c r="E392" s="16">
        <v>0.20674320002570501</v>
      </c>
      <c r="F392" s="17" t="s">
        <v>42</v>
      </c>
      <c r="G392" s="17">
        <v>150</v>
      </c>
      <c r="H392" s="17">
        <v>2</v>
      </c>
      <c r="I392" s="18" t="str">
        <f>VLOOKUP(A392,'Credit Rating'!A392:H2810,8,FALSE)</f>
        <v>A</v>
      </c>
    </row>
    <row r="393" spans="1:9" ht="18.5" x14ac:dyDescent="0.45">
      <c r="A393" s="3">
        <v>31252</v>
      </c>
      <c r="B393" s="13">
        <v>20000</v>
      </c>
      <c r="C393" s="41">
        <v>44074</v>
      </c>
      <c r="D393" s="15">
        <v>4.4999999999999998E-2</v>
      </c>
      <c r="E393" s="16">
        <v>0.522252640537195</v>
      </c>
      <c r="F393" s="17" t="s">
        <v>33</v>
      </c>
      <c r="G393" s="17">
        <v>200</v>
      </c>
      <c r="H393" s="17">
        <v>2</v>
      </c>
      <c r="I393" s="18" t="str">
        <f>VLOOKUP(A393,'Credit Rating'!A393:H2811,8,FALSE)</f>
        <v>AAA</v>
      </c>
    </row>
    <row r="394" spans="1:9" ht="18.5" x14ac:dyDescent="0.45">
      <c r="A394" s="3">
        <v>39781</v>
      </c>
      <c r="B394" s="13">
        <v>13000</v>
      </c>
      <c r="C394" s="41">
        <v>43358</v>
      </c>
      <c r="D394" s="15">
        <v>6.5000000000000002E-2</v>
      </c>
      <c r="E394" s="16">
        <v>0.52621848489668022</v>
      </c>
      <c r="F394" s="17" t="s">
        <v>42</v>
      </c>
      <c r="G394" s="17">
        <v>130</v>
      </c>
      <c r="H394" s="17">
        <v>4</v>
      </c>
      <c r="I394" s="18" t="str">
        <f>VLOOKUP(A394,'Credit Rating'!A394:H2812,8,FALSE)</f>
        <v>BBB</v>
      </c>
    </row>
    <row r="395" spans="1:9" ht="18.5" x14ac:dyDescent="0.45">
      <c r="A395" s="3">
        <v>51318</v>
      </c>
      <c r="B395" s="13">
        <v>14000</v>
      </c>
      <c r="C395" s="41">
        <v>43208</v>
      </c>
      <c r="D395" s="15">
        <v>0.04</v>
      </c>
      <c r="E395" s="16">
        <v>0.29237220554545007</v>
      </c>
      <c r="F395" s="17" t="s">
        <v>42</v>
      </c>
      <c r="G395" s="17">
        <v>140</v>
      </c>
      <c r="H395" s="17">
        <v>5</v>
      </c>
      <c r="I395" s="18" t="str">
        <f>VLOOKUP(A395,'Credit Rating'!A395:H2813,8,FALSE)</f>
        <v>BBB</v>
      </c>
    </row>
    <row r="396" spans="1:9" ht="18.5" x14ac:dyDescent="0.45">
      <c r="A396" s="3">
        <v>48760</v>
      </c>
      <c r="B396" s="13">
        <v>5000</v>
      </c>
      <c r="C396" s="41">
        <v>43502</v>
      </c>
      <c r="D396" s="15">
        <v>4.4999999999999998E-2</v>
      </c>
      <c r="E396" s="16">
        <v>0.20674320002570501</v>
      </c>
      <c r="F396" s="17" t="s">
        <v>37</v>
      </c>
      <c r="G396" s="17">
        <v>50</v>
      </c>
      <c r="H396" s="17">
        <v>4</v>
      </c>
      <c r="I396" s="18" t="str">
        <f>VLOOKUP(A396,'Credit Rating'!A396:H2814,8,FALSE)</f>
        <v>AA</v>
      </c>
    </row>
    <row r="397" spans="1:9" ht="18.5" x14ac:dyDescent="0.45">
      <c r="A397" s="3">
        <v>31336</v>
      </c>
      <c r="B397" s="13">
        <v>14000</v>
      </c>
      <c r="C397" s="41">
        <v>43719</v>
      </c>
      <c r="D397" s="15">
        <v>0.09</v>
      </c>
      <c r="E397" s="16">
        <v>0.522252640537195</v>
      </c>
      <c r="F397" s="17" t="s">
        <v>33</v>
      </c>
      <c r="G397" s="17">
        <v>140</v>
      </c>
      <c r="H397" s="17">
        <v>7</v>
      </c>
      <c r="I397" s="18" t="str">
        <f>VLOOKUP(A397,'Credit Rating'!A397:H2815,8,FALSE)</f>
        <v>BBB</v>
      </c>
    </row>
    <row r="398" spans="1:9" ht="18.5" x14ac:dyDescent="0.45">
      <c r="A398" s="3">
        <v>56082</v>
      </c>
      <c r="B398" s="13">
        <v>8000</v>
      </c>
      <c r="C398" s="41">
        <v>42888</v>
      </c>
      <c r="D398" s="15">
        <v>0.06</v>
      </c>
      <c r="E398" s="16">
        <v>0.29237220554545007</v>
      </c>
      <c r="F398" s="17" t="s">
        <v>41</v>
      </c>
      <c r="G398" s="17">
        <v>80</v>
      </c>
      <c r="H398" s="17">
        <v>4</v>
      </c>
      <c r="I398" s="18" t="str">
        <f>VLOOKUP(A398,'Credit Rating'!A398:H2816,8,FALSE)</f>
        <v>A</v>
      </c>
    </row>
    <row r="399" spans="1:9" ht="18.5" x14ac:dyDescent="0.45">
      <c r="A399" s="3">
        <v>39359</v>
      </c>
      <c r="B399" s="13">
        <v>5000</v>
      </c>
      <c r="C399" s="41">
        <v>43969</v>
      </c>
      <c r="D399" s="15">
        <v>0.04</v>
      </c>
      <c r="E399" s="16">
        <v>0.20674320002570501</v>
      </c>
      <c r="F399" s="17" t="s">
        <v>34</v>
      </c>
      <c r="G399" s="17">
        <v>50</v>
      </c>
      <c r="H399" s="17">
        <v>6</v>
      </c>
      <c r="I399" s="18" t="str">
        <f>VLOOKUP(A399,'Credit Rating'!A399:H2817,8,FALSE)</f>
        <v>BBB</v>
      </c>
    </row>
    <row r="400" spans="1:9" ht="18.5" x14ac:dyDescent="0.45">
      <c r="A400" s="3">
        <v>59037</v>
      </c>
      <c r="B400" s="13">
        <v>4000</v>
      </c>
      <c r="C400" s="41">
        <v>43087</v>
      </c>
      <c r="D400" s="15">
        <v>0.03</v>
      </c>
      <c r="E400" s="16">
        <v>0.28698919382352983</v>
      </c>
      <c r="F400" s="17" t="s">
        <v>41</v>
      </c>
      <c r="G400" s="17">
        <v>40</v>
      </c>
      <c r="H400" s="17">
        <v>2</v>
      </c>
      <c r="I400" s="18" t="str">
        <f>VLOOKUP(A400,'Credit Rating'!A400:H2818,8,FALSE)</f>
        <v>AAA</v>
      </c>
    </row>
    <row r="401" spans="1:9" ht="18.5" x14ac:dyDescent="0.45">
      <c r="A401" s="3">
        <v>43799</v>
      </c>
      <c r="B401" s="13">
        <v>7000</v>
      </c>
      <c r="C401" s="41">
        <v>44133</v>
      </c>
      <c r="D401" s="15">
        <v>0.06</v>
      </c>
      <c r="E401" s="16">
        <v>0.28698919382352983</v>
      </c>
      <c r="F401" s="17" t="s">
        <v>29</v>
      </c>
      <c r="G401" s="17">
        <v>70</v>
      </c>
      <c r="H401" s="17">
        <v>5</v>
      </c>
      <c r="I401" s="18" t="str">
        <f>VLOOKUP(A401,'Credit Rating'!A401:H2819,8,FALSE)</f>
        <v>BB</v>
      </c>
    </row>
    <row r="402" spans="1:9" ht="18.5" x14ac:dyDescent="0.45">
      <c r="A402" s="3">
        <v>31289</v>
      </c>
      <c r="B402" s="13">
        <v>4000</v>
      </c>
      <c r="C402" s="41">
        <v>43550</v>
      </c>
      <c r="D402" s="15">
        <v>0.06</v>
      </c>
      <c r="E402" s="16">
        <v>0.20674320002570501</v>
      </c>
      <c r="F402" s="17" t="s">
        <v>29</v>
      </c>
      <c r="G402" s="17">
        <v>40</v>
      </c>
      <c r="H402" s="17">
        <v>4</v>
      </c>
      <c r="I402" s="18" t="str">
        <f>VLOOKUP(A402,'Credit Rating'!A402:H2820,8,FALSE)</f>
        <v>AA</v>
      </c>
    </row>
    <row r="403" spans="1:9" ht="18.5" x14ac:dyDescent="0.45">
      <c r="A403" s="3">
        <v>35318</v>
      </c>
      <c r="B403" s="13">
        <v>4000</v>
      </c>
      <c r="C403" s="41">
        <v>43834</v>
      </c>
      <c r="D403" s="15">
        <v>6.5000000000000002E-2</v>
      </c>
      <c r="E403" s="16">
        <v>0.52621848489668022</v>
      </c>
      <c r="F403" s="17" t="s">
        <v>41</v>
      </c>
      <c r="G403" s="17">
        <v>40</v>
      </c>
      <c r="H403" s="17">
        <v>9</v>
      </c>
      <c r="I403" s="18" t="str">
        <f>VLOOKUP(A403,'Credit Rating'!A403:H2821,8,FALSE)</f>
        <v>A</v>
      </c>
    </row>
    <row r="404" spans="1:9" ht="18.5" x14ac:dyDescent="0.45">
      <c r="A404" s="3">
        <v>32156</v>
      </c>
      <c r="B404" s="13">
        <v>5000</v>
      </c>
      <c r="C404" s="41">
        <v>43473</v>
      </c>
      <c r="D404" s="15">
        <v>0.05</v>
      </c>
      <c r="E404" s="16">
        <v>0.522252640537195</v>
      </c>
      <c r="F404" s="17" t="s">
        <v>35</v>
      </c>
      <c r="G404" s="17">
        <v>50</v>
      </c>
      <c r="H404" s="17">
        <v>9</v>
      </c>
      <c r="I404" s="18" t="str">
        <f>VLOOKUP(A404,'Credit Rating'!A404:H2822,8,FALSE)</f>
        <v>BB</v>
      </c>
    </row>
    <row r="405" spans="1:9" ht="18.5" x14ac:dyDescent="0.45">
      <c r="A405" s="3">
        <v>52598</v>
      </c>
      <c r="B405" s="13">
        <v>4000</v>
      </c>
      <c r="C405" s="41">
        <v>43738</v>
      </c>
      <c r="D405" s="15">
        <v>3.5000000000000003E-2</v>
      </c>
      <c r="E405" s="16">
        <v>0.52621848489668022</v>
      </c>
      <c r="F405" s="17" t="s">
        <v>29</v>
      </c>
      <c r="G405" s="17">
        <v>40</v>
      </c>
      <c r="H405" s="17">
        <v>4</v>
      </c>
      <c r="I405" s="18" t="str">
        <f>VLOOKUP(A405,'Credit Rating'!A405:H2823,8,FALSE)</f>
        <v>BB</v>
      </c>
    </row>
    <row r="406" spans="1:9" ht="18.5" x14ac:dyDescent="0.45">
      <c r="A406" s="3">
        <v>53087</v>
      </c>
      <c r="B406" s="13">
        <v>8000</v>
      </c>
      <c r="C406" s="41">
        <v>43598</v>
      </c>
      <c r="D406" s="15">
        <v>0.04</v>
      </c>
      <c r="E406" s="16">
        <v>0.29237220554545007</v>
      </c>
      <c r="F406" s="17" t="s">
        <v>43</v>
      </c>
      <c r="G406" s="17">
        <v>80</v>
      </c>
      <c r="H406" s="17">
        <v>9</v>
      </c>
      <c r="I406" s="18" t="str">
        <f>VLOOKUP(A406,'Credit Rating'!A406:H2824,8,FALSE)</f>
        <v>BB</v>
      </c>
    </row>
    <row r="407" spans="1:9" ht="18.5" x14ac:dyDescent="0.45">
      <c r="A407" s="3">
        <v>58932</v>
      </c>
      <c r="B407" s="13">
        <v>4000</v>
      </c>
      <c r="C407" s="41">
        <v>43747</v>
      </c>
      <c r="D407" s="15">
        <v>0.04</v>
      </c>
      <c r="E407" s="16">
        <v>0.28698919382352983</v>
      </c>
      <c r="F407" s="17" t="s">
        <v>34</v>
      </c>
      <c r="G407" s="17">
        <v>40</v>
      </c>
      <c r="H407" s="17">
        <v>10</v>
      </c>
      <c r="I407" s="18" t="str">
        <f>VLOOKUP(A407,'Credit Rating'!A407:H2825,8,FALSE)</f>
        <v>AA</v>
      </c>
    </row>
    <row r="408" spans="1:9" ht="18.5" x14ac:dyDescent="0.45">
      <c r="A408" s="3">
        <v>33582</v>
      </c>
      <c r="B408" s="13">
        <v>12000</v>
      </c>
      <c r="C408" s="41">
        <v>43114</v>
      </c>
      <c r="D408" s="15">
        <v>0.04</v>
      </c>
      <c r="E408" s="16">
        <v>0.20674320002570501</v>
      </c>
      <c r="F408" s="17" t="s">
        <v>39</v>
      </c>
      <c r="G408" s="17">
        <v>120</v>
      </c>
      <c r="H408" s="17">
        <v>2</v>
      </c>
      <c r="I408" s="18" t="str">
        <f>VLOOKUP(A408,'Credit Rating'!A408:H2826,8,FALSE)</f>
        <v>AAA</v>
      </c>
    </row>
    <row r="409" spans="1:9" ht="18.5" x14ac:dyDescent="0.45">
      <c r="A409" s="3">
        <v>45936</v>
      </c>
      <c r="B409" s="13">
        <v>12000</v>
      </c>
      <c r="C409" s="41">
        <v>43827</v>
      </c>
      <c r="D409" s="15">
        <v>0.05</v>
      </c>
      <c r="E409" s="16">
        <v>0.29237220554545007</v>
      </c>
      <c r="F409" s="17" t="s">
        <v>30</v>
      </c>
      <c r="G409" s="17">
        <v>120</v>
      </c>
      <c r="H409" s="17">
        <v>5</v>
      </c>
      <c r="I409" s="18" t="str">
        <f>VLOOKUP(A409,'Credit Rating'!A409:H2827,8,FALSE)</f>
        <v>A</v>
      </c>
    </row>
    <row r="410" spans="1:9" ht="18.5" x14ac:dyDescent="0.45">
      <c r="A410" s="3">
        <v>60729</v>
      </c>
      <c r="B410" s="13">
        <v>14000</v>
      </c>
      <c r="C410" s="41">
        <v>44306</v>
      </c>
      <c r="D410" s="15">
        <v>0.08</v>
      </c>
      <c r="E410" s="16">
        <v>0.52621848489668022</v>
      </c>
      <c r="F410" s="17" t="s">
        <v>40</v>
      </c>
      <c r="G410" s="17">
        <v>140</v>
      </c>
      <c r="H410" s="17">
        <v>9</v>
      </c>
      <c r="I410" s="18" t="str">
        <f>VLOOKUP(A410,'Credit Rating'!A410:H2828,8,FALSE)</f>
        <v>BBB</v>
      </c>
    </row>
    <row r="411" spans="1:9" ht="18.5" x14ac:dyDescent="0.45">
      <c r="A411" s="3">
        <v>35710</v>
      </c>
      <c r="B411" s="13">
        <v>4000</v>
      </c>
      <c r="C411" s="41">
        <v>43542</v>
      </c>
      <c r="D411" s="15">
        <v>0.09</v>
      </c>
      <c r="E411" s="16">
        <v>0.522252640537195</v>
      </c>
      <c r="F411" s="17" t="s">
        <v>34</v>
      </c>
      <c r="G411" s="17">
        <v>40</v>
      </c>
      <c r="H411" s="17">
        <v>7</v>
      </c>
      <c r="I411" s="18" t="str">
        <f>VLOOKUP(A411,'Credit Rating'!A411:H2829,8,FALSE)</f>
        <v>AA</v>
      </c>
    </row>
    <row r="412" spans="1:9" ht="18.5" x14ac:dyDescent="0.45">
      <c r="A412" s="3">
        <v>47004</v>
      </c>
      <c r="B412" s="13">
        <v>18000</v>
      </c>
      <c r="C412" s="41">
        <v>44269</v>
      </c>
      <c r="D412" s="15">
        <v>7.4999999999999997E-2</v>
      </c>
      <c r="E412" s="16">
        <v>0.28698919382352983</v>
      </c>
      <c r="F412" s="17" t="s">
        <v>32</v>
      </c>
      <c r="G412" s="17">
        <v>180</v>
      </c>
      <c r="H412" s="17">
        <v>5</v>
      </c>
      <c r="I412" s="18" t="str">
        <f>VLOOKUP(A412,'Credit Rating'!A412:H2830,8,FALSE)</f>
        <v>A</v>
      </c>
    </row>
    <row r="413" spans="1:9" ht="18.5" x14ac:dyDescent="0.45">
      <c r="A413" s="3">
        <v>53395</v>
      </c>
      <c r="B413" s="13">
        <v>5000</v>
      </c>
      <c r="C413" s="41">
        <v>43169</v>
      </c>
      <c r="D413" s="15">
        <v>0.04</v>
      </c>
      <c r="E413" s="16">
        <v>0.522252640537195</v>
      </c>
      <c r="F413" s="17" t="s">
        <v>34</v>
      </c>
      <c r="G413" s="17">
        <v>50</v>
      </c>
      <c r="H413" s="17">
        <v>1</v>
      </c>
      <c r="I413" s="18" t="str">
        <f>VLOOKUP(A413,'Credit Rating'!A413:H2831,8,FALSE)</f>
        <v>BBB</v>
      </c>
    </row>
    <row r="414" spans="1:9" ht="18.5" x14ac:dyDescent="0.45">
      <c r="A414" s="3">
        <v>40371</v>
      </c>
      <c r="B414" s="13">
        <v>5000</v>
      </c>
      <c r="C414" s="41">
        <v>44163</v>
      </c>
      <c r="D414" s="15">
        <v>0.08</v>
      </c>
      <c r="E414" s="16">
        <v>0.522252640537195</v>
      </c>
      <c r="F414" s="17" t="s">
        <v>29</v>
      </c>
      <c r="G414" s="17">
        <v>50</v>
      </c>
      <c r="H414" s="17">
        <v>10</v>
      </c>
      <c r="I414" s="18" t="str">
        <f>VLOOKUP(A414,'Credit Rating'!A414:H2832,8,FALSE)</f>
        <v>BB</v>
      </c>
    </row>
    <row r="415" spans="1:9" ht="18.5" x14ac:dyDescent="0.45">
      <c r="A415" s="3">
        <v>31026</v>
      </c>
      <c r="B415" s="13">
        <v>4000</v>
      </c>
      <c r="C415" s="41">
        <v>43480</v>
      </c>
      <c r="D415" s="15">
        <v>7.4999999999999997E-2</v>
      </c>
      <c r="E415" s="16">
        <v>0.29237220554545007</v>
      </c>
      <c r="F415" s="17" t="s">
        <v>37</v>
      </c>
      <c r="G415" s="17">
        <v>40</v>
      </c>
      <c r="H415" s="17">
        <v>3</v>
      </c>
      <c r="I415" s="18" t="str">
        <f>VLOOKUP(A415,'Credit Rating'!A415:H2833,8,FALSE)</f>
        <v>BBB</v>
      </c>
    </row>
    <row r="416" spans="1:9" ht="18.5" x14ac:dyDescent="0.45">
      <c r="A416" s="3">
        <v>51473</v>
      </c>
      <c r="B416" s="13">
        <v>12000</v>
      </c>
      <c r="C416" s="41">
        <v>43586</v>
      </c>
      <c r="D416" s="15">
        <v>0.06</v>
      </c>
      <c r="E416" s="16">
        <v>0.52621848489668022</v>
      </c>
      <c r="F416" s="17" t="s">
        <v>38</v>
      </c>
      <c r="G416" s="17">
        <v>120</v>
      </c>
      <c r="H416" s="17">
        <v>1</v>
      </c>
      <c r="I416" s="18" t="str">
        <f>VLOOKUP(A416,'Credit Rating'!A416:H2834,8,FALSE)</f>
        <v>BB</v>
      </c>
    </row>
    <row r="417" spans="1:9" ht="18.5" x14ac:dyDescent="0.45">
      <c r="A417" s="3">
        <v>41109</v>
      </c>
      <c r="B417" s="13">
        <v>16000</v>
      </c>
      <c r="C417" s="41">
        <v>43769</v>
      </c>
      <c r="D417" s="15">
        <v>0.09</v>
      </c>
      <c r="E417" s="16">
        <v>0.522252640537195</v>
      </c>
      <c r="F417" s="17" t="s">
        <v>30</v>
      </c>
      <c r="G417" s="17">
        <v>160</v>
      </c>
      <c r="H417" s="17">
        <v>2</v>
      </c>
      <c r="I417" s="18" t="str">
        <f>VLOOKUP(A417,'Credit Rating'!A417:H2835,8,FALSE)</f>
        <v>AAA</v>
      </c>
    </row>
    <row r="418" spans="1:9" ht="18.5" x14ac:dyDescent="0.45">
      <c r="A418" s="3">
        <v>44191</v>
      </c>
      <c r="B418" s="13">
        <v>3000</v>
      </c>
      <c r="C418" s="41">
        <v>43875</v>
      </c>
      <c r="D418" s="15">
        <v>0.03</v>
      </c>
      <c r="E418" s="16">
        <v>0.20674320002570501</v>
      </c>
      <c r="F418" s="17" t="s">
        <v>34</v>
      </c>
      <c r="G418" s="17">
        <v>30</v>
      </c>
      <c r="H418" s="17">
        <v>9</v>
      </c>
      <c r="I418" s="18" t="str">
        <f>VLOOKUP(A418,'Credit Rating'!A418:H2836,8,FALSE)</f>
        <v>A</v>
      </c>
    </row>
    <row r="419" spans="1:9" ht="18.5" x14ac:dyDescent="0.45">
      <c r="A419" s="3">
        <v>44948</v>
      </c>
      <c r="B419" s="13">
        <v>5000</v>
      </c>
      <c r="C419" s="41">
        <v>43813</v>
      </c>
      <c r="D419" s="15">
        <v>6.5000000000000002E-2</v>
      </c>
      <c r="E419" s="16">
        <v>0.20674320002570501</v>
      </c>
      <c r="F419" s="17" t="s">
        <v>43</v>
      </c>
      <c r="G419" s="17">
        <v>50</v>
      </c>
      <c r="H419" s="17">
        <v>6</v>
      </c>
      <c r="I419" s="18" t="str">
        <f>VLOOKUP(A419,'Credit Rating'!A419:H2837,8,FALSE)</f>
        <v>BBB</v>
      </c>
    </row>
    <row r="420" spans="1:9" ht="18.5" x14ac:dyDescent="0.45">
      <c r="A420" s="3">
        <v>49602</v>
      </c>
      <c r="B420" s="13">
        <v>5000</v>
      </c>
      <c r="C420" s="41">
        <v>43879</v>
      </c>
      <c r="D420" s="15">
        <v>0.06</v>
      </c>
      <c r="E420" s="16">
        <v>0.522252640537195</v>
      </c>
      <c r="F420" s="17" t="s">
        <v>32</v>
      </c>
      <c r="G420" s="17">
        <v>50</v>
      </c>
      <c r="H420" s="17">
        <v>9</v>
      </c>
      <c r="I420" s="18" t="str">
        <f>VLOOKUP(A420,'Credit Rating'!A420:H2838,8,FALSE)</f>
        <v>BB</v>
      </c>
    </row>
    <row r="421" spans="1:9" ht="18.5" x14ac:dyDescent="0.45">
      <c r="A421" s="3">
        <v>38716</v>
      </c>
      <c r="B421" s="13">
        <v>6000</v>
      </c>
      <c r="C421" s="41">
        <v>42934</v>
      </c>
      <c r="D421" s="15">
        <v>0.05</v>
      </c>
      <c r="E421" s="16">
        <v>0.20674320002570501</v>
      </c>
      <c r="F421" s="17" t="s">
        <v>36</v>
      </c>
      <c r="G421" s="17">
        <v>60</v>
      </c>
      <c r="H421" s="17">
        <v>5</v>
      </c>
      <c r="I421" s="18" t="str">
        <f>VLOOKUP(A421,'Credit Rating'!A421:H2839,8,FALSE)</f>
        <v>BB</v>
      </c>
    </row>
    <row r="422" spans="1:9" ht="18.5" x14ac:dyDescent="0.45">
      <c r="A422" s="3">
        <v>47427</v>
      </c>
      <c r="B422" s="13">
        <v>6000</v>
      </c>
      <c r="C422" s="41">
        <v>43839</v>
      </c>
      <c r="D422" s="15">
        <v>7.4999999999999997E-2</v>
      </c>
      <c r="E422" s="16">
        <v>0.28698919382352983</v>
      </c>
      <c r="F422" s="17" t="s">
        <v>39</v>
      </c>
      <c r="G422" s="17">
        <v>60</v>
      </c>
      <c r="H422" s="17">
        <v>3</v>
      </c>
      <c r="I422" s="18" t="str">
        <f>VLOOKUP(A422,'Credit Rating'!A422:H2840,8,FALSE)</f>
        <v>BBB</v>
      </c>
    </row>
    <row r="423" spans="1:9" ht="18.5" x14ac:dyDescent="0.45">
      <c r="A423" s="3">
        <v>59650</v>
      </c>
      <c r="B423" s="13">
        <v>6000</v>
      </c>
      <c r="C423" s="41">
        <v>43305</v>
      </c>
      <c r="D423" s="15">
        <v>0.04</v>
      </c>
      <c r="E423" s="16">
        <v>0.52621848489668022</v>
      </c>
      <c r="F423" s="17" t="s">
        <v>37</v>
      </c>
      <c r="G423" s="17">
        <v>60</v>
      </c>
      <c r="H423" s="17">
        <v>1</v>
      </c>
      <c r="I423" s="18" t="str">
        <f>VLOOKUP(A423,'Credit Rating'!A423:H2841,8,FALSE)</f>
        <v>BB</v>
      </c>
    </row>
    <row r="424" spans="1:9" ht="18.5" x14ac:dyDescent="0.45">
      <c r="A424" s="3">
        <v>43618</v>
      </c>
      <c r="B424" s="13">
        <v>24000</v>
      </c>
      <c r="C424" s="41">
        <v>42924</v>
      </c>
      <c r="D424" s="15">
        <v>0.04</v>
      </c>
      <c r="E424" s="16">
        <v>0.522252640537195</v>
      </c>
      <c r="F424" s="17" t="s">
        <v>32</v>
      </c>
      <c r="G424" s="17">
        <v>240</v>
      </c>
      <c r="H424" s="17">
        <v>1</v>
      </c>
      <c r="I424" s="18" t="str">
        <f>VLOOKUP(A424,'Credit Rating'!A424:H2842,8,FALSE)</f>
        <v>BBB</v>
      </c>
    </row>
    <row r="425" spans="1:9" ht="18.5" x14ac:dyDescent="0.45">
      <c r="A425" s="3">
        <v>60036</v>
      </c>
      <c r="B425" s="13">
        <v>7000</v>
      </c>
      <c r="C425" s="41">
        <v>43499</v>
      </c>
      <c r="D425" s="15">
        <v>0.08</v>
      </c>
      <c r="E425" s="16">
        <v>0.29237220554545007</v>
      </c>
      <c r="F425" s="17" t="s">
        <v>32</v>
      </c>
      <c r="G425" s="17">
        <v>70</v>
      </c>
      <c r="H425" s="17">
        <v>7</v>
      </c>
      <c r="I425" s="18" t="str">
        <f>VLOOKUP(A425,'Credit Rating'!A425:H2843,8,FALSE)</f>
        <v>BB</v>
      </c>
    </row>
    <row r="426" spans="1:9" ht="18.5" x14ac:dyDescent="0.45">
      <c r="A426" s="3">
        <v>48989</v>
      </c>
      <c r="B426" s="13">
        <v>7000</v>
      </c>
      <c r="C426" s="41">
        <v>44004</v>
      </c>
      <c r="D426" s="15">
        <v>6.5000000000000002E-2</v>
      </c>
      <c r="E426" s="16">
        <v>0.28698919382352983</v>
      </c>
      <c r="F426" s="17" t="s">
        <v>34</v>
      </c>
      <c r="G426" s="17">
        <v>70</v>
      </c>
      <c r="H426" s="17">
        <v>9</v>
      </c>
      <c r="I426" s="18" t="str">
        <f>VLOOKUP(A426,'Credit Rating'!A426:H2844,8,FALSE)</f>
        <v>BB</v>
      </c>
    </row>
    <row r="427" spans="1:9" ht="18.5" x14ac:dyDescent="0.45">
      <c r="A427" s="3">
        <v>31595</v>
      </c>
      <c r="B427" s="13">
        <v>6000</v>
      </c>
      <c r="C427" s="41">
        <v>42897</v>
      </c>
      <c r="D427" s="15">
        <v>0.09</v>
      </c>
      <c r="E427" s="16">
        <v>0.522252640537195</v>
      </c>
      <c r="F427" s="17" t="s">
        <v>31</v>
      </c>
      <c r="G427" s="17">
        <v>60</v>
      </c>
      <c r="H427" s="17">
        <v>3</v>
      </c>
      <c r="I427" s="18" t="str">
        <f>VLOOKUP(A427,'Credit Rating'!A427:H2845,8,FALSE)</f>
        <v>AA</v>
      </c>
    </row>
    <row r="428" spans="1:9" ht="18.5" x14ac:dyDescent="0.45">
      <c r="A428" s="3">
        <v>36664</v>
      </c>
      <c r="B428" s="13">
        <v>11000</v>
      </c>
      <c r="C428" s="41">
        <v>43587</v>
      </c>
      <c r="D428" s="15">
        <v>0.05</v>
      </c>
      <c r="E428" s="16">
        <v>0.28698919382352983</v>
      </c>
      <c r="F428" s="17" t="s">
        <v>33</v>
      </c>
      <c r="G428" s="17">
        <v>110</v>
      </c>
      <c r="H428" s="17">
        <v>7</v>
      </c>
      <c r="I428" s="18" t="str">
        <f>VLOOKUP(A428,'Credit Rating'!A428:H2846,8,FALSE)</f>
        <v>BB</v>
      </c>
    </row>
    <row r="429" spans="1:9" ht="18.5" x14ac:dyDescent="0.45">
      <c r="A429" s="3">
        <v>52877</v>
      </c>
      <c r="B429" s="13">
        <v>5000</v>
      </c>
      <c r="C429" s="41">
        <v>43525</v>
      </c>
      <c r="D429" s="15">
        <v>7.0000000000000007E-2</v>
      </c>
      <c r="E429" s="16">
        <v>0.52621848489668022</v>
      </c>
      <c r="F429" s="17" t="s">
        <v>37</v>
      </c>
      <c r="G429" s="17">
        <v>50</v>
      </c>
      <c r="H429" s="17">
        <v>3</v>
      </c>
      <c r="I429" s="18" t="str">
        <f>VLOOKUP(A429,'Credit Rating'!A429:H2847,8,FALSE)</f>
        <v>BB</v>
      </c>
    </row>
    <row r="430" spans="1:9" ht="18.5" x14ac:dyDescent="0.45">
      <c r="A430" s="3">
        <v>58169</v>
      </c>
      <c r="B430" s="13">
        <v>9000</v>
      </c>
      <c r="C430" s="41">
        <v>44109</v>
      </c>
      <c r="D430" s="15">
        <v>0.05</v>
      </c>
      <c r="E430" s="16">
        <v>0.29237220554545007</v>
      </c>
      <c r="F430" s="17" t="s">
        <v>39</v>
      </c>
      <c r="G430" s="17">
        <v>90</v>
      </c>
      <c r="H430" s="17">
        <v>8</v>
      </c>
      <c r="I430" s="18" t="str">
        <f>VLOOKUP(A430,'Credit Rating'!A430:H2848,8,FALSE)</f>
        <v>A</v>
      </c>
    </row>
    <row r="431" spans="1:9" ht="18.5" x14ac:dyDescent="0.45">
      <c r="A431" s="3">
        <v>48974</v>
      </c>
      <c r="B431" s="13">
        <v>6000</v>
      </c>
      <c r="C431" s="41">
        <v>42910</v>
      </c>
      <c r="D431" s="15">
        <v>4.4999999999999998E-2</v>
      </c>
      <c r="E431" s="16">
        <v>0.52621848489668022</v>
      </c>
      <c r="F431" s="17" t="s">
        <v>33</v>
      </c>
      <c r="G431" s="17">
        <v>60</v>
      </c>
      <c r="H431" s="17">
        <v>6</v>
      </c>
      <c r="I431" s="18" t="str">
        <f>VLOOKUP(A431,'Credit Rating'!A431:H2849,8,FALSE)</f>
        <v>BB</v>
      </c>
    </row>
    <row r="432" spans="1:9" ht="18.5" x14ac:dyDescent="0.45">
      <c r="A432" s="3">
        <v>59251</v>
      </c>
      <c r="B432" s="13">
        <v>3000</v>
      </c>
      <c r="C432" s="41">
        <v>43481</v>
      </c>
      <c r="D432" s="15">
        <v>0.08</v>
      </c>
      <c r="E432" s="16">
        <v>0.28698919382352983</v>
      </c>
      <c r="F432" s="17" t="s">
        <v>31</v>
      </c>
      <c r="G432" s="17">
        <v>30</v>
      </c>
      <c r="H432" s="17">
        <v>9</v>
      </c>
      <c r="I432" s="18" t="str">
        <f>VLOOKUP(A432,'Credit Rating'!A432:H2850,8,FALSE)</f>
        <v>AAA</v>
      </c>
    </row>
    <row r="433" spans="1:9" ht="18.5" x14ac:dyDescent="0.45">
      <c r="A433" s="3">
        <v>52414</v>
      </c>
      <c r="B433" s="13">
        <v>4000</v>
      </c>
      <c r="C433" s="41">
        <v>43207</v>
      </c>
      <c r="D433" s="15">
        <v>7.0000000000000007E-2</v>
      </c>
      <c r="E433" s="16">
        <v>0.522252640537195</v>
      </c>
      <c r="F433" s="17" t="s">
        <v>29</v>
      </c>
      <c r="G433" s="17">
        <v>40</v>
      </c>
      <c r="H433" s="17">
        <v>9</v>
      </c>
      <c r="I433" s="18" t="str">
        <f>VLOOKUP(A433,'Credit Rating'!A433:H2851,8,FALSE)</f>
        <v>A</v>
      </c>
    </row>
    <row r="434" spans="1:9" ht="18.5" x14ac:dyDescent="0.45">
      <c r="A434" s="3">
        <v>55668</v>
      </c>
      <c r="B434" s="13">
        <v>2000</v>
      </c>
      <c r="C434" s="41">
        <v>44319</v>
      </c>
      <c r="D434" s="15">
        <v>4.4999999999999998E-2</v>
      </c>
      <c r="E434" s="16">
        <v>0.20674320002570501</v>
      </c>
      <c r="F434" s="17" t="s">
        <v>38</v>
      </c>
      <c r="G434" s="17">
        <v>20</v>
      </c>
      <c r="H434" s="17">
        <v>8</v>
      </c>
      <c r="I434" s="18" t="str">
        <f>VLOOKUP(A434,'Credit Rating'!A434:H2852,8,FALSE)</f>
        <v>A</v>
      </c>
    </row>
    <row r="435" spans="1:9" ht="18.5" x14ac:dyDescent="0.45">
      <c r="A435" s="3">
        <v>34198</v>
      </c>
      <c r="B435" s="13">
        <v>2000</v>
      </c>
      <c r="C435" s="41">
        <v>43483</v>
      </c>
      <c r="D435" s="15">
        <v>4.4999999999999998E-2</v>
      </c>
      <c r="E435" s="16">
        <v>0.522252640537195</v>
      </c>
      <c r="F435" s="17" t="s">
        <v>39</v>
      </c>
      <c r="G435" s="17">
        <v>20</v>
      </c>
      <c r="H435" s="17">
        <v>5</v>
      </c>
      <c r="I435" s="18" t="str">
        <f>VLOOKUP(A435,'Credit Rating'!A435:H2853,8,FALSE)</f>
        <v>BBB</v>
      </c>
    </row>
    <row r="436" spans="1:9" ht="18.5" x14ac:dyDescent="0.45">
      <c r="A436" s="3">
        <v>59134</v>
      </c>
      <c r="B436" s="13">
        <v>7000</v>
      </c>
      <c r="C436" s="41">
        <v>43571</v>
      </c>
      <c r="D436" s="15">
        <v>8.5000000000000006E-2</v>
      </c>
      <c r="E436" s="16">
        <v>0.522252640537195</v>
      </c>
      <c r="F436" s="17" t="s">
        <v>39</v>
      </c>
      <c r="G436" s="17">
        <v>70</v>
      </c>
      <c r="H436" s="17">
        <v>8</v>
      </c>
      <c r="I436" s="18" t="str">
        <f>VLOOKUP(A436,'Credit Rating'!A436:H2854,8,FALSE)</f>
        <v>BB</v>
      </c>
    </row>
    <row r="437" spans="1:9" ht="18.5" x14ac:dyDescent="0.45">
      <c r="A437" s="3">
        <v>57672</v>
      </c>
      <c r="B437" s="13">
        <v>8000</v>
      </c>
      <c r="C437" s="41">
        <v>43819</v>
      </c>
      <c r="D437" s="15">
        <v>0.08</v>
      </c>
      <c r="E437" s="16">
        <v>0.522252640537195</v>
      </c>
      <c r="F437" s="17" t="s">
        <v>38</v>
      </c>
      <c r="G437" s="17">
        <v>80</v>
      </c>
      <c r="H437" s="17">
        <v>8</v>
      </c>
      <c r="I437" s="18" t="str">
        <f>VLOOKUP(A437,'Credit Rating'!A437:H2855,8,FALSE)</f>
        <v>AAA</v>
      </c>
    </row>
    <row r="438" spans="1:9" ht="18.5" x14ac:dyDescent="0.45">
      <c r="A438" s="3">
        <v>60587</v>
      </c>
      <c r="B438" s="13">
        <v>6000</v>
      </c>
      <c r="C438" s="41">
        <v>43978</v>
      </c>
      <c r="D438" s="15">
        <v>7.0000000000000007E-2</v>
      </c>
      <c r="E438" s="16">
        <v>0.29237220554545007</v>
      </c>
      <c r="F438" s="17" t="s">
        <v>29</v>
      </c>
      <c r="G438" s="17">
        <v>60</v>
      </c>
      <c r="H438" s="17">
        <v>7</v>
      </c>
      <c r="I438" s="18" t="str">
        <f>VLOOKUP(A438,'Credit Rating'!A438:H2856,8,FALSE)</f>
        <v>AA</v>
      </c>
    </row>
    <row r="439" spans="1:9" ht="18.5" x14ac:dyDescent="0.45">
      <c r="A439" s="3">
        <v>40904</v>
      </c>
      <c r="B439" s="13">
        <v>12000</v>
      </c>
      <c r="C439" s="41">
        <v>43039</v>
      </c>
      <c r="D439" s="15">
        <v>0.03</v>
      </c>
      <c r="E439" s="16">
        <v>0.20674320002570501</v>
      </c>
      <c r="F439" s="17" t="s">
        <v>41</v>
      </c>
      <c r="G439" s="17">
        <v>120</v>
      </c>
      <c r="H439" s="17">
        <v>3</v>
      </c>
      <c r="I439" s="18" t="str">
        <f>VLOOKUP(A439,'Credit Rating'!A439:H2857,8,FALSE)</f>
        <v>BB</v>
      </c>
    </row>
    <row r="440" spans="1:9" ht="18.5" x14ac:dyDescent="0.45">
      <c r="A440" s="3">
        <v>52094</v>
      </c>
      <c r="B440" s="13">
        <v>9000</v>
      </c>
      <c r="C440" s="41">
        <v>44138</v>
      </c>
      <c r="D440" s="15">
        <v>0.04</v>
      </c>
      <c r="E440" s="16">
        <v>0.28698919382352983</v>
      </c>
      <c r="F440" s="17" t="s">
        <v>31</v>
      </c>
      <c r="G440" s="17">
        <v>90</v>
      </c>
      <c r="H440" s="17">
        <v>2</v>
      </c>
      <c r="I440" s="18" t="str">
        <f>VLOOKUP(A440,'Credit Rating'!A440:H2858,8,FALSE)</f>
        <v>AAA</v>
      </c>
    </row>
    <row r="441" spans="1:9" ht="18.5" x14ac:dyDescent="0.45">
      <c r="A441" s="3">
        <v>42414</v>
      </c>
      <c r="B441" s="13">
        <v>10000</v>
      </c>
      <c r="C441" s="41">
        <v>43373</v>
      </c>
      <c r="D441" s="15">
        <v>4.4999999999999998E-2</v>
      </c>
      <c r="E441" s="16">
        <v>0.28698919382352983</v>
      </c>
      <c r="F441" s="17" t="s">
        <v>32</v>
      </c>
      <c r="G441" s="17">
        <v>100</v>
      </c>
      <c r="H441" s="17">
        <v>2</v>
      </c>
      <c r="I441" s="18" t="str">
        <f>VLOOKUP(A441,'Credit Rating'!A441:H2859,8,FALSE)</f>
        <v>BB</v>
      </c>
    </row>
    <row r="442" spans="1:9" ht="18.5" x14ac:dyDescent="0.45">
      <c r="A442" s="3">
        <v>40526</v>
      </c>
      <c r="B442" s="13">
        <v>2000</v>
      </c>
      <c r="C442" s="41">
        <v>44124</v>
      </c>
      <c r="D442" s="15">
        <v>0.05</v>
      </c>
      <c r="E442" s="16">
        <v>0.52621848489668022</v>
      </c>
      <c r="F442" s="17" t="s">
        <v>32</v>
      </c>
      <c r="G442" s="17">
        <v>20</v>
      </c>
      <c r="H442" s="17">
        <v>10</v>
      </c>
      <c r="I442" s="18" t="str">
        <f>VLOOKUP(A442,'Credit Rating'!A442:H2860,8,FALSE)</f>
        <v>BB</v>
      </c>
    </row>
    <row r="443" spans="1:9" ht="18.5" x14ac:dyDescent="0.45">
      <c r="A443" s="3">
        <v>31322</v>
      </c>
      <c r="B443" s="13">
        <v>2000</v>
      </c>
      <c r="C443" s="41">
        <v>42913</v>
      </c>
      <c r="D443" s="15">
        <v>0.08</v>
      </c>
      <c r="E443" s="16">
        <v>0.522252640537195</v>
      </c>
      <c r="F443" s="17" t="s">
        <v>36</v>
      </c>
      <c r="G443" s="17">
        <v>20</v>
      </c>
      <c r="H443" s="17">
        <v>4</v>
      </c>
      <c r="I443" s="18" t="str">
        <f>VLOOKUP(A443,'Credit Rating'!A443:H2861,8,FALSE)</f>
        <v>A</v>
      </c>
    </row>
    <row r="444" spans="1:9" ht="18.5" x14ac:dyDescent="0.45">
      <c r="A444" s="3">
        <v>37199</v>
      </c>
      <c r="B444" s="13">
        <v>21000</v>
      </c>
      <c r="C444" s="41">
        <v>43442</v>
      </c>
      <c r="D444" s="15">
        <v>7.4999999999999997E-2</v>
      </c>
      <c r="E444" s="16">
        <v>0.20674320002570501</v>
      </c>
      <c r="F444" s="17" t="s">
        <v>34</v>
      </c>
      <c r="G444" s="17">
        <v>210</v>
      </c>
      <c r="H444" s="17">
        <v>1</v>
      </c>
      <c r="I444" s="18" t="str">
        <f>VLOOKUP(A444,'Credit Rating'!A444:H2862,8,FALSE)</f>
        <v>BBB</v>
      </c>
    </row>
    <row r="445" spans="1:9" ht="18.5" x14ac:dyDescent="0.45">
      <c r="A445" s="3">
        <v>39550</v>
      </c>
      <c r="B445" s="13">
        <v>5000</v>
      </c>
      <c r="C445" s="41">
        <v>43370</v>
      </c>
      <c r="D445" s="15">
        <v>8.5000000000000006E-2</v>
      </c>
      <c r="E445" s="16">
        <v>0.522252640537195</v>
      </c>
      <c r="F445" s="17" t="s">
        <v>30</v>
      </c>
      <c r="G445" s="17">
        <v>50</v>
      </c>
      <c r="H445" s="17">
        <v>7</v>
      </c>
      <c r="I445" s="18" t="str">
        <f>VLOOKUP(A445,'Credit Rating'!A445:H2863,8,FALSE)</f>
        <v>BBB</v>
      </c>
    </row>
    <row r="446" spans="1:9" ht="18.5" x14ac:dyDescent="0.45">
      <c r="A446" s="3">
        <v>37197</v>
      </c>
      <c r="B446" s="13">
        <v>15000</v>
      </c>
      <c r="C446" s="41">
        <v>43112</v>
      </c>
      <c r="D446" s="15">
        <v>7.0000000000000007E-2</v>
      </c>
      <c r="E446" s="16">
        <v>0.20674320002570501</v>
      </c>
      <c r="F446" s="17" t="s">
        <v>31</v>
      </c>
      <c r="G446" s="17">
        <v>150</v>
      </c>
      <c r="H446" s="17">
        <v>8</v>
      </c>
      <c r="I446" s="18" t="str">
        <f>VLOOKUP(A446,'Credit Rating'!A446:H2864,8,FALSE)</f>
        <v>BBB</v>
      </c>
    </row>
    <row r="447" spans="1:9" ht="18.5" x14ac:dyDescent="0.45">
      <c r="A447" s="3">
        <v>34811</v>
      </c>
      <c r="B447" s="13">
        <v>4000</v>
      </c>
      <c r="C447" s="41">
        <v>43036</v>
      </c>
      <c r="D447" s="15">
        <v>0.04</v>
      </c>
      <c r="E447" s="16">
        <v>0.522252640537195</v>
      </c>
      <c r="F447" s="17" t="s">
        <v>35</v>
      </c>
      <c r="G447" s="17">
        <v>40</v>
      </c>
      <c r="H447" s="17">
        <v>5</v>
      </c>
      <c r="I447" s="18" t="str">
        <f>VLOOKUP(A447,'Credit Rating'!A447:H2865,8,FALSE)</f>
        <v>A</v>
      </c>
    </row>
    <row r="448" spans="1:9" ht="18.5" x14ac:dyDescent="0.45">
      <c r="A448" s="3">
        <v>44466</v>
      </c>
      <c r="B448" s="13">
        <v>4000</v>
      </c>
      <c r="C448" s="41">
        <v>44075</v>
      </c>
      <c r="D448" s="15">
        <v>7.4999999999999997E-2</v>
      </c>
      <c r="E448" s="16">
        <v>0.29237220554545007</v>
      </c>
      <c r="F448" s="17" t="s">
        <v>31</v>
      </c>
      <c r="G448" s="17">
        <v>40</v>
      </c>
      <c r="H448" s="17">
        <v>3</v>
      </c>
      <c r="I448" s="18" t="str">
        <f>VLOOKUP(A448,'Credit Rating'!A448:H2866,8,FALSE)</f>
        <v>BBB</v>
      </c>
    </row>
    <row r="449" spans="1:9" ht="18.5" x14ac:dyDescent="0.45">
      <c r="A449" s="3">
        <v>41405</v>
      </c>
      <c r="B449" s="13">
        <v>7000</v>
      </c>
      <c r="C449" s="41">
        <v>44153</v>
      </c>
      <c r="D449" s="15">
        <v>8.5000000000000006E-2</v>
      </c>
      <c r="E449" s="16">
        <v>0.522252640537195</v>
      </c>
      <c r="F449" s="17" t="s">
        <v>43</v>
      </c>
      <c r="G449" s="17">
        <v>70</v>
      </c>
      <c r="H449" s="17">
        <v>1</v>
      </c>
      <c r="I449" s="18" t="str">
        <f>VLOOKUP(A449,'Credit Rating'!A449:H2867,8,FALSE)</f>
        <v>AAA</v>
      </c>
    </row>
    <row r="450" spans="1:9" ht="18.5" x14ac:dyDescent="0.45">
      <c r="A450" s="3">
        <v>60441</v>
      </c>
      <c r="B450" s="13">
        <v>13000</v>
      </c>
      <c r="C450" s="41">
        <v>43099</v>
      </c>
      <c r="D450" s="15">
        <v>7.4999999999999997E-2</v>
      </c>
      <c r="E450" s="16">
        <v>0.20674320002570501</v>
      </c>
      <c r="F450" s="17" t="s">
        <v>40</v>
      </c>
      <c r="G450" s="17">
        <v>130</v>
      </c>
      <c r="H450" s="17">
        <v>4</v>
      </c>
      <c r="I450" s="18" t="str">
        <f>VLOOKUP(A450,'Credit Rating'!A450:H2868,8,FALSE)</f>
        <v>AAA</v>
      </c>
    </row>
    <row r="451" spans="1:9" ht="18.5" x14ac:dyDescent="0.45">
      <c r="A451" s="3">
        <v>44182</v>
      </c>
      <c r="B451" s="13">
        <v>10000</v>
      </c>
      <c r="C451" s="41">
        <v>43062</v>
      </c>
      <c r="D451" s="15">
        <v>0.05</v>
      </c>
      <c r="E451" s="16">
        <v>0.52621848489668022</v>
      </c>
      <c r="F451" s="17" t="s">
        <v>40</v>
      </c>
      <c r="G451" s="17">
        <v>100</v>
      </c>
      <c r="H451" s="17">
        <v>6</v>
      </c>
      <c r="I451" s="18" t="str">
        <f>VLOOKUP(A451,'Credit Rating'!A451:H2869,8,FALSE)</f>
        <v>BBB</v>
      </c>
    </row>
    <row r="452" spans="1:9" ht="18.5" x14ac:dyDescent="0.45">
      <c r="A452" s="3">
        <v>60554</v>
      </c>
      <c r="B452" s="13">
        <v>2000</v>
      </c>
      <c r="C452" s="41">
        <v>43167</v>
      </c>
      <c r="D452" s="15">
        <v>0.09</v>
      </c>
      <c r="E452" s="16">
        <v>0.522252640537195</v>
      </c>
      <c r="F452" s="17" t="s">
        <v>40</v>
      </c>
      <c r="G452" s="17">
        <v>20</v>
      </c>
      <c r="H452" s="17">
        <v>9</v>
      </c>
      <c r="I452" s="18" t="str">
        <f>VLOOKUP(A452,'Credit Rating'!A452:H2870,8,FALSE)</f>
        <v>BBB</v>
      </c>
    </row>
    <row r="453" spans="1:9" ht="18.5" x14ac:dyDescent="0.45">
      <c r="A453" s="3">
        <v>38486</v>
      </c>
      <c r="B453" s="13">
        <v>18000</v>
      </c>
      <c r="C453" s="41">
        <v>44310</v>
      </c>
      <c r="D453" s="15">
        <v>0.08</v>
      </c>
      <c r="E453" s="16">
        <v>0.28698919382352983</v>
      </c>
      <c r="F453" s="17" t="s">
        <v>35</v>
      </c>
      <c r="G453" s="17">
        <v>180</v>
      </c>
      <c r="H453" s="17">
        <v>1</v>
      </c>
      <c r="I453" s="18" t="str">
        <f>VLOOKUP(A453,'Credit Rating'!A453:H2871,8,FALSE)</f>
        <v>BBB</v>
      </c>
    </row>
    <row r="454" spans="1:9" ht="18.5" x14ac:dyDescent="0.45">
      <c r="A454" s="3">
        <v>40402</v>
      </c>
      <c r="B454" s="13">
        <v>3000</v>
      </c>
      <c r="C454" s="41">
        <v>43766</v>
      </c>
      <c r="D454" s="15">
        <v>0.08</v>
      </c>
      <c r="E454" s="16">
        <v>0.29237220554545007</v>
      </c>
      <c r="F454" s="17" t="s">
        <v>43</v>
      </c>
      <c r="G454" s="17">
        <v>30</v>
      </c>
      <c r="H454" s="17">
        <v>7</v>
      </c>
      <c r="I454" s="18" t="str">
        <f>VLOOKUP(A454,'Credit Rating'!A454:H2872,8,FALSE)</f>
        <v>BBB</v>
      </c>
    </row>
    <row r="455" spans="1:9" ht="18.5" x14ac:dyDescent="0.45">
      <c r="A455" s="3">
        <v>49091</v>
      </c>
      <c r="B455" s="13">
        <v>3000</v>
      </c>
      <c r="C455" s="41">
        <v>43651</v>
      </c>
      <c r="D455" s="15">
        <v>0.06</v>
      </c>
      <c r="E455" s="16">
        <v>0.29237220554545007</v>
      </c>
      <c r="F455" s="17" t="s">
        <v>37</v>
      </c>
      <c r="G455" s="17">
        <v>30</v>
      </c>
      <c r="H455" s="17">
        <v>9</v>
      </c>
      <c r="I455" s="18" t="str">
        <f>VLOOKUP(A455,'Credit Rating'!A455:H2873,8,FALSE)</f>
        <v>AA</v>
      </c>
    </row>
    <row r="456" spans="1:9" ht="18.5" x14ac:dyDescent="0.45">
      <c r="A456" s="3">
        <v>50745</v>
      </c>
      <c r="B456" s="13">
        <v>6000</v>
      </c>
      <c r="C456" s="41">
        <v>43847</v>
      </c>
      <c r="D456" s="15">
        <v>0.03</v>
      </c>
      <c r="E456" s="16">
        <v>0.52621848489668022</v>
      </c>
      <c r="F456" s="17" t="s">
        <v>36</v>
      </c>
      <c r="G456" s="17">
        <v>60</v>
      </c>
      <c r="H456" s="17">
        <v>2</v>
      </c>
      <c r="I456" s="18" t="str">
        <f>VLOOKUP(A456,'Credit Rating'!A456:H2874,8,FALSE)</f>
        <v>AA</v>
      </c>
    </row>
    <row r="457" spans="1:9" ht="18.5" x14ac:dyDescent="0.45">
      <c r="A457" s="3">
        <v>40873</v>
      </c>
      <c r="B457" s="13">
        <v>6000</v>
      </c>
      <c r="C457" s="41">
        <v>43422</v>
      </c>
      <c r="D457" s="15">
        <v>0.09</v>
      </c>
      <c r="E457" s="16">
        <v>0.20674320002570501</v>
      </c>
      <c r="F457" s="17" t="s">
        <v>31</v>
      </c>
      <c r="G457" s="17">
        <v>60</v>
      </c>
      <c r="H457" s="17">
        <v>6</v>
      </c>
      <c r="I457" s="18" t="str">
        <f>VLOOKUP(A457,'Credit Rating'!A457:H2875,8,FALSE)</f>
        <v>BB</v>
      </c>
    </row>
    <row r="458" spans="1:9" ht="18.5" x14ac:dyDescent="0.45">
      <c r="A458" s="3">
        <v>49380</v>
      </c>
      <c r="B458" s="13">
        <v>7000</v>
      </c>
      <c r="C458" s="41">
        <v>43956</v>
      </c>
      <c r="D458" s="15">
        <v>4.4999999999999998E-2</v>
      </c>
      <c r="E458" s="16">
        <v>0.29237220554545007</v>
      </c>
      <c r="F458" s="17" t="s">
        <v>39</v>
      </c>
      <c r="G458" s="17">
        <v>70</v>
      </c>
      <c r="H458" s="17">
        <v>9</v>
      </c>
      <c r="I458" s="18" t="str">
        <f>VLOOKUP(A458,'Credit Rating'!A458:H2876,8,FALSE)</f>
        <v>BB</v>
      </c>
    </row>
    <row r="459" spans="1:9" ht="18.5" x14ac:dyDescent="0.45">
      <c r="A459" s="3">
        <v>58957</v>
      </c>
      <c r="B459" s="13">
        <v>3000</v>
      </c>
      <c r="C459" s="41">
        <v>43219</v>
      </c>
      <c r="D459" s="15">
        <v>5.5E-2</v>
      </c>
      <c r="E459" s="16">
        <v>0.522252640537195</v>
      </c>
      <c r="F459" s="17" t="s">
        <v>36</v>
      </c>
      <c r="G459" s="17">
        <v>30</v>
      </c>
      <c r="H459" s="17">
        <v>7</v>
      </c>
      <c r="I459" s="18" t="str">
        <f>VLOOKUP(A459,'Credit Rating'!A459:H2877,8,FALSE)</f>
        <v>BB</v>
      </c>
    </row>
    <row r="460" spans="1:9" ht="18.5" x14ac:dyDescent="0.45">
      <c r="A460" s="3">
        <v>51503</v>
      </c>
      <c r="B460" s="13">
        <v>18000</v>
      </c>
      <c r="C460" s="41">
        <v>43944</v>
      </c>
      <c r="D460" s="15">
        <v>8.5000000000000006E-2</v>
      </c>
      <c r="E460" s="16">
        <v>0.29237220554545007</v>
      </c>
      <c r="F460" s="17" t="s">
        <v>30</v>
      </c>
      <c r="G460" s="17">
        <v>180</v>
      </c>
      <c r="H460" s="17">
        <v>4</v>
      </c>
      <c r="I460" s="18" t="str">
        <f>VLOOKUP(A460,'Credit Rating'!A460:H2878,8,FALSE)</f>
        <v>AAA</v>
      </c>
    </row>
    <row r="461" spans="1:9" ht="18.5" x14ac:dyDescent="0.45">
      <c r="A461" s="3">
        <v>54316</v>
      </c>
      <c r="B461" s="13">
        <v>8000</v>
      </c>
      <c r="C461" s="41">
        <v>44238</v>
      </c>
      <c r="D461" s="15">
        <v>0.05</v>
      </c>
      <c r="E461" s="16">
        <v>0.20674320002570501</v>
      </c>
      <c r="F461" s="17" t="s">
        <v>32</v>
      </c>
      <c r="G461" s="17">
        <v>80</v>
      </c>
      <c r="H461" s="17">
        <v>9</v>
      </c>
      <c r="I461" s="18" t="str">
        <f>VLOOKUP(A461,'Credit Rating'!A461:H2879,8,FALSE)</f>
        <v>A</v>
      </c>
    </row>
    <row r="462" spans="1:9" ht="18.5" x14ac:dyDescent="0.45">
      <c r="A462" s="3">
        <v>41492</v>
      </c>
      <c r="B462" s="13">
        <v>2000</v>
      </c>
      <c r="C462" s="41">
        <v>43821</v>
      </c>
      <c r="D462" s="15">
        <v>0.08</v>
      </c>
      <c r="E462" s="16">
        <v>0.52621848489668022</v>
      </c>
      <c r="F462" s="17" t="s">
        <v>35</v>
      </c>
      <c r="G462" s="17">
        <v>20</v>
      </c>
      <c r="H462" s="17">
        <v>5</v>
      </c>
      <c r="I462" s="18" t="str">
        <f>VLOOKUP(A462,'Credit Rating'!A462:H2880,8,FALSE)</f>
        <v>AAA</v>
      </c>
    </row>
    <row r="463" spans="1:9" ht="18.5" x14ac:dyDescent="0.45">
      <c r="A463" s="3">
        <v>44173</v>
      </c>
      <c r="B463" s="13">
        <v>6000</v>
      </c>
      <c r="C463" s="41">
        <v>43371</v>
      </c>
      <c r="D463" s="15">
        <v>6.5000000000000002E-2</v>
      </c>
      <c r="E463" s="16">
        <v>0.28698919382352983</v>
      </c>
      <c r="F463" s="17" t="s">
        <v>36</v>
      </c>
      <c r="G463" s="17">
        <v>60</v>
      </c>
      <c r="H463" s="17">
        <v>9</v>
      </c>
      <c r="I463" s="18" t="str">
        <f>VLOOKUP(A463,'Credit Rating'!A463:H2881,8,FALSE)</f>
        <v>BB</v>
      </c>
    </row>
    <row r="464" spans="1:9" ht="18.5" x14ac:dyDescent="0.45">
      <c r="A464" s="3">
        <v>38816</v>
      </c>
      <c r="B464" s="13">
        <v>3000</v>
      </c>
      <c r="C464" s="41">
        <v>43600</v>
      </c>
      <c r="D464" s="15">
        <v>0.04</v>
      </c>
      <c r="E464" s="16">
        <v>0.522252640537195</v>
      </c>
      <c r="F464" s="17" t="s">
        <v>30</v>
      </c>
      <c r="G464" s="17">
        <v>30</v>
      </c>
      <c r="H464" s="17">
        <v>2</v>
      </c>
      <c r="I464" s="18" t="str">
        <f>VLOOKUP(A464,'Credit Rating'!A464:H2882,8,FALSE)</f>
        <v>A</v>
      </c>
    </row>
    <row r="465" spans="1:9" ht="18.5" x14ac:dyDescent="0.45">
      <c r="A465" s="3">
        <v>45431</v>
      </c>
      <c r="B465" s="13">
        <v>5000</v>
      </c>
      <c r="C465" s="41">
        <v>43779</v>
      </c>
      <c r="D465" s="15">
        <v>0.08</v>
      </c>
      <c r="E465" s="16">
        <v>0.29237220554545007</v>
      </c>
      <c r="F465" s="17" t="s">
        <v>32</v>
      </c>
      <c r="G465" s="17">
        <v>50</v>
      </c>
      <c r="H465" s="17">
        <v>8</v>
      </c>
      <c r="I465" s="18" t="str">
        <f>VLOOKUP(A465,'Credit Rating'!A465:H2883,8,FALSE)</f>
        <v>AA</v>
      </c>
    </row>
    <row r="466" spans="1:9" ht="18.5" x14ac:dyDescent="0.45">
      <c r="A466" s="3">
        <v>33391</v>
      </c>
      <c r="B466" s="13">
        <v>10000</v>
      </c>
      <c r="C466" s="41">
        <v>43098</v>
      </c>
      <c r="D466" s="15">
        <v>0.05</v>
      </c>
      <c r="E466" s="16">
        <v>0.28698919382352983</v>
      </c>
      <c r="F466" s="17" t="s">
        <v>36</v>
      </c>
      <c r="G466" s="17">
        <v>100</v>
      </c>
      <c r="H466" s="17">
        <v>9</v>
      </c>
      <c r="I466" s="18" t="str">
        <f>VLOOKUP(A466,'Credit Rating'!A466:H2884,8,FALSE)</f>
        <v>BBB</v>
      </c>
    </row>
    <row r="467" spans="1:9" ht="18.5" x14ac:dyDescent="0.45">
      <c r="A467" s="3">
        <v>53009</v>
      </c>
      <c r="B467" s="13">
        <v>5000</v>
      </c>
      <c r="C467" s="41">
        <v>43474</v>
      </c>
      <c r="D467" s="15">
        <v>8.5000000000000006E-2</v>
      </c>
      <c r="E467" s="16">
        <v>0.52621848489668022</v>
      </c>
      <c r="F467" s="17" t="s">
        <v>33</v>
      </c>
      <c r="G467" s="17">
        <v>50</v>
      </c>
      <c r="H467" s="17">
        <v>9</v>
      </c>
      <c r="I467" s="18" t="str">
        <f>VLOOKUP(A467,'Credit Rating'!A467:H2885,8,FALSE)</f>
        <v>BBB</v>
      </c>
    </row>
    <row r="468" spans="1:9" ht="18.5" x14ac:dyDescent="0.45">
      <c r="A468" s="3">
        <v>59032</v>
      </c>
      <c r="B468" s="13">
        <v>13000</v>
      </c>
      <c r="C468" s="41">
        <v>44301</v>
      </c>
      <c r="D468" s="15">
        <v>7.4999999999999997E-2</v>
      </c>
      <c r="E468" s="16">
        <v>0.52621848489668022</v>
      </c>
      <c r="F468" s="17" t="s">
        <v>33</v>
      </c>
      <c r="G468" s="17">
        <v>130</v>
      </c>
      <c r="H468" s="17">
        <v>3</v>
      </c>
      <c r="I468" s="18" t="str">
        <f>VLOOKUP(A468,'Credit Rating'!A468:H2886,8,FALSE)</f>
        <v>BBB</v>
      </c>
    </row>
    <row r="469" spans="1:9" ht="18.5" x14ac:dyDescent="0.45">
      <c r="A469" s="3">
        <v>54388</v>
      </c>
      <c r="B469" s="13">
        <v>4000</v>
      </c>
      <c r="C469" s="41">
        <v>43296</v>
      </c>
      <c r="D469" s="15">
        <v>0.06</v>
      </c>
      <c r="E469" s="16">
        <v>0.52621848489668022</v>
      </c>
      <c r="F469" s="17" t="s">
        <v>37</v>
      </c>
      <c r="G469" s="17">
        <v>40</v>
      </c>
      <c r="H469" s="17">
        <v>3</v>
      </c>
      <c r="I469" s="18" t="str">
        <f>VLOOKUP(A469,'Credit Rating'!A469:H2887,8,FALSE)</f>
        <v>BB</v>
      </c>
    </row>
    <row r="470" spans="1:9" ht="18.5" x14ac:dyDescent="0.45">
      <c r="A470" s="3">
        <v>41396</v>
      </c>
      <c r="B470" s="13">
        <v>7000</v>
      </c>
      <c r="C470" s="41">
        <v>44230</v>
      </c>
      <c r="D470" s="15">
        <v>7.4999999999999997E-2</v>
      </c>
      <c r="E470" s="16">
        <v>0.29237220554545007</v>
      </c>
      <c r="F470" s="17" t="s">
        <v>42</v>
      </c>
      <c r="G470" s="17">
        <v>70</v>
      </c>
      <c r="H470" s="17">
        <v>7</v>
      </c>
      <c r="I470" s="18" t="str">
        <f>VLOOKUP(A470,'Credit Rating'!A470:H2888,8,FALSE)</f>
        <v>AA</v>
      </c>
    </row>
    <row r="471" spans="1:9" ht="18.5" x14ac:dyDescent="0.45">
      <c r="A471" s="3">
        <v>41261</v>
      </c>
      <c r="B471" s="13">
        <v>3000</v>
      </c>
      <c r="C471" s="41">
        <v>43809</v>
      </c>
      <c r="D471" s="15">
        <v>0.08</v>
      </c>
      <c r="E471" s="16">
        <v>0.522252640537195</v>
      </c>
      <c r="F471" s="17" t="s">
        <v>43</v>
      </c>
      <c r="G471" s="17">
        <v>30</v>
      </c>
      <c r="H471" s="17">
        <v>4</v>
      </c>
      <c r="I471" s="18" t="str">
        <f>VLOOKUP(A471,'Credit Rating'!A471:H2889,8,FALSE)</f>
        <v>AA</v>
      </c>
    </row>
    <row r="472" spans="1:9" ht="18.5" x14ac:dyDescent="0.45">
      <c r="A472" s="3">
        <v>47108</v>
      </c>
      <c r="B472" s="13">
        <v>5000</v>
      </c>
      <c r="C472" s="41">
        <v>42885</v>
      </c>
      <c r="D472" s="15">
        <v>0.06</v>
      </c>
      <c r="E472" s="16">
        <v>0.29237220554545007</v>
      </c>
      <c r="F472" s="17" t="s">
        <v>42</v>
      </c>
      <c r="G472" s="17">
        <v>50</v>
      </c>
      <c r="H472" s="17">
        <v>4</v>
      </c>
      <c r="I472" s="18" t="str">
        <f>VLOOKUP(A472,'Credit Rating'!A472:H2890,8,FALSE)</f>
        <v>A</v>
      </c>
    </row>
    <row r="473" spans="1:9" ht="18.5" x14ac:dyDescent="0.45">
      <c r="A473" s="3">
        <v>45176</v>
      </c>
      <c r="B473" s="13">
        <v>9000</v>
      </c>
      <c r="C473" s="41">
        <v>43197</v>
      </c>
      <c r="D473" s="15">
        <v>3.5000000000000003E-2</v>
      </c>
      <c r="E473" s="16">
        <v>0.29237220554545007</v>
      </c>
      <c r="F473" s="17" t="s">
        <v>42</v>
      </c>
      <c r="G473" s="17">
        <v>90</v>
      </c>
      <c r="H473" s="17">
        <v>3</v>
      </c>
      <c r="I473" s="18" t="str">
        <f>VLOOKUP(A473,'Credit Rating'!A473:H2891,8,FALSE)</f>
        <v>BBB</v>
      </c>
    </row>
    <row r="474" spans="1:9" ht="18.5" x14ac:dyDescent="0.45">
      <c r="A474" s="3">
        <v>51957</v>
      </c>
      <c r="B474" s="13">
        <v>10000</v>
      </c>
      <c r="C474" s="41">
        <v>43621</v>
      </c>
      <c r="D474" s="15">
        <v>0.05</v>
      </c>
      <c r="E474" s="16">
        <v>0.52621848489668022</v>
      </c>
      <c r="F474" s="17" t="s">
        <v>42</v>
      </c>
      <c r="G474" s="17">
        <v>100</v>
      </c>
      <c r="H474" s="17">
        <v>4</v>
      </c>
      <c r="I474" s="18" t="str">
        <f>VLOOKUP(A474,'Credit Rating'!A474:H2892,8,FALSE)</f>
        <v>A</v>
      </c>
    </row>
    <row r="475" spans="1:9" ht="18.5" x14ac:dyDescent="0.45">
      <c r="A475" s="3">
        <v>37056</v>
      </c>
      <c r="B475" s="13">
        <v>2000</v>
      </c>
      <c r="C475" s="41">
        <v>43138</v>
      </c>
      <c r="D475" s="15">
        <v>0.06</v>
      </c>
      <c r="E475" s="16">
        <v>0.52621848489668022</v>
      </c>
      <c r="F475" s="17" t="s">
        <v>39</v>
      </c>
      <c r="G475" s="17">
        <v>20</v>
      </c>
      <c r="H475" s="17">
        <v>10</v>
      </c>
      <c r="I475" s="18" t="str">
        <f>VLOOKUP(A475,'Credit Rating'!A475:H2893,8,FALSE)</f>
        <v>AA</v>
      </c>
    </row>
    <row r="476" spans="1:9" ht="18.5" x14ac:dyDescent="0.45">
      <c r="A476" s="3">
        <v>33296</v>
      </c>
      <c r="B476" s="13">
        <v>7000</v>
      </c>
      <c r="C476" s="41">
        <v>44194</v>
      </c>
      <c r="D476" s="15">
        <v>0.03</v>
      </c>
      <c r="E476" s="16">
        <v>0.522252640537195</v>
      </c>
      <c r="F476" s="17" t="s">
        <v>35</v>
      </c>
      <c r="G476" s="17">
        <v>70</v>
      </c>
      <c r="H476" s="17">
        <v>2</v>
      </c>
      <c r="I476" s="18" t="str">
        <f>VLOOKUP(A476,'Credit Rating'!A476:H2894,8,FALSE)</f>
        <v>BBB</v>
      </c>
    </row>
    <row r="477" spans="1:9" ht="18.5" x14ac:dyDescent="0.45">
      <c r="A477" s="3">
        <v>31396</v>
      </c>
      <c r="B477" s="13">
        <v>12000</v>
      </c>
      <c r="C477" s="41">
        <v>43727</v>
      </c>
      <c r="D477" s="15">
        <v>0.09</v>
      </c>
      <c r="E477" s="16">
        <v>0.28698919382352983</v>
      </c>
      <c r="F477" s="17" t="s">
        <v>42</v>
      </c>
      <c r="G477" s="17">
        <v>120</v>
      </c>
      <c r="H477" s="17">
        <v>5</v>
      </c>
      <c r="I477" s="18" t="str">
        <f>VLOOKUP(A477,'Credit Rating'!A477:H2895,8,FALSE)</f>
        <v>BBB</v>
      </c>
    </row>
    <row r="478" spans="1:9" ht="18.5" x14ac:dyDescent="0.45">
      <c r="A478" s="3">
        <v>34322</v>
      </c>
      <c r="B478" s="13">
        <v>10000</v>
      </c>
      <c r="C478" s="41">
        <v>43791</v>
      </c>
      <c r="D478" s="15">
        <v>0.03</v>
      </c>
      <c r="E478" s="16">
        <v>0.20674320002570501</v>
      </c>
      <c r="F478" s="17" t="s">
        <v>37</v>
      </c>
      <c r="G478" s="17">
        <v>100</v>
      </c>
      <c r="H478" s="17">
        <v>5</v>
      </c>
      <c r="I478" s="18" t="str">
        <f>VLOOKUP(A478,'Credit Rating'!A478:H2896,8,FALSE)</f>
        <v>BB</v>
      </c>
    </row>
    <row r="479" spans="1:9" ht="18.5" x14ac:dyDescent="0.45">
      <c r="A479" s="3">
        <v>34520</v>
      </c>
      <c r="B479" s="13">
        <v>25000</v>
      </c>
      <c r="C479" s="41">
        <v>43119</v>
      </c>
      <c r="D479" s="15">
        <v>0.04</v>
      </c>
      <c r="E479" s="16">
        <v>0.522252640537195</v>
      </c>
      <c r="F479" s="17" t="s">
        <v>43</v>
      </c>
      <c r="G479" s="17">
        <v>250</v>
      </c>
      <c r="H479" s="17">
        <v>2</v>
      </c>
      <c r="I479" s="18" t="str">
        <f>VLOOKUP(A479,'Credit Rating'!A479:H2897,8,FALSE)</f>
        <v>AA</v>
      </c>
    </row>
    <row r="480" spans="1:9" ht="18.5" x14ac:dyDescent="0.45">
      <c r="A480" s="3">
        <v>54706</v>
      </c>
      <c r="B480" s="13">
        <v>5000</v>
      </c>
      <c r="C480" s="41">
        <v>43944</v>
      </c>
      <c r="D480" s="15">
        <v>0.05</v>
      </c>
      <c r="E480" s="16">
        <v>0.29237220554545007</v>
      </c>
      <c r="F480" s="17" t="s">
        <v>29</v>
      </c>
      <c r="G480" s="17">
        <v>50</v>
      </c>
      <c r="H480" s="17">
        <v>3</v>
      </c>
      <c r="I480" s="18" t="str">
        <f>VLOOKUP(A480,'Credit Rating'!A480:H2898,8,FALSE)</f>
        <v>AA</v>
      </c>
    </row>
    <row r="481" spans="1:9" ht="18.5" x14ac:dyDescent="0.45">
      <c r="A481" s="3">
        <v>30134</v>
      </c>
      <c r="B481" s="13">
        <v>12000</v>
      </c>
      <c r="C481" s="41">
        <v>43827</v>
      </c>
      <c r="D481" s="15">
        <v>7.4999999999999997E-2</v>
      </c>
      <c r="E481" s="16">
        <v>0.20674320002570501</v>
      </c>
      <c r="F481" s="17" t="s">
        <v>35</v>
      </c>
      <c r="G481" s="17">
        <v>120</v>
      </c>
      <c r="H481" s="17">
        <v>6</v>
      </c>
      <c r="I481" s="18" t="str">
        <f>VLOOKUP(A481,'Credit Rating'!A481:H2899,8,FALSE)</f>
        <v>AAA</v>
      </c>
    </row>
    <row r="482" spans="1:9" ht="18.5" x14ac:dyDescent="0.45">
      <c r="A482" s="3">
        <v>38480</v>
      </c>
      <c r="B482" s="13">
        <v>6000</v>
      </c>
      <c r="C482" s="41">
        <v>43551</v>
      </c>
      <c r="D482" s="15">
        <v>0.09</v>
      </c>
      <c r="E482" s="16">
        <v>0.28698919382352983</v>
      </c>
      <c r="F482" s="17" t="s">
        <v>31</v>
      </c>
      <c r="G482" s="17">
        <v>60</v>
      </c>
      <c r="H482" s="17">
        <v>3</v>
      </c>
      <c r="I482" s="18" t="str">
        <f>VLOOKUP(A482,'Credit Rating'!A482:H2900,8,FALSE)</f>
        <v>BBB</v>
      </c>
    </row>
    <row r="483" spans="1:9" ht="18.5" x14ac:dyDescent="0.45">
      <c r="A483" s="3">
        <v>48070</v>
      </c>
      <c r="B483" s="13">
        <v>5000</v>
      </c>
      <c r="C483" s="41">
        <v>44078</v>
      </c>
      <c r="D483" s="15">
        <v>0.08</v>
      </c>
      <c r="E483" s="16">
        <v>0.52621848489668022</v>
      </c>
      <c r="F483" s="17" t="s">
        <v>32</v>
      </c>
      <c r="G483" s="17">
        <v>50</v>
      </c>
      <c r="H483" s="17">
        <v>7</v>
      </c>
      <c r="I483" s="18" t="str">
        <f>VLOOKUP(A483,'Credit Rating'!A483:H2901,8,FALSE)</f>
        <v>BB</v>
      </c>
    </row>
    <row r="484" spans="1:9" ht="18.5" x14ac:dyDescent="0.45">
      <c r="A484" s="3">
        <v>31626</v>
      </c>
      <c r="B484" s="13">
        <v>4000</v>
      </c>
      <c r="C484" s="41">
        <v>43726</v>
      </c>
      <c r="D484" s="15">
        <v>0.06</v>
      </c>
      <c r="E484" s="16">
        <v>0.20674320002570501</v>
      </c>
      <c r="F484" s="17" t="s">
        <v>40</v>
      </c>
      <c r="G484" s="17">
        <v>40</v>
      </c>
      <c r="H484" s="17">
        <v>4</v>
      </c>
      <c r="I484" s="18" t="str">
        <f>VLOOKUP(A484,'Credit Rating'!A484:H2902,8,FALSE)</f>
        <v>BB</v>
      </c>
    </row>
    <row r="485" spans="1:9" ht="18.5" x14ac:dyDescent="0.45">
      <c r="A485" s="3">
        <v>55313</v>
      </c>
      <c r="B485" s="13">
        <v>19000</v>
      </c>
      <c r="C485" s="41">
        <v>43148</v>
      </c>
      <c r="D485" s="15">
        <v>0.06</v>
      </c>
      <c r="E485" s="16">
        <v>0.28698919382352983</v>
      </c>
      <c r="F485" s="17" t="s">
        <v>32</v>
      </c>
      <c r="G485" s="17">
        <v>190</v>
      </c>
      <c r="H485" s="17">
        <v>2</v>
      </c>
      <c r="I485" s="18" t="str">
        <f>VLOOKUP(A485,'Credit Rating'!A485:H2903,8,FALSE)</f>
        <v>BB</v>
      </c>
    </row>
    <row r="486" spans="1:9" ht="18.5" x14ac:dyDescent="0.45">
      <c r="A486" s="3">
        <v>42981</v>
      </c>
      <c r="B486" s="13">
        <v>9000</v>
      </c>
      <c r="C486" s="41">
        <v>43877</v>
      </c>
      <c r="D486" s="15">
        <v>4.4999999999999998E-2</v>
      </c>
      <c r="E486" s="16">
        <v>0.29237220554545007</v>
      </c>
      <c r="F486" s="17" t="s">
        <v>29</v>
      </c>
      <c r="G486" s="17">
        <v>90</v>
      </c>
      <c r="H486" s="17">
        <v>5</v>
      </c>
      <c r="I486" s="18" t="str">
        <f>VLOOKUP(A486,'Credit Rating'!A486:H2904,8,FALSE)</f>
        <v>AAA</v>
      </c>
    </row>
    <row r="487" spans="1:9" ht="18.5" x14ac:dyDescent="0.45">
      <c r="A487" s="3">
        <v>50155</v>
      </c>
      <c r="B487" s="13">
        <v>4000</v>
      </c>
      <c r="C487" s="41">
        <v>43509</v>
      </c>
      <c r="D487" s="15">
        <v>8.5000000000000006E-2</v>
      </c>
      <c r="E487" s="16">
        <v>0.29237220554545007</v>
      </c>
      <c r="F487" s="17" t="s">
        <v>39</v>
      </c>
      <c r="G487" s="17">
        <v>40</v>
      </c>
      <c r="H487" s="17">
        <v>7</v>
      </c>
      <c r="I487" s="18" t="str">
        <f>VLOOKUP(A487,'Credit Rating'!A487:H2905,8,FALSE)</f>
        <v>BB</v>
      </c>
    </row>
    <row r="488" spans="1:9" ht="18.5" x14ac:dyDescent="0.45">
      <c r="A488" s="3">
        <v>36484</v>
      </c>
      <c r="B488" s="13">
        <v>7000</v>
      </c>
      <c r="C488" s="41">
        <v>44238</v>
      </c>
      <c r="D488" s="15">
        <v>0.09</v>
      </c>
      <c r="E488" s="16">
        <v>0.20674320002570501</v>
      </c>
      <c r="F488" s="17" t="s">
        <v>31</v>
      </c>
      <c r="G488" s="17">
        <v>70</v>
      </c>
      <c r="H488" s="17">
        <v>8</v>
      </c>
      <c r="I488" s="18" t="str">
        <f>VLOOKUP(A488,'Credit Rating'!A488:H2906,8,FALSE)</f>
        <v>AAA</v>
      </c>
    </row>
    <row r="489" spans="1:9" ht="18.5" x14ac:dyDescent="0.45">
      <c r="A489" s="3">
        <v>56373</v>
      </c>
      <c r="B489" s="13">
        <v>11000</v>
      </c>
      <c r="C489" s="41">
        <v>43795</v>
      </c>
      <c r="D489" s="15">
        <v>0.05</v>
      </c>
      <c r="E489" s="16">
        <v>0.522252640537195</v>
      </c>
      <c r="F489" s="17" t="s">
        <v>35</v>
      </c>
      <c r="G489" s="17">
        <v>110</v>
      </c>
      <c r="H489" s="17">
        <v>4</v>
      </c>
      <c r="I489" s="18" t="str">
        <f>VLOOKUP(A489,'Credit Rating'!A489:H2907,8,FALSE)</f>
        <v>BBB</v>
      </c>
    </row>
    <row r="490" spans="1:9" ht="18.5" x14ac:dyDescent="0.45">
      <c r="A490" s="3">
        <v>59631</v>
      </c>
      <c r="B490" s="13">
        <v>21000</v>
      </c>
      <c r="C490" s="41">
        <v>43921</v>
      </c>
      <c r="D490" s="15">
        <v>0.08</v>
      </c>
      <c r="E490" s="16">
        <v>0.52621848489668022</v>
      </c>
      <c r="F490" s="17" t="s">
        <v>29</v>
      </c>
      <c r="G490" s="17">
        <v>210</v>
      </c>
      <c r="H490" s="17">
        <v>4</v>
      </c>
      <c r="I490" s="18" t="str">
        <f>VLOOKUP(A490,'Credit Rating'!A490:H2908,8,FALSE)</f>
        <v>BB</v>
      </c>
    </row>
    <row r="491" spans="1:9" ht="18.5" x14ac:dyDescent="0.45">
      <c r="A491" s="3">
        <v>59853</v>
      </c>
      <c r="B491" s="13">
        <v>2000</v>
      </c>
      <c r="C491" s="41">
        <v>43859</v>
      </c>
      <c r="D491" s="15">
        <v>3.5000000000000003E-2</v>
      </c>
      <c r="E491" s="16">
        <v>0.29237220554545007</v>
      </c>
      <c r="F491" s="17" t="s">
        <v>35</v>
      </c>
      <c r="G491" s="17">
        <v>20</v>
      </c>
      <c r="H491" s="17">
        <v>9</v>
      </c>
      <c r="I491" s="18" t="str">
        <f>VLOOKUP(A491,'Credit Rating'!A491:H2909,8,FALSE)</f>
        <v>BBB</v>
      </c>
    </row>
    <row r="492" spans="1:9" ht="18.5" x14ac:dyDescent="0.45">
      <c r="A492" s="3">
        <v>38579</v>
      </c>
      <c r="B492" s="13">
        <v>13000</v>
      </c>
      <c r="C492" s="41">
        <v>43968</v>
      </c>
      <c r="D492" s="15">
        <v>3.5000000000000003E-2</v>
      </c>
      <c r="E492" s="16">
        <v>0.20674320002570501</v>
      </c>
      <c r="F492" s="17" t="s">
        <v>39</v>
      </c>
      <c r="G492" s="17">
        <v>130</v>
      </c>
      <c r="H492" s="17">
        <v>1</v>
      </c>
      <c r="I492" s="18" t="str">
        <f>VLOOKUP(A492,'Credit Rating'!A492:H2910,8,FALSE)</f>
        <v>AAA</v>
      </c>
    </row>
    <row r="493" spans="1:9" ht="18.5" x14ac:dyDescent="0.45">
      <c r="A493" s="3">
        <v>49525</v>
      </c>
      <c r="B493" s="13">
        <v>4000</v>
      </c>
      <c r="C493" s="41">
        <v>42894</v>
      </c>
      <c r="D493" s="15">
        <v>0.08</v>
      </c>
      <c r="E493" s="16">
        <v>0.20674320002570501</v>
      </c>
      <c r="F493" s="17" t="s">
        <v>39</v>
      </c>
      <c r="G493" s="17">
        <v>40</v>
      </c>
      <c r="H493" s="17">
        <v>9</v>
      </c>
      <c r="I493" s="18" t="str">
        <f>VLOOKUP(A493,'Credit Rating'!A493:H2911,8,FALSE)</f>
        <v>BB</v>
      </c>
    </row>
    <row r="494" spans="1:9" ht="18.5" x14ac:dyDescent="0.45">
      <c r="A494" s="3">
        <v>40642</v>
      </c>
      <c r="B494" s="13">
        <v>6000</v>
      </c>
      <c r="C494" s="41">
        <v>44288</v>
      </c>
      <c r="D494" s="15">
        <v>4.4999999999999998E-2</v>
      </c>
      <c r="E494" s="16">
        <v>0.20674320002570501</v>
      </c>
      <c r="F494" s="17" t="s">
        <v>29</v>
      </c>
      <c r="G494" s="17">
        <v>60</v>
      </c>
      <c r="H494" s="17">
        <v>5</v>
      </c>
      <c r="I494" s="18" t="str">
        <f>VLOOKUP(A494,'Credit Rating'!A494:H2912,8,FALSE)</f>
        <v>BBB</v>
      </c>
    </row>
    <row r="495" spans="1:9" ht="18.5" x14ac:dyDescent="0.45">
      <c r="A495" s="3">
        <v>32840</v>
      </c>
      <c r="B495" s="13">
        <v>4000</v>
      </c>
      <c r="C495" s="41">
        <v>43593</v>
      </c>
      <c r="D495" s="15">
        <v>0.03</v>
      </c>
      <c r="E495" s="16">
        <v>0.52621848489668022</v>
      </c>
      <c r="F495" s="17" t="s">
        <v>42</v>
      </c>
      <c r="G495" s="17">
        <v>40</v>
      </c>
      <c r="H495" s="17">
        <v>6</v>
      </c>
      <c r="I495" s="18" t="str">
        <f>VLOOKUP(A495,'Credit Rating'!A495:H2913,8,FALSE)</f>
        <v>BB</v>
      </c>
    </row>
    <row r="496" spans="1:9" ht="18.5" x14ac:dyDescent="0.45">
      <c r="A496" s="3">
        <v>31963</v>
      </c>
      <c r="B496" s="13">
        <v>10000</v>
      </c>
      <c r="C496" s="41">
        <v>43368</v>
      </c>
      <c r="D496" s="15">
        <v>7.4999999999999997E-2</v>
      </c>
      <c r="E496" s="16">
        <v>0.29237220554545007</v>
      </c>
      <c r="F496" s="17" t="s">
        <v>36</v>
      </c>
      <c r="G496" s="17">
        <v>100</v>
      </c>
      <c r="H496" s="17">
        <v>3</v>
      </c>
      <c r="I496" s="18" t="str">
        <f>VLOOKUP(A496,'Credit Rating'!A496:H2914,8,FALSE)</f>
        <v>BBB</v>
      </c>
    </row>
    <row r="497" spans="1:9" ht="18.5" x14ac:dyDescent="0.45">
      <c r="A497" s="3">
        <v>37377</v>
      </c>
      <c r="B497" s="13">
        <v>5000</v>
      </c>
      <c r="C497" s="41">
        <v>44094</v>
      </c>
      <c r="D497" s="15">
        <v>6.5000000000000002E-2</v>
      </c>
      <c r="E497" s="16">
        <v>0.52621848489668022</v>
      </c>
      <c r="F497" s="17" t="s">
        <v>29</v>
      </c>
      <c r="G497" s="17">
        <v>50</v>
      </c>
      <c r="H497" s="17">
        <v>2</v>
      </c>
      <c r="I497" s="18" t="str">
        <f>VLOOKUP(A497,'Credit Rating'!A497:H2915,8,FALSE)</f>
        <v>BBB</v>
      </c>
    </row>
    <row r="498" spans="1:9" ht="18.5" x14ac:dyDescent="0.45">
      <c r="A498" s="3">
        <v>34229</v>
      </c>
      <c r="B498" s="13">
        <v>9000</v>
      </c>
      <c r="C498" s="41">
        <v>43476</v>
      </c>
      <c r="D498" s="15">
        <v>5.5E-2</v>
      </c>
      <c r="E498" s="16">
        <v>0.522252640537195</v>
      </c>
      <c r="F498" s="17" t="s">
        <v>29</v>
      </c>
      <c r="G498" s="17">
        <v>90</v>
      </c>
      <c r="H498" s="17">
        <v>9</v>
      </c>
      <c r="I498" s="18" t="str">
        <f>VLOOKUP(A498,'Credit Rating'!A498:H2916,8,FALSE)</f>
        <v>BB</v>
      </c>
    </row>
    <row r="499" spans="1:9" ht="18.5" x14ac:dyDescent="0.45">
      <c r="A499" s="3">
        <v>44261</v>
      </c>
      <c r="B499" s="13">
        <v>12000</v>
      </c>
      <c r="C499" s="41">
        <v>43622</v>
      </c>
      <c r="D499" s="15">
        <v>7.4999999999999997E-2</v>
      </c>
      <c r="E499" s="16">
        <v>0.52621848489668022</v>
      </c>
      <c r="F499" s="17" t="s">
        <v>39</v>
      </c>
      <c r="G499" s="17">
        <v>120</v>
      </c>
      <c r="H499" s="17">
        <v>10</v>
      </c>
      <c r="I499" s="18" t="str">
        <f>VLOOKUP(A499,'Credit Rating'!A499:H2917,8,FALSE)</f>
        <v>AAA</v>
      </c>
    </row>
    <row r="500" spans="1:9" ht="18.5" x14ac:dyDescent="0.45">
      <c r="A500" s="3">
        <v>43839</v>
      </c>
      <c r="B500" s="13">
        <v>12000</v>
      </c>
      <c r="C500" s="41">
        <v>43929</v>
      </c>
      <c r="D500" s="15">
        <v>8.5000000000000006E-2</v>
      </c>
      <c r="E500" s="16">
        <v>0.29237220554545007</v>
      </c>
      <c r="F500" s="17" t="s">
        <v>42</v>
      </c>
      <c r="G500" s="17">
        <v>120</v>
      </c>
      <c r="H500" s="17">
        <v>1</v>
      </c>
      <c r="I500" s="18" t="str">
        <f>VLOOKUP(A500,'Credit Rating'!A500:H2918,8,FALSE)</f>
        <v>BB</v>
      </c>
    </row>
    <row r="501" spans="1:9" ht="18.5" x14ac:dyDescent="0.45">
      <c r="A501" s="3">
        <v>45034</v>
      </c>
      <c r="B501" s="13">
        <v>11000</v>
      </c>
      <c r="C501" s="41">
        <v>43423</v>
      </c>
      <c r="D501" s="15">
        <v>7.0000000000000007E-2</v>
      </c>
      <c r="E501" s="16">
        <v>0.28698919382352983</v>
      </c>
      <c r="F501" s="17" t="s">
        <v>38</v>
      </c>
      <c r="G501" s="17">
        <v>110</v>
      </c>
      <c r="H501" s="17">
        <v>5</v>
      </c>
      <c r="I501" s="18" t="str">
        <f>VLOOKUP(A501,'Credit Rating'!A501:H2919,8,FALSE)</f>
        <v>AAA</v>
      </c>
    </row>
    <row r="502" spans="1:9" ht="18.5" x14ac:dyDescent="0.45">
      <c r="A502" s="3">
        <v>55831</v>
      </c>
      <c r="B502" s="13">
        <v>3000</v>
      </c>
      <c r="C502" s="41">
        <v>43903</v>
      </c>
      <c r="D502" s="15">
        <v>0.08</v>
      </c>
      <c r="E502" s="16">
        <v>0.29237220554545007</v>
      </c>
      <c r="F502" s="17" t="s">
        <v>42</v>
      </c>
      <c r="G502" s="17">
        <v>30</v>
      </c>
      <c r="H502" s="17">
        <v>10</v>
      </c>
      <c r="I502" s="18" t="str">
        <f>VLOOKUP(A502,'Credit Rating'!A502:H2920,8,FALSE)</f>
        <v>A</v>
      </c>
    </row>
    <row r="503" spans="1:9" ht="18.5" x14ac:dyDescent="0.45">
      <c r="A503" s="3">
        <v>55291</v>
      </c>
      <c r="B503" s="13">
        <v>8000</v>
      </c>
      <c r="C503" s="41">
        <v>43873</v>
      </c>
      <c r="D503" s="15">
        <v>0.08</v>
      </c>
      <c r="E503" s="16">
        <v>0.20674320002570501</v>
      </c>
      <c r="F503" s="17" t="s">
        <v>34</v>
      </c>
      <c r="G503" s="17">
        <v>80</v>
      </c>
      <c r="H503" s="17">
        <v>6</v>
      </c>
      <c r="I503" s="18" t="str">
        <f>VLOOKUP(A503,'Credit Rating'!A503:H2921,8,FALSE)</f>
        <v>BBB</v>
      </c>
    </row>
    <row r="504" spans="1:9" ht="18.5" x14ac:dyDescent="0.45">
      <c r="A504" s="3">
        <v>59543</v>
      </c>
      <c r="B504" s="13">
        <v>22000</v>
      </c>
      <c r="C504" s="41">
        <v>43546</v>
      </c>
      <c r="D504" s="15">
        <v>0.05</v>
      </c>
      <c r="E504" s="16">
        <v>0.29237220554545007</v>
      </c>
      <c r="F504" s="17" t="s">
        <v>37</v>
      </c>
      <c r="G504" s="17">
        <v>220</v>
      </c>
      <c r="H504" s="17">
        <v>10</v>
      </c>
      <c r="I504" s="18" t="str">
        <f>VLOOKUP(A504,'Credit Rating'!A504:H2922,8,FALSE)</f>
        <v>AAA</v>
      </c>
    </row>
    <row r="505" spans="1:9" ht="18.5" x14ac:dyDescent="0.45">
      <c r="A505" s="3">
        <v>55781</v>
      </c>
      <c r="B505" s="13">
        <v>7000</v>
      </c>
      <c r="C505" s="41">
        <v>44305</v>
      </c>
      <c r="D505" s="15">
        <v>3.5000000000000003E-2</v>
      </c>
      <c r="E505" s="16">
        <v>0.52621848489668022</v>
      </c>
      <c r="F505" s="17" t="s">
        <v>31</v>
      </c>
      <c r="G505" s="17">
        <v>70</v>
      </c>
      <c r="H505" s="17">
        <v>2</v>
      </c>
      <c r="I505" s="18" t="str">
        <f>VLOOKUP(A505,'Credit Rating'!A505:H2923,8,FALSE)</f>
        <v>AAA</v>
      </c>
    </row>
    <row r="506" spans="1:9" ht="18.5" x14ac:dyDescent="0.45">
      <c r="A506" s="3">
        <v>55478</v>
      </c>
      <c r="B506" s="13">
        <v>20000</v>
      </c>
      <c r="C506" s="41">
        <v>44056</v>
      </c>
      <c r="D506" s="15">
        <v>7.0000000000000007E-2</v>
      </c>
      <c r="E506" s="16">
        <v>0.28698919382352983</v>
      </c>
      <c r="F506" s="17" t="s">
        <v>37</v>
      </c>
      <c r="G506" s="17">
        <v>200</v>
      </c>
      <c r="H506" s="17">
        <v>8</v>
      </c>
      <c r="I506" s="18" t="str">
        <f>VLOOKUP(A506,'Credit Rating'!A506:H2924,8,FALSE)</f>
        <v>BB</v>
      </c>
    </row>
    <row r="507" spans="1:9" ht="18.5" x14ac:dyDescent="0.45">
      <c r="A507" s="3">
        <v>46258</v>
      </c>
      <c r="B507" s="13">
        <v>8000</v>
      </c>
      <c r="C507" s="41">
        <v>43389</v>
      </c>
      <c r="D507" s="15">
        <v>0.03</v>
      </c>
      <c r="E507" s="16">
        <v>0.52621848489668022</v>
      </c>
      <c r="F507" s="17" t="s">
        <v>39</v>
      </c>
      <c r="G507" s="17">
        <v>80</v>
      </c>
      <c r="H507" s="17">
        <v>9</v>
      </c>
      <c r="I507" s="18" t="str">
        <f>VLOOKUP(A507,'Credit Rating'!A507:H2925,8,FALSE)</f>
        <v>BB</v>
      </c>
    </row>
    <row r="508" spans="1:9" ht="18.5" x14ac:dyDescent="0.45">
      <c r="A508" s="3">
        <v>46129</v>
      </c>
      <c r="B508" s="13">
        <v>30000</v>
      </c>
      <c r="C508" s="41">
        <v>43792</v>
      </c>
      <c r="D508" s="15">
        <v>0.04</v>
      </c>
      <c r="E508" s="16">
        <v>0.28698919382352983</v>
      </c>
      <c r="F508" s="17" t="s">
        <v>40</v>
      </c>
      <c r="G508" s="17">
        <v>300</v>
      </c>
      <c r="H508" s="17">
        <v>5</v>
      </c>
      <c r="I508" s="18" t="str">
        <f>VLOOKUP(A508,'Credit Rating'!A508:H2926,8,FALSE)</f>
        <v>BBB</v>
      </c>
    </row>
    <row r="509" spans="1:9" ht="18.5" x14ac:dyDescent="0.45">
      <c r="A509" s="3">
        <v>53830</v>
      </c>
      <c r="B509" s="13">
        <v>4000</v>
      </c>
      <c r="C509" s="41">
        <v>42960</v>
      </c>
      <c r="D509" s="15">
        <v>7.0000000000000007E-2</v>
      </c>
      <c r="E509" s="16">
        <v>0.20674320002570501</v>
      </c>
      <c r="F509" s="17" t="s">
        <v>32</v>
      </c>
      <c r="G509" s="17">
        <v>40</v>
      </c>
      <c r="H509" s="17">
        <v>2</v>
      </c>
      <c r="I509" s="18" t="str">
        <f>VLOOKUP(A509,'Credit Rating'!A509:H2927,8,FALSE)</f>
        <v>BBB</v>
      </c>
    </row>
    <row r="510" spans="1:9" ht="18.5" x14ac:dyDescent="0.45">
      <c r="A510" s="3">
        <v>49658</v>
      </c>
      <c r="B510" s="13">
        <v>5000</v>
      </c>
      <c r="C510" s="41">
        <v>43153</v>
      </c>
      <c r="D510" s="15">
        <v>6.5000000000000002E-2</v>
      </c>
      <c r="E510" s="16">
        <v>0.52621848489668022</v>
      </c>
      <c r="F510" s="17" t="s">
        <v>31</v>
      </c>
      <c r="G510" s="17">
        <v>50</v>
      </c>
      <c r="H510" s="17">
        <v>8</v>
      </c>
      <c r="I510" s="18" t="str">
        <f>VLOOKUP(A510,'Credit Rating'!A510:H2928,8,FALSE)</f>
        <v>BB</v>
      </c>
    </row>
    <row r="511" spans="1:9" ht="18.5" x14ac:dyDescent="0.45">
      <c r="A511" s="3">
        <v>53214</v>
      </c>
      <c r="B511" s="13">
        <v>6000</v>
      </c>
      <c r="C511" s="41">
        <v>43542</v>
      </c>
      <c r="D511" s="15">
        <v>0.08</v>
      </c>
      <c r="E511" s="16">
        <v>0.29237220554545007</v>
      </c>
      <c r="F511" s="17" t="s">
        <v>38</v>
      </c>
      <c r="G511" s="17">
        <v>60</v>
      </c>
      <c r="H511" s="17">
        <v>8</v>
      </c>
      <c r="I511" s="18" t="str">
        <f>VLOOKUP(A511,'Credit Rating'!A511:H2929,8,FALSE)</f>
        <v>AA</v>
      </c>
    </row>
    <row r="512" spans="1:9" ht="18.5" x14ac:dyDescent="0.45">
      <c r="A512" s="3">
        <v>34436</v>
      </c>
      <c r="B512" s="13">
        <v>5000</v>
      </c>
      <c r="C512" s="41">
        <v>43004</v>
      </c>
      <c r="D512" s="15">
        <v>4.4999999999999998E-2</v>
      </c>
      <c r="E512" s="16">
        <v>0.20674320002570501</v>
      </c>
      <c r="F512" s="17" t="s">
        <v>38</v>
      </c>
      <c r="G512" s="17">
        <v>50</v>
      </c>
      <c r="H512" s="17">
        <v>8</v>
      </c>
      <c r="I512" s="18" t="str">
        <f>VLOOKUP(A512,'Credit Rating'!A512:H2930,8,FALSE)</f>
        <v>A</v>
      </c>
    </row>
    <row r="513" spans="1:9" ht="18.5" x14ac:dyDescent="0.45">
      <c r="A513" s="3">
        <v>58368</v>
      </c>
      <c r="B513" s="13">
        <v>5000</v>
      </c>
      <c r="C513" s="41">
        <v>43952</v>
      </c>
      <c r="D513" s="15">
        <v>4.4999999999999998E-2</v>
      </c>
      <c r="E513" s="16">
        <v>0.52621848489668022</v>
      </c>
      <c r="F513" s="17" t="s">
        <v>36</v>
      </c>
      <c r="G513" s="17">
        <v>50</v>
      </c>
      <c r="H513" s="17">
        <v>3</v>
      </c>
      <c r="I513" s="18" t="str">
        <f>VLOOKUP(A513,'Credit Rating'!A513:H2931,8,FALSE)</f>
        <v>BB</v>
      </c>
    </row>
    <row r="514" spans="1:9" ht="18.5" x14ac:dyDescent="0.45">
      <c r="A514" s="3">
        <v>31426</v>
      </c>
      <c r="B514" s="13">
        <v>1000</v>
      </c>
      <c r="C514" s="41">
        <v>43798</v>
      </c>
      <c r="D514" s="15">
        <v>0.08</v>
      </c>
      <c r="E514" s="16">
        <v>0.29237220554545007</v>
      </c>
      <c r="F514" s="17" t="s">
        <v>41</v>
      </c>
      <c r="G514" s="17">
        <v>10</v>
      </c>
      <c r="H514" s="17">
        <v>9</v>
      </c>
      <c r="I514" s="18" t="str">
        <f>VLOOKUP(A514,'Credit Rating'!A514:H2932,8,FALSE)</f>
        <v>BB</v>
      </c>
    </row>
    <row r="515" spans="1:9" ht="18.5" x14ac:dyDescent="0.45">
      <c r="A515" s="3">
        <v>35644</v>
      </c>
      <c r="B515" s="13">
        <v>8000</v>
      </c>
      <c r="C515" s="41">
        <v>44080</v>
      </c>
      <c r="D515" s="15">
        <v>4.4999999999999998E-2</v>
      </c>
      <c r="E515" s="16">
        <v>0.20674320002570501</v>
      </c>
      <c r="F515" s="17" t="s">
        <v>42</v>
      </c>
      <c r="G515" s="17">
        <v>80</v>
      </c>
      <c r="H515" s="17">
        <v>9</v>
      </c>
      <c r="I515" s="18" t="str">
        <f>VLOOKUP(A515,'Credit Rating'!A515:H2933,8,FALSE)</f>
        <v>BBB</v>
      </c>
    </row>
    <row r="516" spans="1:9" ht="18.5" x14ac:dyDescent="0.45">
      <c r="A516" s="3">
        <v>40724</v>
      </c>
      <c r="B516" s="13">
        <v>11000</v>
      </c>
      <c r="C516" s="41">
        <v>43832</v>
      </c>
      <c r="D516" s="15">
        <v>0.04</v>
      </c>
      <c r="E516" s="16">
        <v>0.29237220554545007</v>
      </c>
      <c r="F516" s="17" t="s">
        <v>33</v>
      </c>
      <c r="G516" s="17">
        <v>110</v>
      </c>
      <c r="H516" s="17">
        <v>1</v>
      </c>
      <c r="I516" s="18" t="str">
        <f>VLOOKUP(A516,'Credit Rating'!A516:H2934,8,FALSE)</f>
        <v>BB</v>
      </c>
    </row>
    <row r="517" spans="1:9" ht="18.5" x14ac:dyDescent="0.45">
      <c r="A517" s="3">
        <v>55404</v>
      </c>
      <c r="B517" s="13">
        <v>7000</v>
      </c>
      <c r="C517" s="41">
        <v>43569</v>
      </c>
      <c r="D517" s="15">
        <v>0.04</v>
      </c>
      <c r="E517" s="16">
        <v>0.29237220554545007</v>
      </c>
      <c r="F517" s="17" t="s">
        <v>30</v>
      </c>
      <c r="G517" s="17">
        <v>70</v>
      </c>
      <c r="H517" s="17">
        <v>2</v>
      </c>
      <c r="I517" s="18" t="str">
        <f>VLOOKUP(A517,'Credit Rating'!A517:H2935,8,FALSE)</f>
        <v>A</v>
      </c>
    </row>
    <row r="518" spans="1:9" ht="18.5" x14ac:dyDescent="0.45">
      <c r="A518" s="3">
        <v>39832</v>
      </c>
      <c r="B518" s="13">
        <v>12000</v>
      </c>
      <c r="C518" s="41">
        <v>42990</v>
      </c>
      <c r="D518" s="15">
        <v>3.5000000000000003E-2</v>
      </c>
      <c r="E518" s="16">
        <v>0.28698919382352983</v>
      </c>
      <c r="F518" s="17" t="s">
        <v>35</v>
      </c>
      <c r="G518" s="17">
        <v>120</v>
      </c>
      <c r="H518" s="17">
        <v>5</v>
      </c>
      <c r="I518" s="18" t="str">
        <f>VLOOKUP(A518,'Credit Rating'!A518:H2936,8,FALSE)</f>
        <v>BBB</v>
      </c>
    </row>
    <row r="519" spans="1:9" ht="18.5" x14ac:dyDescent="0.45">
      <c r="A519" s="3">
        <v>55547</v>
      </c>
      <c r="B519" s="13">
        <v>6000</v>
      </c>
      <c r="C519" s="41">
        <v>44310</v>
      </c>
      <c r="D519" s="15">
        <v>0.04</v>
      </c>
      <c r="E519" s="16">
        <v>0.29237220554545007</v>
      </c>
      <c r="F519" s="17" t="s">
        <v>37</v>
      </c>
      <c r="G519" s="17">
        <v>60</v>
      </c>
      <c r="H519" s="17">
        <v>2</v>
      </c>
      <c r="I519" s="18" t="str">
        <f>VLOOKUP(A519,'Credit Rating'!A519:H2937,8,FALSE)</f>
        <v>A</v>
      </c>
    </row>
    <row r="520" spans="1:9" ht="18.5" x14ac:dyDescent="0.45">
      <c r="A520" s="3">
        <v>57385</v>
      </c>
      <c r="B520" s="13">
        <v>3000</v>
      </c>
      <c r="C520" s="41">
        <v>43592</v>
      </c>
      <c r="D520" s="15">
        <v>7.0000000000000007E-2</v>
      </c>
      <c r="E520" s="16">
        <v>0.52621848489668022</v>
      </c>
      <c r="F520" s="17" t="s">
        <v>34</v>
      </c>
      <c r="G520" s="17">
        <v>30</v>
      </c>
      <c r="H520" s="17">
        <v>4</v>
      </c>
      <c r="I520" s="18" t="str">
        <f>VLOOKUP(A520,'Credit Rating'!A520:H2938,8,FALSE)</f>
        <v>AAA</v>
      </c>
    </row>
    <row r="521" spans="1:9" ht="18.5" x14ac:dyDescent="0.45">
      <c r="A521" s="3">
        <v>39748</v>
      </c>
      <c r="B521" s="13">
        <v>17000</v>
      </c>
      <c r="C521" s="41">
        <v>43205</v>
      </c>
      <c r="D521" s="15">
        <v>8.5000000000000006E-2</v>
      </c>
      <c r="E521" s="16">
        <v>0.52621848489668022</v>
      </c>
      <c r="F521" s="17" t="s">
        <v>39</v>
      </c>
      <c r="G521" s="17">
        <v>170</v>
      </c>
      <c r="H521" s="17">
        <v>8</v>
      </c>
      <c r="I521" s="18" t="str">
        <f>VLOOKUP(A521,'Credit Rating'!A521:H2939,8,FALSE)</f>
        <v>BB</v>
      </c>
    </row>
    <row r="522" spans="1:9" ht="18.5" x14ac:dyDescent="0.45">
      <c r="A522" s="3">
        <v>47309</v>
      </c>
      <c r="B522" s="13">
        <v>4000</v>
      </c>
      <c r="C522" s="41">
        <v>44258</v>
      </c>
      <c r="D522" s="15">
        <v>7.0000000000000007E-2</v>
      </c>
      <c r="E522" s="16">
        <v>0.522252640537195</v>
      </c>
      <c r="F522" s="17" t="s">
        <v>34</v>
      </c>
      <c r="G522" s="17">
        <v>40</v>
      </c>
      <c r="H522" s="17">
        <v>6</v>
      </c>
      <c r="I522" s="18" t="str">
        <f>VLOOKUP(A522,'Credit Rating'!A522:H2940,8,FALSE)</f>
        <v>BBB</v>
      </c>
    </row>
    <row r="523" spans="1:9" ht="18.5" x14ac:dyDescent="0.45">
      <c r="A523" s="3">
        <v>60029</v>
      </c>
      <c r="B523" s="13">
        <v>16000</v>
      </c>
      <c r="C523" s="41">
        <v>43149</v>
      </c>
      <c r="D523" s="15">
        <v>3.5000000000000003E-2</v>
      </c>
      <c r="E523" s="16">
        <v>0.52621848489668022</v>
      </c>
      <c r="F523" s="17" t="s">
        <v>36</v>
      </c>
      <c r="G523" s="17">
        <v>160</v>
      </c>
      <c r="H523" s="17">
        <v>6</v>
      </c>
      <c r="I523" s="18" t="str">
        <f>VLOOKUP(A523,'Credit Rating'!A523:H2941,8,FALSE)</f>
        <v>BB</v>
      </c>
    </row>
    <row r="524" spans="1:9" ht="18.5" x14ac:dyDescent="0.45">
      <c r="A524" s="3">
        <v>46783</v>
      </c>
      <c r="B524" s="13">
        <v>21000</v>
      </c>
      <c r="C524" s="41">
        <v>43316</v>
      </c>
      <c r="D524" s="15">
        <v>0.06</v>
      </c>
      <c r="E524" s="16">
        <v>0.52621848489668022</v>
      </c>
      <c r="F524" s="17" t="s">
        <v>36</v>
      </c>
      <c r="G524" s="17">
        <v>210</v>
      </c>
      <c r="H524" s="17">
        <v>6</v>
      </c>
      <c r="I524" s="18" t="str">
        <f>VLOOKUP(A524,'Credit Rating'!A524:H2942,8,FALSE)</f>
        <v>BB</v>
      </c>
    </row>
    <row r="525" spans="1:9" ht="18.5" x14ac:dyDescent="0.45">
      <c r="A525" s="3">
        <v>48645</v>
      </c>
      <c r="B525" s="13">
        <v>4000</v>
      </c>
      <c r="C525" s="41">
        <v>42993</v>
      </c>
      <c r="D525" s="15">
        <v>5.5E-2</v>
      </c>
      <c r="E525" s="16">
        <v>0.20674320002570501</v>
      </c>
      <c r="F525" s="17" t="s">
        <v>33</v>
      </c>
      <c r="G525" s="17">
        <v>40</v>
      </c>
      <c r="H525" s="17">
        <v>2</v>
      </c>
      <c r="I525" s="18" t="str">
        <f>VLOOKUP(A525,'Credit Rating'!A525:H2943,8,FALSE)</f>
        <v>BB</v>
      </c>
    </row>
    <row r="526" spans="1:9" ht="18.5" x14ac:dyDescent="0.45">
      <c r="A526" s="3">
        <v>43576</v>
      </c>
      <c r="B526" s="13">
        <v>16000</v>
      </c>
      <c r="C526" s="41">
        <v>43994</v>
      </c>
      <c r="D526" s="15">
        <v>4.4999999999999998E-2</v>
      </c>
      <c r="E526" s="16">
        <v>0.52621848489668022</v>
      </c>
      <c r="F526" s="17" t="s">
        <v>41</v>
      </c>
      <c r="G526" s="17">
        <v>160</v>
      </c>
      <c r="H526" s="17">
        <v>2</v>
      </c>
      <c r="I526" s="18" t="str">
        <f>VLOOKUP(A526,'Credit Rating'!A526:H2944,8,FALSE)</f>
        <v>BB</v>
      </c>
    </row>
    <row r="527" spans="1:9" ht="18.5" x14ac:dyDescent="0.45">
      <c r="A527" s="3">
        <v>55204</v>
      </c>
      <c r="B527" s="13">
        <v>6000</v>
      </c>
      <c r="C527" s="41">
        <v>44213</v>
      </c>
      <c r="D527" s="15">
        <v>5.5E-2</v>
      </c>
      <c r="E527" s="16">
        <v>0.20674320002570501</v>
      </c>
      <c r="F527" s="17" t="s">
        <v>29</v>
      </c>
      <c r="G527" s="17">
        <v>60</v>
      </c>
      <c r="H527" s="17">
        <v>9</v>
      </c>
      <c r="I527" s="18" t="str">
        <f>VLOOKUP(A527,'Credit Rating'!A527:H2945,8,FALSE)</f>
        <v>BB</v>
      </c>
    </row>
    <row r="528" spans="1:9" ht="18.5" x14ac:dyDescent="0.45">
      <c r="A528" s="3">
        <v>36777</v>
      </c>
      <c r="B528" s="13">
        <v>3000</v>
      </c>
      <c r="C528" s="41">
        <v>43238</v>
      </c>
      <c r="D528" s="15">
        <v>0.04</v>
      </c>
      <c r="E528" s="16">
        <v>0.28698919382352983</v>
      </c>
      <c r="F528" s="17" t="s">
        <v>34</v>
      </c>
      <c r="G528" s="17">
        <v>30</v>
      </c>
      <c r="H528" s="17">
        <v>8</v>
      </c>
      <c r="I528" s="18" t="str">
        <f>VLOOKUP(A528,'Credit Rating'!A528:H2946,8,FALSE)</f>
        <v>AAA</v>
      </c>
    </row>
    <row r="529" spans="1:9" ht="18.5" x14ac:dyDescent="0.45">
      <c r="A529" s="3">
        <v>32802</v>
      </c>
      <c r="B529" s="13">
        <v>9000</v>
      </c>
      <c r="C529" s="41">
        <v>43058</v>
      </c>
      <c r="D529" s="15">
        <v>0.09</v>
      </c>
      <c r="E529" s="16">
        <v>0.28698919382352983</v>
      </c>
      <c r="F529" s="17" t="s">
        <v>34</v>
      </c>
      <c r="G529" s="17">
        <v>90</v>
      </c>
      <c r="H529" s="17">
        <v>4</v>
      </c>
      <c r="I529" s="18" t="str">
        <f>VLOOKUP(A529,'Credit Rating'!A529:H2947,8,FALSE)</f>
        <v>A</v>
      </c>
    </row>
    <row r="530" spans="1:9" ht="18.5" x14ac:dyDescent="0.45">
      <c r="A530" s="3">
        <v>43794</v>
      </c>
      <c r="B530" s="13">
        <v>9000</v>
      </c>
      <c r="C530" s="41">
        <v>43922</v>
      </c>
      <c r="D530" s="15">
        <v>8.5000000000000006E-2</v>
      </c>
      <c r="E530" s="16">
        <v>0.29237220554545007</v>
      </c>
      <c r="F530" s="17" t="s">
        <v>39</v>
      </c>
      <c r="G530" s="17">
        <v>90</v>
      </c>
      <c r="H530" s="17">
        <v>2</v>
      </c>
      <c r="I530" s="18" t="str">
        <f>VLOOKUP(A530,'Credit Rating'!A530:H2948,8,FALSE)</f>
        <v>AAA</v>
      </c>
    </row>
    <row r="531" spans="1:9" ht="18.5" x14ac:dyDescent="0.45">
      <c r="A531" s="3">
        <v>45150</v>
      </c>
      <c r="B531" s="13">
        <v>10000</v>
      </c>
      <c r="C531" s="41">
        <v>43823</v>
      </c>
      <c r="D531" s="15">
        <v>0.08</v>
      </c>
      <c r="E531" s="16">
        <v>0.522252640537195</v>
      </c>
      <c r="F531" s="17" t="s">
        <v>34</v>
      </c>
      <c r="G531" s="17">
        <v>100</v>
      </c>
      <c r="H531" s="17">
        <v>1</v>
      </c>
      <c r="I531" s="18" t="str">
        <f>VLOOKUP(A531,'Credit Rating'!A531:H2949,8,FALSE)</f>
        <v>A</v>
      </c>
    </row>
    <row r="532" spans="1:9" ht="18.5" x14ac:dyDescent="0.45">
      <c r="A532" s="3">
        <v>51363</v>
      </c>
      <c r="B532" s="13">
        <v>4000</v>
      </c>
      <c r="C532" s="41">
        <v>43317</v>
      </c>
      <c r="D532" s="15">
        <v>0.06</v>
      </c>
      <c r="E532" s="16">
        <v>0.52621848489668022</v>
      </c>
      <c r="F532" s="17" t="s">
        <v>36</v>
      </c>
      <c r="G532" s="17">
        <v>40</v>
      </c>
      <c r="H532" s="17">
        <v>6</v>
      </c>
      <c r="I532" s="18" t="str">
        <f>VLOOKUP(A532,'Credit Rating'!A532:H2950,8,FALSE)</f>
        <v>BB</v>
      </c>
    </row>
    <row r="533" spans="1:9" ht="18.5" x14ac:dyDescent="0.45">
      <c r="A533" s="3">
        <v>43764</v>
      </c>
      <c r="B533" s="13">
        <v>3000</v>
      </c>
      <c r="C533" s="41">
        <v>43904</v>
      </c>
      <c r="D533" s="15">
        <v>0.05</v>
      </c>
      <c r="E533" s="16">
        <v>0.28698919382352983</v>
      </c>
      <c r="F533" s="17" t="s">
        <v>30</v>
      </c>
      <c r="G533" s="17">
        <v>30</v>
      </c>
      <c r="H533" s="17">
        <v>4</v>
      </c>
      <c r="I533" s="18" t="str">
        <f>VLOOKUP(A533,'Credit Rating'!A533:H2951,8,FALSE)</f>
        <v>BBB</v>
      </c>
    </row>
    <row r="534" spans="1:9" ht="18.5" x14ac:dyDescent="0.45">
      <c r="A534" s="3">
        <v>46387</v>
      </c>
      <c r="B534" s="13">
        <v>16000</v>
      </c>
      <c r="C534" s="41">
        <v>43691</v>
      </c>
      <c r="D534" s="15">
        <v>0.03</v>
      </c>
      <c r="E534" s="16">
        <v>0.20674320002570501</v>
      </c>
      <c r="F534" s="17" t="s">
        <v>39</v>
      </c>
      <c r="G534" s="17">
        <v>160</v>
      </c>
      <c r="H534" s="17">
        <v>4</v>
      </c>
      <c r="I534" s="18" t="str">
        <f>VLOOKUP(A534,'Credit Rating'!A534:H2952,8,FALSE)</f>
        <v>BB</v>
      </c>
    </row>
    <row r="535" spans="1:9" ht="18.5" x14ac:dyDescent="0.45">
      <c r="A535" s="3">
        <v>57990</v>
      </c>
      <c r="B535" s="13">
        <v>18000</v>
      </c>
      <c r="C535" s="41">
        <v>43730</v>
      </c>
      <c r="D535" s="15">
        <v>0.04</v>
      </c>
      <c r="E535" s="16">
        <v>0.52621848489668022</v>
      </c>
      <c r="F535" s="17" t="s">
        <v>35</v>
      </c>
      <c r="G535" s="17">
        <v>180</v>
      </c>
      <c r="H535" s="17">
        <v>5</v>
      </c>
      <c r="I535" s="18" t="str">
        <f>VLOOKUP(A535,'Credit Rating'!A535:H2953,8,FALSE)</f>
        <v>AAA</v>
      </c>
    </row>
    <row r="536" spans="1:9" ht="18.5" x14ac:dyDescent="0.45">
      <c r="A536" s="3">
        <v>48732</v>
      </c>
      <c r="B536" s="13">
        <v>13000</v>
      </c>
      <c r="C536" s="41">
        <v>44165</v>
      </c>
      <c r="D536" s="15">
        <v>0.08</v>
      </c>
      <c r="E536" s="16">
        <v>0.28698919382352983</v>
      </c>
      <c r="F536" s="17" t="s">
        <v>33</v>
      </c>
      <c r="G536" s="17">
        <v>130</v>
      </c>
      <c r="H536" s="17">
        <v>4</v>
      </c>
      <c r="I536" s="18" t="str">
        <f>VLOOKUP(A536,'Credit Rating'!A536:H2954,8,FALSE)</f>
        <v>AA</v>
      </c>
    </row>
    <row r="537" spans="1:9" ht="18.5" x14ac:dyDescent="0.45">
      <c r="A537" s="3">
        <v>43392</v>
      </c>
      <c r="B537" s="13">
        <v>3000</v>
      </c>
      <c r="C537" s="41">
        <v>44055</v>
      </c>
      <c r="D537" s="15">
        <v>0.04</v>
      </c>
      <c r="E537" s="16">
        <v>0.28698919382352983</v>
      </c>
      <c r="F537" s="17" t="s">
        <v>34</v>
      </c>
      <c r="G537" s="17">
        <v>30</v>
      </c>
      <c r="H537" s="17">
        <v>6</v>
      </c>
      <c r="I537" s="18" t="str">
        <f>VLOOKUP(A537,'Credit Rating'!A537:H2955,8,FALSE)</f>
        <v>AA</v>
      </c>
    </row>
    <row r="538" spans="1:9" ht="18.5" x14ac:dyDescent="0.45">
      <c r="A538" s="3">
        <v>55441</v>
      </c>
      <c r="B538" s="13">
        <v>6000</v>
      </c>
      <c r="C538" s="41">
        <v>44108</v>
      </c>
      <c r="D538" s="15">
        <v>0.09</v>
      </c>
      <c r="E538" s="16">
        <v>0.522252640537195</v>
      </c>
      <c r="F538" s="17" t="s">
        <v>32</v>
      </c>
      <c r="G538" s="17">
        <v>60</v>
      </c>
      <c r="H538" s="17">
        <v>6</v>
      </c>
      <c r="I538" s="18" t="str">
        <f>VLOOKUP(A538,'Credit Rating'!A538:H2956,8,FALSE)</f>
        <v>A</v>
      </c>
    </row>
    <row r="539" spans="1:9" ht="18.5" x14ac:dyDescent="0.45">
      <c r="A539" s="3">
        <v>32636</v>
      </c>
      <c r="B539" s="13">
        <v>7000</v>
      </c>
      <c r="C539" s="41">
        <v>42894</v>
      </c>
      <c r="D539" s="15">
        <v>0.06</v>
      </c>
      <c r="E539" s="16">
        <v>0.28698919382352983</v>
      </c>
      <c r="F539" s="17" t="s">
        <v>39</v>
      </c>
      <c r="G539" s="17">
        <v>70</v>
      </c>
      <c r="H539" s="17">
        <v>9</v>
      </c>
      <c r="I539" s="18" t="str">
        <f>VLOOKUP(A539,'Credit Rating'!A539:H2957,8,FALSE)</f>
        <v>BB</v>
      </c>
    </row>
    <row r="540" spans="1:9" ht="18.5" x14ac:dyDescent="0.45">
      <c r="A540" s="3">
        <v>35977</v>
      </c>
      <c r="B540" s="13">
        <v>16000</v>
      </c>
      <c r="C540" s="41">
        <v>42959</v>
      </c>
      <c r="D540" s="15">
        <v>3.5000000000000003E-2</v>
      </c>
      <c r="E540" s="16">
        <v>0.52621848489668022</v>
      </c>
      <c r="F540" s="17" t="s">
        <v>32</v>
      </c>
      <c r="G540" s="17">
        <v>160</v>
      </c>
      <c r="H540" s="17">
        <v>1</v>
      </c>
      <c r="I540" s="18" t="str">
        <f>VLOOKUP(A540,'Credit Rating'!A540:H2958,8,FALSE)</f>
        <v>A</v>
      </c>
    </row>
    <row r="541" spans="1:9" ht="18.5" x14ac:dyDescent="0.45">
      <c r="A541" s="3">
        <v>58421</v>
      </c>
      <c r="B541" s="13">
        <v>4000</v>
      </c>
      <c r="C541" s="41">
        <v>42986</v>
      </c>
      <c r="D541" s="15">
        <v>6.5000000000000002E-2</v>
      </c>
      <c r="E541" s="16">
        <v>0.522252640537195</v>
      </c>
      <c r="F541" s="17" t="s">
        <v>38</v>
      </c>
      <c r="G541" s="17">
        <v>40</v>
      </c>
      <c r="H541" s="17">
        <v>8</v>
      </c>
      <c r="I541" s="18" t="str">
        <f>VLOOKUP(A541,'Credit Rating'!A541:H2959,8,FALSE)</f>
        <v>BBB</v>
      </c>
    </row>
    <row r="542" spans="1:9" ht="18.5" x14ac:dyDescent="0.45">
      <c r="A542" s="3">
        <v>53722</v>
      </c>
      <c r="B542" s="13">
        <v>15000</v>
      </c>
      <c r="C542" s="41">
        <v>43797</v>
      </c>
      <c r="D542" s="15">
        <v>6.5000000000000002E-2</v>
      </c>
      <c r="E542" s="16">
        <v>0.52621848489668022</v>
      </c>
      <c r="F542" s="17" t="s">
        <v>40</v>
      </c>
      <c r="G542" s="17">
        <v>150</v>
      </c>
      <c r="H542" s="17">
        <v>10</v>
      </c>
      <c r="I542" s="18" t="str">
        <f>VLOOKUP(A542,'Credit Rating'!A542:H2960,8,FALSE)</f>
        <v>BB</v>
      </c>
    </row>
    <row r="543" spans="1:9" ht="18.5" x14ac:dyDescent="0.45">
      <c r="A543" s="3">
        <v>44643</v>
      </c>
      <c r="B543" s="13">
        <v>11000</v>
      </c>
      <c r="C543" s="41">
        <v>42975</v>
      </c>
      <c r="D543" s="15">
        <v>0.06</v>
      </c>
      <c r="E543" s="16">
        <v>0.20674320002570501</v>
      </c>
      <c r="F543" s="17" t="s">
        <v>36</v>
      </c>
      <c r="G543" s="17">
        <v>110</v>
      </c>
      <c r="H543" s="17">
        <v>4</v>
      </c>
      <c r="I543" s="18" t="str">
        <f>VLOOKUP(A543,'Credit Rating'!A543:H2961,8,FALSE)</f>
        <v>A</v>
      </c>
    </row>
    <row r="544" spans="1:9" ht="18.5" x14ac:dyDescent="0.45">
      <c r="A544" s="3">
        <v>55465</v>
      </c>
      <c r="B544" s="13">
        <v>12000</v>
      </c>
      <c r="C544" s="41">
        <v>43997</v>
      </c>
      <c r="D544" s="15">
        <v>7.4999999999999997E-2</v>
      </c>
      <c r="E544" s="16">
        <v>0.20674320002570501</v>
      </c>
      <c r="F544" s="17" t="s">
        <v>35</v>
      </c>
      <c r="G544" s="17">
        <v>120</v>
      </c>
      <c r="H544" s="17">
        <v>3</v>
      </c>
      <c r="I544" s="18" t="str">
        <f>VLOOKUP(A544,'Credit Rating'!A544:H2962,8,FALSE)</f>
        <v>BBB</v>
      </c>
    </row>
    <row r="545" spans="1:9" ht="18.5" x14ac:dyDescent="0.45">
      <c r="A545" s="3">
        <v>30019</v>
      </c>
      <c r="B545" s="13">
        <v>2000</v>
      </c>
      <c r="C545" s="41">
        <v>44116</v>
      </c>
      <c r="D545" s="15">
        <v>0.04</v>
      </c>
      <c r="E545" s="16">
        <v>0.52621848489668022</v>
      </c>
      <c r="F545" s="17" t="s">
        <v>30</v>
      </c>
      <c r="G545" s="17">
        <v>20</v>
      </c>
      <c r="H545" s="17">
        <v>7</v>
      </c>
      <c r="I545" s="18" t="str">
        <f>VLOOKUP(A545,'Credit Rating'!A545:H2963,8,FALSE)</f>
        <v>AAA</v>
      </c>
    </row>
    <row r="546" spans="1:9" ht="18.5" x14ac:dyDescent="0.45">
      <c r="A546" s="3">
        <v>34914</v>
      </c>
      <c r="B546" s="13">
        <v>9000</v>
      </c>
      <c r="C546" s="41">
        <v>43688</v>
      </c>
      <c r="D546" s="15">
        <v>0.08</v>
      </c>
      <c r="E546" s="16">
        <v>0.522252640537195</v>
      </c>
      <c r="F546" s="17" t="s">
        <v>40</v>
      </c>
      <c r="G546" s="17">
        <v>90</v>
      </c>
      <c r="H546" s="17">
        <v>6</v>
      </c>
      <c r="I546" s="18" t="str">
        <f>VLOOKUP(A546,'Credit Rating'!A546:H2964,8,FALSE)</f>
        <v>BB</v>
      </c>
    </row>
    <row r="547" spans="1:9" ht="18.5" x14ac:dyDescent="0.45">
      <c r="A547" s="3">
        <v>53371</v>
      </c>
      <c r="B547" s="13">
        <v>6000</v>
      </c>
      <c r="C547" s="41">
        <v>44145</v>
      </c>
      <c r="D547" s="15">
        <v>0.04</v>
      </c>
      <c r="E547" s="16">
        <v>0.28698919382352983</v>
      </c>
      <c r="F547" s="17" t="s">
        <v>42</v>
      </c>
      <c r="G547" s="17">
        <v>60</v>
      </c>
      <c r="H547" s="17">
        <v>4</v>
      </c>
      <c r="I547" s="18" t="str">
        <f>VLOOKUP(A547,'Credit Rating'!A547:H2965,8,FALSE)</f>
        <v>AA</v>
      </c>
    </row>
    <row r="548" spans="1:9" ht="18.5" x14ac:dyDescent="0.45">
      <c r="A548" s="3">
        <v>51853</v>
      </c>
      <c r="B548" s="13">
        <v>3000</v>
      </c>
      <c r="C548" s="41">
        <v>43802</v>
      </c>
      <c r="D548" s="15">
        <v>0.03</v>
      </c>
      <c r="E548" s="16">
        <v>0.52621848489668022</v>
      </c>
      <c r="F548" s="17" t="s">
        <v>30</v>
      </c>
      <c r="G548" s="17">
        <v>30</v>
      </c>
      <c r="H548" s="17">
        <v>3</v>
      </c>
      <c r="I548" s="18" t="str">
        <f>VLOOKUP(A548,'Credit Rating'!A548:H2966,8,FALSE)</f>
        <v>A</v>
      </c>
    </row>
    <row r="549" spans="1:9" ht="18.5" x14ac:dyDescent="0.45">
      <c r="A549" s="3">
        <v>38915</v>
      </c>
      <c r="B549" s="13">
        <v>4000</v>
      </c>
      <c r="C549" s="41">
        <v>43292</v>
      </c>
      <c r="D549" s="15">
        <v>7.4999999999999997E-2</v>
      </c>
      <c r="E549" s="16">
        <v>0.29237220554545007</v>
      </c>
      <c r="F549" s="17" t="s">
        <v>35</v>
      </c>
      <c r="G549" s="17">
        <v>40</v>
      </c>
      <c r="H549" s="17">
        <v>4</v>
      </c>
      <c r="I549" s="18" t="str">
        <f>VLOOKUP(A549,'Credit Rating'!A549:H2967,8,FALSE)</f>
        <v>BB</v>
      </c>
    </row>
    <row r="550" spans="1:9" ht="18.5" x14ac:dyDescent="0.45">
      <c r="A550" s="3">
        <v>55863</v>
      </c>
      <c r="B550" s="13">
        <v>4000</v>
      </c>
      <c r="C550" s="41">
        <v>43805</v>
      </c>
      <c r="D550" s="15">
        <v>0.06</v>
      </c>
      <c r="E550" s="16">
        <v>0.20674320002570501</v>
      </c>
      <c r="F550" s="17" t="s">
        <v>32</v>
      </c>
      <c r="G550" s="17">
        <v>40</v>
      </c>
      <c r="H550" s="17">
        <v>9</v>
      </c>
      <c r="I550" s="18" t="str">
        <f>VLOOKUP(A550,'Credit Rating'!A550:H2968,8,FALSE)</f>
        <v>AAA</v>
      </c>
    </row>
    <row r="551" spans="1:9" ht="18.5" x14ac:dyDescent="0.45">
      <c r="A551" s="3">
        <v>33649</v>
      </c>
      <c r="B551" s="13">
        <v>3000</v>
      </c>
      <c r="C551" s="41">
        <v>42980</v>
      </c>
      <c r="D551" s="15">
        <v>0.08</v>
      </c>
      <c r="E551" s="16">
        <v>0.29237220554545007</v>
      </c>
      <c r="F551" s="17" t="s">
        <v>39</v>
      </c>
      <c r="G551" s="17">
        <v>30</v>
      </c>
      <c r="H551" s="17">
        <v>3</v>
      </c>
      <c r="I551" s="18" t="str">
        <f>VLOOKUP(A551,'Credit Rating'!A551:H2969,8,FALSE)</f>
        <v>BBB</v>
      </c>
    </row>
    <row r="552" spans="1:9" ht="18.5" x14ac:dyDescent="0.45">
      <c r="A552" s="3">
        <v>49790</v>
      </c>
      <c r="B552" s="13">
        <v>9000</v>
      </c>
      <c r="C552" s="41">
        <v>44232</v>
      </c>
      <c r="D552" s="15">
        <v>6.5000000000000002E-2</v>
      </c>
      <c r="E552" s="16">
        <v>0.522252640537195</v>
      </c>
      <c r="F552" s="17" t="s">
        <v>36</v>
      </c>
      <c r="G552" s="17">
        <v>90</v>
      </c>
      <c r="H552" s="17">
        <v>1</v>
      </c>
      <c r="I552" s="18" t="str">
        <f>VLOOKUP(A552,'Credit Rating'!A552:H2970,8,FALSE)</f>
        <v>AA</v>
      </c>
    </row>
    <row r="553" spans="1:9" ht="18.5" x14ac:dyDescent="0.45">
      <c r="A553" s="3">
        <v>57065</v>
      </c>
      <c r="B553" s="13">
        <v>13000</v>
      </c>
      <c r="C553" s="41">
        <v>43892</v>
      </c>
      <c r="D553" s="15">
        <v>0.05</v>
      </c>
      <c r="E553" s="16">
        <v>0.52621848489668022</v>
      </c>
      <c r="F553" s="17" t="s">
        <v>29</v>
      </c>
      <c r="G553" s="17">
        <v>130</v>
      </c>
      <c r="H553" s="17">
        <v>3</v>
      </c>
      <c r="I553" s="18" t="str">
        <f>VLOOKUP(A553,'Credit Rating'!A553:H2971,8,FALSE)</f>
        <v>BBB</v>
      </c>
    </row>
    <row r="554" spans="1:9" ht="18.5" x14ac:dyDescent="0.45">
      <c r="A554" s="3">
        <v>40153</v>
      </c>
      <c r="B554" s="13">
        <v>11000</v>
      </c>
      <c r="C554" s="41">
        <v>42874</v>
      </c>
      <c r="D554" s="15">
        <v>0.08</v>
      </c>
      <c r="E554" s="16">
        <v>0.20674320002570501</v>
      </c>
      <c r="F554" s="17" t="s">
        <v>36</v>
      </c>
      <c r="G554" s="17">
        <v>110</v>
      </c>
      <c r="H554" s="17">
        <v>2</v>
      </c>
      <c r="I554" s="18" t="str">
        <f>VLOOKUP(A554,'Credit Rating'!A554:H2972,8,FALSE)</f>
        <v>BB</v>
      </c>
    </row>
    <row r="555" spans="1:9" ht="18.5" x14ac:dyDescent="0.45">
      <c r="A555" s="3">
        <v>41143</v>
      </c>
      <c r="B555" s="13">
        <v>9000</v>
      </c>
      <c r="C555" s="41">
        <v>42992</v>
      </c>
      <c r="D555" s="15">
        <v>7.0000000000000007E-2</v>
      </c>
      <c r="E555" s="16">
        <v>0.522252640537195</v>
      </c>
      <c r="F555" s="17" t="s">
        <v>29</v>
      </c>
      <c r="G555" s="17">
        <v>90</v>
      </c>
      <c r="H555" s="17">
        <v>7</v>
      </c>
      <c r="I555" s="18" t="str">
        <f>VLOOKUP(A555,'Credit Rating'!A555:H2973,8,FALSE)</f>
        <v>BB</v>
      </c>
    </row>
    <row r="556" spans="1:9" ht="18.5" x14ac:dyDescent="0.45">
      <c r="A556" s="3">
        <v>31486</v>
      </c>
      <c r="B556" s="13">
        <v>2000</v>
      </c>
      <c r="C556" s="41">
        <v>43619</v>
      </c>
      <c r="D556" s="15">
        <v>0.04</v>
      </c>
      <c r="E556" s="16">
        <v>0.522252640537195</v>
      </c>
      <c r="F556" s="17" t="s">
        <v>34</v>
      </c>
      <c r="G556" s="17">
        <v>20</v>
      </c>
      <c r="H556" s="17">
        <v>9</v>
      </c>
      <c r="I556" s="18" t="str">
        <f>VLOOKUP(A556,'Credit Rating'!A556:H2974,8,FALSE)</f>
        <v>BB</v>
      </c>
    </row>
    <row r="557" spans="1:9" ht="18.5" x14ac:dyDescent="0.45">
      <c r="A557" s="3">
        <v>36055</v>
      </c>
      <c r="B557" s="13">
        <v>18000</v>
      </c>
      <c r="C557" s="41">
        <v>42984</v>
      </c>
      <c r="D557" s="15">
        <v>4.4999999999999998E-2</v>
      </c>
      <c r="E557" s="16">
        <v>0.28698919382352983</v>
      </c>
      <c r="F557" s="17" t="s">
        <v>33</v>
      </c>
      <c r="G557" s="17">
        <v>180</v>
      </c>
      <c r="H557" s="17">
        <v>10</v>
      </c>
      <c r="I557" s="18" t="str">
        <f>VLOOKUP(A557,'Credit Rating'!A557:H2975,8,FALSE)</f>
        <v>AA</v>
      </c>
    </row>
    <row r="558" spans="1:9" ht="18.5" x14ac:dyDescent="0.45">
      <c r="A558" s="3">
        <v>57412</v>
      </c>
      <c r="B558" s="13">
        <v>2000</v>
      </c>
      <c r="C558" s="41">
        <v>43750</v>
      </c>
      <c r="D558" s="15">
        <v>6.5000000000000002E-2</v>
      </c>
      <c r="E558" s="16">
        <v>0.29237220554545007</v>
      </c>
      <c r="F558" s="17" t="s">
        <v>29</v>
      </c>
      <c r="G558" s="17">
        <v>20</v>
      </c>
      <c r="H558" s="17">
        <v>5</v>
      </c>
      <c r="I558" s="18" t="str">
        <f>VLOOKUP(A558,'Credit Rating'!A558:H2976,8,FALSE)</f>
        <v>BBB</v>
      </c>
    </row>
    <row r="559" spans="1:9" ht="18.5" x14ac:dyDescent="0.45">
      <c r="A559" s="3">
        <v>54326</v>
      </c>
      <c r="B559" s="13">
        <v>3000</v>
      </c>
      <c r="C559" s="41">
        <v>42966</v>
      </c>
      <c r="D559" s="15">
        <v>0.05</v>
      </c>
      <c r="E559" s="16">
        <v>0.522252640537195</v>
      </c>
      <c r="F559" s="17" t="s">
        <v>35</v>
      </c>
      <c r="G559" s="17">
        <v>30</v>
      </c>
      <c r="H559" s="17">
        <v>1</v>
      </c>
      <c r="I559" s="18" t="str">
        <f>VLOOKUP(A559,'Credit Rating'!A559:H2977,8,FALSE)</f>
        <v>BBB</v>
      </c>
    </row>
    <row r="560" spans="1:9" ht="18.5" x14ac:dyDescent="0.45">
      <c r="A560" s="3">
        <v>38238</v>
      </c>
      <c r="B560" s="13">
        <v>6000</v>
      </c>
      <c r="C560" s="41">
        <v>43438</v>
      </c>
      <c r="D560" s="15">
        <v>6.5000000000000002E-2</v>
      </c>
      <c r="E560" s="16">
        <v>0.29237220554545007</v>
      </c>
      <c r="F560" s="17" t="s">
        <v>30</v>
      </c>
      <c r="G560" s="17">
        <v>60</v>
      </c>
      <c r="H560" s="17">
        <v>6</v>
      </c>
      <c r="I560" s="18" t="str">
        <f>VLOOKUP(A560,'Credit Rating'!A560:H2978,8,FALSE)</f>
        <v>BB</v>
      </c>
    </row>
    <row r="561" spans="1:9" ht="18.5" x14ac:dyDescent="0.45">
      <c r="A561" s="3">
        <v>48469</v>
      </c>
      <c r="B561" s="13">
        <v>3000</v>
      </c>
      <c r="C561" s="41">
        <v>43203</v>
      </c>
      <c r="D561" s="15">
        <v>0.08</v>
      </c>
      <c r="E561" s="16">
        <v>0.29237220554545007</v>
      </c>
      <c r="F561" s="17" t="s">
        <v>35</v>
      </c>
      <c r="G561" s="17">
        <v>30</v>
      </c>
      <c r="H561" s="17">
        <v>5</v>
      </c>
      <c r="I561" s="18" t="str">
        <f>VLOOKUP(A561,'Credit Rating'!A561:H2979,8,FALSE)</f>
        <v>AA</v>
      </c>
    </row>
    <row r="562" spans="1:9" ht="18.5" x14ac:dyDescent="0.45">
      <c r="A562" s="3">
        <v>57900</v>
      </c>
      <c r="B562" s="13">
        <v>2000</v>
      </c>
      <c r="C562" s="41">
        <v>44157</v>
      </c>
      <c r="D562" s="15">
        <v>0.06</v>
      </c>
      <c r="E562" s="16">
        <v>0.20674320002570501</v>
      </c>
      <c r="F562" s="17" t="s">
        <v>34</v>
      </c>
      <c r="G562" s="17">
        <v>20</v>
      </c>
      <c r="H562" s="17">
        <v>4</v>
      </c>
      <c r="I562" s="18" t="str">
        <f>VLOOKUP(A562,'Credit Rating'!A562:H2980,8,FALSE)</f>
        <v>BBB</v>
      </c>
    </row>
    <row r="563" spans="1:9" ht="18.5" x14ac:dyDescent="0.45">
      <c r="A563" s="3">
        <v>48709</v>
      </c>
      <c r="B563" s="13">
        <v>6000</v>
      </c>
      <c r="C563" s="41">
        <v>44029</v>
      </c>
      <c r="D563" s="15">
        <v>7.0000000000000007E-2</v>
      </c>
      <c r="E563" s="16">
        <v>0.522252640537195</v>
      </c>
      <c r="F563" s="17" t="s">
        <v>30</v>
      </c>
      <c r="G563" s="17">
        <v>60</v>
      </c>
      <c r="H563" s="17">
        <v>1</v>
      </c>
      <c r="I563" s="18" t="str">
        <f>VLOOKUP(A563,'Credit Rating'!A563:H2981,8,FALSE)</f>
        <v>AA</v>
      </c>
    </row>
    <row r="564" spans="1:9" ht="18.5" x14ac:dyDescent="0.45">
      <c r="A564" s="3">
        <v>55308</v>
      </c>
      <c r="B564" s="13">
        <v>5000</v>
      </c>
      <c r="C564" s="41">
        <v>42928</v>
      </c>
      <c r="D564" s="15">
        <v>0.03</v>
      </c>
      <c r="E564" s="16">
        <v>0.522252640537195</v>
      </c>
      <c r="F564" s="17" t="s">
        <v>35</v>
      </c>
      <c r="G564" s="17">
        <v>50</v>
      </c>
      <c r="H564" s="17">
        <v>2</v>
      </c>
      <c r="I564" s="18" t="str">
        <f>VLOOKUP(A564,'Credit Rating'!A564:H2982,8,FALSE)</f>
        <v>AAA</v>
      </c>
    </row>
    <row r="565" spans="1:9" ht="18.5" x14ac:dyDescent="0.45">
      <c r="A565" s="3">
        <v>50776</v>
      </c>
      <c r="B565" s="13">
        <v>7000</v>
      </c>
      <c r="C565" s="41">
        <v>43212</v>
      </c>
      <c r="D565" s="15">
        <v>5.5E-2</v>
      </c>
      <c r="E565" s="16">
        <v>0.20674320002570501</v>
      </c>
      <c r="F565" s="17" t="s">
        <v>34</v>
      </c>
      <c r="G565" s="17">
        <v>70</v>
      </c>
      <c r="H565" s="17">
        <v>4</v>
      </c>
      <c r="I565" s="18" t="str">
        <f>VLOOKUP(A565,'Credit Rating'!A565:H2983,8,FALSE)</f>
        <v>AA</v>
      </c>
    </row>
    <row r="566" spans="1:9" ht="18.5" x14ac:dyDescent="0.45">
      <c r="A566" s="3">
        <v>53833</v>
      </c>
      <c r="B566" s="13">
        <v>6000</v>
      </c>
      <c r="C566" s="41">
        <v>42867</v>
      </c>
      <c r="D566" s="15">
        <v>6.5000000000000002E-2</v>
      </c>
      <c r="E566" s="16">
        <v>0.20674320002570501</v>
      </c>
      <c r="F566" s="17" t="s">
        <v>42</v>
      </c>
      <c r="G566" s="17">
        <v>60</v>
      </c>
      <c r="H566" s="17">
        <v>10</v>
      </c>
      <c r="I566" s="18" t="str">
        <f>VLOOKUP(A566,'Credit Rating'!A566:H2984,8,FALSE)</f>
        <v>AAA</v>
      </c>
    </row>
    <row r="567" spans="1:9" ht="18.5" x14ac:dyDescent="0.45">
      <c r="A567" s="3">
        <v>49046</v>
      </c>
      <c r="B567" s="13">
        <v>8000</v>
      </c>
      <c r="C567" s="41">
        <v>43201</v>
      </c>
      <c r="D567" s="15">
        <v>7.0000000000000007E-2</v>
      </c>
      <c r="E567" s="16">
        <v>0.28698919382352983</v>
      </c>
      <c r="F567" s="17" t="s">
        <v>35</v>
      </c>
      <c r="G567" s="17">
        <v>80</v>
      </c>
      <c r="H567" s="17">
        <v>6</v>
      </c>
      <c r="I567" s="18" t="str">
        <f>VLOOKUP(A567,'Credit Rating'!A567:H2985,8,FALSE)</f>
        <v>BB</v>
      </c>
    </row>
    <row r="568" spans="1:9" ht="18.5" x14ac:dyDescent="0.45">
      <c r="A568" s="3">
        <v>30448</v>
      </c>
      <c r="B568" s="13">
        <v>7000</v>
      </c>
      <c r="C568" s="41">
        <v>42877</v>
      </c>
      <c r="D568" s="15">
        <v>0.08</v>
      </c>
      <c r="E568" s="16">
        <v>0.52621848489668022</v>
      </c>
      <c r="F568" s="17" t="s">
        <v>39</v>
      </c>
      <c r="G568" s="17">
        <v>70</v>
      </c>
      <c r="H568" s="17">
        <v>3</v>
      </c>
      <c r="I568" s="18" t="str">
        <f>VLOOKUP(A568,'Credit Rating'!A568:H2986,8,FALSE)</f>
        <v>BBB</v>
      </c>
    </row>
    <row r="569" spans="1:9" ht="18.5" x14ac:dyDescent="0.45">
      <c r="A569" s="3">
        <v>56956</v>
      </c>
      <c r="B569" s="13">
        <v>9000</v>
      </c>
      <c r="C569" s="41">
        <v>42885</v>
      </c>
      <c r="D569" s="15">
        <v>4.4999999999999998E-2</v>
      </c>
      <c r="E569" s="16">
        <v>0.29237220554545007</v>
      </c>
      <c r="F569" s="17" t="s">
        <v>30</v>
      </c>
      <c r="G569" s="17">
        <v>90</v>
      </c>
      <c r="H569" s="17">
        <v>1</v>
      </c>
      <c r="I569" s="18" t="str">
        <f>VLOOKUP(A569,'Credit Rating'!A569:H2987,8,FALSE)</f>
        <v>AAA</v>
      </c>
    </row>
    <row r="570" spans="1:9" ht="18.5" x14ac:dyDescent="0.45">
      <c r="A570" s="3">
        <v>41559</v>
      </c>
      <c r="B570" s="13">
        <v>2000</v>
      </c>
      <c r="C570" s="41">
        <v>43593</v>
      </c>
      <c r="D570" s="15">
        <v>6.5000000000000002E-2</v>
      </c>
      <c r="E570" s="16">
        <v>0.29237220554545007</v>
      </c>
      <c r="F570" s="17" t="s">
        <v>40</v>
      </c>
      <c r="G570" s="17">
        <v>20</v>
      </c>
      <c r="H570" s="17">
        <v>2</v>
      </c>
      <c r="I570" s="18" t="str">
        <f>VLOOKUP(A570,'Credit Rating'!A570:H2988,8,FALSE)</f>
        <v>BBB</v>
      </c>
    </row>
    <row r="571" spans="1:9" ht="18.5" x14ac:dyDescent="0.45">
      <c r="A571" s="3">
        <v>46015</v>
      </c>
      <c r="B571" s="13">
        <v>6000</v>
      </c>
      <c r="C571" s="41">
        <v>43739</v>
      </c>
      <c r="D571" s="15">
        <v>4.4999999999999998E-2</v>
      </c>
      <c r="E571" s="16">
        <v>0.522252640537195</v>
      </c>
      <c r="F571" s="17" t="s">
        <v>33</v>
      </c>
      <c r="G571" s="17">
        <v>60</v>
      </c>
      <c r="H571" s="17">
        <v>7</v>
      </c>
      <c r="I571" s="18" t="str">
        <f>VLOOKUP(A571,'Credit Rating'!A571:H2989,8,FALSE)</f>
        <v>BB</v>
      </c>
    </row>
    <row r="572" spans="1:9" ht="18.5" x14ac:dyDescent="0.45">
      <c r="A572" s="3">
        <v>56755</v>
      </c>
      <c r="B572" s="13">
        <v>3000</v>
      </c>
      <c r="C572" s="41">
        <v>44215</v>
      </c>
      <c r="D572" s="15">
        <v>6.5000000000000002E-2</v>
      </c>
      <c r="E572" s="16">
        <v>0.20674320002570501</v>
      </c>
      <c r="F572" s="17" t="s">
        <v>34</v>
      </c>
      <c r="G572" s="17">
        <v>30</v>
      </c>
      <c r="H572" s="17">
        <v>5</v>
      </c>
      <c r="I572" s="18" t="str">
        <f>VLOOKUP(A572,'Credit Rating'!A572:H2990,8,FALSE)</f>
        <v>A</v>
      </c>
    </row>
    <row r="573" spans="1:9" ht="18.5" x14ac:dyDescent="0.45">
      <c r="A573" s="3">
        <v>39388</v>
      </c>
      <c r="B573" s="13">
        <v>5000</v>
      </c>
      <c r="C573" s="41">
        <v>43325</v>
      </c>
      <c r="D573" s="15">
        <v>0.04</v>
      </c>
      <c r="E573" s="16">
        <v>0.20674320002570501</v>
      </c>
      <c r="F573" s="17" t="s">
        <v>36</v>
      </c>
      <c r="G573" s="17">
        <v>50</v>
      </c>
      <c r="H573" s="17">
        <v>9</v>
      </c>
      <c r="I573" s="18" t="str">
        <f>VLOOKUP(A573,'Credit Rating'!A573:H2991,8,FALSE)</f>
        <v>AA</v>
      </c>
    </row>
    <row r="574" spans="1:9" ht="18.5" x14ac:dyDescent="0.45">
      <c r="A574" s="3">
        <v>32834</v>
      </c>
      <c r="B574" s="13">
        <v>5000</v>
      </c>
      <c r="C574" s="41">
        <v>43974</v>
      </c>
      <c r="D574" s="15">
        <v>4.4999999999999998E-2</v>
      </c>
      <c r="E574" s="16">
        <v>0.28698919382352983</v>
      </c>
      <c r="F574" s="17" t="s">
        <v>42</v>
      </c>
      <c r="G574" s="17">
        <v>50</v>
      </c>
      <c r="H574" s="17">
        <v>1</v>
      </c>
      <c r="I574" s="18" t="str">
        <f>VLOOKUP(A574,'Credit Rating'!A574:H2992,8,FALSE)</f>
        <v>BB</v>
      </c>
    </row>
    <row r="575" spans="1:9" ht="18.5" x14ac:dyDescent="0.45">
      <c r="A575" s="3">
        <v>48434</v>
      </c>
      <c r="B575" s="13">
        <v>8000</v>
      </c>
      <c r="C575" s="41">
        <v>44233</v>
      </c>
      <c r="D575" s="15">
        <v>0.06</v>
      </c>
      <c r="E575" s="16">
        <v>0.28698919382352983</v>
      </c>
      <c r="F575" s="17" t="s">
        <v>36</v>
      </c>
      <c r="G575" s="17">
        <v>80</v>
      </c>
      <c r="H575" s="17">
        <v>5</v>
      </c>
      <c r="I575" s="18" t="str">
        <f>VLOOKUP(A575,'Credit Rating'!A575:H2993,8,FALSE)</f>
        <v>AA</v>
      </c>
    </row>
    <row r="576" spans="1:9" ht="18.5" x14ac:dyDescent="0.45">
      <c r="A576" s="3">
        <v>45662</v>
      </c>
      <c r="B576" s="13">
        <v>6000</v>
      </c>
      <c r="C576" s="41">
        <v>43117</v>
      </c>
      <c r="D576" s="15">
        <v>7.4999999999999997E-2</v>
      </c>
      <c r="E576" s="16">
        <v>0.20674320002570501</v>
      </c>
      <c r="F576" s="17" t="s">
        <v>29</v>
      </c>
      <c r="G576" s="17">
        <v>60</v>
      </c>
      <c r="H576" s="17">
        <v>4</v>
      </c>
      <c r="I576" s="18" t="str">
        <f>VLOOKUP(A576,'Credit Rating'!A576:H2994,8,FALSE)</f>
        <v>A</v>
      </c>
    </row>
    <row r="577" spans="1:9" ht="18.5" x14ac:dyDescent="0.45">
      <c r="A577" s="3">
        <v>56588</v>
      </c>
      <c r="B577" s="13">
        <v>6000</v>
      </c>
      <c r="C577" s="41">
        <v>43065</v>
      </c>
      <c r="D577" s="15">
        <v>3.5000000000000003E-2</v>
      </c>
      <c r="E577" s="16">
        <v>0.28698919382352983</v>
      </c>
      <c r="F577" s="17" t="s">
        <v>43</v>
      </c>
      <c r="G577" s="17">
        <v>60</v>
      </c>
      <c r="H577" s="17">
        <v>10</v>
      </c>
      <c r="I577" s="18" t="str">
        <f>VLOOKUP(A577,'Credit Rating'!A577:H2995,8,FALSE)</f>
        <v>BBB</v>
      </c>
    </row>
    <row r="578" spans="1:9" ht="18.5" x14ac:dyDescent="0.45">
      <c r="A578" s="3">
        <v>47244</v>
      </c>
      <c r="B578" s="13">
        <v>18000</v>
      </c>
      <c r="C578" s="41">
        <v>43517</v>
      </c>
      <c r="D578" s="15">
        <v>0.06</v>
      </c>
      <c r="E578" s="16">
        <v>0.522252640537195</v>
      </c>
      <c r="F578" s="17" t="s">
        <v>43</v>
      </c>
      <c r="G578" s="17">
        <v>180</v>
      </c>
      <c r="H578" s="17">
        <v>2</v>
      </c>
      <c r="I578" s="18" t="str">
        <f>VLOOKUP(A578,'Credit Rating'!A578:H2996,8,FALSE)</f>
        <v>BBB</v>
      </c>
    </row>
    <row r="579" spans="1:9" ht="18.5" x14ac:dyDescent="0.45">
      <c r="A579" s="3">
        <v>34064</v>
      </c>
      <c r="B579" s="13">
        <v>6000</v>
      </c>
      <c r="C579" s="41">
        <v>42996</v>
      </c>
      <c r="D579" s="15">
        <v>5.5E-2</v>
      </c>
      <c r="E579" s="16">
        <v>0.20674320002570501</v>
      </c>
      <c r="F579" s="17" t="s">
        <v>40</v>
      </c>
      <c r="G579" s="17">
        <v>60</v>
      </c>
      <c r="H579" s="17">
        <v>2</v>
      </c>
      <c r="I579" s="18" t="str">
        <f>VLOOKUP(A579,'Credit Rating'!A579:H2997,8,FALSE)</f>
        <v>AA</v>
      </c>
    </row>
    <row r="580" spans="1:9" ht="18.5" x14ac:dyDescent="0.45">
      <c r="A580" s="3">
        <v>30809</v>
      </c>
      <c r="B580" s="13">
        <v>11000</v>
      </c>
      <c r="C580" s="41">
        <v>43233</v>
      </c>
      <c r="D580" s="15">
        <v>8.5000000000000006E-2</v>
      </c>
      <c r="E580" s="16">
        <v>0.20674320002570501</v>
      </c>
      <c r="F580" s="17" t="s">
        <v>37</v>
      </c>
      <c r="G580" s="17">
        <v>110</v>
      </c>
      <c r="H580" s="17">
        <v>6</v>
      </c>
      <c r="I580" s="18" t="str">
        <f>VLOOKUP(A580,'Credit Rating'!A580:H2998,8,FALSE)</f>
        <v>AAA</v>
      </c>
    </row>
    <row r="581" spans="1:9" ht="18.5" x14ac:dyDescent="0.45">
      <c r="A581" s="3">
        <v>59807</v>
      </c>
      <c r="B581" s="13">
        <v>3000</v>
      </c>
      <c r="C581" s="41">
        <v>43771</v>
      </c>
      <c r="D581" s="15">
        <v>0.04</v>
      </c>
      <c r="E581" s="16">
        <v>0.29237220554545007</v>
      </c>
      <c r="F581" s="17" t="s">
        <v>41</v>
      </c>
      <c r="G581" s="17">
        <v>30</v>
      </c>
      <c r="H581" s="17">
        <v>1</v>
      </c>
      <c r="I581" s="18" t="str">
        <f>VLOOKUP(A581,'Credit Rating'!A581:H2999,8,FALSE)</f>
        <v>BB</v>
      </c>
    </row>
    <row r="582" spans="1:9" ht="18.5" x14ac:dyDescent="0.45">
      <c r="A582" s="3">
        <v>50351</v>
      </c>
      <c r="B582" s="13">
        <v>6000</v>
      </c>
      <c r="C582" s="41">
        <v>43945</v>
      </c>
      <c r="D582" s="15">
        <v>7.4999999999999997E-2</v>
      </c>
      <c r="E582" s="16">
        <v>0.29237220554545007</v>
      </c>
      <c r="F582" s="17" t="s">
        <v>40</v>
      </c>
      <c r="G582" s="17">
        <v>60</v>
      </c>
      <c r="H582" s="17">
        <v>5</v>
      </c>
      <c r="I582" s="18" t="str">
        <f>VLOOKUP(A582,'Credit Rating'!A582:H3000,8,FALSE)</f>
        <v>AA</v>
      </c>
    </row>
    <row r="583" spans="1:9" ht="18.5" x14ac:dyDescent="0.45">
      <c r="A583" s="3">
        <v>34557</v>
      </c>
      <c r="B583" s="13">
        <v>16000</v>
      </c>
      <c r="C583" s="41">
        <v>43252</v>
      </c>
      <c r="D583" s="15">
        <v>6.5000000000000002E-2</v>
      </c>
      <c r="E583" s="16">
        <v>0.52621848489668022</v>
      </c>
      <c r="F583" s="17" t="s">
        <v>37</v>
      </c>
      <c r="G583" s="17">
        <v>160</v>
      </c>
      <c r="H583" s="17">
        <v>10</v>
      </c>
      <c r="I583" s="18" t="str">
        <f>VLOOKUP(A583,'Credit Rating'!A583:H3001,8,FALSE)</f>
        <v>BB</v>
      </c>
    </row>
    <row r="584" spans="1:9" ht="18.5" x14ac:dyDescent="0.45">
      <c r="A584" s="3">
        <v>47431</v>
      </c>
      <c r="B584" s="13">
        <v>9000</v>
      </c>
      <c r="C584" s="41">
        <v>43084</v>
      </c>
      <c r="D584" s="15">
        <v>0.03</v>
      </c>
      <c r="E584" s="16">
        <v>0.52621848489668022</v>
      </c>
      <c r="F584" s="17" t="s">
        <v>30</v>
      </c>
      <c r="G584" s="17">
        <v>90</v>
      </c>
      <c r="H584" s="17">
        <v>2</v>
      </c>
      <c r="I584" s="18" t="str">
        <f>VLOOKUP(A584,'Credit Rating'!A584:H3002,8,FALSE)</f>
        <v>BB</v>
      </c>
    </row>
    <row r="585" spans="1:9" ht="18.5" x14ac:dyDescent="0.45">
      <c r="A585" s="3">
        <v>58370</v>
      </c>
      <c r="B585" s="13">
        <v>7000</v>
      </c>
      <c r="C585" s="41">
        <v>43167</v>
      </c>
      <c r="D585" s="15">
        <v>0.03</v>
      </c>
      <c r="E585" s="16">
        <v>0.20674320002570501</v>
      </c>
      <c r="F585" s="17" t="s">
        <v>29</v>
      </c>
      <c r="G585" s="17">
        <v>70</v>
      </c>
      <c r="H585" s="17">
        <v>5</v>
      </c>
      <c r="I585" s="18" t="str">
        <f>VLOOKUP(A585,'Credit Rating'!A585:H3003,8,FALSE)</f>
        <v>BB</v>
      </c>
    </row>
    <row r="586" spans="1:9" ht="18.5" x14ac:dyDescent="0.45">
      <c r="A586" s="3">
        <v>45998</v>
      </c>
      <c r="B586" s="13">
        <v>10000</v>
      </c>
      <c r="C586" s="41">
        <v>44113</v>
      </c>
      <c r="D586" s="15">
        <v>8.5000000000000006E-2</v>
      </c>
      <c r="E586" s="16">
        <v>0.52621848489668022</v>
      </c>
      <c r="F586" s="17" t="s">
        <v>43</v>
      </c>
      <c r="G586" s="17">
        <v>100</v>
      </c>
      <c r="H586" s="17">
        <v>6</v>
      </c>
      <c r="I586" s="18" t="str">
        <f>VLOOKUP(A586,'Credit Rating'!A586:H3004,8,FALSE)</f>
        <v>BBB</v>
      </c>
    </row>
    <row r="587" spans="1:9" ht="18.5" x14ac:dyDescent="0.45">
      <c r="A587" s="3">
        <v>40919</v>
      </c>
      <c r="B587" s="13">
        <v>3000</v>
      </c>
      <c r="C587" s="41">
        <v>43954</v>
      </c>
      <c r="D587" s="15">
        <v>6.5000000000000002E-2</v>
      </c>
      <c r="E587" s="16">
        <v>0.52621848489668022</v>
      </c>
      <c r="F587" s="17" t="s">
        <v>35</v>
      </c>
      <c r="G587" s="17">
        <v>30</v>
      </c>
      <c r="H587" s="17">
        <v>7</v>
      </c>
      <c r="I587" s="18" t="str">
        <f>VLOOKUP(A587,'Credit Rating'!A587:H3005,8,FALSE)</f>
        <v>BB</v>
      </c>
    </row>
    <row r="588" spans="1:9" ht="18.5" x14ac:dyDescent="0.45">
      <c r="A588" s="3">
        <v>47490</v>
      </c>
      <c r="B588" s="13">
        <v>2000</v>
      </c>
      <c r="C588" s="41">
        <v>43427</v>
      </c>
      <c r="D588" s="15">
        <v>0.06</v>
      </c>
      <c r="E588" s="16">
        <v>0.28698919382352983</v>
      </c>
      <c r="F588" s="17" t="s">
        <v>32</v>
      </c>
      <c r="G588" s="17">
        <v>20</v>
      </c>
      <c r="H588" s="17">
        <v>4</v>
      </c>
      <c r="I588" s="18" t="str">
        <f>VLOOKUP(A588,'Credit Rating'!A588:H3006,8,FALSE)</f>
        <v>BBB</v>
      </c>
    </row>
    <row r="589" spans="1:9" ht="18.5" x14ac:dyDescent="0.45">
      <c r="A589" s="3">
        <v>52497</v>
      </c>
      <c r="B589" s="13">
        <v>7000</v>
      </c>
      <c r="C589" s="41">
        <v>43106</v>
      </c>
      <c r="D589" s="15">
        <v>7.0000000000000007E-2</v>
      </c>
      <c r="E589" s="16">
        <v>0.522252640537195</v>
      </c>
      <c r="F589" s="17" t="s">
        <v>41</v>
      </c>
      <c r="G589" s="17">
        <v>70</v>
      </c>
      <c r="H589" s="17">
        <v>8</v>
      </c>
      <c r="I589" s="18" t="str">
        <f>VLOOKUP(A589,'Credit Rating'!A589:H3007,8,FALSE)</f>
        <v>A</v>
      </c>
    </row>
    <row r="590" spans="1:9" ht="18.5" x14ac:dyDescent="0.45">
      <c r="A590" s="3">
        <v>53617</v>
      </c>
      <c r="B590" s="13">
        <v>13000</v>
      </c>
      <c r="C590" s="41">
        <v>43300</v>
      </c>
      <c r="D590" s="15">
        <v>0.03</v>
      </c>
      <c r="E590" s="16">
        <v>0.28698919382352983</v>
      </c>
      <c r="F590" s="17" t="s">
        <v>32</v>
      </c>
      <c r="G590" s="17">
        <v>130</v>
      </c>
      <c r="H590" s="17">
        <v>5</v>
      </c>
      <c r="I590" s="18" t="str">
        <f>VLOOKUP(A590,'Credit Rating'!A590:H3008,8,FALSE)</f>
        <v>BBB</v>
      </c>
    </row>
    <row r="591" spans="1:9" ht="18.5" x14ac:dyDescent="0.45">
      <c r="A591" s="3">
        <v>31604</v>
      </c>
      <c r="B591" s="13">
        <v>37000</v>
      </c>
      <c r="C591" s="41">
        <v>44010</v>
      </c>
      <c r="D591" s="15">
        <v>5.5E-2</v>
      </c>
      <c r="E591" s="16">
        <v>0.28698919382352983</v>
      </c>
      <c r="F591" s="17" t="s">
        <v>33</v>
      </c>
      <c r="G591" s="17">
        <v>370</v>
      </c>
      <c r="H591" s="17">
        <v>2</v>
      </c>
      <c r="I591" s="18" t="str">
        <f>VLOOKUP(A591,'Credit Rating'!A591:H3009,8,FALSE)</f>
        <v>BBB</v>
      </c>
    </row>
    <row r="592" spans="1:9" ht="18.5" x14ac:dyDescent="0.45">
      <c r="A592" s="3">
        <v>32813</v>
      </c>
      <c r="B592" s="13">
        <v>7000</v>
      </c>
      <c r="C592" s="41">
        <v>43894</v>
      </c>
      <c r="D592" s="15">
        <v>8.5000000000000006E-2</v>
      </c>
      <c r="E592" s="16">
        <v>0.522252640537195</v>
      </c>
      <c r="F592" s="17" t="s">
        <v>39</v>
      </c>
      <c r="G592" s="17">
        <v>70</v>
      </c>
      <c r="H592" s="17">
        <v>8</v>
      </c>
      <c r="I592" s="18" t="str">
        <f>VLOOKUP(A592,'Credit Rating'!A592:H3010,8,FALSE)</f>
        <v>A</v>
      </c>
    </row>
    <row r="593" spans="1:9" ht="18.5" x14ac:dyDescent="0.45">
      <c r="A593" s="3">
        <v>33999</v>
      </c>
      <c r="B593" s="13">
        <v>5000</v>
      </c>
      <c r="C593" s="41">
        <v>44100</v>
      </c>
      <c r="D593" s="15">
        <v>0.04</v>
      </c>
      <c r="E593" s="16">
        <v>0.522252640537195</v>
      </c>
      <c r="F593" s="17" t="s">
        <v>40</v>
      </c>
      <c r="G593" s="17">
        <v>50</v>
      </c>
      <c r="H593" s="17">
        <v>10</v>
      </c>
      <c r="I593" s="18" t="str">
        <f>VLOOKUP(A593,'Credit Rating'!A593:H3011,8,FALSE)</f>
        <v>AAA</v>
      </c>
    </row>
    <row r="594" spans="1:9" ht="18.5" x14ac:dyDescent="0.45">
      <c r="A594" s="3">
        <v>42880</v>
      </c>
      <c r="B594" s="13">
        <v>10000</v>
      </c>
      <c r="C594" s="41">
        <v>43262</v>
      </c>
      <c r="D594" s="15">
        <v>7.0000000000000007E-2</v>
      </c>
      <c r="E594" s="16">
        <v>0.20674320002570501</v>
      </c>
      <c r="F594" s="17" t="s">
        <v>35</v>
      </c>
      <c r="G594" s="17">
        <v>100</v>
      </c>
      <c r="H594" s="17">
        <v>4</v>
      </c>
      <c r="I594" s="18" t="str">
        <f>VLOOKUP(A594,'Credit Rating'!A594:H3012,8,FALSE)</f>
        <v>A</v>
      </c>
    </row>
    <row r="595" spans="1:9" ht="18.5" x14ac:dyDescent="0.45">
      <c r="A595" s="3">
        <v>53029</v>
      </c>
      <c r="B595" s="13">
        <v>15000</v>
      </c>
      <c r="C595" s="41">
        <v>43912</v>
      </c>
      <c r="D595" s="15">
        <v>8.5000000000000006E-2</v>
      </c>
      <c r="E595" s="16">
        <v>0.28698919382352983</v>
      </c>
      <c r="F595" s="17" t="s">
        <v>35</v>
      </c>
      <c r="G595" s="17">
        <v>150</v>
      </c>
      <c r="H595" s="17">
        <v>7</v>
      </c>
      <c r="I595" s="18" t="str">
        <f>VLOOKUP(A595,'Credit Rating'!A595:H3013,8,FALSE)</f>
        <v>AAA</v>
      </c>
    </row>
    <row r="596" spans="1:9" ht="18.5" x14ac:dyDescent="0.45">
      <c r="A596" s="3">
        <v>45775</v>
      </c>
      <c r="B596" s="13">
        <v>11000</v>
      </c>
      <c r="C596" s="41">
        <v>43944</v>
      </c>
      <c r="D596" s="15">
        <v>0.09</v>
      </c>
      <c r="E596" s="16">
        <v>0.28698919382352983</v>
      </c>
      <c r="F596" s="17" t="s">
        <v>42</v>
      </c>
      <c r="G596" s="17">
        <v>110</v>
      </c>
      <c r="H596" s="17">
        <v>3</v>
      </c>
      <c r="I596" s="18" t="str">
        <f>VLOOKUP(A596,'Credit Rating'!A596:H3014,8,FALSE)</f>
        <v>AA</v>
      </c>
    </row>
    <row r="597" spans="1:9" ht="18.5" x14ac:dyDescent="0.45">
      <c r="A597" s="3">
        <v>51925</v>
      </c>
      <c r="B597" s="13">
        <v>3000</v>
      </c>
      <c r="C597" s="41">
        <v>42939</v>
      </c>
      <c r="D597" s="15">
        <v>3.5000000000000003E-2</v>
      </c>
      <c r="E597" s="16">
        <v>0.29237220554545007</v>
      </c>
      <c r="F597" s="17" t="s">
        <v>36</v>
      </c>
      <c r="G597" s="17">
        <v>30</v>
      </c>
      <c r="H597" s="17">
        <v>3</v>
      </c>
      <c r="I597" s="18" t="str">
        <f>VLOOKUP(A597,'Credit Rating'!A597:H3015,8,FALSE)</f>
        <v>BB</v>
      </c>
    </row>
    <row r="598" spans="1:9" ht="18.5" x14ac:dyDescent="0.45">
      <c r="A598" s="3">
        <v>36658</v>
      </c>
      <c r="B598" s="13">
        <v>5000</v>
      </c>
      <c r="C598" s="41">
        <v>43731</v>
      </c>
      <c r="D598" s="15">
        <v>0.08</v>
      </c>
      <c r="E598" s="16">
        <v>0.522252640537195</v>
      </c>
      <c r="F598" s="17" t="s">
        <v>33</v>
      </c>
      <c r="G598" s="17">
        <v>50</v>
      </c>
      <c r="H598" s="17">
        <v>7</v>
      </c>
      <c r="I598" s="18" t="str">
        <f>VLOOKUP(A598,'Credit Rating'!A598:H3016,8,FALSE)</f>
        <v>BB</v>
      </c>
    </row>
    <row r="599" spans="1:9" ht="18.5" x14ac:dyDescent="0.45">
      <c r="A599" s="3">
        <v>48450</v>
      </c>
      <c r="B599" s="13">
        <v>3000</v>
      </c>
      <c r="C599" s="41">
        <v>43125</v>
      </c>
      <c r="D599" s="15">
        <v>0.09</v>
      </c>
      <c r="E599" s="16">
        <v>0.28698919382352983</v>
      </c>
      <c r="F599" s="17" t="s">
        <v>35</v>
      </c>
      <c r="G599" s="17">
        <v>30</v>
      </c>
      <c r="H599" s="17">
        <v>9</v>
      </c>
      <c r="I599" s="18" t="str">
        <f>VLOOKUP(A599,'Credit Rating'!A599:H3017,8,FALSE)</f>
        <v>BB</v>
      </c>
    </row>
    <row r="600" spans="1:9" ht="18.5" x14ac:dyDescent="0.45">
      <c r="A600" s="3">
        <v>45859</v>
      </c>
      <c r="B600" s="13">
        <v>3000</v>
      </c>
      <c r="C600" s="41">
        <v>43235</v>
      </c>
      <c r="D600" s="15">
        <v>3.5000000000000003E-2</v>
      </c>
      <c r="E600" s="16">
        <v>0.522252640537195</v>
      </c>
      <c r="F600" s="17" t="s">
        <v>33</v>
      </c>
      <c r="G600" s="17">
        <v>30</v>
      </c>
      <c r="H600" s="17">
        <v>5</v>
      </c>
      <c r="I600" s="18" t="str">
        <f>VLOOKUP(A600,'Credit Rating'!A600:H3018,8,FALSE)</f>
        <v>BB</v>
      </c>
    </row>
    <row r="601" spans="1:9" ht="18.5" x14ac:dyDescent="0.45">
      <c r="A601" s="3">
        <v>30839</v>
      </c>
      <c r="B601" s="13">
        <v>14000</v>
      </c>
      <c r="C601" s="41">
        <v>43708</v>
      </c>
      <c r="D601" s="15">
        <v>7.0000000000000007E-2</v>
      </c>
      <c r="E601" s="16">
        <v>0.52621848489668022</v>
      </c>
      <c r="F601" s="17" t="s">
        <v>43</v>
      </c>
      <c r="G601" s="17">
        <v>140</v>
      </c>
      <c r="H601" s="17">
        <v>4</v>
      </c>
      <c r="I601" s="18" t="str">
        <f>VLOOKUP(A601,'Credit Rating'!A601:H3019,8,FALSE)</f>
        <v>BB</v>
      </c>
    </row>
    <row r="602" spans="1:9" ht="18.5" x14ac:dyDescent="0.45">
      <c r="A602" s="3">
        <v>32327</v>
      </c>
      <c r="B602" s="13">
        <v>4000</v>
      </c>
      <c r="C602" s="41">
        <v>43686</v>
      </c>
      <c r="D602" s="15">
        <v>0.09</v>
      </c>
      <c r="E602" s="16">
        <v>0.20674320002570501</v>
      </c>
      <c r="F602" s="17" t="s">
        <v>38</v>
      </c>
      <c r="G602" s="17">
        <v>40</v>
      </c>
      <c r="H602" s="17">
        <v>3</v>
      </c>
      <c r="I602" s="18" t="str">
        <f>VLOOKUP(A602,'Credit Rating'!A602:H3020,8,FALSE)</f>
        <v>BB</v>
      </c>
    </row>
    <row r="603" spans="1:9" ht="18.5" x14ac:dyDescent="0.45">
      <c r="A603" s="3">
        <v>32340</v>
      </c>
      <c r="B603" s="13">
        <v>2000</v>
      </c>
      <c r="C603" s="41">
        <v>43386</v>
      </c>
      <c r="D603" s="15">
        <v>6.5000000000000002E-2</v>
      </c>
      <c r="E603" s="16">
        <v>0.20674320002570501</v>
      </c>
      <c r="F603" s="17" t="s">
        <v>41</v>
      </c>
      <c r="G603" s="17">
        <v>20</v>
      </c>
      <c r="H603" s="17">
        <v>7</v>
      </c>
      <c r="I603" s="18" t="str">
        <f>VLOOKUP(A603,'Credit Rating'!A603:H3021,8,FALSE)</f>
        <v>BB</v>
      </c>
    </row>
    <row r="604" spans="1:9" ht="18.5" x14ac:dyDescent="0.45">
      <c r="A604" s="3">
        <v>41359</v>
      </c>
      <c r="B604" s="13">
        <v>10000</v>
      </c>
      <c r="C604" s="41">
        <v>42914</v>
      </c>
      <c r="D604" s="15">
        <v>4.4999999999999998E-2</v>
      </c>
      <c r="E604" s="16">
        <v>0.52621848489668022</v>
      </c>
      <c r="F604" s="17" t="s">
        <v>42</v>
      </c>
      <c r="G604" s="17">
        <v>100</v>
      </c>
      <c r="H604" s="17">
        <v>3</v>
      </c>
      <c r="I604" s="18" t="str">
        <f>VLOOKUP(A604,'Credit Rating'!A604:H3022,8,FALSE)</f>
        <v>A</v>
      </c>
    </row>
    <row r="605" spans="1:9" ht="18.5" x14ac:dyDescent="0.45">
      <c r="A605" s="3">
        <v>55657</v>
      </c>
      <c r="B605" s="13">
        <v>8000</v>
      </c>
      <c r="C605" s="41">
        <v>43806</v>
      </c>
      <c r="D605" s="15">
        <v>3.5000000000000003E-2</v>
      </c>
      <c r="E605" s="16">
        <v>0.522252640537195</v>
      </c>
      <c r="F605" s="17" t="s">
        <v>33</v>
      </c>
      <c r="G605" s="17">
        <v>80</v>
      </c>
      <c r="H605" s="17">
        <v>4</v>
      </c>
      <c r="I605" s="18" t="str">
        <f>VLOOKUP(A605,'Credit Rating'!A605:H3023,8,FALSE)</f>
        <v>BB</v>
      </c>
    </row>
    <row r="606" spans="1:9" ht="18.5" x14ac:dyDescent="0.45">
      <c r="A606" s="3">
        <v>54077</v>
      </c>
      <c r="B606" s="13">
        <v>9000</v>
      </c>
      <c r="C606" s="41">
        <v>43393</v>
      </c>
      <c r="D606" s="15">
        <v>0.04</v>
      </c>
      <c r="E606" s="16">
        <v>0.20674320002570501</v>
      </c>
      <c r="F606" s="17" t="s">
        <v>29</v>
      </c>
      <c r="G606" s="17">
        <v>90</v>
      </c>
      <c r="H606" s="17">
        <v>3</v>
      </c>
      <c r="I606" s="18" t="str">
        <f>VLOOKUP(A606,'Credit Rating'!A606:H3024,8,FALSE)</f>
        <v>BBB</v>
      </c>
    </row>
    <row r="607" spans="1:9" ht="18.5" x14ac:dyDescent="0.45">
      <c r="A607" s="3">
        <v>30223</v>
      </c>
      <c r="B607" s="13">
        <v>6000</v>
      </c>
      <c r="C607" s="41">
        <v>43363</v>
      </c>
      <c r="D607" s="15">
        <v>6.5000000000000002E-2</v>
      </c>
      <c r="E607" s="16">
        <v>0.20674320002570501</v>
      </c>
      <c r="F607" s="17" t="s">
        <v>38</v>
      </c>
      <c r="G607" s="17">
        <v>60</v>
      </c>
      <c r="H607" s="17">
        <v>2</v>
      </c>
      <c r="I607" s="18" t="str">
        <f>VLOOKUP(A607,'Credit Rating'!A607:H3025,8,FALSE)</f>
        <v>BBB</v>
      </c>
    </row>
    <row r="608" spans="1:9" ht="18.5" x14ac:dyDescent="0.45">
      <c r="A608" s="3">
        <v>42335</v>
      </c>
      <c r="B608" s="13">
        <v>6000</v>
      </c>
      <c r="C608" s="41">
        <v>43037</v>
      </c>
      <c r="D608" s="15">
        <v>0.08</v>
      </c>
      <c r="E608" s="16">
        <v>0.28698919382352983</v>
      </c>
      <c r="F608" s="17" t="s">
        <v>30</v>
      </c>
      <c r="G608" s="17">
        <v>60</v>
      </c>
      <c r="H608" s="17">
        <v>7</v>
      </c>
      <c r="I608" s="18" t="str">
        <f>VLOOKUP(A608,'Credit Rating'!A608:H3026,8,FALSE)</f>
        <v>AAA</v>
      </c>
    </row>
    <row r="609" spans="1:9" ht="18.5" x14ac:dyDescent="0.45">
      <c r="A609" s="3">
        <v>55317</v>
      </c>
      <c r="B609" s="13">
        <v>12000</v>
      </c>
      <c r="C609" s="41">
        <v>43673</v>
      </c>
      <c r="D609" s="15">
        <v>0.06</v>
      </c>
      <c r="E609" s="16">
        <v>0.29237220554545007</v>
      </c>
      <c r="F609" s="17" t="s">
        <v>37</v>
      </c>
      <c r="G609" s="17">
        <v>120</v>
      </c>
      <c r="H609" s="17">
        <v>6</v>
      </c>
      <c r="I609" s="18" t="str">
        <f>VLOOKUP(A609,'Credit Rating'!A609:H3027,8,FALSE)</f>
        <v>BBB</v>
      </c>
    </row>
    <row r="610" spans="1:9" ht="18.5" x14ac:dyDescent="0.45">
      <c r="A610" s="3">
        <v>59883</v>
      </c>
      <c r="B610" s="13">
        <v>3000</v>
      </c>
      <c r="C610" s="41">
        <v>43899</v>
      </c>
      <c r="D610" s="15">
        <v>3.5000000000000003E-2</v>
      </c>
      <c r="E610" s="16">
        <v>0.52621848489668022</v>
      </c>
      <c r="F610" s="17" t="s">
        <v>36</v>
      </c>
      <c r="G610" s="17">
        <v>30</v>
      </c>
      <c r="H610" s="17">
        <v>9</v>
      </c>
      <c r="I610" s="18" t="str">
        <f>VLOOKUP(A610,'Credit Rating'!A610:H3028,8,FALSE)</f>
        <v>BB</v>
      </c>
    </row>
    <row r="611" spans="1:9" ht="18.5" x14ac:dyDescent="0.45">
      <c r="A611" s="3">
        <v>60344</v>
      </c>
      <c r="B611" s="13">
        <v>45000</v>
      </c>
      <c r="C611" s="41">
        <v>42930</v>
      </c>
      <c r="D611" s="15">
        <v>4.4999999999999998E-2</v>
      </c>
      <c r="E611" s="16">
        <v>0.522252640537195</v>
      </c>
      <c r="F611" s="17" t="s">
        <v>35</v>
      </c>
      <c r="G611" s="17">
        <v>450</v>
      </c>
      <c r="H611" s="17">
        <v>5</v>
      </c>
      <c r="I611" s="18" t="str">
        <f>VLOOKUP(A611,'Credit Rating'!A611:H3029,8,FALSE)</f>
        <v>BB</v>
      </c>
    </row>
    <row r="612" spans="1:9" ht="18.5" x14ac:dyDescent="0.45">
      <c r="A612" s="3">
        <v>55939</v>
      </c>
      <c r="B612" s="13">
        <v>9000</v>
      </c>
      <c r="C612" s="41">
        <v>43193</v>
      </c>
      <c r="D612" s="15">
        <v>8.5000000000000006E-2</v>
      </c>
      <c r="E612" s="16">
        <v>0.29237220554545007</v>
      </c>
      <c r="F612" s="17" t="s">
        <v>35</v>
      </c>
      <c r="G612" s="17">
        <v>90</v>
      </c>
      <c r="H612" s="17">
        <v>5</v>
      </c>
      <c r="I612" s="18" t="str">
        <f>VLOOKUP(A612,'Credit Rating'!A612:H3030,8,FALSE)</f>
        <v>AAA</v>
      </c>
    </row>
    <row r="613" spans="1:9" ht="18.5" x14ac:dyDescent="0.45">
      <c r="A613" s="3">
        <v>35751</v>
      </c>
      <c r="B613" s="13">
        <v>6000</v>
      </c>
      <c r="C613" s="41">
        <v>43431</v>
      </c>
      <c r="D613" s="15">
        <v>0.04</v>
      </c>
      <c r="E613" s="16">
        <v>0.52621848489668022</v>
      </c>
      <c r="F613" s="17" t="s">
        <v>30</v>
      </c>
      <c r="G613" s="17">
        <v>60</v>
      </c>
      <c r="H613" s="17">
        <v>5</v>
      </c>
      <c r="I613" s="18" t="str">
        <f>VLOOKUP(A613,'Credit Rating'!A613:H3031,8,FALSE)</f>
        <v>BBB</v>
      </c>
    </row>
    <row r="614" spans="1:9" ht="18.5" x14ac:dyDescent="0.45">
      <c r="A614" s="3">
        <v>31274</v>
      </c>
      <c r="B614" s="13">
        <v>9000</v>
      </c>
      <c r="C614" s="41">
        <v>43010</v>
      </c>
      <c r="D614" s="15">
        <v>7.4999999999999997E-2</v>
      </c>
      <c r="E614" s="16">
        <v>0.522252640537195</v>
      </c>
      <c r="F614" s="17" t="s">
        <v>34</v>
      </c>
      <c r="G614" s="17">
        <v>90</v>
      </c>
      <c r="H614" s="17">
        <v>5</v>
      </c>
      <c r="I614" s="18" t="str">
        <f>VLOOKUP(A614,'Credit Rating'!A614:H3032,8,FALSE)</f>
        <v>BB</v>
      </c>
    </row>
    <row r="615" spans="1:9" ht="18.5" x14ac:dyDescent="0.45">
      <c r="A615" s="3">
        <v>36518</v>
      </c>
      <c r="B615" s="13">
        <v>9000</v>
      </c>
      <c r="C615" s="41">
        <v>43412</v>
      </c>
      <c r="D615" s="15">
        <v>7.0000000000000007E-2</v>
      </c>
      <c r="E615" s="16">
        <v>0.20674320002570501</v>
      </c>
      <c r="F615" s="17" t="s">
        <v>38</v>
      </c>
      <c r="G615" s="17">
        <v>90</v>
      </c>
      <c r="H615" s="17">
        <v>8</v>
      </c>
      <c r="I615" s="18" t="str">
        <f>VLOOKUP(A615,'Credit Rating'!A615:H3033,8,FALSE)</f>
        <v>BB</v>
      </c>
    </row>
    <row r="616" spans="1:9" ht="18.5" x14ac:dyDescent="0.45">
      <c r="A616" s="3">
        <v>44015</v>
      </c>
      <c r="B616" s="13">
        <v>14000</v>
      </c>
      <c r="C616" s="41">
        <v>44009</v>
      </c>
      <c r="D616" s="15">
        <v>8.5000000000000006E-2</v>
      </c>
      <c r="E616" s="16">
        <v>0.522252640537195</v>
      </c>
      <c r="F616" s="17" t="s">
        <v>34</v>
      </c>
      <c r="G616" s="17">
        <v>140</v>
      </c>
      <c r="H616" s="17">
        <v>7</v>
      </c>
      <c r="I616" s="18" t="str">
        <f>VLOOKUP(A616,'Credit Rating'!A616:H3034,8,FALSE)</f>
        <v>A</v>
      </c>
    </row>
    <row r="617" spans="1:9" ht="18.5" x14ac:dyDescent="0.45">
      <c r="A617" s="3">
        <v>53804</v>
      </c>
      <c r="B617" s="13">
        <v>15000</v>
      </c>
      <c r="C617" s="41">
        <v>42993</v>
      </c>
      <c r="D617" s="15">
        <v>0.06</v>
      </c>
      <c r="E617" s="16">
        <v>0.28698919382352983</v>
      </c>
      <c r="F617" s="17" t="s">
        <v>40</v>
      </c>
      <c r="G617" s="17">
        <v>150</v>
      </c>
      <c r="H617" s="17">
        <v>5</v>
      </c>
      <c r="I617" s="18" t="str">
        <f>VLOOKUP(A617,'Credit Rating'!A617:H3035,8,FALSE)</f>
        <v>AA</v>
      </c>
    </row>
    <row r="618" spans="1:9" ht="18.5" x14ac:dyDescent="0.45">
      <c r="A618" s="3">
        <v>59736</v>
      </c>
      <c r="B618" s="13">
        <v>11000</v>
      </c>
      <c r="C618" s="41">
        <v>44270</v>
      </c>
      <c r="D618" s="15">
        <v>0.03</v>
      </c>
      <c r="E618" s="16">
        <v>0.52621848489668022</v>
      </c>
      <c r="F618" s="17" t="s">
        <v>32</v>
      </c>
      <c r="G618" s="17">
        <v>110</v>
      </c>
      <c r="H618" s="17">
        <v>9</v>
      </c>
      <c r="I618" s="18" t="str">
        <f>VLOOKUP(A618,'Credit Rating'!A618:H3036,8,FALSE)</f>
        <v>BB</v>
      </c>
    </row>
    <row r="619" spans="1:9" ht="18.5" x14ac:dyDescent="0.45">
      <c r="A619" s="3">
        <v>47882</v>
      </c>
      <c r="B619" s="13">
        <v>16000</v>
      </c>
      <c r="C619" s="41">
        <v>43095</v>
      </c>
      <c r="D619" s="15">
        <v>0.03</v>
      </c>
      <c r="E619" s="16">
        <v>0.522252640537195</v>
      </c>
      <c r="F619" s="17" t="s">
        <v>38</v>
      </c>
      <c r="G619" s="17">
        <v>160</v>
      </c>
      <c r="H619" s="17">
        <v>7</v>
      </c>
      <c r="I619" s="18" t="str">
        <f>VLOOKUP(A619,'Credit Rating'!A619:H3037,8,FALSE)</f>
        <v>A</v>
      </c>
    </row>
    <row r="620" spans="1:9" ht="18.5" x14ac:dyDescent="0.45">
      <c r="A620" s="3">
        <v>31670</v>
      </c>
      <c r="B620" s="13">
        <v>4000</v>
      </c>
      <c r="C620" s="41">
        <v>44186</v>
      </c>
      <c r="D620" s="15">
        <v>0.08</v>
      </c>
      <c r="E620" s="16">
        <v>0.20674320002570501</v>
      </c>
      <c r="F620" s="17" t="s">
        <v>37</v>
      </c>
      <c r="G620" s="17">
        <v>40</v>
      </c>
      <c r="H620" s="17">
        <v>6</v>
      </c>
      <c r="I620" s="18" t="str">
        <f>VLOOKUP(A620,'Credit Rating'!A620:H3038,8,FALSE)</f>
        <v>BB</v>
      </c>
    </row>
    <row r="621" spans="1:9" ht="18.5" x14ac:dyDescent="0.45">
      <c r="A621" s="3">
        <v>55669</v>
      </c>
      <c r="B621" s="13">
        <v>7000</v>
      </c>
      <c r="C621" s="41">
        <v>43082</v>
      </c>
      <c r="D621" s="15">
        <v>4.4999999999999998E-2</v>
      </c>
      <c r="E621" s="16">
        <v>0.28698919382352983</v>
      </c>
      <c r="F621" s="17" t="s">
        <v>33</v>
      </c>
      <c r="G621" s="17">
        <v>70</v>
      </c>
      <c r="H621" s="17">
        <v>7</v>
      </c>
      <c r="I621" s="18" t="str">
        <f>VLOOKUP(A621,'Credit Rating'!A621:H3039,8,FALSE)</f>
        <v>A</v>
      </c>
    </row>
    <row r="622" spans="1:9" ht="18.5" x14ac:dyDescent="0.45">
      <c r="A622" s="3">
        <v>46531</v>
      </c>
      <c r="B622" s="13">
        <v>23000</v>
      </c>
      <c r="C622" s="41">
        <v>43337</v>
      </c>
      <c r="D622" s="15">
        <v>0.05</v>
      </c>
      <c r="E622" s="16">
        <v>0.28698919382352983</v>
      </c>
      <c r="F622" s="17" t="s">
        <v>38</v>
      </c>
      <c r="G622" s="17">
        <v>230</v>
      </c>
      <c r="H622" s="17">
        <v>9</v>
      </c>
      <c r="I622" s="18" t="str">
        <f>VLOOKUP(A622,'Credit Rating'!A622:H3040,8,FALSE)</f>
        <v>BBB</v>
      </c>
    </row>
    <row r="623" spans="1:9" ht="18.5" x14ac:dyDescent="0.45">
      <c r="A623" s="3">
        <v>44804</v>
      </c>
      <c r="B623" s="13">
        <v>7000</v>
      </c>
      <c r="C623" s="41">
        <v>43011</v>
      </c>
      <c r="D623" s="15">
        <v>0.08</v>
      </c>
      <c r="E623" s="16">
        <v>0.20674320002570501</v>
      </c>
      <c r="F623" s="17" t="s">
        <v>31</v>
      </c>
      <c r="G623" s="17">
        <v>70</v>
      </c>
      <c r="H623" s="17">
        <v>7</v>
      </c>
      <c r="I623" s="18" t="str">
        <f>VLOOKUP(A623,'Credit Rating'!A623:H3041,8,FALSE)</f>
        <v>A</v>
      </c>
    </row>
    <row r="624" spans="1:9" ht="18.5" x14ac:dyDescent="0.45">
      <c r="A624" s="3">
        <v>30580</v>
      </c>
      <c r="B624" s="13">
        <v>6000</v>
      </c>
      <c r="C624" s="41">
        <v>44175</v>
      </c>
      <c r="D624" s="15">
        <v>8.5000000000000006E-2</v>
      </c>
      <c r="E624" s="16">
        <v>0.522252640537195</v>
      </c>
      <c r="F624" s="17" t="s">
        <v>35</v>
      </c>
      <c r="G624" s="17">
        <v>60</v>
      </c>
      <c r="H624" s="17">
        <v>4</v>
      </c>
      <c r="I624" s="18" t="str">
        <f>VLOOKUP(A624,'Credit Rating'!A624:H3042,8,FALSE)</f>
        <v>A</v>
      </c>
    </row>
    <row r="625" spans="1:9" ht="18.5" x14ac:dyDescent="0.45">
      <c r="A625" s="3">
        <v>42242</v>
      </c>
      <c r="B625" s="13">
        <v>5000</v>
      </c>
      <c r="C625" s="41">
        <v>43443</v>
      </c>
      <c r="D625" s="15">
        <v>3.5000000000000003E-2</v>
      </c>
      <c r="E625" s="16">
        <v>0.20674320002570501</v>
      </c>
      <c r="F625" s="17" t="s">
        <v>30</v>
      </c>
      <c r="G625" s="17">
        <v>50</v>
      </c>
      <c r="H625" s="17">
        <v>1</v>
      </c>
      <c r="I625" s="18" t="str">
        <f>VLOOKUP(A625,'Credit Rating'!A625:H3043,8,FALSE)</f>
        <v>AA</v>
      </c>
    </row>
    <row r="626" spans="1:9" ht="18.5" x14ac:dyDescent="0.45">
      <c r="A626" s="3">
        <v>41163</v>
      </c>
      <c r="B626" s="13">
        <v>6000</v>
      </c>
      <c r="C626" s="41">
        <v>42971</v>
      </c>
      <c r="D626" s="15">
        <v>7.4999999999999997E-2</v>
      </c>
      <c r="E626" s="16">
        <v>0.29237220554545007</v>
      </c>
      <c r="F626" s="17" t="s">
        <v>31</v>
      </c>
      <c r="G626" s="17">
        <v>60</v>
      </c>
      <c r="H626" s="17">
        <v>2</v>
      </c>
      <c r="I626" s="18" t="str">
        <f>VLOOKUP(A626,'Credit Rating'!A626:H3044,8,FALSE)</f>
        <v>AA</v>
      </c>
    </row>
    <row r="627" spans="1:9" ht="18.5" x14ac:dyDescent="0.45">
      <c r="A627" s="3">
        <v>36938</v>
      </c>
      <c r="B627" s="13">
        <v>6000</v>
      </c>
      <c r="C627" s="41">
        <v>43106</v>
      </c>
      <c r="D627" s="15">
        <v>7.0000000000000007E-2</v>
      </c>
      <c r="E627" s="16">
        <v>0.522252640537195</v>
      </c>
      <c r="F627" s="17" t="s">
        <v>41</v>
      </c>
      <c r="G627" s="17">
        <v>60</v>
      </c>
      <c r="H627" s="17">
        <v>5</v>
      </c>
      <c r="I627" s="18" t="str">
        <f>VLOOKUP(A627,'Credit Rating'!A627:H3045,8,FALSE)</f>
        <v>BB</v>
      </c>
    </row>
    <row r="628" spans="1:9" ht="18.5" x14ac:dyDescent="0.45">
      <c r="A628" s="3">
        <v>32658</v>
      </c>
      <c r="B628" s="13">
        <v>13000</v>
      </c>
      <c r="C628" s="41">
        <v>43003</v>
      </c>
      <c r="D628" s="15">
        <v>7.4999999999999997E-2</v>
      </c>
      <c r="E628" s="16">
        <v>0.522252640537195</v>
      </c>
      <c r="F628" s="17" t="s">
        <v>41</v>
      </c>
      <c r="G628" s="17">
        <v>130</v>
      </c>
      <c r="H628" s="17">
        <v>9</v>
      </c>
      <c r="I628" s="18" t="str">
        <f>VLOOKUP(A628,'Credit Rating'!A628:H3046,8,FALSE)</f>
        <v>BB</v>
      </c>
    </row>
    <row r="629" spans="1:9" ht="18.5" x14ac:dyDescent="0.45">
      <c r="A629" s="3">
        <v>53610</v>
      </c>
      <c r="B629" s="13">
        <v>5000</v>
      </c>
      <c r="C629" s="41">
        <v>43045</v>
      </c>
      <c r="D629" s="15">
        <v>8.5000000000000006E-2</v>
      </c>
      <c r="E629" s="16">
        <v>0.522252640537195</v>
      </c>
      <c r="F629" s="17" t="s">
        <v>38</v>
      </c>
      <c r="G629" s="17">
        <v>50</v>
      </c>
      <c r="H629" s="17">
        <v>5</v>
      </c>
      <c r="I629" s="18" t="str">
        <f>VLOOKUP(A629,'Credit Rating'!A629:H3047,8,FALSE)</f>
        <v>A</v>
      </c>
    </row>
    <row r="630" spans="1:9" ht="18.5" x14ac:dyDescent="0.45">
      <c r="A630" s="3">
        <v>44151</v>
      </c>
      <c r="B630" s="13">
        <v>9000</v>
      </c>
      <c r="C630" s="41">
        <v>44240</v>
      </c>
      <c r="D630" s="15">
        <v>0.04</v>
      </c>
      <c r="E630" s="16">
        <v>0.29237220554545007</v>
      </c>
      <c r="F630" s="17" t="s">
        <v>33</v>
      </c>
      <c r="G630" s="17">
        <v>90</v>
      </c>
      <c r="H630" s="17">
        <v>2</v>
      </c>
      <c r="I630" s="18" t="str">
        <f>VLOOKUP(A630,'Credit Rating'!A630:H3048,8,FALSE)</f>
        <v>AA</v>
      </c>
    </row>
    <row r="631" spans="1:9" ht="18.5" x14ac:dyDescent="0.45">
      <c r="A631" s="3">
        <v>46205</v>
      </c>
      <c r="B631" s="13">
        <v>3000</v>
      </c>
      <c r="C631" s="41">
        <v>43723</v>
      </c>
      <c r="D631" s="15">
        <v>7.4999999999999997E-2</v>
      </c>
      <c r="E631" s="16">
        <v>0.28698919382352983</v>
      </c>
      <c r="F631" s="17" t="s">
        <v>39</v>
      </c>
      <c r="G631" s="17">
        <v>30</v>
      </c>
      <c r="H631" s="17">
        <v>1</v>
      </c>
      <c r="I631" s="18" t="str">
        <f>VLOOKUP(A631,'Credit Rating'!A631:H3049,8,FALSE)</f>
        <v>AA</v>
      </c>
    </row>
    <row r="632" spans="1:9" ht="18.5" x14ac:dyDescent="0.45">
      <c r="A632" s="3">
        <v>58023</v>
      </c>
      <c r="B632" s="13">
        <v>6000</v>
      </c>
      <c r="C632" s="41">
        <v>43762</v>
      </c>
      <c r="D632" s="15">
        <v>3.5000000000000003E-2</v>
      </c>
      <c r="E632" s="16">
        <v>0.28698919382352983</v>
      </c>
      <c r="F632" s="17" t="s">
        <v>29</v>
      </c>
      <c r="G632" s="17">
        <v>60</v>
      </c>
      <c r="H632" s="17">
        <v>7</v>
      </c>
      <c r="I632" s="18" t="str">
        <f>VLOOKUP(A632,'Credit Rating'!A632:H3050,8,FALSE)</f>
        <v>BB</v>
      </c>
    </row>
    <row r="633" spans="1:9" ht="18.5" x14ac:dyDescent="0.45">
      <c r="A633" s="3">
        <v>49088</v>
      </c>
      <c r="B633" s="13">
        <v>8000</v>
      </c>
      <c r="C633" s="41">
        <v>43329</v>
      </c>
      <c r="D633" s="15">
        <v>8.5000000000000006E-2</v>
      </c>
      <c r="E633" s="16">
        <v>0.522252640537195</v>
      </c>
      <c r="F633" s="17" t="s">
        <v>34</v>
      </c>
      <c r="G633" s="17">
        <v>80</v>
      </c>
      <c r="H633" s="17">
        <v>5</v>
      </c>
      <c r="I633" s="18" t="str">
        <f>VLOOKUP(A633,'Credit Rating'!A633:H3051,8,FALSE)</f>
        <v>A</v>
      </c>
    </row>
    <row r="634" spans="1:9" ht="18.5" x14ac:dyDescent="0.45">
      <c r="A634" s="3">
        <v>53841</v>
      </c>
      <c r="B634" s="13">
        <v>7000</v>
      </c>
      <c r="C634" s="41">
        <v>44299</v>
      </c>
      <c r="D634" s="15">
        <v>4.4999999999999998E-2</v>
      </c>
      <c r="E634" s="16">
        <v>0.522252640537195</v>
      </c>
      <c r="F634" s="17" t="s">
        <v>29</v>
      </c>
      <c r="G634" s="17">
        <v>70</v>
      </c>
      <c r="H634" s="17">
        <v>4</v>
      </c>
      <c r="I634" s="18" t="str">
        <f>VLOOKUP(A634,'Credit Rating'!A634:H3052,8,FALSE)</f>
        <v>BB</v>
      </c>
    </row>
    <row r="635" spans="1:9" ht="18.5" x14ac:dyDescent="0.45">
      <c r="A635" s="3">
        <v>32126</v>
      </c>
      <c r="B635" s="13">
        <v>9000</v>
      </c>
      <c r="C635" s="41">
        <v>44298</v>
      </c>
      <c r="D635" s="15">
        <v>0.03</v>
      </c>
      <c r="E635" s="16">
        <v>0.29237220554545007</v>
      </c>
      <c r="F635" s="17" t="s">
        <v>43</v>
      </c>
      <c r="G635" s="17">
        <v>90</v>
      </c>
      <c r="H635" s="17">
        <v>6</v>
      </c>
      <c r="I635" s="18" t="str">
        <f>VLOOKUP(A635,'Credit Rating'!A635:H3053,8,FALSE)</f>
        <v>BB</v>
      </c>
    </row>
    <row r="636" spans="1:9" ht="18.5" x14ac:dyDescent="0.45">
      <c r="A636" s="3">
        <v>48258</v>
      </c>
      <c r="B636" s="13">
        <v>3000</v>
      </c>
      <c r="C636" s="41">
        <v>44145</v>
      </c>
      <c r="D636" s="15">
        <v>3.5000000000000003E-2</v>
      </c>
      <c r="E636" s="16">
        <v>0.29237220554545007</v>
      </c>
      <c r="F636" s="17" t="s">
        <v>29</v>
      </c>
      <c r="G636" s="17">
        <v>30</v>
      </c>
      <c r="H636" s="17">
        <v>9</v>
      </c>
      <c r="I636" s="18" t="str">
        <f>VLOOKUP(A636,'Credit Rating'!A636:H3054,8,FALSE)</f>
        <v>AAA</v>
      </c>
    </row>
    <row r="637" spans="1:9" ht="18.5" x14ac:dyDescent="0.45">
      <c r="A637" s="3">
        <v>52138</v>
      </c>
      <c r="B637" s="13">
        <v>14000</v>
      </c>
      <c r="C637" s="41">
        <v>44116</v>
      </c>
      <c r="D637" s="15">
        <v>0.06</v>
      </c>
      <c r="E637" s="16">
        <v>0.522252640537195</v>
      </c>
      <c r="F637" s="17" t="s">
        <v>39</v>
      </c>
      <c r="G637" s="17">
        <v>140</v>
      </c>
      <c r="H637" s="17">
        <v>3</v>
      </c>
      <c r="I637" s="18" t="str">
        <f>VLOOKUP(A637,'Credit Rating'!A637:H3055,8,FALSE)</f>
        <v>AAA</v>
      </c>
    </row>
    <row r="638" spans="1:9" ht="18.5" x14ac:dyDescent="0.45">
      <c r="A638" s="3">
        <v>38617</v>
      </c>
      <c r="B638" s="13">
        <v>17000</v>
      </c>
      <c r="C638" s="41">
        <v>42907</v>
      </c>
      <c r="D638" s="15">
        <v>0.03</v>
      </c>
      <c r="E638" s="16">
        <v>0.522252640537195</v>
      </c>
      <c r="F638" s="17" t="s">
        <v>39</v>
      </c>
      <c r="G638" s="17">
        <v>170</v>
      </c>
      <c r="H638" s="17">
        <v>5</v>
      </c>
      <c r="I638" s="18" t="str">
        <f>VLOOKUP(A638,'Credit Rating'!A638:H3056,8,FALSE)</f>
        <v>BB</v>
      </c>
    </row>
    <row r="639" spans="1:9" ht="18.5" x14ac:dyDescent="0.45">
      <c r="A639" s="3">
        <v>53408</v>
      </c>
      <c r="B639" s="13">
        <v>3000</v>
      </c>
      <c r="C639" s="41">
        <v>43299</v>
      </c>
      <c r="D639" s="15">
        <v>5.5E-2</v>
      </c>
      <c r="E639" s="16">
        <v>0.522252640537195</v>
      </c>
      <c r="F639" s="17" t="s">
        <v>35</v>
      </c>
      <c r="G639" s="17">
        <v>30</v>
      </c>
      <c r="H639" s="17">
        <v>8</v>
      </c>
      <c r="I639" s="18" t="str">
        <f>VLOOKUP(A639,'Credit Rating'!A639:H3057,8,FALSE)</f>
        <v>BB</v>
      </c>
    </row>
    <row r="640" spans="1:9" ht="18.5" x14ac:dyDescent="0.45">
      <c r="A640" s="3">
        <v>32564</v>
      </c>
      <c r="B640" s="13">
        <v>4000</v>
      </c>
      <c r="C640" s="41">
        <v>43306</v>
      </c>
      <c r="D640" s="15">
        <v>7.4999999999999997E-2</v>
      </c>
      <c r="E640" s="16">
        <v>0.522252640537195</v>
      </c>
      <c r="F640" s="17" t="s">
        <v>34</v>
      </c>
      <c r="G640" s="17">
        <v>40</v>
      </c>
      <c r="H640" s="17">
        <v>9</v>
      </c>
      <c r="I640" s="18" t="str">
        <f>VLOOKUP(A640,'Credit Rating'!A640:H3058,8,FALSE)</f>
        <v>A</v>
      </c>
    </row>
    <row r="641" spans="1:9" ht="18.5" x14ac:dyDescent="0.45">
      <c r="A641" s="3">
        <v>55107</v>
      </c>
      <c r="B641" s="13">
        <v>19000</v>
      </c>
      <c r="C641" s="41">
        <v>43425</v>
      </c>
      <c r="D641" s="15">
        <v>7.0000000000000007E-2</v>
      </c>
      <c r="E641" s="16">
        <v>0.20674320002570501</v>
      </c>
      <c r="F641" s="17" t="s">
        <v>34</v>
      </c>
      <c r="G641" s="17">
        <v>190</v>
      </c>
      <c r="H641" s="17">
        <v>10</v>
      </c>
      <c r="I641" s="18" t="str">
        <f>VLOOKUP(A641,'Credit Rating'!A641:H3059,8,FALSE)</f>
        <v>BBB</v>
      </c>
    </row>
    <row r="642" spans="1:9" ht="18.5" x14ac:dyDescent="0.45">
      <c r="A642" s="3">
        <v>53163</v>
      </c>
      <c r="B642" s="13">
        <v>4000</v>
      </c>
      <c r="C642" s="41">
        <v>44214</v>
      </c>
      <c r="D642" s="15">
        <v>0.04</v>
      </c>
      <c r="E642" s="16">
        <v>0.52621848489668022</v>
      </c>
      <c r="F642" s="17" t="s">
        <v>38</v>
      </c>
      <c r="G642" s="17">
        <v>40</v>
      </c>
      <c r="H642" s="17">
        <v>6</v>
      </c>
      <c r="I642" s="18" t="str">
        <f>VLOOKUP(A642,'Credit Rating'!A642:H3060,8,FALSE)</f>
        <v>AA</v>
      </c>
    </row>
    <row r="643" spans="1:9" ht="18.5" x14ac:dyDescent="0.45">
      <c r="A643" s="3">
        <v>44593</v>
      </c>
      <c r="B643" s="13">
        <v>7000</v>
      </c>
      <c r="C643" s="41">
        <v>43054</v>
      </c>
      <c r="D643" s="15">
        <v>0.09</v>
      </c>
      <c r="E643" s="16">
        <v>0.29237220554545007</v>
      </c>
      <c r="F643" s="17" t="s">
        <v>39</v>
      </c>
      <c r="G643" s="17">
        <v>70</v>
      </c>
      <c r="H643" s="17">
        <v>8</v>
      </c>
      <c r="I643" s="18" t="str">
        <f>VLOOKUP(A643,'Credit Rating'!A643:H3061,8,FALSE)</f>
        <v>AAA</v>
      </c>
    </row>
    <row r="644" spans="1:9" ht="18.5" x14ac:dyDescent="0.45">
      <c r="A644" s="3">
        <v>40896</v>
      </c>
      <c r="B644" s="13">
        <v>8000</v>
      </c>
      <c r="C644" s="41">
        <v>44087</v>
      </c>
      <c r="D644" s="15">
        <v>7.0000000000000007E-2</v>
      </c>
      <c r="E644" s="16">
        <v>0.29237220554545007</v>
      </c>
      <c r="F644" s="17" t="s">
        <v>36</v>
      </c>
      <c r="G644" s="17">
        <v>80</v>
      </c>
      <c r="H644" s="17">
        <v>6</v>
      </c>
      <c r="I644" s="18" t="str">
        <f>VLOOKUP(A644,'Credit Rating'!A644:H3062,8,FALSE)</f>
        <v>BBB</v>
      </c>
    </row>
    <row r="645" spans="1:9" ht="18.5" x14ac:dyDescent="0.45">
      <c r="A645" s="3">
        <v>40059</v>
      </c>
      <c r="B645" s="13">
        <v>17000</v>
      </c>
      <c r="C645" s="41">
        <v>44144</v>
      </c>
      <c r="D645" s="15">
        <v>7.4999999999999997E-2</v>
      </c>
      <c r="E645" s="16">
        <v>0.20674320002570501</v>
      </c>
      <c r="F645" s="17" t="s">
        <v>30</v>
      </c>
      <c r="G645" s="17">
        <v>170</v>
      </c>
      <c r="H645" s="17">
        <v>1</v>
      </c>
      <c r="I645" s="18" t="str">
        <f>VLOOKUP(A645,'Credit Rating'!A645:H3063,8,FALSE)</f>
        <v>BB</v>
      </c>
    </row>
    <row r="646" spans="1:9" ht="18.5" x14ac:dyDescent="0.45">
      <c r="A646" s="3">
        <v>54318</v>
      </c>
      <c r="B646" s="13">
        <v>4000</v>
      </c>
      <c r="C646" s="41">
        <v>43492</v>
      </c>
      <c r="D646" s="15">
        <v>0.08</v>
      </c>
      <c r="E646" s="16">
        <v>0.20674320002570501</v>
      </c>
      <c r="F646" s="17" t="s">
        <v>36</v>
      </c>
      <c r="G646" s="17">
        <v>40</v>
      </c>
      <c r="H646" s="17">
        <v>9</v>
      </c>
      <c r="I646" s="18" t="str">
        <f>VLOOKUP(A646,'Credit Rating'!A646:H3064,8,FALSE)</f>
        <v>AAA</v>
      </c>
    </row>
    <row r="647" spans="1:9" ht="18.5" x14ac:dyDescent="0.45">
      <c r="A647" s="3">
        <v>56167</v>
      </c>
      <c r="B647" s="13">
        <v>5000</v>
      </c>
      <c r="C647" s="41">
        <v>42931</v>
      </c>
      <c r="D647" s="15">
        <v>6.5000000000000002E-2</v>
      </c>
      <c r="E647" s="16">
        <v>0.29237220554545007</v>
      </c>
      <c r="F647" s="17" t="s">
        <v>41</v>
      </c>
      <c r="G647" s="17">
        <v>50</v>
      </c>
      <c r="H647" s="17">
        <v>8</v>
      </c>
      <c r="I647" s="18" t="str">
        <f>VLOOKUP(A647,'Credit Rating'!A647:H3065,8,FALSE)</f>
        <v>A</v>
      </c>
    </row>
    <row r="648" spans="1:9" ht="18.5" x14ac:dyDescent="0.45">
      <c r="A648" s="3">
        <v>57680</v>
      </c>
      <c r="B648" s="13">
        <v>6000</v>
      </c>
      <c r="C648" s="41">
        <v>42939</v>
      </c>
      <c r="D648" s="15">
        <v>0.03</v>
      </c>
      <c r="E648" s="16">
        <v>0.29237220554545007</v>
      </c>
      <c r="F648" s="17" t="s">
        <v>31</v>
      </c>
      <c r="G648" s="17">
        <v>60</v>
      </c>
      <c r="H648" s="17">
        <v>8</v>
      </c>
      <c r="I648" s="18" t="str">
        <f>VLOOKUP(A648,'Credit Rating'!A648:H3066,8,FALSE)</f>
        <v>A</v>
      </c>
    </row>
    <row r="649" spans="1:9" ht="18.5" x14ac:dyDescent="0.45">
      <c r="A649" s="3">
        <v>53280</v>
      </c>
      <c r="B649" s="13">
        <v>3000</v>
      </c>
      <c r="C649" s="41">
        <v>44017</v>
      </c>
      <c r="D649" s="15">
        <v>6.5000000000000002E-2</v>
      </c>
      <c r="E649" s="16">
        <v>0.522252640537195</v>
      </c>
      <c r="F649" s="17" t="s">
        <v>36</v>
      </c>
      <c r="G649" s="17">
        <v>30</v>
      </c>
      <c r="H649" s="17">
        <v>6</v>
      </c>
      <c r="I649" s="18" t="str">
        <f>VLOOKUP(A649,'Credit Rating'!A649:H3067,8,FALSE)</f>
        <v>BB</v>
      </c>
    </row>
    <row r="650" spans="1:9" ht="18.5" x14ac:dyDescent="0.45">
      <c r="A650" s="3">
        <v>43431</v>
      </c>
      <c r="B650" s="13">
        <v>4000</v>
      </c>
      <c r="C650" s="41">
        <v>44081</v>
      </c>
      <c r="D650" s="15">
        <v>4.4999999999999998E-2</v>
      </c>
      <c r="E650" s="16">
        <v>0.29237220554545007</v>
      </c>
      <c r="F650" s="17" t="s">
        <v>37</v>
      </c>
      <c r="G650" s="17">
        <v>40</v>
      </c>
      <c r="H650" s="17">
        <v>5</v>
      </c>
      <c r="I650" s="18" t="str">
        <f>VLOOKUP(A650,'Credit Rating'!A650:H3068,8,FALSE)</f>
        <v>A</v>
      </c>
    </row>
    <row r="651" spans="1:9" ht="18.5" x14ac:dyDescent="0.45">
      <c r="A651" s="3">
        <v>60538</v>
      </c>
      <c r="B651" s="13">
        <v>9000</v>
      </c>
      <c r="C651" s="41">
        <v>43756</v>
      </c>
      <c r="D651" s="15">
        <v>0.03</v>
      </c>
      <c r="E651" s="16">
        <v>0.52621848489668022</v>
      </c>
      <c r="F651" s="17" t="s">
        <v>41</v>
      </c>
      <c r="G651" s="17">
        <v>90</v>
      </c>
      <c r="H651" s="17">
        <v>9</v>
      </c>
      <c r="I651" s="18" t="str">
        <f>VLOOKUP(A651,'Credit Rating'!A651:H3069,8,FALSE)</f>
        <v>BB</v>
      </c>
    </row>
    <row r="652" spans="1:9" ht="18.5" x14ac:dyDescent="0.45">
      <c r="A652" s="3">
        <v>44503</v>
      </c>
      <c r="B652" s="13">
        <v>4000</v>
      </c>
      <c r="C652" s="41">
        <v>44112</v>
      </c>
      <c r="D652" s="15">
        <v>4.4999999999999998E-2</v>
      </c>
      <c r="E652" s="16">
        <v>0.52621848489668022</v>
      </c>
      <c r="F652" s="17" t="s">
        <v>41</v>
      </c>
      <c r="G652" s="17">
        <v>40</v>
      </c>
      <c r="H652" s="17">
        <v>2</v>
      </c>
      <c r="I652" s="18" t="str">
        <f>VLOOKUP(A652,'Credit Rating'!A652:H3070,8,FALSE)</f>
        <v>BB</v>
      </c>
    </row>
    <row r="653" spans="1:9" ht="18.5" x14ac:dyDescent="0.45">
      <c r="A653" s="3">
        <v>55677</v>
      </c>
      <c r="B653" s="13">
        <v>4000</v>
      </c>
      <c r="C653" s="41">
        <v>43041</v>
      </c>
      <c r="D653" s="15">
        <v>3.5000000000000003E-2</v>
      </c>
      <c r="E653" s="16">
        <v>0.29237220554545007</v>
      </c>
      <c r="F653" s="17" t="s">
        <v>32</v>
      </c>
      <c r="G653" s="17">
        <v>40</v>
      </c>
      <c r="H653" s="17">
        <v>7</v>
      </c>
      <c r="I653" s="18" t="str">
        <f>VLOOKUP(A653,'Credit Rating'!A653:H3071,8,FALSE)</f>
        <v>BBB</v>
      </c>
    </row>
    <row r="654" spans="1:9" ht="18.5" x14ac:dyDescent="0.45">
      <c r="A654" s="3">
        <v>43993</v>
      </c>
      <c r="B654" s="13">
        <v>4000</v>
      </c>
      <c r="C654" s="41">
        <v>44214</v>
      </c>
      <c r="D654" s="15">
        <v>7.0000000000000007E-2</v>
      </c>
      <c r="E654" s="16">
        <v>0.52621848489668022</v>
      </c>
      <c r="F654" s="17" t="s">
        <v>31</v>
      </c>
      <c r="G654" s="17">
        <v>40</v>
      </c>
      <c r="H654" s="17">
        <v>2</v>
      </c>
      <c r="I654" s="18" t="str">
        <f>VLOOKUP(A654,'Credit Rating'!A654:H3072,8,FALSE)</f>
        <v>AAA</v>
      </c>
    </row>
    <row r="655" spans="1:9" ht="18.5" x14ac:dyDescent="0.45">
      <c r="A655" s="3">
        <v>43536</v>
      </c>
      <c r="B655" s="13">
        <v>11000</v>
      </c>
      <c r="C655" s="41">
        <v>43640</v>
      </c>
      <c r="D655" s="15">
        <v>0.06</v>
      </c>
      <c r="E655" s="16">
        <v>0.29237220554545007</v>
      </c>
      <c r="F655" s="17" t="s">
        <v>43</v>
      </c>
      <c r="G655" s="17">
        <v>110</v>
      </c>
      <c r="H655" s="17">
        <v>7</v>
      </c>
      <c r="I655" s="18" t="str">
        <f>VLOOKUP(A655,'Credit Rating'!A655:H3073,8,FALSE)</f>
        <v>BBB</v>
      </c>
    </row>
    <row r="656" spans="1:9" ht="18.5" x14ac:dyDescent="0.45">
      <c r="A656" s="3">
        <v>52126</v>
      </c>
      <c r="B656" s="13">
        <v>12000</v>
      </c>
      <c r="C656" s="41">
        <v>43926</v>
      </c>
      <c r="D656" s="15">
        <v>3.5000000000000003E-2</v>
      </c>
      <c r="E656" s="16">
        <v>0.20674320002570501</v>
      </c>
      <c r="F656" s="17" t="s">
        <v>29</v>
      </c>
      <c r="G656" s="17">
        <v>120</v>
      </c>
      <c r="H656" s="17">
        <v>6</v>
      </c>
      <c r="I656" s="18" t="str">
        <f>VLOOKUP(A656,'Credit Rating'!A656:H3074,8,FALSE)</f>
        <v>BB</v>
      </c>
    </row>
    <row r="657" spans="1:9" ht="18.5" x14ac:dyDescent="0.45">
      <c r="A657" s="3">
        <v>30834</v>
      </c>
      <c r="B657" s="13">
        <v>12000</v>
      </c>
      <c r="C657" s="41">
        <v>44236</v>
      </c>
      <c r="D657" s="15">
        <v>0.06</v>
      </c>
      <c r="E657" s="16">
        <v>0.28698919382352983</v>
      </c>
      <c r="F657" s="17" t="s">
        <v>38</v>
      </c>
      <c r="G657" s="17">
        <v>120</v>
      </c>
      <c r="H657" s="17">
        <v>5</v>
      </c>
      <c r="I657" s="18" t="str">
        <f>VLOOKUP(A657,'Credit Rating'!A657:H3075,8,FALSE)</f>
        <v>BBB</v>
      </c>
    </row>
    <row r="658" spans="1:9" ht="18.5" x14ac:dyDescent="0.45">
      <c r="A658" s="3">
        <v>48394</v>
      </c>
      <c r="B658" s="13">
        <v>5000</v>
      </c>
      <c r="C658" s="41">
        <v>42953</v>
      </c>
      <c r="D658" s="15">
        <v>0.06</v>
      </c>
      <c r="E658" s="16">
        <v>0.28698919382352983</v>
      </c>
      <c r="F658" s="17" t="s">
        <v>33</v>
      </c>
      <c r="G658" s="17">
        <v>50</v>
      </c>
      <c r="H658" s="17">
        <v>2</v>
      </c>
      <c r="I658" s="18" t="str">
        <f>VLOOKUP(A658,'Credit Rating'!A658:H3076,8,FALSE)</f>
        <v>AAA</v>
      </c>
    </row>
    <row r="659" spans="1:9" ht="18.5" x14ac:dyDescent="0.45">
      <c r="A659" s="3">
        <v>54583</v>
      </c>
      <c r="B659" s="13">
        <v>5000</v>
      </c>
      <c r="C659" s="41">
        <v>43603</v>
      </c>
      <c r="D659" s="15">
        <v>0.08</v>
      </c>
      <c r="E659" s="16">
        <v>0.20674320002570501</v>
      </c>
      <c r="F659" s="17" t="s">
        <v>41</v>
      </c>
      <c r="G659" s="17">
        <v>50</v>
      </c>
      <c r="H659" s="17">
        <v>7</v>
      </c>
      <c r="I659" s="18" t="str">
        <f>VLOOKUP(A659,'Credit Rating'!A659:H3077,8,FALSE)</f>
        <v>AA</v>
      </c>
    </row>
    <row r="660" spans="1:9" ht="18.5" x14ac:dyDescent="0.45">
      <c r="A660" s="3">
        <v>48475</v>
      </c>
      <c r="B660" s="13">
        <v>6000</v>
      </c>
      <c r="C660" s="41">
        <v>44219</v>
      </c>
      <c r="D660" s="15">
        <v>0.05</v>
      </c>
      <c r="E660" s="16">
        <v>0.52621848489668022</v>
      </c>
      <c r="F660" s="17" t="s">
        <v>38</v>
      </c>
      <c r="G660" s="17">
        <v>60</v>
      </c>
      <c r="H660" s="17">
        <v>8</v>
      </c>
      <c r="I660" s="18" t="str">
        <f>VLOOKUP(A660,'Credit Rating'!A660:H3078,8,FALSE)</f>
        <v>BB</v>
      </c>
    </row>
    <row r="661" spans="1:9" ht="18.5" x14ac:dyDescent="0.45">
      <c r="A661" s="3">
        <v>34714</v>
      </c>
      <c r="B661" s="13">
        <v>12000</v>
      </c>
      <c r="C661" s="41">
        <v>43592</v>
      </c>
      <c r="D661" s="15">
        <v>3.5000000000000003E-2</v>
      </c>
      <c r="E661" s="16">
        <v>0.522252640537195</v>
      </c>
      <c r="F661" s="17" t="s">
        <v>36</v>
      </c>
      <c r="G661" s="17">
        <v>120</v>
      </c>
      <c r="H661" s="17">
        <v>6</v>
      </c>
      <c r="I661" s="18" t="str">
        <f>VLOOKUP(A661,'Credit Rating'!A661:H3079,8,FALSE)</f>
        <v>BB</v>
      </c>
    </row>
    <row r="662" spans="1:9" ht="18.5" x14ac:dyDescent="0.45">
      <c r="A662" s="3">
        <v>52895</v>
      </c>
      <c r="B662" s="13">
        <v>6000</v>
      </c>
      <c r="C662" s="41">
        <v>43981</v>
      </c>
      <c r="D662" s="15">
        <v>5.5E-2</v>
      </c>
      <c r="E662" s="16">
        <v>0.522252640537195</v>
      </c>
      <c r="F662" s="17" t="s">
        <v>35</v>
      </c>
      <c r="G662" s="17">
        <v>60</v>
      </c>
      <c r="H662" s="17">
        <v>10</v>
      </c>
      <c r="I662" s="18" t="str">
        <f>VLOOKUP(A662,'Credit Rating'!A662:H3080,8,FALSE)</f>
        <v>AAA</v>
      </c>
    </row>
    <row r="663" spans="1:9" ht="18.5" x14ac:dyDescent="0.45">
      <c r="A663" s="3">
        <v>47471</v>
      </c>
      <c r="B663" s="13">
        <v>4000</v>
      </c>
      <c r="C663" s="41">
        <v>43183</v>
      </c>
      <c r="D663" s="15">
        <v>0.09</v>
      </c>
      <c r="E663" s="16">
        <v>0.52621848489668022</v>
      </c>
      <c r="F663" s="17" t="s">
        <v>37</v>
      </c>
      <c r="G663" s="17">
        <v>40</v>
      </c>
      <c r="H663" s="17">
        <v>2</v>
      </c>
      <c r="I663" s="18" t="str">
        <f>VLOOKUP(A663,'Credit Rating'!A663:H3081,8,FALSE)</f>
        <v>BB</v>
      </c>
    </row>
    <row r="664" spans="1:9" ht="18.5" x14ac:dyDescent="0.45">
      <c r="A664" s="3">
        <v>50058</v>
      </c>
      <c r="B664" s="13">
        <v>2000</v>
      </c>
      <c r="C664" s="41">
        <v>43977</v>
      </c>
      <c r="D664" s="15">
        <v>0.06</v>
      </c>
      <c r="E664" s="16">
        <v>0.28698919382352983</v>
      </c>
      <c r="F664" s="17" t="s">
        <v>43</v>
      </c>
      <c r="G664" s="17">
        <v>20</v>
      </c>
      <c r="H664" s="17">
        <v>10</v>
      </c>
      <c r="I664" s="18" t="str">
        <f>VLOOKUP(A664,'Credit Rating'!A664:H3082,8,FALSE)</f>
        <v>AAA</v>
      </c>
    </row>
    <row r="665" spans="1:9" ht="18.5" x14ac:dyDescent="0.45">
      <c r="A665" s="3">
        <v>42905</v>
      </c>
      <c r="B665" s="13">
        <v>7000</v>
      </c>
      <c r="C665" s="41">
        <v>43896</v>
      </c>
      <c r="D665" s="15">
        <v>0.04</v>
      </c>
      <c r="E665" s="16">
        <v>0.29237220554545007</v>
      </c>
      <c r="F665" s="17" t="s">
        <v>37</v>
      </c>
      <c r="G665" s="17">
        <v>70</v>
      </c>
      <c r="H665" s="17">
        <v>3</v>
      </c>
      <c r="I665" s="18" t="str">
        <f>VLOOKUP(A665,'Credit Rating'!A665:H3083,8,FALSE)</f>
        <v>AA</v>
      </c>
    </row>
    <row r="666" spans="1:9" ht="18.5" x14ac:dyDescent="0.45">
      <c r="A666" s="3">
        <v>38888</v>
      </c>
      <c r="B666" s="13">
        <v>8000</v>
      </c>
      <c r="C666" s="41">
        <v>42930</v>
      </c>
      <c r="D666" s="15">
        <v>3.5000000000000003E-2</v>
      </c>
      <c r="E666" s="16">
        <v>0.29237220554545007</v>
      </c>
      <c r="F666" s="17" t="s">
        <v>42</v>
      </c>
      <c r="G666" s="17">
        <v>80</v>
      </c>
      <c r="H666" s="17">
        <v>4</v>
      </c>
      <c r="I666" s="18" t="str">
        <f>VLOOKUP(A666,'Credit Rating'!A666:H3084,8,FALSE)</f>
        <v>A</v>
      </c>
    </row>
    <row r="667" spans="1:9" ht="18.5" x14ac:dyDescent="0.45">
      <c r="A667" s="3">
        <v>52542</v>
      </c>
      <c r="B667" s="13">
        <v>8000</v>
      </c>
      <c r="C667" s="41">
        <v>42917</v>
      </c>
      <c r="D667" s="15">
        <v>6.5000000000000002E-2</v>
      </c>
      <c r="E667" s="16">
        <v>0.20674320002570501</v>
      </c>
      <c r="F667" s="17" t="s">
        <v>39</v>
      </c>
      <c r="G667" s="17">
        <v>80</v>
      </c>
      <c r="H667" s="17">
        <v>10</v>
      </c>
      <c r="I667" s="18" t="str">
        <f>VLOOKUP(A667,'Credit Rating'!A667:H3085,8,FALSE)</f>
        <v>BB</v>
      </c>
    </row>
    <row r="668" spans="1:9" ht="18.5" x14ac:dyDescent="0.45">
      <c r="A668" s="3">
        <v>56797</v>
      </c>
      <c r="B668" s="13">
        <v>11000</v>
      </c>
      <c r="C668" s="41">
        <v>44042</v>
      </c>
      <c r="D668" s="15">
        <v>8.5000000000000006E-2</v>
      </c>
      <c r="E668" s="16">
        <v>0.522252640537195</v>
      </c>
      <c r="F668" s="17" t="s">
        <v>29</v>
      </c>
      <c r="G668" s="17">
        <v>110</v>
      </c>
      <c r="H668" s="17">
        <v>9</v>
      </c>
      <c r="I668" s="18" t="str">
        <f>VLOOKUP(A668,'Credit Rating'!A668:H3086,8,FALSE)</f>
        <v>BBB</v>
      </c>
    </row>
    <row r="669" spans="1:9" ht="18.5" x14ac:dyDescent="0.45">
      <c r="A669" s="3">
        <v>54585</v>
      </c>
      <c r="B669" s="13">
        <v>1000</v>
      </c>
      <c r="C669" s="41">
        <v>43586</v>
      </c>
      <c r="D669" s="15">
        <v>8.5000000000000006E-2</v>
      </c>
      <c r="E669" s="16">
        <v>0.29237220554545007</v>
      </c>
      <c r="F669" s="17" t="s">
        <v>33</v>
      </c>
      <c r="G669" s="17">
        <v>10</v>
      </c>
      <c r="H669" s="17">
        <v>2</v>
      </c>
      <c r="I669" s="18" t="str">
        <f>VLOOKUP(A669,'Credit Rating'!A669:H3087,8,FALSE)</f>
        <v>BB</v>
      </c>
    </row>
    <row r="670" spans="1:9" ht="18.5" x14ac:dyDescent="0.45">
      <c r="A670" s="3">
        <v>37902</v>
      </c>
      <c r="B670" s="13">
        <v>6000</v>
      </c>
      <c r="C670" s="41">
        <v>43449</v>
      </c>
      <c r="D670" s="15">
        <v>3.5000000000000003E-2</v>
      </c>
      <c r="E670" s="16">
        <v>0.522252640537195</v>
      </c>
      <c r="F670" s="17" t="s">
        <v>34</v>
      </c>
      <c r="G670" s="17">
        <v>60</v>
      </c>
      <c r="H670" s="17">
        <v>3</v>
      </c>
      <c r="I670" s="18" t="str">
        <f>VLOOKUP(A670,'Credit Rating'!A670:H3088,8,FALSE)</f>
        <v>BBB</v>
      </c>
    </row>
    <row r="671" spans="1:9" ht="18.5" x14ac:dyDescent="0.45">
      <c r="A671" s="3">
        <v>57645</v>
      </c>
      <c r="B671" s="13">
        <v>2000</v>
      </c>
      <c r="C671" s="41">
        <v>43662</v>
      </c>
      <c r="D671" s="15">
        <v>0.04</v>
      </c>
      <c r="E671" s="16">
        <v>0.29237220554545007</v>
      </c>
      <c r="F671" s="17" t="s">
        <v>43</v>
      </c>
      <c r="G671" s="17">
        <v>20</v>
      </c>
      <c r="H671" s="17">
        <v>6</v>
      </c>
      <c r="I671" s="18" t="str">
        <f>VLOOKUP(A671,'Credit Rating'!A671:H3089,8,FALSE)</f>
        <v>BBB</v>
      </c>
    </row>
    <row r="672" spans="1:9" ht="18.5" x14ac:dyDescent="0.45">
      <c r="A672" s="3">
        <v>37970</v>
      </c>
      <c r="B672" s="13">
        <v>7000</v>
      </c>
      <c r="C672" s="41">
        <v>43144</v>
      </c>
      <c r="D672" s="15">
        <v>6.5000000000000002E-2</v>
      </c>
      <c r="E672" s="16">
        <v>0.20674320002570501</v>
      </c>
      <c r="F672" s="17" t="s">
        <v>32</v>
      </c>
      <c r="G672" s="17">
        <v>70</v>
      </c>
      <c r="H672" s="17">
        <v>9</v>
      </c>
      <c r="I672" s="18" t="str">
        <f>VLOOKUP(A672,'Credit Rating'!A672:H3090,8,FALSE)</f>
        <v>BB</v>
      </c>
    </row>
    <row r="673" spans="1:9" ht="18.5" x14ac:dyDescent="0.45">
      <c r="A673" s="3">
        <v>34513</v>
      </c>
      <c r="B673" s="13">
        <v>5000</v>
      </c>
      <c r="C673" s="41">
        <v>43952</v>
      </c>
      <c r="D673" s="15">
        <v>0.08</v>
      </c>
      <c r="E673" s="16">
        <v>0.28698919382352983</v>
      </c>
      <c r="F673" s="17" t="s">
        <v>33</v>
      </c>
      <c r="G673" s="17">
        <v>50</v>
      </c>
      <c r="H673" s="17">
        <v>5</v>
      </c>
      <c r="I673" s="18" t="str">
        <f>VLOOKUP(A673,'Credit Rating'!A673:H3091,8,FALSE)</f>
        <v>A</v>
      </c>
    </row>
    <row r="674" spans="1:9" ht="18.5" x14ac:dyDescent="0.45">
      <c r="A674" s="3">
        <v>41151</v>
      </c>
      <c r="B674" s="13">
        <v>18000</v>
      </c>
      <c r="C674" s="41">
        <v>44320</v>
      </c>
      <c r="D674" s="15">
        <v>7.4999999999999997E-2</v>
      </c>
      <c r="E674" s="16">
        <v>0.20674320002570501</v>
      </c>
      <c r="F674" s="17" t="s">
        <v>41</v>
      </c>
      <c r="G674" s="17">
        <v>180</v>
      </c>
      <c r="H674" s="17">
        <v>8</v>
      </c>
      <c r="I674" s="18" t="str">
        <f>VLOOKUP(A674,'Credit Rating'!A674:H3092,8,FALSE)</f>
        <v>BB</v>
      </c>
    </row>
    <row r="675" spans="1:9" ht="18.5" x14ac:dyDescent="0.45">
      <c r="A675" s="3">
        <v>48502</v>
      </c>
      <c r="B675" s="13">
        <v>5000</v>
      </c>
      <c r="C675" s="41">
        <v>44223</v>
      </c>
      <c r="D675" s="15">
        <v>6.5000000000000002E-2</v>
      </c>
      <c r="E675" s="16">
        <v>0.29237220554545007</v>
      </c>
      <c r="F675" s="17" t="s">
        <v>29</v>
      </c>
      <c r="G675" s="17">
        <v>50</v>
      </c>
      <c r="H675" s="17">
        <v>2</v>
      </c>
      <c r="I675" s="18" t="str">
        <f>VLOOKUP(A675,'Credit Rating'!A675:H3093,8,FALSE)</f>
        <v>AAA</v>
      </c>
    </row>
    <row r="676" spans="1:9" ht="18.5" x14ac:dyDescent="0.45">
      <c r="A676" s="3">
        <v>39420</v>
      </c>
      <c r="B676" s="13">
        <v>8000</v>
      </c>
      <c r="C676" s="41">
        <v>42917</v>
      </c>
      <c r="D676" s="15">
        <v>8.5000000000000006E-2</v>
      </c>
      <c r="E676" s="16">
        <v>0.522252640537195</v>
      </c>
      <c r="F676" s="17" t="s">
        <v>35</v>
      </c>
      <c r="G676" s="17">
        <v>80</v>
      </c>
      <c r="H676" s="17">
        <v>4</v>
      </c>
      <c r="I676" s="18" t="str">
        <f>VLOOKUP(A676,'Credit Rating'!A676:H3094,8,FALSE)</f>
        <v>AAA</v>
      </c>
    </row>
    <row r="677" spans="1:9" ht="18.5" x14ac:dyDescent="0.45">
      <c r="A677" s="3">
        <v>49723</v>
      </c>
      <c r="B677" s="13">
        <v>14000</v>
      </c>
      <c r="C677" s="41">
        <v>43724</v>
      </c>
      <c r="D677" s="15">
        <v>7.0000000000000007E-2</v>
      </c>
      <c r="E677" s="16">
        <v>0.522252640537195</v>
      </c>
      <c r="F677" s="17" t="s">
        <v>39</v>
      </c>
      <c r="G677" s="17">
        <v>140</v>
      </c>
      <c r="H677" s="17">
        <v>5</v>
      </c>
      <c r="I677" s="18" t="str">
        <f>VLOOKUP(A677,'Credit Rating'!A677:H3095,8,FALSE)</f>
        <v>BBB</v>
      </c>
    </row>
    <row r="678" spans="1:9" ht="18.5" x14ac:dyDescent="0.45">
      <c r="A678" s="3">
        <v>60304</v>
      </c>
      <c r="B678" s="13">
        <v>2000</v>
      </c>
      <c r="C678" s="41">
        <v>43357</v>
      </c>
      <c r="D678" s="15">
        <v>0.03</v>
      </c>
      <c r="E678" s="16">
        <v>0.20674320002570501</v>
      </c>
      <c r="F678" s="17" t="s">
        <v>42</v>
      </c>
      <c r="G678" s="17">
        <v>20</v>
      </c>
      <c r="H678" s="17">
        <v>7</v>
      </c>
      <c r="I678" s="18" t="str">
        <f>VLOOKUP(A678,'Credit Rating'!A678:H3096,8,FALSE)</f>
        <v>AA</v>
      </c>
    </row>
    <row r="679" spans="1:9" ht="18.5" x14ac:dyDescent="0.45">
      <c r="A679" s="3">
        <v>59871</v>
      </c>
      <c r="B679" s="13">
        <v>9000</v>
      </c>
      <c r="C679" s="41">
        <v>43840</v>
      </c>
      <c r="D679" s="15">
        <v>4.4999999999999998E-2</v>
      </c>
      <c r="E679" s="16">
        <v>0.20674320002570501</v>
      </c>
      <c r="F679" s="17" t="s">
        <v>30</v>
      </c>
      <c r="G679" s="17">
        <v>90</v>
      </c>
      <c r="H679" s="17">
        <v>1</v>
      </c>
      <c r="I679" s="18" t="str">
        <f>VLOOKUP(A679,'Credit Rating'!A679:H3097,8,FALSE)</f>
        <v>BBB</v>
      </c>
    </row>
    <row r="680" spans="1:9" ht="18.5" x14ac:dyDescent="0.45">
      <c r="A680" s="3">
        <v>53334</v>
      </c>
      <c r="B680" s="13">
        <v>4000</v>
      </c>
      <c r="C680" s="41">
        <v>43065</v>
      </c>
      <c r="D680" s="15">
        <v>0.06</v>
      </c>
      <c r="E680" s="16">
        <v>0.28698919382352983</v>
      </c>
      <c r="F680" s="17" t="s">
        <v>31</v>
      </c>
      <c r="G680" s="17">
        <v>40</v>
      </c>
      <c r="H680" s="17">
        <v>2</v>
      </c>
      <c r="I680" s="18" t="str">
        <f>VLOOKUP(A680,'Credit Rating'!A680:H3098,8,FALSE)</f>
        <v>BB</v>
      </c>
    </row>
    <row r="681" spans="1:9" ht="18.5" x14ac:dyDescent="0.45">
      <c r="A681" s="3">
        <v>60164</v>
      </c>
      <c r="B681" s="13">
        <v>7000</v>
      </c>
      <c r="C681" s="41">
        <v>44140</v>
      </c>
      <c r="D681" s="15">
        <v>8.5000000000000006E-2</v>
      </c>
      <c r="E681" s="16">
        <v>0.522252640537195</v>
      </c>
      <c r="F681" s="17" t="s">
        <v>38</v>
      </c>
      <c r="G681" s="17">
        <v>70</v>
      </c>
      <c r="H681" s="17">
        <v>5</v>
      </c>
      <c r="I681" s="18" t="str">
        <f>VLOOKUP(A681,'Credit Rating'!A681:H3099,8,FALSE)</f>
        <v>AAA</v>
      </c>
    </row>
    <row r="682" spans="1:9" ht="18.5" x14ac:dyDescent="0.45">
      <c r="A682" s="3">
        <v>44934</v>
      </c>
      <c r="B682" s="13">
        <v>14000</v>
      </c>
      <c r="C682" s="41">
        <v>44324</v>
      </c>
      <c r="D682" s="15">
        <v>6.5000000000000002E-2</v>
      </c>
      <c r="E682" s="16">
        <v>0.52621848489668022</v>
      </c>
      <c r="F682" s="17" t="s">
        <v>38</v>
      </c>
      <c r="G682" s="17">
        <v>140</v>
      </c>
      <c r="H682" s="17">
        <v>2</v>
      </c>
      <c r="I682" s="18" t="str">
        <f>VLOOKUP(A682,'Credit Rating'!A682:H3100,8,FALSE)</f>
        <v>BB</v>
      </c>
    </row>
    <row r="683" spans="1:9" ht="18.5" x14ac:dyDescent="0.45">
      <c r="A683" s="3">
        <v>43855</v>
      </c>
      <c r="B683" s="13">
        <v>15000</v>
      </c>
      <c r="C683" s="41">
        <v>43152</v>
      </c>
      <c r="D683" s="15">
        <v>3.5000000000000003E-2</v>
      </c>
      <c r="E683" s="16">
        <v>0.29237220554545007</v>
      </c>
      <c r="F683" s="17" t="s">
        <v>32</v>
      </c>
      <c r="G683" s="17">
        <v>150</v>
      </c>
      <c r="H683" s="17">
        <v>8</v>
      </c>
      <c r="I683" s="18" t="str">
        <f>VLOOKUP(A683,'Credit Rating'!A683:H3101,8,FALSE)</f>
        <v>AAA</v>
      </c>
    </row>
    <row r="684" spans="1:9" ht="18.5" x14ac:dyDescent="0.45">
      <c r="A684" s="3">
        <v>43733</v>
      </c>
      <c r="B684" s="13">
        <v>5000</v>
      </c>
      <c r="C684" s="41">
        <v>42940</v>
      </c>
      <c r="D684" s="15">
        <v>5.5E-2</v>
      </c>
      <c r="E684" s="16">
        <v>0.522252640537195</v>
      </c>
      <c r="F684" s="17" t="s">
        <v>35</v>
      </c>
      <c r="G684" s="17">
        <v>50</v>
      </c>
      <c r="H684" s="17">
        <v>5</v>
      </c>
      <c r="I684" s="18" t="str">
        <f>VLOOKUP(A684,'Credit Rating'!A684:H3102,8,FALSE)</f>
        <v>BB</v>
      </c>
    </row>
    <row r="685" spans="1:9" ht="18.5" x14ac:dyDescent="0.45">
      <c r="A685" s="3">
        <v>41134</v>
      </c>
      <c r="B685" s="13">
        <v>11000</v>
      </c>
      <c r="C685" s="41">
        <v>44226</v>
      </c>
      <c r="D685" s="15">
        <v>0.04</v>
      </c>
      <c r="E685" s="16">
        <v>0.28698919382352983</v>
      </c>
      <c r="F685" s="17" t="s">
        <v>34</v>
      </c>
      <c r="G685" s="17">
        <v>110</v>
      </c>
      <c r="H685" s="17">
        <v>4</v>
      </c>
      <c r="I685" s="18" t="str">
        <f>VLOOKUP(A685,'Credit Rating'!A685:H3103,8,FALSE)</f>
        <v>A</v>
      </c>
    </row>
    <row r="686" spans="1:9" ht="18.5" x14ac:dyDescent="0.45">
      <c r="A686" s="3">
        <v>54741</v>
      </c>
      <c r="B686" s="13">
        <v>11000</v>
      </c>
      <c r="C686" s="41">
        <v>43483</v>
      </c>
      <c r="D686" s="15">
        <v>3.5000000000000003E-2</v>
      </c>
      <c r="E686" s="16">
        <v>0.52621848489668022</v>
      </c>
      <c r="F686" s="17" t="s">
        <v>41</v>
      </c>
      <c r="G686" s="17">
        <v>110</v>
      </c>
      <c r="H686" s="17">
        <v>1</v>
      </c>
      <c r="I686" s="18" t="str">
        <f>VLOOKUP(A686,'Credit Rating'!A686:H3104,8,FALSE)</f>
        <v>A</v>
      </c>
    </row>
    <row r="687" spans="1:9" ht="18.5" x14ac:dyDescent="0.45">
      <c r="A687" s="3">
        <v>57638</v>
      </c>
      <c r="B687" s="13">
        <v>3000</v>
      </c>
      <c r="C687" s="41">
        <v>43035</v>
      </c>
      <c r="D687" s="15">
        <v>6.5000000000000002E-2</v>
      </c>
      <c r="E687" s="16">
        <v>0.522252640537195</v>
      </c>
      <c r="F687" s="17" t="s">
        <v>33</v>
      </c>
      <c r="G687" s="17">
        <v>30</v>
      </c>
      <c r="H687" s="17">
        <v>3</v>
      </c>
      <c r="I687" s="18" t="str">
        <f>VLOOKUP(A687,'Credit Rating'!A687:H3105,8,FALSE)</f>
        <v>BBB</v>
      </c>
    </row>
    <row r="688" spans="1:9" ht="18.5" x14ac:dyDescent="0.45">
      <c r="A688" s="3">
        <v>50649</v>
      </c>
      <c r="B688" s="13">
        <v>13000</v>
      </c>
      <c r="C688" s="41">
        <v>42896</v>
      </c>
      <c r="D688" s="15">
        <v>0.06</v>
      </c>
      <c r="E688" s="16">
        <v>0.29237220554545007</v>
      </c>
      <c r="F688" s="17" t="s">
        <v>31</v>
      </c>
      <c r="G688" s="17">
        <v>130</v>
      </c>
      <c r="H688" s="17">
        <v>8</v>
      </c>
      <c r="I688" s="18" t="str">
        <f>VLOOKUP(A688,'Credit Rating'!A688:H3106,8,FALSE)</f>
        <v>BBB</v>
      </c>
    </row>
    <row r="689" spans="1:9" ht="18.5" x14ac:dyDescent="0.45">
      <c r="A689" s="3">
        <v>37886</v>
      </c>
      <c r="B689" s="13">
        <v>11000</v>
      </c>
      <c r="C689" s="41">
        <v>43489</v>
      </c>
      <c r="D689" s="15">
        <v>0.04</v>
      </c>
      <c r="E689" s="16">
        <v>0.522252640537195</v>
      </c>
      <c r="F689" s="17" t="s">
        <v>35</v>
      </c>
      <c r="G689" s="17">
        <v>110</v>
      </c>
      <c r="H689" s="17">
        <v>6</v>
      </c>
      <c r="I689" s="18" t="str">
        <f>VLOOKUP(A689,'Credit Rating'!A689:H3107,8,FALSE)</f>
        <v>BBB</v>
      </c>
    </row>
    <row r="690" spans="1:9" ht="18.5" x14ac:dyDescent="0.45">
      <c r="A690" s="3">
        <v>33942</v>
      </c>
      <c r="B690" s="13">
        <v>10000</v>
      </c>
      <c r="C690" s="41">
        <v>43030</v>
      </c>
      <c r="D690" s="15">
        <v>5.5E-2</v>
      </c>
      <c r="E690" s="16">
        <v>0.522252640537195</v>
      </c>
      <c r="F690" s="17" t="s">
        <v>29</v>
      </c>
      <c r="G690" s="17">
        <v>100</v>
      </c>
      <c r="H690" s="17">
        <v>5</v>
      </c>
      <c r="I690" s="18" t="str">
        <f>VLOOKUP(A690,'Credit Rating'!A690:H3108,8,FALSE)</f>
        <v>BBB</v>
      </c>
    </row>
    <row r="691" spans="1:9" ht="18.5" x14ac:dyDescent="0.45">
      <c r="A691" s="3">
        <v>50935</v>
      </c>
      <c r="B691" s="13">
        <v>4000</v>
      </c>
      <c r="C691" s="41">
        <v>43636</v>
      </c>
      <c r="D691" s="15">
        <v>4.4999999999999998E-2</v>
      </c>
      <c r="E691" s="16">
        <v>0.52621848489668022</v>
      </c>
      <c r="F691" s="17" t="s">
        <v>36</v>
      </c>
      <c r="G691" s="17">
        <v>40</v>
      </c>
      <c r="H691" s="17">
        <v>1</v>
      </c>
      <c r="I691" s="18" t="str">
        <f>VLOOKUP(A691,'Credit Rating'!A691:H3109,8,FALSE)</f>
        <v>BBB</v>
      </c>
    </row>
    <row r="692" spans="1:9" ht="18.5" x14ac:dyDescent="0.45">
      <c r="A692" s="3">
        <v>59598</v>
      </c>
      <c r="B692" s="13">
        <v>7000</v>
      </c>
      <c r="C692" s="41">
        <v>42897</v>
      </c>
      <c r="D692" s="15">
        <v>0.03</v>
      </c>
      <c r="E692" s="16">
        <v>0.52621848489668022</v>
      </c>
      <c r="F692" s="17" t="s">
        <v>35</v>
      </c>
      <c r="G692" s="17">
        <v>70</v>
      </c>
      <c r="H692" s="17">
        <v>8</v>
      </c>
      <c r="I692" s="18" t="str">
        <f>VLOOKUP(A692,'Credit Rating'!A692:H3110,8,FALSE)</f>
        <v>BBB</v>
      </c>
    </row>
    <row r="693" spans="1:9" ht="18.5" x14ac:dyDescent="0.45">
      <c r="A693" s="3">
        <v>56181</v>
      </c>
      <c r="B693" s="13">
        <v>11000</v>
      </c>
      <c r="C693" s="41">
        <v>44191</v>
      </c>
      <c r="D693" s="15">
        <v>6.5000000000000002E-2</v>
      </c>
      <c r="E693" s="16">
        <v>0.52621848489668022</v>
      </c>
      <c r="F693" s="17" t="s">
        <v>29</v>
      </c>
      <c r="G693" s="17">
        <v>110</v>
      </c>
      <c r="H693" s="17">
        <v>2</v>
      </c>
      <c r="I693" s="18" t="str">
        <f>VLOOKUP(A693,'Credit Rating'!A693:H3111,8,FALSE)</f>
        <v>A</v>
      </c>
    </row>
    <row r="694" spans="1:9" ht="18.5" x14ac:dyDescent="0.45">
      <c r="A694" s="3">
        <v>30592</v>
      </c>
      <c r="B694" s="13">
        <v>3000</v>
      </c>
      <c r="C694" s="41">
        <v>43569</v>
      </c>
      <c r="D694" s="15">
        <v>7.0000000000000007E-2</v>
      </c>
      <c r="E694" s="16">
        <v>0.52621848489668022</v>
      </c>
      <c r="F694" s="17" t="s">
        <v>43</v>
      </c>
      <c r="G694" s="17">
        <v>30</v>
      </c>
      <c r="H694" s="17">
        <v>4</v>
      </c>
      <c r="I694" s="18" t="str">
        <f>VLOOKUP(A694,'Credit Rating'!A694:H3112,8,FALSE)</f>
        <v>BBB</v>
      </c>
    </row>
    <row r="695" spans="1:9" ht="18.5" x14ac:dyDescent="0.45">
      <c r="A695" s="3">
        <v>35158</v>
      </c>
      <c r="B695" s="13">
        <v>10000</v>
      </c>
      <c r="C695" s="41">
        <v>43610</v>
      </c>
      <c r="D695" s="15">
        <v>8.5000000000000006E-2</v>
      </c>
      <c r="E695" s="16">
        <v>0.28698919382352983</v>
      </c>
      <c r="F695" s="17" t="s">
        <v>38</v>
      </c>
      <c r="G695" s="17">
        <v>100</v>
      </c>
      <c r="H695" s="17">
        <v>4</v>
      </c>
      <c r="I695" s="18" t="str">
        <f>VLOOKUP(A695,'Credit Rating'!A695:H3113,8,FALSE)</f>
        <v>BBB</v>
      </c>
    </row>
    <row r="696" spans="1:9" ht="18.5" x14ac:dyDescent="0.45">
      <c r="A696" s="3">
        <v>59461</v>
      </c>
      <c r="B696" s="13">
        <v>11000</v>
      </c>
      <c r="C696" s="41">
        <v>43208</v>
      </c>
      <c r="D696" s="15">
        <v>0.05</v>
      </c>
      <c r="E696" s="16">
        <v>0.522252640537195</v>
      </c>
      <c r="F696" s="17" t="s">
        <v>41</v>
      </c>
      <c r="G696" s="17">
        <v>110</v>
      </c>
      <c r="H696" s="17">
        <v>5</v>
      </c>
      <c r="I696" s="18" t="str">
        <f>VLOOKUP(A696,'Credit Rating'!A696:H3114,8,FALSE)</f>
        <v>BB</v>
      </c>
    </row>
    <row r="697" spans="1:9" ht="18.5" x14ac:dyDescent="0.45">
      <c r="A697" s="3">
        <v>36723</v>
      </c>
      <c r="B697" s="13">
        <v>6000</v>
      </c>
      <c r="C697" s="41">
        <v>43762</v>
      </c>
      <c r="D697" s="15">
        <v>0.08</v>
      </c>
      <c r="E697" s="16">
        <v>0.29237220554545007</v>
      </c>
      <c r="F697" s="17" t="s">
        <v>31</v>
      </c>
      <c r="G697" s="17">
        <v>60</v>
      </c>
      <c r="H697" s="17">
        <v>1</v>
      </c>
      <c r="I697" s="18" t="str">
        <f>VLOOKUP(A697,'Credit Rating'!A697:H3115,8,FALSE)</f>
        <v>BB</v>
      </c>
    </row>
    <row r="698" spans="1:9" ht="18.5" x14ac:dyDescent="0.45">
      <c r="A698" s="3">
        <v>35704</v>
      </c>
      <c r="B698" s="13">
        <v>9000</v>
      </c>
      <c r="C698" s="41">
        <v>43203</v>
      </c>
      <c r="D698" s="15">
        <v>0.08</v>
      </c>
      <c r="E698" s="16">
        <v>0.522252640537195</v>
      </c>
      <c r="F698" s="17" t="s">
        <v>36</v>
      </c>
      <c r="G698" s="17">
        <v>90</v>
      </c>
      <c r="H698" s="17">
        <v>3</v>
      </c>
      <c r="I698" s="18" t="str">
        <f>VLOOKUP(A698,'Credit Rating'!A698:H3116,8,FALSE)</f>
        <v>A</v>
      </c>
    </row>
    <row r="699" spans="1:9" ht="18.5" x14ac:dyDescent="0.45">
      <c r="A699" s="3">
        <v>59539</v>
      </c>
      <c r="B699" s="13">
        <v>17000</v>
      </c>
      <c r="C699" s="41">
        <v>42960</v>
      </c>
      <c r="D699" s="15">
        <v>5.5E-2</v>
      </c>
      <c r="E699" s="16">
        <v>0.28698919382352983</v>
      </c>
      <c r="F699" s="17" t="s">
        <v>33</v>
      </c>
      <c r="G699" s="17">
        <v>170</v>
      </c>
      <c r="H699" s="17">
        <v>2</v>
      </c>
      <c r="I699" s="18" t="str">
        <f>VLOOKUP(A699,'Credit Rating'!A699:H3117,8,FALSE)</f>
        <v>A</v>
      </c>
    </row>
    <row r="700" spans="1:9" ht="18.5" x14ac:dyDescent="0.45">
      <c r="A700" s="3">
        <v>36487</v>
      </c>
      <c r="B700" s="13">
        <v>10000</v>
      </c>
      <c r="C700" s="41">
        <v>44104</v>
      </c>
      <c r="D700" s="15">
        <v>4.4999999999999998E-2</v>
      </c>
      <c r="E700" s="16">
        <v>0.522252640537195</v>
      </c>
      <c r="F700" s="17" t="s">
        <v>30</v>
      </c>
      <c r="G700" s="17">
        <v>100</v>
      </c>
      <c r="H700" s="17">
        <v>3</v>
      </c>
      <c r="I700" s="18" t="str">
        <f>VLOOKUP(A700,'Credit Rating'!A700:H3118,8,FALSE)</f>
        <v>BBB</v>
      </c>
    </row>
    <row r="701" spans="1:9" ht="18.5" x14ac:dyDescent="0.45">
      <c r="A701" s="3">
        <v>41206</v>
      </c>
      <c r="B701" s="13">
        <v>8000</v>
      </c>
      <c r="C701" s="41">
        <v>44116</v>
      </c>
      <c r="D701" s="15">
        <v>7.0000000000000007E-2</v>
      </c>
      <c r="E701" s="16">
        <v>0.52621848489668022</v>
      </c>
      <c r="F701" s="17" t="s">
        <v>34</v>
      </c>
      <c r="G701" s="17">
        <v>80</v>
      </c>
      <c r="H701" s="17">
        <v>8</v>
      </c>
      <c r="I701" s="18" t="str">
        <f>VLOOKUP(A701,'Credit Rating'!A701:H3119,8,FALSE)</f>
        <v>BBB</v>
      </c>
    </row>
    <row r="702" spans="1:9" ht="18.5" x14ac:dyDescent="0.45">
      <c r="A702" s="3">
        <v>46351</v>
      </c>
      <c r="B702" s="13">
        <v>1000</v>
      </c>
      <c r="C702" s="41">
        <v>43127</v>
      </c>
      <c r="D702" s="15">
        <v>3.5000000000000003E-2</v>
      </c>
      <c r="E702" s="16">
        <v>0.52621848489668022</v>
      </c>
      <c r="F702" s="17" t="s">
        <v>38</v>
      </c>
      <c r="G702" s="17">
        <v>10</v>
      </c>
      <c r="H702" s="17">
        <v>6</v>
      </c>
      <c r="I702" s="18" t="str">
        <f>VLOOKUP(A702,'Credit Rating'!A702:H3120,8,FALSE)</f>
        <v>BB</v>
      </c>
    </row>
    <row r="703" spans="1:9" ht="18.5" x14ac:dyDescent="0.45">
      <c r="A703" s="3">
        <v>45444</v>
      </c>
      <c r="B703" s="13">
        <v>11000</v>
      </c>
      <c r="C703" s="41">
        <v>43851</v>
      </c>
      <c r="D703" s="15">
        <v>4.4999999999999998E-2</v>
      </c>
      <c r="E703" s="16">
        <v>0.52621848489668022</v>
      </c>
      <c r="F703" s="17" t="s">
        <v>36</v>
      </c>
      <c r="G703" s="17">
        <v>110</v>
      </c>
      <c r="H703" s="17">
        <v>4</v>
      </c>
      <c r="I703" s="18" t="str">
        <f>VLOOKUP(A703,'Credit Rating'!A703:H3121,8,FALSE)</f>
        <v>AAA</v>
      </c>
    </row>
    <row r="704" spans="1:9" ht="18.5" x14ac:dyDescent="0.45">
      <c r="A704" s="3">
        <v>55247</v>
      </c>
      <c r="B704" s="13">
        <v>4000</v>
      </c>
      <c r="C704" s="41">
        <v>44000</v>
      </c>
      <c r="D704" s="15">
        <v>0.04</v>
      </c>
      <c r="E704" s="16">
        <v>0.20674320002570501</v>
      </c>
      <c r="F704" s="17" t="s">
        <v>32</v>
      </c>
      <c r="G704" s="17">
        <v>40</v>
      </c>
      <c r="H704" s="17">
        <v>9</v>
      </c>
      <c r="I704" s="18" t="str">
        <f>VLOOKUP(A704,'Credit Rating'!A704:H3122,8,FALSE)</f>
        <v>AAA</v>
      </c>
    </row>
    <row r="705" spans="1:9" ht="18.5" x14ac:dyDescent="0.45">
      <c r="A705" s="3">
        <v>48024</v>
      </c>
      <c r="B705" s="13">
        <v>8000</v>
      </c>
      <c r="C705" s="41">
        <v>42986</v>
      </c>
      <c r="D705" s="15">
        <v>8.5000000000000006E-2</v>
      </c>
      <c r="E705" s="16">
        <v>0.28698919382352983</v>
      </c>
      <c r="F705" s="17" t="s">
        <v>42</v>
      </c>
      <c r="G705" s="17">
        <v>80</v>
      </c>
      <c r="H705" s="17">
        <v>8</v>
      </c>
      <c r="I705" s="18" t="str">
        <f>VLOOKUP(A705,'Credit Rating'!A705:H3123,8,FALSE)</f>
        <v>AA</v>
      </c>
    </row>
    <row r="706" spans="1:9" ht="18.5" x14ac:dyDescent="0.45">
      <c r="A706" s="3">
        <v>38387</v>
      </c>
      <c r="B706" s="13">
        <v>3000</v>
      </c>
      <c r="C706" s="41">
        <v>43600</v>
      </c>
      <c r="D706" s="15">
        <v>0.08</v>
      </c>
      <c r="E706" s="16">
        <v>0.522252640537195</v>
      </c>
      <c r="F706" s="17" t="s">
        <v>41</v>
      </c>
      <c r="G706" s="17">
        <v>30</v>
      </c>
      <c r="H706" s="17">
        <v>8</v>
      </c>
      <c r="I706" s="18" t="str">
        <f>VLOOKUP(A706,'Credit Rating'!A706:H3124,8,FALSE)</f>
        <v>BB</v>
      </c>
    </row>
    <row r="707" spans="1:9" ht="18.5" x14ac:dyDescent="0.45">
      <c r="A707" s="3">
        <v>36629</v>
      </c>
      <c r="B707" s="13">
        <v>2000</v>
      </c>
      <c r="C707" s="41">
        <v>43677</v>
      </c>
      <c r="D707" s="15">
        <v>0.04</v>
      </c>
      <c r="E707" s="16">
        <v>0.52621848489668022</v>
      </c>
      <c r="F707" s="17" t="s">
        <v>42</v>
      </c>
      <c r="G707" s="17">
        <v>20</v>
      </c>
      <c r="H707" s="17">
        <v>1</v>
      </c>
      <c r="I707" s="18" t="str">
        <f>VLOOKUP(A707,'Credit Rating'!A707:H3125,8,FALSE)</f>
        <v>AA</v>
      </c>
    </row>
    <row r="708" spans="1:9" ht="18.5" x14ac:dyDescent="0.45">
      <c r="A708" s="3">
        <v>42394</v>
      </c>
      <c r="B708" s="13">
        <v>12000</v>
      </c>
      <c r="C708" s="41">
        <v>44076</v>
      </c>
      <c r="D708" s="15">
        <v>0.05</v>
      </c>
      <c r="E708" s="16">
        <v>0.20674320002570501</v>
      </c>
      <c r="F708" s="17" t="s">
        <v>43</v>
      </c>
      <c r="G708" s="17">
        <v>120</v>
      </c>
      <c r="H708" s="17">
        <v>2</v>
      </c>
      <c r="I708" s="18" t="str">
        <f>VLOOKUP(A708,'Credit Rating'!A708:H3126,8,FALSE)</f>
        <v>AAA</v>
      </c>
    </row>
    <row r="709" spans="1:9" ht="18.5" x14ac:dyDescent="0.45">
      <c r="A709" s="3">
        <v>50217</v>
      </c>
      <c r="B709" s="13">
        <v>3000</v>
      </c>
      <c r="C709" s="41">
        <v>43496</v>
      </c>
      <c r="D709" s="15">
        <v>6.5000000000000002E-2</v>
      </c>
      <c r="E709" s="16">
        <v>0.52621848489668022</v>
      </c>
      <c r="F709" s="17" t="s">
        <v>35</v>
      </c>
      <c r="G709" s="17">
        <v>30</v>
      </c>
      <c r="H709" s="17">
        <v>6</v>
      </c>
      <c r="I709" s="18" t="str">
        <f>VLOOKUP(A709,'Credit Rating'!A709:H3127,8,FALSE)</f>
        <v>BB</v>
      </c>
    </row>
    <row r="710" spans="1:9" ht="18.5" x14ac:dyDescent="0.45">
      <c r="A710" s="3">
        <v>55234</v>
      </c>
      <c r="B710" s="13">
        <v>24000</v>
      </c>
      <c r="C710" s="41">
        <v>43735</v>
      </c>
      <c r="D710" s="15">
        <v>0.08</v>
      </c>
      <c r="E710" s="16">
        <v>0.28698919382352983</v>
      </c>
      <c r="F710" s="17" t="s">
        <v>38</v>
      </c>
      <c r="G710" s="17">
        <v>240</v>
      </c>
      <c r="H710" s="17">
        <v>1</v>
      </c>
      <c r="I710" s="18" t="str">
        <f>VLOOKUP(A710,'Credit Rating'!A710:H3128,8,FALSE)</f>
        <v>BBB</v>
      </c>
    </row>
    <row r="711" spans="1:9" ht="18.5" x14ac:dyDescent="0.45">
      <c r="A711" s="3">
        <v>55206</v>
      </c>
      <c r="B711" s="13">
        <v>8000</v>
      </c>
      <c r="C711" s="41">
        <v>44304</v>
      </c>
      <c r="D711" s="15">
        <v>0.06</v>
      </c>
      <c r="E711" s="16">
        <v>0.52621848489668022</v>
      </c>
      <c r="F711" s="17" t="s">
        <v>34</v>
      </c>
      <c r="G711" s="17">
        <v>80</v>
      </c>
      <c r="H711" s="17">
        <v>3</v>
      </c>
      <c r="I711" s="18" t="str">
        <f>VLOOKUP(A711,'Credit Rating'!A711:H3129,8,FALSE)</f>
        <v>AAA</v>
      </c>
    </row>
    <row r="712" spans="1:9" ht="18.5" x14ac:dyDescent="0.45">
      <c r="A712" s="3">
        <v>57007</v>
      </c>
      <c r="B712" s="13">
        <v>17000</v>
      </c>
      <c r="C712" s="41">
        <v>44098</v>
      </c>
      <c r="D712" s="15">
        <v>3.5000000000000003E-2</v>
      </c>
      <c r="E712" s="16">
        <v>0.522252640537195</v>
      </c>
      <c r="F712" s="17" t="s">
        <v>33</v>
      </c>
      <c r="G712" s="17">
        <v>170</v>
      </c>
      <c r="H712" s="17">
        <v>3</v>
      </c>
      <c r="I712" s="18" t="str">
        <f>VLOOKUP(A712,'Credit Rating'!A712:H3130,8,FALSE)</f>
        <v>BBB</v>
      </c>
    </row>
    <row r="713" spans="1:9" ht="18.5" x14ac:dyDescent="0.45">
      <c r="A713" s="3">
        <v>45123</v>
      </c>
      <c r="B713" s="13">
        <v>3000</v>
      </c>
      <c r="C713" s="41">
        <v>43169</v>
      </c>
      <c r="D713" s="15">
        <v>7.4999999999999997E-2</v>
      </c>
      <c r="E713" s="16">
        <v>0.522252640537195</v>
      </c>
      <c r="F713" s="17" t="s">
        <v>34</v>
      </c>
      <c r="G713" s="17">
        <v>30</v>
      </c>
      <c r="H713" s="17">
        <v>3</v>
      </c>
      <c r="I713" s="18" t="str">
        <f>VLOOKUP(A713,'Credit Rating'!A713:H3131,8,FALSE)</f>
        <v>BB</v>
      </c>
    </row>
    <row r="714" spans="1:9" ht="18.5" x14ac:dyDescent="0.45">
      <c r="A714" s="3">
        <v>51829</v>
      </c>
      <c r="B714" s="13">
        <v>12000</v>
      </c>
      <c r="C714" s="41">
        <v>42927</v>
      </c>
      <c r="D714" s="15">
        <v>4.4999999999999998E-2</v>
      </c>
      <c r="E714" s="16">
        <v>0.522252640537195</v>
      </c>
      <c r="F714" s="17" t="s">
        <v>33</v>
      </c>
      <c r="G714" s="17">
        <v>120</v>
      </c>
      <c r="H714" s="17">
        <v>2</v>
      </c>
      <c r="I714" s="18" t="str">
        <f>VLOOKUP(A714,'Credit Rating'!A714:H3132,8,FALSE)</f>
        <v>AAA</v>
      </c>
    </row>
    <row r="715" spans="1:9" ht="18.5" x14ac:dyDescent="0.45">
      <c r="A715" s="3">
        <v>56240</v>
      </c>
      <c r="B715" s="13">
        <v>9000</v>
      </c>
      <c r="C715" s="41">
        <v>44046</v>
      </c>
      <c r="D715" s="15">
        <v>7.0000000000000007E-2</v>
      </c>
      <c r="E715" s="16">
        <v>0.522252640537195</v>
      </c>
      <c r="F715" s="17" t="s">
        <v>43</v>
      </c>
      <c r="G715" s="17">
        <v>90</v>
      </c>
      <c r="H715" s="17">
        <v>6</v>
      </c>
      <c r="I715" s="18" t="str">
        <f>VLOOKUP(A715,'Credit Rating'!A715:H3133,8,FALSE)</f>
        <v>BB</v>
      </c>
    </row>
    <row r="716" spans="1:9" ht="18.5" x14ac:dyDescent="0.45">
      <c r="A716" s="3">
        <v>58494</v>
      </c>
      <c r="B716" s="13">
        <v>6000</v>
      </c>
      <c r="C716" s="41">
        <v>43195</v>
      </c>
      <c r="D716" s="15">
        <v>0.09</v>
      </c>
      <c r="E716" s="16">
        <v>0.52621848489668022</v>
      </c>
      <c r="F716" s="17" t="s">
        <v>36</v>
      </c>
      <c r="G716" s="17">
        <v>60</v>
      </c>
      <c r="H716" s="17">
        <v>5</v>
      </c>
      <c r="I716" s="18" t="str">
        <f>VLOOKUP(A716,'Credit Rating'!A716:H3134,8,FALSE)</f>
        <v>AA</v>
      </c>
    </row>
    <row r="717" spans="1:9" ht="18.5" x14ac:dyDescent="0.45">
      <c r="A717" s="3">
        <v>31144</v>
      </c>
      <c r="B717" s="13">
        <v>5000</v>
      </c>
      <c r="C717" s="41">
        <v>43205</v>
      </c>
      <c r="D717" s="15">
        <v>5.5E-2</v>
      </c>
      <c r="E717" s="16">
        <v>0.52621848489668022</v>
      </c>
      <c r="F717" s="17" t="s">
        <v>40</v>
      </c>
      <c r="G717" s="17">
        <v>50</v>
      </c>
      <c r="H717" s="17">
        <v>1</v>
      </c>
      <c r="I717" s="18" t="str">
        <f>VLOOKUP(A717,'Credit Rating'!A717:H3135,8,FALSE)</f>
        <v>AAA</v>
      </c>
    </row>
    <row r="718" spans="1:9" ht="18.5" x14ac:dyDescent="0.45">
      <c r="A718" s="3">
        <v>55608</v>
      </c>
      <c r="B718" s="13">
        <v>4000</v>
      </c>
      <c r="C718" s="41">
        <v>43403</v>
      </c>
      <c r="D718" s="15">
        <v>6.5000000000000002E-2</v>
      </c>
      <c r="E718" s="16">
        <v>0.28698919382352983</v>
      </c>
      <c r="F718" s="17" t="s">
        <v>32</v>
      </c>
      <c r="G718" s="17">
        <v>40</v>
      </c>
      <c r="H718" s="17">
        <v>8</v>
      </c>
      <c r="I718" s="18" t="str">
        <f>VLOOKUP(A718,'Credit Rating'!A718:H3136,8,FALSE)</f>
        <v>AA</v>
      </c>
    </row>
    <row r="719" spans="1:9" ht="18.5" x14ac:dyDescent="0.45">
      <c r="A719" s="3">
        <v>55823</v>
      </c>
      <c r="B719" s="13">
        <v>6000</v>
      </c>
      <c r="C719" s="41">
        <v>43031</v>
      </c>
      <c r="D719" s="15">
        <v>6.5000000000000002E-2</v>
      </c>
      <c r="E719" s="16">
        <v>0.28698919382352983</v>
      </c>
      <c r="F719" s="17" t="s">
        <v>29</v>
      </c>
      <c r="G719" s="17">
        <v>60</v>
      </c>
      <c r="H719" s="17">
        <v>8</v>
      </c>
      <c r="I719" s="18" t="str">
        <f>VLOOKUP(A719,'Credit Rating'!A719:H3137,8,FALSE)</f>
        <v>AAA</v>
      </c>
    </row>
    <row r="720" spans="1:9" ht="18.5" x14ac:dyDescent="0.45">
      <c r="A720" s="3">
        <v>40123</v>
      </c>
      <c r="B720" s="13">
        <v>7000</v>
      </c>
      <c r="C720" s="41">
        <v>44249</v>
      </c>
      <c r="D720" s="15">
        <v>5.5E-2</v>
      </c>
      <c r="E720" s="16">
        <v>0.52621848489668022</v>
      </c>
      <c r="F720" s="17" t="s">
        <v>36</v>
      </c>
      <c r="G720" s="17">
        <v>70</v>
      </c>
      <c r="H720" s="17">
        <v>2</v>
      </c>
      <c r="I720" s="18" t="str">
        <f>VLOOKUP(A720,'Credit Rating'!A720:H3138,8,FALSE)</f>
        <v>BBB</v>
      </c>
    </row>
    <row r="721" spans="1:9" ht="18.5" x14ac:dyDescent="0.45">
      <c r="A721" s="3">
        <v>52333</v>
      </c>
      <c r="B721" s="13">
        <v>12000</v>
      </c>
      <c r="C721" s="41">
        <v>44152</v>
      </c>
      <c r="D721" s="15">
        <v>7.0000000000000007E-2</v>
      </c>
      <c r="E721" s="16">
        <v>0.28698919382352983</v>
      </c>
      <c r="F721" s="17" t="s">
        <v>35</v>
      </c>
      <c r="G721" s="17">
        <v>120</v>
      </c>
      <c r="H721" s="17">
        <v>1</v>
      </c>
      <c r="I721" s="18" t="str">
        <f>VLOOKUP(A721,'Credit Rating'!A721:H3139,8,FALSE)</f>
        <v>BBB</v>
      </c>
    </row>
    <row r="722" spans="1:9" ht="18.5" x14ac:dyDescent="0.45">
      <c r="A722" s="3">
        <v>34871</v>
      </c>
      <c r="B722" s="13">
        <v>5000</v>
      </c>
      <c r="C722" s="41">
        <v>43641</v>
      </c>
      <c r="D722" s="15">
        <v>7.0000000000000007E-2</v>
      </c>
      <c r="E722" s="16">
        <v>0.522252640537195</v>
      </c>
      <c r="F722" s="17" t="s">
        <v>36</v>
      </c>
      <c r="G722" s="17">
        <v>50</v>
      </c>
      <c r="H722" s="17">
        <v>8</v>
      </c>
      <c r="I722" s="18" t="str">
        <f>VLOOKUP(A722,'Credit Rating'!A722:H3140,8,FALSE)</f>
        <v>AAA</v>
      </c>
    </row>
    <row r="723" spans="1:9" ht="18.5" x14ac:dyDescent="0.45">
      <c r="A723" s="3">
        <v>35738</v>
      </c>
      <c r="B723" s="13">
        <v>5000</v>
      </c>
      <c r="C723" s="41">
        <v>43045</v>
      </c>
      <c r="D723" s="15">
        <v>4.4999999999999998E-2</v>
      </c>
      <c r="E723" s="16">
        <v>0.522252640537195</v>
      </c>
      <c r="F723" s="17" t="s">
        <v>42</v>
      </c>
      <c r="G723" s="17">
        <v>50</v>
      </c>
      <c r="H723" s="17">
        <v>9</v>
      </c>
      <c r="I723" s="18" t="str">
        <f>VLOOKUP(A723,'Credit Rating'!A723:H3141,8,FALSE)</f>
        <v>AA</v>
      </c>
    </row>
    <row r="724" spans="1:9" ht="18.5" x14ac:dyDescent="0.45">
      <c r="A724" s="3">
        <v>46020</v>
      </c>
      <c r="B724" s="13">
        <v>6000</v>
      </c>
      <c r="C724" s="41">
        <v>43118</v>
      </c>
      <c r="D724" s="15">
        <v>0.05</v>
      </c>
      <c r="E724" s="16">
        <v>0.29237220554545007</v>
      </c>
      <c r="F724" s="17" t="s">
        <v>43</v>
      </c>
      <c r="G724" s="17">
        <v>60</v>
      </c>
      <c r="H724" s="17">
        <v>9</v>
      </c>
      <c r="I724" s="18" t="str">
        <f>VLOOKUP(A724,'Credit Rating'!A724:H3142,8,FALSE)</f>
        <v>AAA</v>
      </c>
    </row>
    <row r="725" spans="1:9" ht="18.5" x14ac:dyDescent="0.45">
      <c r="A725" s="3">
        <v>42566</v>
      </c>
      <c r="B725" s="13">
        <v>4000</v>
      </c>
      <c r="C725" s="41">
        <v>43934</v>
      </c>
      <c r="D725" s="15">
        <v>4.4999999999999998E-2</v>
      </c>
      <c r="E725" s="16">
        <v>0.522252640537195</v>
      </c>
      <c r="F725" s="17" t="s">
        <v>36</v>
      </c>
      <c r="G725" s="17">
        <v>40</v>
      </c>
      <c r="H725" s="17">
        <v>10</v>
      </c>
      <c r="I725" s="18" t="str">
        <f>VLOOKUP(A725,'Credit Rating'!A725:H3143,8,FALSE)</f>
        <v>AA</v>
      </c>
    </row>
    <row r="726" spans="1:9" ht="18.5" x14ac:dyDescent="0.45">
      <c r="A726" s="3">
        <v>45622</v>
      </c>
      <c r="B726" s="13">
        <v>8000</v>
      </c>
      <c r="C726" s="41">
        <v>43062</v>
      </c>
      <c r="D726" s="15">
        <v>0.08</v>
      </c>
      <c r="E726" s="16">
        <v>0.28698919382352983</v>
      </c>
      <c r="F726" s="17" t="s">
        <v>32</v>
      </c>
      <c r="G726" s="17">
        <v>80</v>
      </c>
      <c r="H726" s="17">
        <v>8</v>
      </c>
      <c r="I726" s="18" t="str">
        <f>VLOOKUP(A726,'Credit Rating'!A726:H3144,8,FALSE)</f>
        <v>AA</v>
      </c>
    </row>
    <row r="727" spans="1:9" ht="18.5" x14ac:dyDescent="0.45">
      <c r="A727" s="3">
        <v>37963</v>
      </c>
      <c r="B727" s="13">
        <v>2000</v>
      </c>
      <c r="C727" s="41">
        <v>43582</v>
      </c>
      <c r="D727" s="15">
        <v>8.5000000000000006E-2</v>
      </c>
      <c r="E727" s="16">
        <v>0.52621848489668022</v>
      </c>
      <c r="F727" s="17" t="s">
        <v>42</v>
      </c>
      <c r="G727" s="17">
        <v>20</v>
      </c>
      <c r="H727" s="17">
        <v>5</v>
      </c>
      <c r="I727" s="18" t="str">
        <f>VLOOKUP(A727,'Credit Rating'!A727:H3145,8,FALSE)</f>
        <v>AA</v>
      </c>
    </row>
    <row r="728" spans="1:9" ht="18.5" x14ac:dyDescent="0.45">
      <c r="A728" s="3">
        <v>34152</v>
      </c>
      <c r="B728" s="13">
        <v>7000</v>
      </c>
      <c r="C728" s="41">
        <v>43587</v>
      </c>
      <c r="D728" s="15">
        <v>0.05</v>
      </c>
      <c r="E728" s="16">
        <v>0.52621848489668022</v>
      </c>
      <c r="F728" s="17" t="s">
        <v>30</v>
      </c>
      <c r="G728" s="17">
        <v>70</v>
      </c>
      <c r="H728" s="17">
        <v>4</v>
      </c>
      <c r="I728" s="18" t="str">
        <f>VLOOKUP(A728,'Credit Rating'!A728:H3146,8,FALSE)</f>
        <v>BB</v>
      </c>
    </row>
    <row r="729" spans="1:9" ht="18.5" x14ac:dyDescent="0.45">
      <c r="A729" s="3">
        <v>32928</v>
      </c>
      <c r="B729" s="13">
        <v>3000</v>
      </c>
      <c r="C729" s="41">
        <v>42954</v>
      </c>
      <c r="D729" s="15">
        <v>6.5000000000000002E-2</v>
      </c>
      <c r="E729" s="16">
        <v>0.522252640537195</v>
      </c>
      <c r="F729" s="17" t="s">
        <v>29</v>
      </c>
      <c r="G729" s="17">
        <v>30</v>
      </c>
      <c r="H729" s="17">
        <v>10</v>
      </c>
      <c r="I729" s="18" t="str">
        <f>VLOOKUP(A729,'Credit Rating'!A729:H3147,8,FALSE)</f>
        <v>AAA</v>
      </c>
    </row>
    <row r="730" spans="1:9" ht="18.5" x14ac:dyDescent="0.45">
      <c r="A730" s="3">
        <v>30049</v>
      </c>
      <c r="B730" s="13">
        <v>7000</v>
      </c>
      <c r="C730" s="41">
        <v>43428</v>
      </c>
      <c r="D730" s="15">
        <v>0.08</v>
      </c>
      <c r="E730" s="16">
        <v>0.28698919382352983</v>
      </c>
      <c r="F730" s="17" t="s">
        <v>31</v>
      </c>
      <c r="G730" s="17">
        <v>70</v>
      </c>
      <c r="H730" s="17">
        <v>6</v>
      </c>
      <c r="I730" s="18" t="str">
        <f>VLOOKUP(A730,'Credit Rating'!A730:H3148,8,FALSE)</f>
        <v>A</v>
      </c>
    </row>
    <row r="731" spans="1:9" ht="18.5" x14ac:dyDescent="0.45">
      <c r="A731" s="3">
        <v>42642</v>
      </c>
      <c r="B731" s="13">
        <v>6000</v>
      </c>
      <c r="C731" s="41">
        <v>43612</v>
      </c>
      <c r="D731" s="15">
        <v>5.5E-2</v>
      </c>
      <c r="E731" s="16">
        <v>0.28698919382352983</v>
      </c>
      <c r="F731" s="17" t="s">
        <v>40</v>
      </c>
      <c r="G731" s="17">
        <v>60</v>
      </c>
      <c r="H731" s="17">
        <v>7</v>
      </c>
      <c r="I731" s="18" t="str">
        <f>VLOOKUP(A731,'Credit Rating'!A731:H3149,8,FALSE)</f>
        <v>AA</v>
      </c>
    </row>
    <row r="732" spans="1:9" ht="18.5" x14ac:dyDescent="0.45">
      <c r="A732" s="3">
        <v>37308</v>
      </c>
      <c r="B732" s="13">
        <v>5000</v>
      </c>
      <c r="C732" s="41">
        <v>44113</v>
      </c>
      <c r="D732" s="15">
        <v>7.4999999999999997E-2</v>
      </c>
      <c r="E732" s="16">
        <v>0.29237220554545007</v>
      </c>
      <c r="F732" s="17" t="s">
        <v>33</v>
      </c>
      <c r="G732" s="17">
        <v>50</v>
      </c>
      <c r="H732" s="17">
        <v>10</v>
      </c>
      <c r="I732" s="18" t="str">
        <f>VLOOKUP(A732,'Credit Rating'!A732:H3150,8,FALSE)</f>
        <v>BB</v>
      </c>
    </row>
    <row r="733" spans="1:9" ht="18.5" x14ac:dyDescent="0.45">
      <c r="A733" s="3">
        <v>44548</v>
      </c>
      <c r="B733" s="13">
        <v>6000</v>
      </c>
      <c r="C733" s="41">
        <v>43977</v>
      </c>
      <c r="D733" s="15">
        <v>0.04</v>
      </c>
      <c r="E733" s="16">
        <v>0.28698919382352983</v>
      </c>
      <c r="F733" s="17" t="s">
        <v>38</v>
      </c>
      <c r="G733" s="17">
        <v>60</v>
      </c>
      <c r="H733" s="17">
        <v>9</v>
      </c>
      <c r="I733" s="18" t="str">
        <f>VLOOKUP(A733,'Credit Rating'!A733:H3151,8,FALSE)</f>
        <v>BB</v>
      </c>
    </row>
    <row r="734" spans="1:9" ht="18.5" x14ac:dyDescent="0.45">
      <c r="A734" s="3">
        <v>40667</v>
      </c>
      <c r="B734" s="13">
        <v>4000</v>
      </c>
      <c r="C734" s="41">
        <v>43155</v>
      </c>
      <c r="D734" s="15">
        <v>7.4999999999999997E-2</v>
      </c>
      <c r="E734" s="16">
        <v>0.28698919382352983</v>
      </c>
      <c r="F734" s="17" t="s">
        <v>42</v>
      </c>
      <c r="G734" s="17">
        <v>40</v>
      </c>
      <c r="H734" s="17">
        <v>5</v>
      </c>
      <c r="I734" s="18" t="str">
        <f>VLOOKUP(A734,'Credit Rating'!A734:H3152,8,FALSE)</f>
        <v>AAA</v>
      </c>
    </row>
    <row r="735" spans="1:9" ht="18.5" x14ac:dyDescent="0.45">
      <c r="A735" s="3">
        <v>40243</v>
      </c>
      <c r="B735" s="13">
        <v>4000</v>
      </c>
      <c r="C735" s="41">
        <v>43931</v>
      </c>
      <c r="D735" s="15">
        <v>4.4999999999999998E-2</v>
      </c>
      <c r="E735" s="16">
        <v>0.522252640537195</v>
      </c>
      <c r="F735" s="17" t="s">
        <v>42</v>
      </c>
      <c r="G735" s="17">
        <v>40</v>
      </c>
      <c r="H735" s="17">
        <v>7</v>
      </c>
      <c r="I735" s="18" t="str">
        <f>VLOOKUP(A735,'Credit Rating'!A735:H3153,8,FALSE)</f>
        <v>AA</v>
      </c>
    </row>
    <row r="736" spans="1:9" ht="18.5" x14ac:dyDescent="0.45">
      <c r="A736" s="3">
        <v>52586</v>
      </c>
      <c r="B736" s="13">
        <v>3000</v>
      </c>
      <c r="C736" s="41">
        <v>43914</v>
      </c>
      <c r="D736" s="15">
        <v>0.08</v>
      </c>
      <c r="E736" s="16">
        <v>0.522252640537195</v>
      </c>
      <c r="F736" s="17" t="s">
        <v>40</v>
      </c>
      <c r="G736" s="17">
        <v>30</v>
      </c>
      <c r="H736" s="17">
        <v>5</v>
      </c>
      <c r="I736" s="18" t="str">
        <f>VLOOKUP(A736,'Credit Rating'!A736:H3154,8,FALSE)</f>
        <v>BB</v>
      </c>
    </row>
    <row r="737" spans="1:9" ht="18.5" x14ac:dyDescent="0.45">
      <c r="A737" s="3">
        <v>53951</v>
      </c>
      <c r="B737" s="13">
        <v>9000</v>
      </c>
      <c r="C737" s="41">
        <v>43775</v>
      </c>
      <c r="D737" s="15">
        <v>7.4999999999999997E-2</v>
      </c>
      <c r="E737" s="16">
        <v>0.28698919382352983</v>
      </c>
      <c r="F737" s="17" t="s">
        <v>31</v>
      </c>
      <c r="G737" s="17">
        <v>90</v>
      </c>
      <c r="H737" s="17">
        <v>5</v>
      </c>
      <c r="I737" s="18" t="str">
        <f>VLOOKUP(A737,'Credit Rating'!A737:H3155,8,FALSE)</f>
        <v>BB</v>
      </c>
    </row>
    <row r="738" spans="1:9" ht="18.5" x14ac:dyDescent="0.45">
      <c r="A738" s="3">
        <v>59289</v>
      </c>
      <c r="B738" s="13">
        <v>5000</v>
      </c>
      <c r="C738" s="41">
        <v>43460</v>
      </c>
      <c r="D738" s="15">
        <v>0.09</v>
      </c>
      <c r="E738" s="16">
        <v>0.522252640537195</v>
      </c>
      <c r="F738" s="17" t="s">
        <v>30</v>
      </c>
      <c r="G738" s="17">
        <v>50</v>
      </c>
      <c r="H738" s="17">
        <v>2</v>
      </c>
      <c r="I738" s="18" t="str">
        <f>VLOOKUP(A738,'Credit Rating'!A738:H3156,8,FALSE)</f>
        <v>BBB</v>
      </c>
    </row>
    <row r="739" spans="1:9" ht="18.5" x14ac:dyDescent="0.45">
      <c r="A739" s="3">
        <v>45103</v>
      </c>
      <c r="B739" s="13">
        <v>6000</v>
      </c>
      <c r="C739" s="41">
        <v>44035</v>
      </c>
      <c r="D739" s="15">
        <v>4.4999999999999998E-2</v>
      </c>
      <c r="E739" s="16">
        <v>0.20674320002570501</v>
      </c>
      <c r="F739" s="17" t="s">
        <v>35</v>
      </c>
      <c r="G739" s="17">
        <v>60</v>
      </c>
      <c r="H739" s="17">
        <v>3</v>
      </c>
      <c r="I739" s="18" t="str">
        <f>VLOOKUP(A739,'Credit Rating'!A739:H3157,8,FALSE)</f>
        <v>BBB</v>
      </c>
    </row>
    <row r="740" spans="1:9" ht="18.5" x14ac:dyDescent="0.45">
      <c r="A740" s="3">
        <v>38737</v>
      </c>
      <c r="B740" s="13">
        <v>8000</v>
      </c>
      <c r="C740" s="41">
        <v>43915</v>
      </c>
      <c r="D740" s="15">
        <v>3.5000000000000003E-2</v>
      </c>
      <c r="E740" s="16">
        <v>0.52621848489668022</v>
      </c>
      <c r="F740" s="17" t="s">
        <v>36</v>
      </c>
      <c r="G740" s="17">
        <v>80</v>
      </c>
      <c r="H740" s="17">
        <v>2</v>
      </c>
      <c r="I740" s="18" t="str">
        <f>VLOOKUP(A740,'Credit Rating'!A740:H3158,8,FALSE)</f>
        <v>AAA</v>
      </c>
    </row>
    <row r="741" spans="1:9" ht="18.5" x14ac:dyDescent="0.45">
      <c r="A741" s="3">
        <v>54149</v>
      </c>
      <c r="B741" s="13">
        <v>13000</v>
      </c>
      <c r="C741" s="41">
        <v>44181</v>
      </c>
      <c r="D741" s="15">
        <v>0.03</v>
      </c>
      <c r="E741" s="16">
        <v>0.52621848489668022</v>
      </c>
      <c r="F741" s="17" t="s">
        <v>43</v>
      </c>
      <c r="G741" s="17">
        <v>130</v>
      </c>
      <c r="H741" s="17">
        <v>5</v>
      </c>
      <c r="I741" s="18" t="str">
        <f>VLOOKUP(A741,'Credit Rating'!A741:H3159,8,FALSE)</f>
        <v>BB</v>
      </c>
    </row>
    <row r="742" spans="1:9" ht="18.5" x14ac:dyDescent="0.45">
      <c r="A742" s="3">
        <v>36872</v>
      </c>
      <c r="B742" s="13">
        <v>22000</v>
      </c>
      <c r="C742" s="41">
        <v>43192</v>
      </c>
      <c r="D742" s="15">
        <v>5.5E-2</v>
      </c>
      <c r="E742" s="16">
        <v>0.29237220554545007</v>
      </c>
      <c r="F742" s="17" t="s">
        <v>40</v>
      </c>
      <c r="G742" s="17">
        <v>220</v>
      </c>
      <c r="H742" s="17">
        <v>9</v>
      </c>
      <c r="I742" s="18" t="str">
        <f>VLOOKUP(A742,'Credit Rating'!A742:H3160,8,FALSE)</f>
        <v>AAA</v>
      </c>
    </row>
    <row r="743" spans="1:9" ht="18.5" x14ac:dyDescent="0.45">
      <c r="A743" s="3">
        <v>54223</v>
      </c>
      <c r="B743" s="13">
        <v>10000</v>
      </c>
      <c r="C743" s="41">
        <v>43673</v>
      </c>
      <c r="D743" s="15">
        <v>0.04</v>
      </c>
      <c r="E743" s="16">
        <v>0.29237220554545007</v>
      </c>
      <c r="F743" s="17" t="s">
        <v>33</v>
      </c>
      <c r="G743" s="17">
        <v>100</v>
      </c>
      <c r="H743" s="17">
        <v>2</v>
      </c>
      <c r="I743" s="18" t="str">
        <f>VLOOKUP(A743,'Credit Rating'!A743:H3161,8,FALSE)</f>
        <v>AAA</v>
      </c>
    </row>
    <row r="744" spans="1:9" ht="18.5" x14ac:dyDescent="0.45">
      <c r="A744" s="3">
        <v>50816</v>
      </c>
      <c r="B744" s="13">
        <v>7000</v>
      </c>
      <c r="C744" s="41">
        <v>43460</v>
      </c>
      <c r="D744" s="15">
        <v>7.0000000000000007E-2</v>
      </c>
      <c r="E744" s="16">
        <v>0.29237220554545007</v>
      </c>
      <c r="F744" s="17" t="s">
        <v>32</v>
      </c>
      <c r="G744" s="17">
        <v>70</v>
      </c>
      <c r="H744" s="17">
        <v>2</v>
      </c>
      <c r="I744" s="18" t="str">
        <f>VLOOKUP(A744,'Credit Rating'!A744:H3162,8,FALSE)</f>
        <v>AA</v>
      </c>
    </row>
    <row r="745" spans="1:9" ht="18.5" x14ac:dyDescent="0.45">
      <c r="A745" s="3">
        <v>31789</v>
      </c>
      <c r="B745" s="13">
        <v>2000</v>
      </c>
      <c r="C745" s="41">
        <v>44042</v>
      </c>
      <c r="D745" s="15">
        <v>7.0000000000000007E-2</v>
      </c>
      <c r="E745" s="16">
        <v>0.28698919382352983</v>
      </c>
      <c r="F745" s="17" t="s">
        <v>37</v>
      </c>
      <c r="G745" s="17">
        <v>20</v>
      </c>
      <c r="H745" s="17">
        <v>7</v>
      </c>
      <c r="I745" s="18" t="str">
        <f>VLOOKUP(A745,'Credit Rating'!A745:H3163,8,FALSE)</f>
        <v>BB</v>
      </c>
    </row>
    <row r="746" spans="1:9" ht="18.5" x14ac:dyDescent="0.45">
      <c r="A746" s="3">
        <v>37315</v>
      </c>
      <c r="B746" s="13">
        <v>11000</v>
      </c>
      <c r="C746" s="41">
        <v>42915</v>
      </c>
      <c r="D746" s="15">
        <v>8.5000000000000006E-2</v>
      </c>
      <c r="E746" s="16">
        <v>0.28698919382352983</v>
      </c>
      <c r="F746" s="17" t="s">
        <v>30</v>
      </c>
      <c r="G746" s="17">
        <v>110</v>
      </c>
      <c r="H746" s="17">
        <v>2</v>
      </c>
      <c r="I746" s="18" t="str">
        <f>VLOOKUP(A746,'Credit Rating'!A746:H3164,8,FALSE)</f>
        <v>BBB</v>
      </c>
    </row>
    <row r="747" spans="1:9" ht="18.5" x14ac:dyDescent="0.45">
      <c r="A747" s="3">
        <v>57351</v>
      </c>
      <c r="B747" s="13">
        <v>6000</v>
      </c>
      <c r="C747" s="41">
        <v>43901</v>
      </c>
      <c r="D747" s="15">
        <v>0.03</v>
      </c>
      <c r="E747" s="16">
        <v>0.52621848489668022</v>
      </c>
      <c r="F747" s="17" t="s">
        <v>38</v>
      </c>
      <c r="G747" s="17">
        <v>60</v>
      </c>
      <c r="H747" s="17">
        <v>5</v>
      </c>
      <c r="I747" s="18" t="str">
        <f>VLOOKUP(A747,'Credit Rating'!A747:H3165,8,FALSE)</f>
        <v>A</v>
      </c>
    </row>
    <row r="748" spans="1:9" ht="18.5" x14ac:dyDescent="0.45">
      <c r="A748" s="3">
        <v>50222</v>
      </c>
      <c r="B748" s="13">
        <v>6000</v>
      </c>
      <c r="C748" s="41">
        <v>42934</v>
      </c>
      <c r="D748" s="15">
        <v>6.5000000000000002E-2</v>
      </c>
      <c r="E748" s="16">
        <v>0.28698919382352983</v>
      </c>
      <c r="F748" s="17" t="s">
        <v>43</v>
      </c>
      <c r="G748" s="17">
        <v>60</v>
      </c>
      <c r="H748" s="17">
        <v>5</v>
      </c>
      <c r="I748" s="18" t="str">
        <f>VLOOKUP(A748,'Credit Rating'!A748:H3166,8,FALSE)</f>
        <v>BBB</v>
      </c>
    </row>
    <row r="749" spans="1:9" ht="18.5" x14ac:dyDescent="0.45">
      <c r="A749" s="3">
        <v>42053</v>
      </c>
      <c r="B749" s="13">
        <v>3000</v>
      </c>
      <c r="C749" s="41">
        <v>43269</v>
      </c>
      <c r="D749" s="15">
        <v>6.5000000000000002E-2</v>
      </c>
      <c r="E749" s="16">
        <v>0.522252640537195</v>
      </c>
      <c r="F749" s="17" t="s">
        <v>43</v>
      </c>
      <c r="G749" s="17">
        <v>30</v>
      </c>
      <c r="H749" s="17">
        <v>9</v>
      </c>
      <c r="I749" s="18" t="str">
        <f>VLOOKUP(A749,'Credit Rating'!A749:H3167,8,FALSE)</f>
        <v>BB</v>
      </c>
    </row>
    <row r="750" spans="1:9" ht="18.5" x14ac:dyDescent="0.45">
      <c r="A750" s="3">
        <v>47478</v>
      </c>
      <c r="B750" s="13">
        <v>4000</v>
      </c>
      <c r="C750" s="41">
        <v>44181</v>
      </c>
      <c r="D750" s="15">
        <v>8.5000000000000006E-2</v>
      </c>
      <c r="E750" s="16">
        <v>0.52621848489668022</v>
      </c>
      <c r="F750" s="17" t="s">
        <v>31</v>
      </c>
      <c r="G750" s="17">
        <v>40</v>
      </c>
      <c r="H750" s="17">
        <v>10</v>
      </c>
      <c r="I750" s="18" t="str">
        <f>VLOOKUP(A750,'Credit Rating'!A750:H3168,8,FALSE)</f>
        <v>BBB</v>
      </c>
    </row>
    <row r="751" spans="1:9" ht="18.5" x14ac:dyDescent="0.45">
      <c r="A751" s="3">
        <v>48158</v>
      </c>
      <c r="B751" s="13">
        <v>3000</v>
      </c>
      <c r="C751" s="41">
        <v>43254</v>
      </c>
      <c r="D751" s="15">
        <v>8.5000000000000006E-2</v>
      </c>
      <c r="E751" s="16">
        <v>0.20674320002570501</v>
      </c>
      <c r="F751" s="17" t="s">
        <v>29</v>
      </c>
      <c r="G751" s="17">
        <v>30</v>
      </c>
      <c r="H751" s="17">
        <v>2</v>
      </c>
      <c r="I751" s="18" t="str">
        <f>VLOOKUP(A751,'Credit Rating'!A751:H3169,8,FALSE)</f>
        <v>A</v>
      </c>
    </row>
    <row r="752" spans="1:9" ht="18.5" x14ac:dyDescent="0.45">
      <c r="A752" s="3">
        <v>55232</v>
      </c>
      <c r="B752" s="13">
        <v>8000</v>
      </c>
      <c r="C752" s="41">
        <v>43691</v>
      </c>
      <c r="D752" s="15">
        <v>0.06</v>
      </c>
      <c r="E752" s="16">
        <v>0.52621848489668022</v>
      </c>
      <c r="F752" s="17" t="s">
        <v>34</v>
      </c>
      <c r="G752" s="17">
        <v>80</v>
      </c>
      <c r="H752" s="17">
        <v>1</v>
      </c>
      <c r="I752" s="18" t="str">
        <f>VLOOKUP(A752,'Credit Rating'!A752:H3170,8,FALSE)</f>
        <v>BBB</v>
      </c>
    </row>
    <row r="753" spans="1:9" ht="18.5" x14ac:dyDescent="0.45">
      <c r="A753" s="3">
        <v>50739</v>
      </c>
      <c r="B753" s="13">
        <v>7000</v>
      </c>
      <c r="C753" s="41">
        <v>43056</v>
      </c>
      <c r="D753" s="15">
        <v>0.03</v>
      </c>
      <c r="E753" s="16">
        <v>0.29237220554545007</v>
      </c>
      <c r="F753" s="17" t="s">
        <v>32</v>
      </c>
      <c r="G753" s="17">
        <v>70</v>
      </c>
      <c r="H753" s="17">
        <v>6</v>
      </c>
      <c r="I753" s="18" t="str">
        <f>VLOOKUP(A753,'Credit Rating'!A753:H3171,8,FALSE)</f>
        <v>BB</v>
      </c>
    </row>
    <row r="754" spans="1:9" ht="18.5" x14ac:dyDescent="0.45">
      <c r="A754" s="3">
        <v>30797</v>
      </c>
      <c r="B754" s="13">
        <v>3000</v>
      </c>
      <c r="C754" s="41">
        <v>44144</v>
      </c>
      <c r="D754" s="15">
        <v>0.05</v>
      </c>
      <c r="E754" s="16">
        <v>0.52621848489668022</v>
      </c>
      <c r="F754" s="17" t="s">
        <v>40</v>
      </c>
      <c r="G754" s="17">
        <v>30</v>
      </c>
      <c r="H754" s="17">
        <v>8</v>
      </c>
      <c r="I754" s="18" t="str">
        <f>VLOOKUP(A754,'Credit Rating'!A754:H3172,8,FALSE)</f>
        <v>A</v>
      </c>
    </row>
    <row r="755" spans="1:9" ht="18.5" x14ac:dyDescent="0.45">
      <c r="A755" s="3">
        <v>55569</v>
      </c>
      <c r="B755" s="13">
        <v>6000</v>
      </c>
      <c r="C755" s="41">
        <v>43061</v>
      </c>
      <c r="D755" s="15">
        <v>4.4999999999999998E-2</v>
      </c>
      <c r="E755" s="16">
        <v>0.28698919382352983</v>
      </c>
      <c r="F755" s="17" t="s">
        <v>38</v>
      </c>
      <c r="G755" s="17">
        <v>60</v>
      </c>
      <c r="H755" s="17">
        <v>8</v>
      </c>
      <c r="I755" s="18" t="str">
        <f>VLOOKUP(A755,'Credit Rating'!A755:H3173,8,FALSE)</f>
        <v>A</v>
      </c>
    </row>
    <row r="756" spans="1:9" ht="18.5" x14ac:dyDescent="0.45">
      <c r="A756" s="3">
        <v>33702</v>
      </c>
      <c r="B756" s="13">
        <v>3000</v>
      </c>
      <c r="C756" s="41">
        <v>42909</v>
      </c>
      <c r="D756" s="15">
        <v>0.09</v>
      </c>
      <c r="E756" s="16">
        <v>0.522252640537195</v>
      </c>
      <c r="F756" s="17" t="s">
        <v>39</v>
      </c>
      <c r="G756" s="17">
        <v>30</v>
      </c>
      <c r="H756" s="17">
        <v>10</v>
      </c>
      <c r="I756" s="18" t="str">
        <f>VLOOKUP(A756,'Credit Rating'!A756:H3174,8,FALSE)</f>
        <v>BB</v>
      </c>
    </row>
    <row r="757" spans="1:9" ht="18.5" x14ac:dyDescent="0.45">
      <c r="A757" s="3">
        <v>54843</v>
      </c>
      <c r="B757" s="13">
        <v>5000</v>
      </c>
      <c r="C757" s="41">
        <v>44185</v>
      </c>
      <c r="D757" s="15">
        <v>0.08</v>
      </c>
      <c r="E757" s="16">
        <v>0.522252640537195</v>
      </c>
      <c r="F757" s="17" t="s">
        <v>40</v>
      </c>
      <c r="G757" s="17">
        <v>50</v>
      </c>
      <c r="H757" s="17">
        <v>4</v>
      </c>
      <c r="I757" s="18" t="str">
        <f>VLOOKUP(A757,'Credit Rating'!A757:H3175,8,FALSE)</f>
        <v>BB</v>
      </c>
    </row>
    <row r="758" spans="1:9" ht="18.5" x14ac:dyDescent="0.45">
      <c r="A758" s="3">
        <v>41436</v>
      </c>
      <c r="B758" s="13">
        <v>5000</v>
      </c>
      <c r="C758" s="41">
        <v>44137</v>
      </c>
      <c r="D758" s="15">
        <v>8.5000000000000006E-2</v>
      </c>
      <c r="E758" s="16">
        <v>0.52621848489668022</v>
      </c>
      <c r="F758" s="17" t="s">
        <v>38</v>
      </c>
      <c r="G758" s="17">
        <v>50</v>
      </c>
      <c r="H758" s="17">
        <v>6</v>
      </c>
      <c r="I758" s="18" t="str">
        <f>VLOOKUP(A758,'Credit Rating'!A758:H3176,8,FALSE)</f>
        <v>AA</v>
      </c>
    </row>
    <row r="759" spans="1:9" ht="18.5" x14ac:dyDescent="0.45">
      <c r="A759" s="3">
        <v>42120</v>
      </c>
      <c r="B759" s="13">
        <v>6000</v>
      </c>
      <c r="C759" s="41">
        <v>42905</v>
      </c>
      <c r="D759" s="15">
        <v>0.03</v>
      </c>
      <c r="E759" s="16">
        <v>0.28698919382352983</v>
      </c>
      <c r="F759" s="17" t="s">
        <v>38</v>
      </c>
      <c r="G759" s="17">
        <v>60</v>
      </c>
      <c r="H759" s="17">
        <v>1</v>
      </c>
      <c r="I759" s="18" t="str">
        <f>VLOOKUP(A759,'Credit Rating'!A759:H3177,8,FALSE)</f>
        <v>AAA</v>
      </c>
    </row>
    <row r="760" spans="1:9" ht="18.5" x14ac:dyDescent="0.45">
      <c r="A760" s="3">
        <v>43575</v>
      </c>
      <c r="B760" s="13">
        <v>7000</v>
      </c>
      <c r="C760" s="41">
        <v>43694</v>
      </c>
      <c r="D760" s="15">
        <v>0.09</v>
      </c>
      <c r="E760" s="16">
        <v>0.20674320002570501</v>
      </c>
      <c r="F760" s="17" t="s">
        <v>29</v>
      </c>
      <c r="G760" s="17">
        <v>70</v>
      </c>
      <c r="H760" s="17">
        <v>10</v>
      </c>
      <c r="I760" s="18" t="str">
        <f>VLOOKUP(A760,'Credit Rating'!A760:H3178,8,FALSE)</f>
        <v>BB</v>
      </c>
    </row>
    <row r="761" spans="1:9" ht="18.5" x14ac:dyDescent="0.45">
      <c r="A761" s="3">
        <v>58312</v>
      </c>
      <c r="B761" s="13">
        <v>6000</v>
      </c>
      <c r="C761" s="41">
        <v>43589</v>
      </c>
      <c r="D761" s="15">
        <v>0.09</v>
      </c>
      <c r="E761" s="16">
        <v>0.28698919382352983</v>
      </c>
      <c r="F761" s="17" t="s">
        <v>30</v>
      </c>
      <c r="G761" s="17">
        <v>60</v>
      </c>
      <c r="H761" s="17">
        <v>7</v>
      </c>
      <c r="I761" s="18" t="str">
        <f>VLOOKUP(A761,'Credit Rating'!A761:H3179,8,FALSE)</f>
        <v>AAA</v>
      </c>
    </row>
    <row r="762" spans="1:9" ht="18.5" x14ac:dyDescent="0.45">
      <c r="A762" s="3">
        <v>36308</v>
      </c>
      <c r="B762" s="13">
        <v>16000</v>
      </c>
      <c r="C762" s="41">
        <v>43648</v>
      </c>
      <c r="D762" s="15">
        <v>4.4999999999999998E-2</v>
      </c>
      <c r="E762" s="16">
        <v>0.29237220554545007</v>
      </c>
      <c r="F762" s="17" t="s">
        <v>37</v>
      </c>
      <c r="G762" s="17">
        <v>160</v>
      </c>
      <c r="H762" s="17">
        <v>7</v>
      </c>
      <c r="I762" s="18" t="str">
        <f>VLOOKUP(A762,'Credit Rating'!A762:H3180,8,FALSE)</f>
        <v>BB</v>
      </c>
    </row>
    <row r="763" spans="1:9" ht="18.5" x14ac:dyDescent="0.45">
      <c r="A763" s="3">
        <v>57437</v>
      </c>
      <c r="B763" s="13">
        <v>3000</v>
      </c>
      <c r="C763" s="41">
        <v>43415</v>
      </c>
      <c r="D763" s="15">
        <v>7.0000000000000007E-2</v>
      </c>
      <c r="E763" s="16">
        <v>0.29237220554545007</v>
      </c>
      <c r="F763" s="17" t="s">
        <v>35</v>
      </c>
      <c r="G763" s="17">
        <v>30</v>
      </c>
      <c r="H763" s="17">
        <v>3</v>
      </c>
      <c r="I763" s="18" t="str">
        <f>VLOOKUP(A763,'Credit Rating'!A763:H3181,8,FALSE)</f>
        <v>BBB</v>
      </c>
    </row>
    <row r="764" spans="1:9" ht="18.5" x14ac:dyDescent="0.45">
      <c r="A764" s="3">
        <v>42962</v>
      </c>
      <c r="B764" s="13">
        <v>4000</v>
      </c>
      <c r="C764" s="41">
        <v>43553</v>
      </c>
      <c r="D764" s="15">
        <v>0.09</v>
      </c>
      <c r="E764" s="16">
        <v>0.522252640537195</v>
      </c>
      <c r="F764" s="17" t="s">
        <v>40</v>
      </c>
      <c r="G764" s="17">
        <v>40</v>
      </c>
      <c r="H764" s="17">
        <v>7</v>
      </c>
      <c r="I764" s="18" t="str">
        <f>VLOOKUP(A764,'Credit Rating'!A764:H3182,8,FALSE)</f>
        <v>BBB</v>
      </c>
    </row>
    <row r="765" spans="1:9" ht="18.5" x14ac:dyDescent="0.45">
      <c r="A765" s="3">
        <v>54420</v>
      </c>
      <c r="B765" s="13">
        <v>4000</v>
      </c>
      <c r="C765" s="41">
        <v>43880</v>
      </c>
      <c r="D765" s="15">
        <v>0.09</v>
      </c>
      <c r="E765" s="16">
        <v>0.20674320002570501</v>
      </c>
      <c r="F765" s="17" t="s">
        <v>32</v>
      </c>
      <c r="G765" s="17">
        <v>40</v>
      </c>
      <c r="H765" s="17">
        <v>2</v>
      </c>
      <c r="I765" s="18" t="str">
        <f>VLOOKUP(A765,'Credit Rating'!A765:H3183,8,FALSE)</f>
        <v>BBB</v>
      </c>
    </row>
    <row r="766" spans="1:9" ht="18.5" x14ac:dyDescent="0.45">
      <c r="A766" s="3">
        <v>57637</v>
      </c>
      <c r="B766" s="13">
        <v>4000</v>
      </c>
      <c r="C766" s="41">
        <v>43742</v>
      </c>
      <c r="D766" s="15">
        <v>0.04</v>
      </c>
      <c r="E766" s="16">
        <v>0.29237220554545007</v>
      </c>
      <c r="F766" s="17" t="s">
        <v>33</v>
      </c>
      <c r="G766" s="17">
        <v>40</v>
      </c>
      <c r="H766" s="17">
        <v>5</v>
      </c>
      <c r="I766" s="18" t="str">
        <f>VLOOKUP(A766,'Credit Rating'!A766:H3184,8,FALSE)</f>
        <v>AA</v>
      </c>
    </row>
    <row r="767" spans="1:9" ht="18.5" x14ac:dyDescent="0.45">
      <c r="A767" s="3">
        <v>38382</v>
      </c>
      <c r="B767" s="13">
        <v>7000</v>
      </c>
      <c r="C767" s="41">
        <v>43297</v>
      </c>
      <c r="D767" s="15">
        <v>6.5000000000000002E-2</v>
      </c>
      <c r="E767" s="16">
        <v>0.522252640537195</v>
      </c>
      <c r="F767" s="17" t="s">
        <v>32</v>
      </c>
      <c r="G767" s="17">
        <v>70</v>
      </c>
      <c r="H767" s="17">
        <v>8</v>
      </c>
      <c r="I767" s="18" t="str">
        <f>VLOOKUP(A767,'Credit Rating'!A767:H3185,8,FALSE)</f>
        <v>BB</v>
      </c>
    </row>
    <row r="768" spans="1:9" ht="18.5" x14ac:dyDescent="0.45">
      <c r="A768" s="3">
        <v>56640</v>
      </c>
      <c r="B768" s="13">
        <v>3000</v>
      </c>
      <c r="C768" s="41">
        <v>43547</v>
      </c>
      <c r="D768" s="15">
        <v>0.05</v>
      </c>
      <c r="E768" s="16">
        <v>0.522252640537195</v>
      </c>
      <c r="F768" s="17" t="s">
        <v>34</v>
      </c>
      <c r="G768" s="17">
        <v>30</v>
      </c>
      <c r="H768" s="17">
        <v>6</v>
      </c>
      <c r="I768" s="18" t="str">
        <f>VLOOKUP(A768,'Credit Rating'!A768:H3186,8,FALSE)</f>
        <v>BBB</v>
      </c>
    </row>
    <row r="769" spans="1:9" ht="18.5" x14ac:dyDescent="0.45">
      <c r="A769" s="3">
        <v>59601</v>
      </c>
      <c r="B769" s="13">
        <v>5000</v>
      </c>
      <c r="C769" s="41">
        <v>43119</v>
      </c>
      <c r="D769" s="15">
        <v>0.08</v>
      </c>
      <c r="E769" s="16">
        <v>0.28698919382352983</v>
      </c>
      <c r="F769" s="17" t="s">
        <v>34</v>
      </c>
      <c r="G769" s="17">
        <v>50</v>
      </c>
      <c r="H769" s="17">
        <v>6</v>
      </c>
      <c r="I769" s="18" t="str">
        <f>VLOOKUP(A769,'Credit Rating'!A769:H3187,8,FALSE)</f>
        <v>A</v>
      </c>
    </row>
    <row r="770" spans="1:9" ht="18.5" x14ac:dyDescent="0.45">
      <c r="A770" s="3">
        <v>59809</v>
      </c>
      <c r="B770" s="13">
        <v>7000</v>
      </c>
      <c r="C770" s="41">
        <v>43571</v>
      </c>
      <c r="D770" s="15">
        <v>7.4999999999999997E-2</v>
      </c>
      <c r="E770" s="16">
        <v>0.522252640537195</v>
      </c>
      <c r="F770" s="17" t="s">
        <v>42</v>
      </c>
      <c r="G770" s="17">
        <v>70</v>
      </c>
      <c r="H770" s="17">
        <v>4</v>
      </c>
      <c r="I770" s="18" t="str">
        <f>VLOOKUP(A770,'Credit Rating'!A770:H3188,8,FALSE)</f>
        <v>BB</v>
      </c>
    </row>
    <row r="771" spans="1:9" ht="18.5" x14ac:dyDescent="0.45">
      <c r="A771" s="3">
        <v>44533</v>
      </c>
      <c r="B771" s="13">
        <v>7000</v>
      </c>
      <c r="C771" s="41">
        <v>43094</v>
      </c>
      <c r="D771" s="15">
        <v>0.04</v>
      </c>
      <c r="E771" s="16">
        <v>0.29237220554545007</v>
      </c>
      <c r="F771" s="17" t="s">
        <v>36</v>
      </c>
      <c r="G771" s="17">
        <v>70</v>
      </c>
      <c r="H771" s="17">
        <v>2</v>
      </c>
      <c r="I771" s="18" t="str">
        <f>VLOOKUP(A771,'Credit Rating'!A771:H3189,8,FALSE)</f>
        <v>BB</v>
      </c>
    </row>
    <row r="772" spans="1:9" ht="18.5" x14ac:dyDescent="0.45">
      <c r="A772" s="3">
        <v>43820</v>
      </c>
      <c r="B772" s="13">
        <v>7000</v>
      </c>
      <c r="C772" s="41">
        <v>43216</v>
      </c>
      <c r="D772" s="15">
        <v>7.0000000000000007E-2</v>
      </c>
      <c r="E772" s="16">
        <v>0.28698919382352983</v>
      </c>
      <c r="F772" s="17" t="s">
        <v>35</v>
      </c>
      <c r="G772" s="17">
        <v>70</v>
      </c>
      <c r="H772" s="17">
        <v>6</v>
      </c>
      <c r="I772" s="18" t="str">
        <f>VLOOKUP(A772,'Credit Rating'!A772:H3190,8,FALSE)</f>
        <v>BB</v>
      </c>
    </row>
    <row r="773" spans="1:9" ht="18.5" x14ac:dyDescent="0.45">
      <c r="A773" s="3">
        <v>52748</v>
      </c>
      <c r="B773" s="13">
        <v>2000</v>
      </c>
      <c r="C773" s="41">
        <v>44322</v>
      </c>
      <c r="D773" s="15">
        <v>0.09</v>
      </c>
      <c r="E773" s="16">
        <v>0.29237220554545007</v>
      </c>
      <c r="F773" s="17" t="s">
        <v>36</v>
      </c>
      <c r="G773" s="17">
        <v>20</v>
      </c>
      <c r="H773" s="17">
        <v>5</v>
      </c>
      <c r="I773" s="18" t="str">
        <f>VLOOKUP(A773,'Credit Rating'!A773:H3191,8,FALSE)</f>
        <v>BBB</v>
      </c>
    </row>
    <row r="774" spans="1:9" ht="18.5" x14ac:dyDescent="0.45">
      <c r="A774" s="3">
        <v>49064</v>
      </c>
      <c r="B774" s="13">
        <v>3000</v>
      </c>
      <c r="C774" s="41">
        <v>43432</v>
      </c>
      <c r="D774" s="15">
        <v>5.5E-2</v>
      </c>
      <c r="E774" s="16">
        <v>0.52621848489668022</v>
      </c>
      <c r="F774" s="17" t="s">
        <v>37</v>
      </c>
      <c r="G774" s="17">
        <v>30</v>
      </c>
      <c r="H774" s="17">
        <v>2</v>
      </c>
      <c r="I774" s="18" t="str">
        <f>VLOOKUP(A774,'Credit Rating'!A774:H3192,8,FALSE)</f>
        <v>BB</v>
      </c>
    </row>
    <row r="775" spans="1:9" ht="18.5" x14ac:dyDescent="0.45">
      <c r="A775" s="3">
        <v>54125</v>
      </c>
      <c r="B775" s="13">
        <v>3000</v>
      </c>
      <c r="C775" s="41">
        <v>43614</v>
      </c>
      <c r="D775" s="15">
        <v>8.5000000000000006E-2</v>
      </c>
      <c r="E775" s="16">
        <v>0.28698919382352983</v>
      </c>
      <c r="F775" s="17" t="s">
        <v>30</v>
      </c>
      <c r="G775" s="17">
        <v>30</v>
      </c>
      <c r="H775" s="17">
        <v>8</v>
      </c>
      <c r="I775" s="18" t="str">
        <f>VLOOKUP(A775,'Credit Rating'!A775:H3193,8,FALSE)</f>
        <v>AAA</v>
      </c>
    </row>
    <row r="776" spans="1:9" ht="18.5" x14ac:dyDescent="0.45">
      <c r="A776" s="3">
        <v>40379</v>
      </c>
      <c r="B776" s="13">
        <v>1000</v>
      </c>
      <c r="C776" s="41">
        <v>42952</v>
      </c>
      <c r="D776" s="15">
        <v>8.5000000000000006E-2</v>
      </c>
      <c r="E776" s="16">
        <v>0.28698919382352983</v>
      </c>
      <c r="F776" s="17" t="s">
        <v>38</v>
      </c>
      <c r="G776" s="17">
        <v>10</v>
      </c>
      <c r="H776" s="17">
        <v>8</v>
      </c>
      <c r="I776" s="18" t="str">
        <f>VLOOKUP(A776,'Credit Rating'!A776:H3194,8,FALSE)</f>
        <v>AAA</v>
      </c>
    </row>
    <row r="777" spans="1:9" ht="18.5" x14ac:dyDescent="0.45">
      <c r="A777" s="3">
        <v>35059</v>
      </c>
      <c r="B777" s="13">
        <v>11000</v>
      </c>
      <c r="C777" s="41">
        <v>43658</v>
      </c>
      <c r="D777" s="15">
        <v>8.5000000000000006E-2</v>
      </c>
      <c r="E777" s="16">
        <v>0.28698919382352983</v>
      </c>
      <c r="F777" s="17" t="s">
        <v>39</v>
      </c>
      <c r="G777" s="17">
        <v>110</v>
      </c>
      <c r="H777" s="17">
        <v>6</v>
      </c>
      <c r="I777" s="18" t="str">
        <f>VLOOKUP(A777,'Credit Rating'!A777:H3195,8,FALSE)</f>
        <v>BB</v>
      </c>
    </row>
    <row r="778" spans="1:9" ht="18.5" x14ac:dyDescent="0.45">
      <c r="A778" s="3">
        <v>55501</v>
      </c>
      <c r="B778" s="13">
        <v>5000</v>
      </c>
      <c r="C778" s="41">
        <v>44103</v>
      </c>
      <c r="D778" s="15">
        <v>7.0000000000000007E-2</v>
      </c>
      <c r="E778" s="16">
        <v>0.52621848489668022</v>
      </c>
      <c r="F778" s="17" t="s">
        <v>36</v>
      </c>
      <c r="G778" s="17">
        <v>50</v>
      </c>
      <c r="H778" s="17">
        <v>6</v>
      </c>
      <c r="I778" s="18" t="str">
        <f>VLOOKUP(A778,'Credit Rating'!A778:H3196,8,FALSE)</f>
        <v>AAA</v>
      </c>
    </row>
    <row r="779" spans="1:9" ht="18.5" x14ac:dyDescent="0.45">
      <c r="A779" s="3">
        <v>48680</v>
      </c>
      <c r="B779" s="13">
        <v>12000</v>
      </c>
      <c r="C779" s="41">
        <v>42886</v>
      </c>
      <c r="D779" s="15">
        <v>7.0000000000000007E-2</v>
      </c>
      <c r="E779" s="16">
        <v>0.20674320002570501</v>
      </c>
      <c r="F779" s="17" t="s">
        <v>37</v>
      </c>
      <c r="G779" s="17">
        <v>120</v>
      </c>
      <c r="H779" s="17">
        <v>3</v>
      </c>
      <c r="I779" s="18" t="str">
        <f>VLOOKUP(A779,'Credit Rating'!A779:H3197,8,FALSE)</f>
        <v>AA</v>
      </c>
    </row>
    <row r="780" spans="1:9" ht="18.5" x14ac:dyDescent="0.45">
      <c r="A780" s="3">
        <v>50753</v>
      </c>
      <c r="B780" s="13">
        <v>2000</v>
      </c>
      <c r="C780" s="41">
        <v>44310</v>
      </c>
      <c r="D780" s="15">
        <v>7.4999999999999997E-2</v>
      </c>
      <c r="E780" s="16">
        <v>0.20674320002570501</v>
      </c>
      <c r="F780" s="17" t="s">
        <v>29</v>
      </c>
      <c r="G780" s="17">
        <v>20</v>
      </c>
      <c r="H780" s="17">
        <v>9</v>
      </c>
      <c r="I780" s="18" t="str">
        <f>VLOOKUP(A780,'Credit Rating'!A780:H3198,8,FALSE)</f>
        <v>BB</v>
      </c>
    </row>
    <row r="781" spans="1:9" ht="18.5" x14ac:dyDescent="0.45">
      <c r="A781" s="3">
        <v>45418</v>
      </c>
      <c r="B781" s="13">
        <v>10000</v>
      </c>
      <c r="C781" s="41">
        <v>44111</v>
      </c>
      <c r="D781" s="15">
        <v>4.4999999999999998E-2</v>
      </c>
      <c r="E781" s="16">
        <v>0.522252640537195</v>
      </c>
      <c r="F781" s="17" t="s">
        <v>29</v>
      </c>
      <c r="G781" s="17">
        <v>100</v>
      </c>
      <c r="H781" s="17">
        <v>3</v>
      </c>
      <c r="I781" s="18" t="str">
        <f>VLOOKUP(A781,'Credit Rating'!A781:H3199,8,FALSE)</f>
        <v>AAA</v>
      </c>
    </row>
    <row r="782" spans="1:9" ht="18.5" x14ac:dyDescent="0.45">
      <c r="A782" s="3">
        <v>57282</v>
      </c>
      <c r="B782" s="13">
        <v>29000</v>
      </c>
      <c r="C782" s="41">
        <v>43219</v>
      </c>
      <c r="D782" s="15">
        <v>0.08</v>
      </c>
      <c r="E782" s="16">
        <v>0.522252640537195</v>
      </c>
      <c r="F782" s="17" t="s">
        <v>39</v>
      </c>
      <c r="G782" s="17">
        <v>290</v>
      </c>
      <c r="H782" s="17">
        <v>2</v>
      </c>
      <c r="I782" s="18" t="str">
        <f>VLOOKUP(A782,'Credit Rating'!A782:H3200,8,FALSE)</f>
        <v>BB</v>
      </c>
    </row>
    <row r="783" spans="1:9" ht="18.5" x14ac:dyDescent="0.45">
      <c r="A783" s="3">
        <v>58050</v>
      </c>
      <c r="B783" s="13">
        <v>10000</v>
      </c>
      <c r="C783" s="41">
        <v>43332</v>
      </c>
      <c r="D783" s="15">
        <v>7.4999999999999997E-2</v>
      </c>
      <c r="E783" s="16">
        <v>0.20674320002570501</v>
      </c>
      <c r="F783" s="17" t="s">
        <v>29</v>
      </c>
      <c r="G783" s="17">
        <v>100</v>
      </c>
      <c r="H783" s="17">
        <v>4</v>
      </c>
      <c r="I783" s="18" t="str">
        <f>VLOOKUP(A783,'Credit Rating'!A783:H3201,8,FALSE)</f>
        <v>BB</v>
      </c>
    </row>
    <row r="784" spans="1:9" ht="18.5" x14ac:dyDescent="0.45">
      <c r="A784" s="3">
        <v>51403</v>
      </c>
      <c r="B784" s="13">
        <v>4000</v>
      </c>
      <c r="C784" s="41">
        <v>43880</v>
      </c>
      <c r="D784" s="15">
        <v>8.5000000000000006E-2</v>
      </c>
      <c r="E784" s="16">
        <v>0.522252640537195</v>
      </c>
      <c r="F784" s="17" t="s">
        <v>30</v>
      </c>
      <c r="G784" s="17">
        <v>40</v>
      </c>
      <c r="H784" s="17">
        <v>8</v>
      </c>
      <c r="I784" s="18" t="str">
        <f>VLOOKUP(A784,'Credit Rating'!A784:H3202,8,FALSE)</f>
        <v>BBB</v>
      </c>
    </row>
    <row r="785" spans="1:9" ht="18.5" x14ac:dyDescent="0.45">
      <c r="A785" s="3">
        <v>30688</v>
      </c>
      <c r="B785" s="13">
        <v>5000</v>
      </c>
      <c r="C785" s="41">
        <v>43336</v>
      </c>
      <c r="D785" s="15">
        <v>0.04</v>
      </c>
      <c r="E785" s="16">
        <v>0.522252640537195</v>
      </c>
      <c r="F785" s="17" t="s">
        <v>41</v>
      </c>
      <c r="G785" s="17">
        <v>50</v>
      </c>
      <c r="H785" s="17">
        <v>7</v>
      </c>
      <c r="I785" s="18" t="str">
        <f>VLOOKUP(A785,'Credit Rating'!A785:H3203,8,FALSE)</f>
        <v>AA</v>
      </c>
    </row>
    <row r="786" spans="1:9" ht="18.5" x14ac:dyDescent="0.45">
      <c r="A786" s="3">
        <v>34688</v>
      </c>
      <c r="B786" s="13">
        <v>5000</v>
      </c>
      <c r="C786" s="41">
        <v>42909</v>
      </c>
      <c r="D786" s="15">
        <v>0.05</v>
      </c>
      <c r="E786" s="16">
        <v>0.20674320002570501</v>
      </c>
      <c r="F786" s="17" t="s">
        <v>36</v>
      </c>
      <c r="G786" s="17">
        <v>50</v>
      </c>
      <c r="H786" s="17">
        <v>9</v>
      </c>
      <c r="I786" s="18" t="str">
        <f>VLOOKUP(A786,'Credit Rating'!A786:H3204,8,FALSE)</f>
        <v>BBB</v>
      </c>
    </row>
    <row r="787" spans="1:9" ht="18.5" x14ac:dyDescent="0.45">
      <c r="A787" s="3">
        <v>42013</v>
      </c>
      <c r="B787" s="13">
        <v>5000</v>
      </c>
      <c r="C787" s="41">
        <v>43975</v>
      </c>
      <c r="D787" s="15">
        <v>0.09</v>
      </c>
      <c r="E787" s="16">
        <v>0.29237220554545007</v>
      </c>
      <c r="F787" s="17" t="s">
        <v>40</v>
      </c>
      <c r="G787" s="17">
        <v>50</v>
      </c>
      <c r="H787" s="17">
        <v>4</v>
      </c>
      <c r="I787" s="18" t="str">
        <f>VLOOKUP(A787,'Credit Rating'!A787:H3205,8,FALSE)</f>
        <v>A</v>
      </c>
    </row>
    <row r="788" spans="1:9" ht="18.5" x14ac:dyDescent="0.45">
      <c r="A788" s="3">
        <v>51124</v>
      </c>
      <c r="B788" s="13">
        <v>17000</v>
      </c>
      <c r="C788" s="41">
        <v>44028</v>
      </c>
      <c r="D788" s="15">
        <v>0.06</v>
      </c>
      <c r="E788" s="16">
        <v>0.20674320002570501</v>
      </c>
      <c r="F788" s="17" t="s">
        <v>34</v>
      </c>
      <c r="G788" s="17">
        <v>170</v>
      </c>
      <c r="H788" s="17">
        <v>5</v>
      </c>
      <c r="I788" s="18" t="str">
        <f>VLOOKUP(A788,'Credit Rating'!A788:H3206,8,FALSE)</f>
        <v>AAA</v>
      </c>
    </row>
    <row r="789" spans="1:9" ht="18.5" x14ac:dyDescent="0.45">
      <c r="A789" s="3">
        <v>32649</v>
      </c>
      <c r="B789" s="13">
        <v>16000</v>
      </c>
      <c r="C789" s="41">
        <v>43615</v>
      </c>
      <c r="D789" s="15">
        <v>0.04</v>
      </c>
      <c r="E789" s="16">
        <v>0.52621848489668022</v>
      </c>
      <c r="F789" s="17" t="s">
        <v>31</v>
      </c>
      <c r="G789" s="17">
        <v>160</v>
      </c>
      <c r="H789" s="17">
        <v>6</v>
      </c>
      <c r="I789" s="18" t="str">
        <f>VLOOKUP(A789,'Credit Rating'!A789:H3207,8,FALSE)</f>
        <v>A</v>
      </c>
    </row>
    <row r="790" spans="1:9" ht="18.5" x14ac:dyDescent="0.45">
      <c r="A790" s="3">
        <v>33122</v>
      </c>
      <c r="B790" s="13">
        <v>6000</v>
      </c>
      <c r="C790" s="41">
        <v>43685</v>
      </c>
      <c r="D790" s="15">
        <v>0.04</v>
      </c>
      <c r="E790" s="16">
        <v>0.52621848489668022</v>
      </c>
      <c r="F790" s="17" t="s">
        <v>41</v>
      </c>
      <c r="G790" s="17">
        <v>60</v>
      </c>
      <c r="H790" s="17">
        <v>2</v>
      </c>
      <c r="I790" s="18" t="str">
        <f>VLOOKUP(A790,'Credit Rating'!A790:H3208,8,FALSE)</f>
        <v>BB</v>
      </c>
    </row>
    <row r="791" spans="1:9" ht="18.5" x14ac:dyDescent="0.45">
      <c r="A791" s="3">
        <v>47456</v>
      </c>
      <c r="B791" s="13">
        <v>6000</v>
      </c>
      <c r="C791" s="41">
        <v>43766</v>
      </c>
      <c r="D791" s="15">
        <v>4.4999999999999998E-2</v>
      </c>
      <c r="E791" s="16">
        <v>0.28698919382352983</v>
      </c>
      <c r="F791" s="17" t="s">
        <v>29</v>
      </c>
      <c r="G791" s="17">
        <v>60</v>
      </c>
      <c r="H791" s="17">
        <v>2</v>
      </c>
      <c r="I791" s="18" t="str">
        <f>VLOOKUP(A791,'Credit Rating'!A791:H3209,8,FALSE)</f>
        <v>A</v>
      </c>
    </row>
    <row r="792" spans="1:9" ht="18.5" x14ac:dyDescent="0.45">
      <c r="A792" s="3">
        <v>52645</v>
      </c>
      <c r="B792" s="13">
        <v>11000</v>
      </c>
      <c r="C792" s="41">
        <v>43814</v>
      </c>
      <c r="D792" s="15">
        <v>4.4999999999999998E-2</v>
      </c>
      <c r="E792" s="16">
        <v>0.52621848489668022</v>
      </c>
      <c r="F792" s="17" t="s">
        <v>35</v>
      </c>
      <c r="G792" s="17">
        <v>110</v>
      </c>
      <c r="H792" s="17">
        <v>5</v>
      </c>
      <c r="I792" s="18" t="str">
        <f>VLOOKUP(A792,'Credit Rating'!A792:H3210,8,FALSE)</f>
        <v>A</v>
      </c>
    </row>
    <row r="793" spans="1:9" ht="18.5" x14ac:dyDescent="0.45">
      <c r="A793" s="3">
        <v>56464</v>
      </c>
      <c r="B793" s="13">
        <v>11000</v>
      </c>
      <c r="C793" s="41">
        <v>44073</v>
      </c>
      <c r="D793" s="15">
        <v>8.5000000000000006E-2</v>
      </c>
      <c r="E793" s="16">
        <v>0.522252640537195</v>
      </c>
      <c r="F793" s="17" t="s">
        <v>37</v>
      </c>
      <c r="G793" s="17">
        <v>110</v>
      </c>
      <c r="H793" s="17">
        <v>7</v>
      </c>
      <c r="I793" s="18" t="str">
        <f>VLOOKUP(A793,'Credit Rating'!A793:H3211,8,FALSE)</f>
        <v>A</v>
      </c>
    </row>
    <row r="794" spans="1:9" ht="18.5" x14ac:dyDescent="0.45">
      <c r="A794" s="3">
        <v>53296</v>
      </c>
      <c r="B794" s="13">
        <v>5000</v>
      </c>
      <c r="C794" s="41">
        <v>43474</v>
      </c>
      <c r="D794" s="15">
        <v>5.5E-2</v>
      </c>
      <c r="E794" s="16">
        <v>0.522252640537195</v>
      </c>
      <c r="F794" s="17" t="s">
        <v>40</v>
      </c>
      <c r="G794" s="17">
        <v>50</v>
      </c>
      <c r="H794" s="17">
        <v>8</v>
      </c>
      <c r="I794" s="18" t="str">
        <f>VLOOKUP(A794,'Credit Rating'!A794:H3212,8,FALSE)</f>
        <v>AAA</v>
      </c>
    </row>
    <row r="795" spans="1:9" ht="18.5" x14ac:dyDescent="0.45">
      <c r="A795" s="3">
        <v>39936</v>
      </c>
      <c r="B795" s="13">
        <v>8000</v>
      </c>
      <c r="C795" s="41">
        <v>43722</v>
      </c>
      <c r="D795" s="15">
        <v>0.09</v>
      </c>
      <c r="E795" s="16">
        <v>0.52621848489668022</v>
      </c>
      <c r="F795" s="17" t="s">
        <v>37</v>
      </c>
      <c r="G795" s="17">
        <v>80</v>
      </c>
      <c r="H795" s="17">
        <v>2</v>
      </c>
      <c r="I795" s="18" t="str">
        <f>VLOOKUP(A795,'Credit Rating'!A795:H3213,8,FALSE)</f>
        <v>AAA</v>
      </c>
    </row>
    <row r="796" spans="1:9" ht="18.5" x14ac:dyDescent="0.45">
      <c r="A796" s="3">
        <v>46011</v>
      </c>
      <c r="B796" s="13">
        <v>9000</v>
      </c>
      <c r="C796" s="41">
        <v>42967</v>
      </c>
      <c r="D796" s="15">
        <v>0.09</v>
      </c>
      <c r="E796" s="16">
        <v>0.52621848489668022</v>
      </c>
      <c r="F796" s="17" t="s">
        <v>37</v>
      </c>
      <c r="G796" s="17">
        <v>90</v>
      </c>
      <c r="H796" s="17">
        <v>2</v>
      </c>
      <c r="I796" s="18" t="str">
        <f>VLOOKUP(A796,'Credit Rating'!A796:H3214,8,FALSE)</f>
        <v>BBB</v>
      </c>
    </row>
    <row r="797" spans="1:9" ht="18.5" x14ac:dyDescent="0.45">
      <c r="A797" s="3">
        <v>59714</v>
      </c>
      <c r="B797" s="13">
        <v>7000</v>
      </c>
      <c r="C797" s="41">
        <v>43597</v>
      </c>
      <c r="D797" s="15">
        <v>0.08</v>
      </c>
      <c r="E797" s="16">
        <v>0.29237220554545007</v>
      </c>
      <c r="F797" s="17" t="s">
        <v>32</v>
      </c>
      <c r="G797" s="17">
        <v>70</v>
      </c>
      <c r="H797" s="17">
        <v>9</v>
      </c>
      <c r="I797" s="18" t="str">
        <f>VLOOKUP(A797,'Credit Rating'!A797:H3215,8,FALSE)</f>
        <v>BB</v>
      </c>
    </row>
    <row r="798" spans="1:9" ht="18.5" x14ac:dyDescent="0.45">
      <c r="A798" s="3">
        <v>58066</v>
      </c>
      <c r="B798" s="13">
        <v>10000</v>
      </c>
      <c r="C798" s="41">
        <v>43528</v>
      </c>
      <c r="D798" s="15">
        <v>7.4999999999999997E-2</v>
      </c>
      <c r="E798" s="16">
        <v>0.52621848489668022</v>
      </c>
      <c r="F798" s="17" t="s">
        <v>35</v>
      </c>
      <c r="G798" s="17">
        <v>100</v>
      </c>
      <c r="H798" s="17">
        <v>2</v>
      </c>
      <c r="I798" s="18" t="str">
        <f>VLOOKUP(A798,'Credit Rating'!A798:H3216,8,FALSE)</f>
        <v>AA</v>
      </c>
    </row>
    <row r="799" spans="1:9" ht="18.5" x14ac:dyDescent="0.45">
      <c r="A799" s="3">
        <v>57857</v>
      </c>
      <c r="B799" s="13">
        <v>14000</v>
      </c>
      <c r="C799" s="41">
        <v>43893</v>
      </c>
      <c r="D799" s="15">
        <v>8.5000000000000006E-2</v>
      </c>
      <c r="E799" s="16">
        <v>0.29237220554545007</v>
      </c>
      <c r="F799" s="17" t="s">
        <v>30</v>
      </c>
      <c r="G799" s="17">
        <v>140</v>
      </c>
      <c r="H799" s="17">
        <v>9</v>
      </c>
      <c r="I799" s="18" t="str">
        <f>VLOOKUP(A799,'Credit Rating'!A799:H3217,8,FALSE)</f>
        <v>BB</v>
      </c>
    </row>
    <row r="800" spans="1:9" ht="18.5" x14ac:dyDescent="0.45">
      <c r="A800" s="3">
        <v>52328</v>
      </c>
      <c r="B800" s="13">
        <v>11000</v>
      </c>
      <c r="C800" s="41">
        <v>43899</v>
      </c>
      <c r="D800" s="15">
        <v>3.5000000000000003E-2</v>
      </c>
      <c r="E800" s="16">
        <v>0.29237220554545007</v>
      </c>
      <c r="F800" s="17" t="s">
        <v>42</v>
      </c>
      <c r="G800" s="17">
        <v>110</v>
      </c>
      <c r="H800" s="17">
        <v>8</v>
      </c>
      <c r="I800" s="18" t="str">
        <f>VLOOKUP(A800,'Credit Rating'!A800:H3218,8,FALSE)</f>
        <v>AAA</v>
      </c>
    </row>
    <row r="801" spans="1:9" ht="18.5" x14ac:dyDescent="0.45">
      <c r="A801" s="3">
        <v>54751</v>
      </c>
      <c r="B801" s="13">
        <v>5000</v>
      </c>
      <c r="C801" s="41">
        <v>43977</v>
      </c>
      <c r="D801" s="15">
        <v>0.05</v>
      </c>
      <c r="E801" s="16">
        <v>0.28698919382352983</v>
      </c>
      <c r="F801" s="17" t="s">
        <v>41</v>
      </c>
      <c r="G801" s="17">
        <v>50</v>
      </c>
      <c r="H801" s="17">
        <v>7</v>
      </c>
      <c r="I801" s="18" t="str">
        <f>VLOOKUP(A801,'Credit Rating'!A801:H3219,8,FALSE)</f>
        <v>BB</v>
      </c>
    </row>
    <row r="802" spans="1:9" ht="18.5" x14ac:dyDescent="0.45">
      <c r="A802" s="3">
        <v>58142</v>
      </c>
      <c r="B802" s="13">
        <v>8000</v>
      </c>
      <c r="C802" s="41">
        <v>43455</v>
      </c>
      <c r="D802" s="15">
        <v>0.05</v>
      </c>
      <c r="E802" s="16">
        <v>0.522252640537195</v>
      </c>
      <c r="F802" s="17" t="s">
        <v>31</v>
      </c>
      <c r="G802" s="17">
        <v>80</v>
      </c>
      <c r="H802" s="17">
        <v>7</v>
      </c>
      <c r="I802" s="18" t="str">
        <f>VLOOKUP(A802,'Credit Rating'!A802:H3220,8,FALSE)</f>
        <v>BBB</v>
      </c>
    </row>
    <row r="803" spans="1:9" ht="18.5" x14ac:dyDescent="0.45">
      <c r="A803" s="3">
        <v>44421</v>
      </c>
      <c r="B803" s="13">
        <v>12000</v>
      </c>
      <c r="C803" s="41">
        <v>44146</v>
      </c>
      <c r="D803" s="15">
        <v>6.5000000000000002E-2</v>
      </c>
      <c r="E803" s="16">
        <v>0.29237220554545007</v>
      </c>
      <c r="F803" s="17" t="s">
        <v>30</v>
      </c>
      <c r="G803" s="17">
        <v>120</v>
      </c>
      <c r="H803" s="17">
        <v>7</v>
      </c>
      <c r="I803" s="18" t="str">
        <f>VLOOKUP(A803,'Credit Rating'!A803:H3221,8,FALSE)</f>
        <v>BBB</v>
      </c>
    </row>
    <row r="804" spans="1:9" ht="18.5" x14ac:dyDescent="0.45">
      <c r="A804" s="3">
        <v>55798</v>
      </c>
      <c r="B804" s="13">
        <v>5000</v>
      </c>
      <c r="C804" s="41">
        <v>43544</v>
      </c>
      <c r="D804" s="15">
        <v>3.5000000000000003E-2</v>
      </c>
      <c r="E804" s="16">
        <v>0.52621848489668022</v>
      </c>
      <c r="F804" s="17" t="s">
        <v>38</v>
      </c>
      <c r="G804" s="17">
        <v>50</v>
      </c>
      <c r="H804" s="17">
        <v>10</v>
      </c>
      <c r="I804" s="18" t="str">
        <f>VLOOKUP(A804,'Credit Rating'!A804:H3222,8,FALSE)</f>
        <v>BB</v>
      </c>
    </row>
    <row r="805" spans="1:9" ht="18.5" x14ac:dyDescent="0.45">
      <c r="A805" s="3">
        <v>33620</v>
      </c>
      <c r="B805" s="13">
        <v>4000</v>
      </c>
      <c r="C805" s="41">
        <v>43747</v>
      </c>
      <c r="D805" s="15">
        <v>0.09</v>
      </c>
      <c r="E805" s="16">
        <v>0.29237220554545007</v>
      </c>
      <c r="F805" s="17" t="s">
        <v>37</v>
      </c>
      <c r="G805" s="17">
        <v>40</v>
      </c>
      <c r="H805" s="17">
        <v>3</v>
      </c>
      <c r="I805" s="18" t="str">
        <f>VLOOKUP(A805,'Credit Rating'!A805:H3223,8,FALSE)</f>
        <v>BBB</v>
      </c>
    </row>
    <row r="806" spans="1:9" ht="18.5" x14ac:dyDescent="0.45">
      <c r="A806" s="3">
        <v>36516</v>
      </c>
      <c r="B806" s="13">
        <v>4000</v>
      </c>
      <c r="C806" s="41">
        <v>43614</v>
      </c>
      <c r="D806" s="15">
        <v>7.4999999999999997E-2</v>
      </c>
      <c r="E806" s="16">
        <v>0.28698919382352983</v>
      </c>
      <c r="F806" s="17" t="s">
        <v>38</v>
      </c>
      <c r="G806" s="17">
        <v>40</v>
      </c>
      <c r="H806" s="17">
        <v>9</v>
      </c>
      <c r="I806" s="18" t="str">
        <f>VLOOKUP(A806,'Credit Rating'!A806:H3224,8,FALSE)</f>
        <v>A</v>
      </c>
    </row>
    <row r="807" spans="1:9" ht="18.5" x14ac:dyDescent="0.45">
      <c r="A807" s="3">
        <v>38179</v>
      </c>
      <c r="B807" s="13">
        <v>3000</v>
      </c>
      <c r="C807" s="41">
        <v>43502</v>
      </c>
      <c r="D807" s="15">
        <v>5.5E-2</v>
      </c>
      <c r="E807" s="16">
        <v>0.28698919382352983</v>
      </c>
      <c r="F807" s="17" t="s">
        <v>35</v>
      </c>
      <c r="G807" s="17">
        <v>30</v>
      </c>
      <c r="H807" s="17">
        <v>5</v>
      </c>
      <c r="I807" s="18" t="str">
        <f>VLOOKUP(A807,'Credit Rating'!A807:H3225,8,FALSE)</f>
        <v>BBB</v>
      </c>
    </row>
    <row r="808" spans="1:9" ht="18.5" x14ac:dyDescent="0.45">
      <c r="A808" s="3">
        <v>50595</v>
      </c>
      <c r="B808" s="13">
        <v>3000</v>
      </c>
      <c r="C808" s="41">
        <v>42994</v>
      </c>
      <c r="D808" s="15">
        <v>4.4999999999999998E-2</v>
      </c>
      <c r="E808" s="16">
        <v>0.29237220554545007</v>
      </c>
      <c r="F808" s="17" t="s">
        <v>37</v>
      </c>
      <c r="G808" s="17">
        <v>30</v>
      </c>
      <c r="H808" s="17">
        <v>5</v>
      </c>
      <c r="I808" s="18" t="str">
        <f>VLOOKUP(A808,'Credit Rating'!A808:H3226,8,FALSE)</f>
        <v>A</v>
      </c>
    </row>
    <row r="809" spans="1:9" ht="18.5" x14ac:dyDescent="0.45">
      <c r="A809" s="3">
        <v>41286</v>
      </c>
      <c r="B809" s="13">
        <v>4000</v>
      </c>
      <c r="C809" s="41">
        <v>43772</v>
      </c>
      <c r="D809" s="15">
        <v>0.06</v>
      </c>
      <c r="E809" s="16">
        <v>0.52621848489668022</v>
      </c>
      <c r="F809" s="17" t="s">
        <v>32</v>
      </c>
      <c r="G809" s="17">
        <v>40</v>
      </c>
      <c r="H809" s="17">
        <v>8</v>
      </c>
      <c r="I809" s="18" t="str">
        <f>VLOOKUP(A809,'Credit Rating'!A809:H3227,8,FALSE)</f>
        <v>BBB</v>
      </c>
    </row>
    <row r="810" spans="1:9" ht="18.5" x14ac:dyDescent="0.45">
      <c r="A810" s="3">
        <v>48478</v>
      </c>
      <c r="B810" s="13">
        <v>10000</v>
      </c>
      <c r="C810" s="41">
        <v>43963</v>
      </c>
      <c r="D810" s="15">
        <v>7.0000000000000007E-2</v>
      </c>
      <c r="E810" s="16">
        <v>0.20674320002570501</v>
      </c>
      <c r="F810" s="17" t="s">
        <v>40</v>
      </c>
      <c r="G810" s="17">
        <v>100</v>
      </c>
      <c r="H810" s="17">
        <v>2</v>
      </c>
      <c r="I810" s="18" t="str">
        <f>VLOOKUP(A810,'Credit Rating'!A810:H3228,8,FALSE)</f>
        <v>AAA</v>
      </c>
    </row>
    <row r="811" spans="1:9" ht="18.5" x14ac:dyDescent="0.45">
      <c r="A811" s="3">
        <v>41042</v>
      </c>
      <c r="B811" s="13">
        <v>5000</v>
      </c>
      <c r="C811" s="41">
        <v>43501</v>
      </c>
      <c r="D811" s="15">
        <v>5.5E-2</v>
      </c>
      <c r="E811" s="16">
        <v>0.20674320002570501</v>
      </c>
      <c r="F811" s="17" t="s">
        <v>31</v>
      </c>
      <c r="G811" s="17">
        <v>50</v>
      </c>
      <c r="H811" s="17">
        <v>8</v>
      </c>
      <c r="I811" s="18" t="str">
        <f>VLOOKUP(A811,'Credit Rating'!A811:H3229,8,FALSE)</f>
        <v>BBB</v>
      </c>
    </row>
    <row r="812" spans="1:9" ht="18.5" x14ac:dyDescent="0.45">
      <c r="A812" s="3">
        <v>44774</v>
      </c>
      <c r="B812" s="13">
        <v>13000</v>
      </c>
      <c r="C812" s="41">
        <v>43233</v>
      </c>
      <c r="D812" s="15">
        <v>4.4999999999999998E-2</v>
      </c>
      <c r="E812" s="16">
        <v>0.52621848489668022</v>
      </c>
      <c r="F812" s="17" t="s">
        <v>37</v>
      </c>
      <c r="G812" s="17">
        <v>130</v>
      </c>
      <c r="H812" s="17">
        <v>4</v>
      </c>
      <c r="I812" s="18" t="str">
        <f>VLOOKUP(A812,'Credit Rating'!A812:H3230,8,FALSE)</f>
        <v>AA</v>
      </c>
    </row>
    <row r="813" spans="1:9" ht="18.5" x14ac:dyDescent="0.45">
      <c r="A813" s="3">
        <v>34517</v>
      </c>
      <c r="B813" s="13">
        <v>4000</v>
      </c>
      <c r="C813" s="41">
        <v>43119</v>
      </c>
      <c r="D813" s="15">
        <v>7.4999999999999997E-2</v>
      </c>
      <c r="E813" s="16">
        <v>0.522252640537195</v>
      </c>
      <c r="F813" s="17" t="s">
        <v>39</v>
      </c>
      <c r="G813" s="17">
        <v>40</v>
      </c>
      <c r="H813" s="17">
        <v>2</v>
      </c>
      <c r="I813" s="18" t="str">
        <f>VLOOKUP(A813,'Credit Rating'!A813:H3231,8,FALSE)</f>
        <v>AAA</v>
      </c>
    </row>
    <row r="814" spans="1:9" ht="18.5" x14ac:dyDescent="0.45">
      <c r="A814" s="3">
        <v>42387</v>
      </c>
      <c r="B814" s="13">
        <v>4000</v>
      </c>
      <c r="C814" s="41">
        <v>43518</v>
      </c>
      <c r="D814" s="15">
        <v>0.09</v>
      </c>
      <c r="E814" s="16">
        <v>0.28698919382352983</v>
      </c>
      <c r="F814" s="17" t="s">
        <v>36</v>
      </c>
      <c r="G814" s="17">
        <v>40</v>
      </c>
      <c r="H814" s="17">
        <v>6</v>
      </c>
      <c r="I814" s="18" t="str">
        <f>VLOOKUP(A814,'Credit Rating'!A814:H3232,8,FALSE)</f>
        <v>BBB</v>
      </c>
    </row>
    <row r="815" spans="1:9" ht="18.5" x14ac:dyDescent="0.45">
      <c r="A815" s="3">
        <v>30229</v>
      </c>
      <c r="B815" s="13">
        <v>5000</v>
      </c>
      <c r="C815" s="41">
        <v>44044</v>
      </c>
      <c r="D815" s="15">
        <v>4.4999999999999998E-2</v>
      </c>
      <c r="E815" s="16">
        <v>0.20674320002570501</v>
      </c>
      <c r="F815" s="17" t="s">
        <v>41</v>
      </c>
      <c r="G815" s="17">
        <v>50</v>
      </c>
      <c r="H815" s="17">
        <v>1</v>
      </c>
      <c r="I815" s="18" t="str">
        <f>VLOOKUP(A815,'Credit Rating'!A815:H3233,8,FALSE)</f>
        <v>BB</v>
      </c>
    </row>
    <row r="816" spans="1:9" ht="18.5" x14ac:dyDescent="0.45">
      <c r="A816" s="3">
        <v>38826</v>
      </c>
      <c r="B816" s="13">
        <v>4000</v>
      </c>
      <c r="C816" s="41">
        <v>44195</v>
      </c>
      <c r="D816" s="15">
        <v>7.0000000000000007E-2</v>
      </c>
      <c r="E816" s="16">
        <v>0.522252640537195</v>
      </c>
      <c r="F816" s="17" t="s">
        <v>34</v>
      </c>
      <c r="G816" s="17">
        <v>40</v>
      </c>
      <c r="H816" s="17">
        <v>2</v>
      </c>
      <c r="I816" s="18" t="str">
        <f>VLOOKUP(A816,'Credit Rating'!A816:H3234,8,FALSE)</f>
        <v>BBB</v>
      </c>
    </row>
    <row r="817" spans="1:9" ht="18.5" x14ac:dyDescent="0.45">
      <c r="A817" s="3">
        <v>50170</v>
      </c>
      <c r="B817" s="13">
        <v>7000</v>
      </c>
      <c r="C817" s="41">
        <v>43962</v>
      </c>
      <c r="D817" s="15">
        <v>3.5000000000000003E-2</v>
      </c>
      <c r="E817" s="16">
        <v>0.522252640537195</v>
      </c>
      <c r="F817" s="17" t="s">
        <v>38</v>
      </c>
      <c r="G817" s="17">
        <v>70</v>
      </c>
      <c r="H817" s="17">
        <v>9</v>
      </c>
      <c r="I817" s="18" t="str">
        <f>VLOOKUP(A817,'Credit Rating'!A817:H3235,8,FALSE)</f>
        <v>A</v>
      </c>
    </row>
    <row r="818" spans="1:9" ht="18.5" x14ac:dyDescent="0.45">
      <c r="A818" s="3">
        <v>52248</v>
      </c>
      <c r="B818" s="13">
        <v>8000</v>
      </c>
      <c r="C818" s="41">
        <v>43328</v>
      </c>
      <c r="D818" s="15">
        <v>4.4999999999999998E-2</v>
      </c>
      <c r="E818" s="16">
        <v>0.29237220554545007</v>
      </c>
      <c r="F818" s="17" t="s">
        <v>42</v>
      </c>
      <c r="G818" s="17">
        <v>80</v>
      </c>
      <c r="H818" s="17">
        <v>3</v>
      </c>
      <c r="I818" s="18" t="str">
        <f>VLOOKUP(A818,'Credit Rating'!A818:H3236,8,FALSE)</f>
        <v>BBB</v>
      </c>
    </row>
    <row r="819" spans="1:9" ht="18.5" x14ac:dyDescent="0.45">
      <c r="A819" s="3">
        <v>37220</v>
      </c>
      <c r="B819" s="13">
        <v>11000</v>
      </c>
      <c r="C819" s="41">
        <v>43513</v>
      </c>
      <c r="D819" s="15">
        <v>0.03</v>
      </c>
      <c r="E819" s="16">
        <v>0.52621848489668022</v>
      </c>
      <c r="F819" s="17" t="s">
        <v>34</v>
      </c>
      <c r="G819" s="17">
        <v>110</v>
      </c>
      <c r="H819" s="17">
        <v>6</v>
      </c>
      <c r="I819" s="18" t="str">
        <f>VLOOKUP(A819,'Credit Rating'!A819:H3237,8,FALSE)</f>
        <v>BBB</v>
      </c>
    </row>
    <row r="820" spans="1:9" ht="18.5" x14ac:dyDescent="0.45">
      <c r="A820" s="3">
        <v>32306</v>
      </c>
      <c r="B820" s="13">
        <v>7000</v>
      </c>
      <c r="C820" s="41">
        <v>43521</v>
      </c>
      <c r="D820" s="15">
        <v>4.4999999999999998E-2</v>
      </c>
      <c r="E820" s="16">
        <v>0.522252640537195</v>
      </c>
      <c r="F820" s="17" t="s">
        <v>37</v>
      </c>
      <c r="G820" s="17">
        <v>70</v>
      </c>
      <c r="H820" s="17">
        <v>6</v>
      </c>
      <c r="I820" s="18" t="str">
        <f>VLOOKUP(A820,'Credit Rating'!A820:H3238,8,FALSE)</f>
        <v>BBB</v>
      </c>
    </row>
    <row r="821" spans="1:9" ht="18.5" x14ac:dyDescent="0.45">
      <c r="A821" s="3">
        <v>54170</v>
      </c>
      <c r="B821" s="13">
        <v>10000</v>
      </c>
      <c r="C821" s="41">
        <v>43500</v>
      </c>
      <c r="D821" s="15">
        <v>0.08</v>
      </c>
      <c r="E821" s="16">
        <v>0.20674320002570501</v>
      </c>
      <c r="F821" s="17" t="s">
        <v>32</v>
      </c>
      <c r="G821" s="17">
        <v>100</v>
      </c>
      <c r="H821" s="17">
        <v>6</v>
      </c>
      <c r="I821" s="18" t="str">
        <f>VLOOKUP(A821,'Credit Rating'!A821:H3239,8,FALSE)</f>
        <v>BBB</v>
      </c>
    </row>
    <row r="822" spans="1:9" ht="18.5" x14ac:dyDescent="0.45">
      <c r="A822" s="3">
        <v>39969</v>
      </c>
      <c r="B822" s="13">
        <v>14000</v>
      </c>
      <c r="C822" s="41">
        <v>42967</v>
      </c>
      <c r="D822" s="15">
        <v>0.03</v>
      </c>
      <c r="E822" s="16">
        <v>0.52621848489668022</v>
      </c>
      <c r="F822" s="17" t="s">
        <v>38</v>
      </c>
      <c r="G822" s="17">
        <v>140</v>
      </c>
      <c r="H822" s="17">
        <v>4</v>
      </c>
      <c r="I822" s="18" t="str">
        <f>VLOOKUP(A822,'Credit Rating'!A822:H3240,8,FALSE)</f>
        <v>BB</v>
      </c>
    </row>
    <row r="823" spans="1:9" ht="18.5" x14ac:dyDescent="0.45">
      <c r="A823" s="3">
        <v>48715</v>
      </c>
      <c r="B823" s="13">
        <v>10000</v>
      </c>
      <c r="C823" s="41">
        <v>43810</v>
      </c>
      <c r="D823" s="15">
        <v>0.08</v>
      </c>
      <c r="E823" s="16">
        <v>0.52621848489668022</v>
      </c>
      <c r="F823" s="17" t="s">
        <v>41</v>
      </c>
      <c r="G823" s="17">
        <v>100</v>
      </c>
      <c r="H823" s="17">
        <v>2</v>
      </c>
      <c r="I823" s="18" t="str">
        <f>VLOOKUP(A823,'Credit Rating'!A823:H3241,8,FALSE)</f>
        <v>BBB</v>
      </c>
    </row>
    <row r="824" spans="1:9" ht="18.5" x14ac:dyDescent="0.45">
      <c r="A824" s="3">
        <v>42843</v>
      </c>
      <c r="B824" s="13">
        <v>12000</v>
      </c>
      <c r="C824" s="41">
        <v>43112</v>
      </c>
      <c r="D824" s="15">
        <v>0.08</v>
      </c>
      <c r="E824" s="16">
        <v>0.52621848489668022</v>
      </c>
      <c r="F824" s="17" t="s">
        <v>43</v>
      </c>
      <c r="G824" s="17">
        <v>120</v>
      </c>
      <c r="H824" s="17">
        <v>1</v>
      </c>
      <c r="I824" s="18" t="str">
        <f>VLOOKUP(A824,'Credit Rating'!A824:H3242,8,FALSE)</f>
        <v>AAA</v>
      </c>
    </row>
    <row r="825" spans="1:9" ht="18.5" x14ac:dyDescent="0.45">
      <c r="A825" s="3">
        <v>60315</v>
      </c>
      <c r="B825" s="13">
        <v>9000</v>
      </c>
      <c r="C825" s="41">
        <v>43933</v>
      </c>
      <c r="D825" s="15">
        <v>3.5000000000000003E-2</v>
      </c>
      <c r="E825" s="16">
        <v>0.28698919382352983</v>
      </c>
      <c r="F825" s="17" t="s">
        <v>31</v>
      </c>
      <c r="G825" s="17">
        <v>90</v>
      </c>
      <c r="H825" s="17">
        <v>10</v>
      </c>
      <c r="I825" s="18" t="str">
        <f>VLOOKUP(A825,'Credit Rating'!A825:H3243,8,FALSE)</f>
        <v>BB</v>
      </c>
    </row>
    <row r="826" spans="1:9" ht="18.5" x14ac:dyDescent="0.45">
      <c r="A826" s="3">
        <v>53599</v>
      </c>
      <c r="B826" s="13">
        <v>4000</v>
      </c>
      <c r="C826" s="41">
        <v>44291</v>
      </c>
      <c r="D826" s="15">
        <v>0.04</v>
      </c>
      <c r="E826" s="16">
        <v>0.522252640537195</v>
      </c>
      <c r="F826" s="17" t="s">
        <v>41</v>
      </c>
      <c r="G826" s="17">
        <v>40</v>
      </c>
      <c r="H826" s="17">
        <v>10</v>
      </c>
      <c r="I826" s="18" t="str">
        <f>VLOOKUP(A826,'Credit Rating'!A826:H3244,8,FALSE)</f>
        <v>BB</v>
      </c>
    </row>
    <row r="827" spans="1:9" ht="18.5" x14ac:dyDescent="0.45">
      <c r="A827" s="3">
        <v>55528</v>
      </c>
      <c r="B827" s="13">
        <v>7000</v>
      </c>
      <c r="C827" s="41">
        <v>43841</v>
      </c>
      <c r="D827" s="15">
        <v>0.04</v>
      </c>
      <c r="E827" s="16">
        <v>0.52621848489668022</v>
      </c>
      <c r="F827" s="17" t="s">
        <v>34</v>
      </c>
      <c r="G827" s="17">
        <v>70</v>
      </c>
      <c r="H827" s="17">
        <v>2</v>
      </c>
      <c r="I827" s="18" t="str">
        <f>VLOOKUP(A827,'Credit Rating'!A827:H3245,8,FALSE)</f>
        <v>BBB</v>
      </c>
    </row>
    <row r="828" spans="1:9" ht="18.5" x14ac:dyDescent="0.45">
      <c r="A828" s="3">
        <v>52478</v>
      </c>
      <c r="B828" s="13">
        <v>5000</v>
      </c>
      <c r="C828" s="41">
        <v>43606</v>
      </c>
      <c r="D828" s="15">
        <v>0.04</v>
      </c>
      <c r="E828" s="16">
        <v>0.522252640537195</v>
      </c>
      <c r="F828" s="17" t="s">
        <v>34</v>
      </c>
      <c r="G828" s="17">
        <v>50</v>
      </c>
      <c r="H828" s="17">
        <v>6</v>
      </c>
      <c r="I828" s="18" t="str">
        <f>VLOOKUP(A828,'Credit Rating'!A828:H3246,8,FALSE)</f>
        <v>AA</v>
      </c>
    </row>
    <row r="829" spans="1:9" ht="18.5" x14ac:dyDescent="0.45">
      <c r="A829" s="3">
        <v>42192</v>
      </c>
      <c r="B829" s="13">
        <v>40000</v>
      </c>
      <c r="C829" s="41">
        <v>43844</v>
      </c>
      <c r="D829" s="15">
        <v>6.5000000000000002E-2</v>
      </c>
      <c r="E829" s="16">
        <v>0.29237220554545007</v>
      </c>
      <c r="F829" s="17" t="s">
        <v>37</v>
      </c>
      <c r="G829" s="17">
        <v>400</v>
      </c>
      <c r="H829" s="17">
        <v>5</v>
      </c>
      <c r="I829" s="18" t="str">
        <f>VLOOKUP(A829,'Credit Rating'!A829:H3247,8,FALSE)</f>
        <v>AAA</v>
      </c>
    </row>
    <row r="830" spans="1:9" ht="18.5" x14ac:dyDescent="0.45">
      <c r="A830" s="3">
        <v>30242</v>
      </c>
      <c r="B830" s="13">
        <v>3000</v>
      </c>
      <c r="C830" s="41">
        <v>44161</v>
      </c>
      <c r="D830" s="15">
        <v>7.4999999999999997E-2</v>
      </c>
      <c r="E830" s="16">
        <v>0.522252640537195</v>
      </c>
      <c r="F830" s="17" t="s">
        <v>32</v>
      </c>
      <c r="G830" s="17">
        <v>30</v>
      </c>
      <c r="H830" s="17">
        <v>4</v>
      </c>
      <c r="I830" s="18" t="str">
        <f>VLOOKUP(A830,'Credit Rating'!A830:H3248,8,FALSE)</f>
        <v>A</v>
      </c>
    </row>
    <row r="831" spans="1:9" ht="18.5" x14ac:dyDescent="0.45">
      <c r="A831" s="3">
        <v>57432</v>
      </c>
      <c r="B831" s="13">
        <v>5000</v>
      </c>
      <c r="C831" s="41">
        <v>43606</v>
      </c>
      <c r="D831" s="15">
        <v>0.08</v>
      </c>
      <c r="E831" s="16">
        <v>0.52621848489668022</v>
      </c>
      <c r="F831" s="17" t="s">
        <v>43</v>
      </c>
      <c r="G831" s="17">
        <v>50</v>
      </c>
      <c r="H831" s="17">
        <v>7</v>
      </c>
      <c r="I831" s="18" t="str">
        <f>VLOOKUP(A831,'Credit Rating'!A831:H3249,8,FALSE)</f>
        <v>A</v>
      </c>
    </row>
    <row r="832" spans="1:9" ht="18.5" x14ac:dyDescent="0.45">
      <c r="A832" s="3">
        <v>42915</v>
      </c>
      <c r="B832" s="13">
        <v>8000</v>
      </c>
      <c r="C832" s="41">
        <v>43148</v>
      </c>
      <c r="D832" s="15">
        <v>5.5E-2</v>
      </c>
      <c r="E832" s="16">
        <v>0.20674320002570501</v>
      </c>
      <c r="F832" s="17" t="s">
        <v>32</v>
      </c>
      <c r="G832" s="17">
        <v>80</v>
      </c>
      <c r="H832" s="17">
        <v>6</v>
      </c>
      <c r="I832" s="18" t="str">
        <f>VLOOKUP(A832,'Credit Rating'!A832:H3250,8,FALSE)</f>
        <v>BBB</v>
      </c>
    </row>
    <row r="833" spans="1:9" ht="18.5" x14ac:dyDescent="0.45">
      <c r="A833" s="3">
        <v>30005</v>
      </c>
      <c r="B833" s="13">
        <v>5000</v>
      </c>
      <c r="C833" s="41">
        <v>44268</v>
      </c>
      <c r="D833" s="15">
        <v>0.09</v>
      </c>
      <c r="E833" s="16">
        <v>0.29237220554545007</v>
      </c>
      <c r="F833" s="17" t="s">
        <v>32</v>
      </c>
      <c r="G833" s="17">
        <v>50</v>
      </c>
      <c r="H833" s="17">
        <v>9</v>
      </c>
      <c r="I833" s="18" t="str">
        <f>VLOOKUP(A833,'Credit Rating'!A833:H3251,8,FALSE)</f>
        <v>BBB</v>
      </c>
    </row>
    <row r="834" spans="1:9" ht="18.5" x14ac:dyDescent="0.45">
      <c r="A834" s="3">
        <v>44927</v>
      </c>
      <c r="B834" s="13">
        <v>4000</v>
      </c>
      <c r="C834" s="41">
        <v>44175</v>
      </c>
      <c r="D834" s="15">
        <v>7.0000000000000007E-2</v>
      </c>
      <c r="E834" s="16">
        <v>0.20674320002570501</v>
      </c>
      <c r="F834" s="17" t="s">
        <v>43</v>
      </c>
      <c r="G834" s="17">
        <v>40</v>
      </c>
      <c r="H834" s="17">
        <v>8</v>
      </c>
      <c r="I834" s="18" t="str">
        <f>VLOOKUP(A834,'Credit Rating'!A834:H3252,8,FALSE)</f>
        <v>BB</v>
      </c>
    </row>
    <row r="835" spans="1:9" ht="18.5" x14ac:dyDescent="0.45">
      <c r="A835" s="3">
        <v>34564</v>
      </c>
      <c r="B835" s="13">
        <v>13000</v>
      </c>
      <c r="C835" s="41">
        <v>44231</v>
      </c>
      <c r="D835" s="15">
        <v>0.05</v>
      </c>
      <c r="E835" s="16">
        <v>0.52621848489668022</v>
      </c>
      <c r="F835" s="17" t="s">
        <v>42</v>
      </c>
      <c r="G835" s="17">
        <v>130</v>
      </c>
      <c r="H835" s="17">
        <v>6</v>
      </c>
      <c r="I835" s="18" t="str">
        <f>VLOOKUP(A835,'Credit Rating'!A835:H3253,8,FALSE)</f>
        <v>AAA</v>
      </c>
    </row>
    <row r="836" spans="1:9" ht="18.5" x14ac:dyDescent="0.45">
      <c r="A836" s="3">
        <v>35986</v>
      </c>
      <c r="B836" s="13">
        <v>3000</v>
      </c>
      <c r="C836" s="41">
        <v>43661</v>
      </c>
      <c r="D836" s="15">
        <v>0.06</v>
      </c>
      <c r="E836" s="16">
        <v>0.29237220554545007</v>
      </c>
      <c r="F836" s="17" t="s">
        <v>35</v>
      </c>
      <c r="G836" s="17">
        <v>30</v>
      </c>
      <c r="H836" s="17">
        <v>6</v>
      </c>
      <c r="I836" s="18" t="str">
        <f>VLOOKUP(A836,'Credit Rating'!A836:H3254,8,FALSE)</f>
        <v>BB</v>
      </c>
    </row>
    <row r="837" spans="1:9" ht="18.5" x14ac:dyDescent="0.45">
      <c r="A837" s="3">
        <v>56701</v>
      </c>
      <c r="B837" s="13">
        <v>7000</v>
      </c>
      <c r="C837" s="41">
        <v>43533</v>
      </c>
      <c r="D837" s="15">
        <v>0.04</v>
      </c>
      <c r="E837" s="16">
        <v>0.20674320002570501</v>
      </c>
      <c r="F837" s="17" t="s">
        <v>30</v>
      </c>
      <c r="G837" s="17">
        <v>70</v>
      </c>
      <c r="H837" s="17">
        <v>10</v>
      </c>
      <c r="I837" s="18" t="str">
        <f>VLOOKUP(A837,'Credit Rating'!A837:H3255,8,FALSE)</f>
        <v>BBB</v>
      </c>
    </row>
    <row r="838" spans="1:9" ht="18.5" x14ac:dyDescent="0.45">
      <c r="A838" s="3">
        <v>44029</v>
      </c>
      <c r="B838" s="13">
        <v>7000</v>
      </c>
      <c r="C838" s="41">
        <v>43405</v>
      </c>
      <c r="D838" s="15">
        <v>3.5000000000000003E-2</v>
      </c>
      <c r="E838" s="16">
        <v>0.28698919382352983</v>
      </c>
      <c r="F838" s="17" t="s">
        <v>35</v>
      </c>
      <c r="G838" s="17">
        <v>70</v>
      </c>
      <c r="H838" s="17">
        <v>7</v>
      </c>
      <c r="I838" s="18" t="str">
        <f>VLOOKUP(A838,'Credit Rating'!A838:H3256,8,FALSE)</f>
        <v>BBB</v>
      </c>
    </row>
    <row r="839" spans="1:9" ht="18.5" x14ac:dyDescent="0.45">
      <c r="A839" s="3">
        <v>59734</v>
      </c>
      <c r="B839" s="13">
        <v>7000</v>
      </c>
      <c r="C839" s="41">
        <v>44161</v>
      </c>
      <c r="D839" s="15">
        <v>7.4999999999999997E-2</v>
      </c>
      <c r="E839" s="16">
        <v>0.522252640537195</v>
      </c>
      <c r="F839" s="17" t="s">
        <v>39</v>
      </c>
      <c r="G839" s="17">
        <v>70</v>
      </c>
      <c r="H839" s="17">
        <v>3</v>
      </c>
      <c r="I839" s="18" t="str">
        <f>VLOOKUP(A839,'Credit Rating'!A839:H3257,8,FALSE)</f>
        <v>BB</v>
      </c>
    </row>
    <row r="840" spans="1:9" ht="18.5" x14ac:dyDescent="0.45">
      <c r="A840" s="3">
        <v>33536</v>
      </c>
      <c r="B840" s="13">
        <v>8000</v>
      </c>
      <c r="C840" s="41">
        <v>43368</v>
      </c>
      <c r="D840" s="15">
        <v>5.5E-2</v>
      </c>
      <c r="E840" s="16">
        <v>0.20674320002570501</v>
      </c>
      <c r="F840" s="17" t="s">
        <v>38</v>
      </c>
      <c r="G840" s="17">
        <v>80</v>
      </c>
      <c r="H840" s="17">
        <v>7</v>
      </c>
      <c r="I840" s="18" t="str">
        <f>VLOOKUP(A840,'Credit Rating'!A840:H3258,8,FALSE)</f>
        <v>BB</v>
      </c>
    </row>
    <row r="841" spans="1:9" ht="18.5" x14ac:dyDescent="0.45">
      <c r="A841" s="3">
        <v>32785</v>
      </c>
      <c r="B841" s="13">
        <v>6000</v>
      </c>
      <c r="C841" s="41">
        <v>43234</v>
      </c>
      <c r="D841" s="15">
        <v>0.05</v>
      </c>
      <c r="E841" s="16">
        <v>0.28698919382352983</v>
      </c>
      <c r="F841" s="17" t="s">
        <v>37</v>
      </c>
      <c r="G841" s="17">
        <v>60</v>
      </c>
      <c r="H841" s="17">
        <v>7</v>
      </c>
      <c r="I841" s="18" t="str">
        <f>VLOOKUP(A841,'Credit Rating'!A841:H3259,8,FALSE)</f>
        <v>BBB</v>
      </c>
    </row>
    <row r="842" spans="1:9" ht="18.5" x14ac:dyDescent="0.45">
      <c r="A842" s="3">
        <v>37987</v>
      </c>
      <c r="B842" s="13">
        <v>4000</v>
      </c>
      <c r="C842" s="41">
        <v>44028</v>
      </c>
      <c r="D842" s="15">
        <v>7.0000000000000007E-2</v>
      </c>
      <c r="E842" s="16">
        <v>0.29237220554545007</v>
      </c>
      <c r="F842" s="17" t="s">
        <v>40</v>
      </c>
      <c r="G842" s="17">
        <v>40</v>
      </c>
      <c r="H842" s="17">
        <v>7</v>
      </c>
      <c r="I842" s="18" t="str">
        <f>VLOOKUP(A842,'Credit Rating'!A842:H3260,8,FALSE)</f>
        <v>BB</v>
      </c>
    </row>
    <row r="843" spans="1:9" ht="18.5" x14ac:dyDescent="0.45">
      <c r="A843" s="3">
        <v>41217</v>
      </c>
      <c r="B843" s="13">
        <v>6000</v>
      </c>
      <c r="C843" s="41">
        <v>44190</v>
      </c>
      <c r="D843" s="15">
        <v>0.08</v>
      </c>
      <c r="E843" s="16">
        <v>0.29237220554545007</v>
      </c>
      <c r="F843" s="17" t="s">
        <v>42</v>
      </c>
      <c r="G843" s="17">
        <v>60</v>
      </c>
      <c r="H843" s="17">
        <v>1</v>
      </c>
      <c r="I843" s="18" t="str">
        <f>VLOOKUP(A843,'Credit Rating'!A843:H3261,8,FALSE)</f>
        <v>BB</v>
      </c>
    </row>
    <row r="844" spans="1:9" ht="18.5" x14ac:dyDescent="0.45">
      <c r="A844" s="3">
        <v>58321</v>
      </c>
      <c r="B844" s="13">
        <v>4000</v>
      </c>
      <c r="C844" s="41">
        <v>42978</v>
      </c>
      <c r="D844" s="15">
        <v>0.06</v>
      </c>
      <c r="E844" s="16">
        <v>0.52621848489668022</v>
      </c>
      <c r="F844" s="17" t="s">
        <v>42</v>
      </c>
      <c r="G844" s="17">
        <v>40</v>
      </c>
      <c r="H844" s="17">
        <v>10</v>
      </c>
      <c r="I844" s="18" t="str">
        <f>VLOOKUP(A844,'Credit Rating'!A844:H3262,8,FALSE)</f>
        <v>A</v>
      </c>
    </row>
    <row r="845" spans="1:9" ht="18.5" x14ac:dyDescent="0.45">
      <c r="A845" s="3">
        <v>59902</v>
      </c>
      <c r="B845" s="13">
        <v>3000</v>
      </c>
      <c r="C845" s="41">
        <v>43379</v>
      </c>
      <c r="D845" s="15">
        <v>4.4999999999999998E-2</v>
      </c>
      <c r="E845" s="16">
        <v>0.52621848489668022</v>
      </c>
      <c r="F845" s="17" t="s">
        <v>37</v>
      </c>
      <c r="G845" s="17">
        <v>30</v>
      </c>
      <c r="H845" s="17">
        <v>5</v>
      </c>
      <c r="I845" s="18" t="str">
        <f>VLOOKUP(A845,'Credit Rating'!A845:H3263,8,FALSE)</f>
        <v>BBB</v>
      </c>
    </row>
    <row r="846" spans="1:9" ht="18.5" x14ac:dyDescent="0.45">
      <c r="A846" s="3">
        <v>31958</v>
      </c>
      <c r="B846" s="13">
        <v>2000</v>
      </c>
      <c r="C846" s="41">
        <v>43184</v>
      </c>
      <c r="D846" s="15">
        <v>5.5E-2</v>
      </c>
      <c r="E846" s="16">
        <v>0.20674320002570501</v>
      </c>
      <c r="F846" s="17" t="s">
        <v>31</v>
      </c>
      <c r="G846" s="17">
        <v>20</v>
      </c>
      <c r="H846" s="17">
        <v>7</v>
      </c>
      <c r="I846" s="18" t="str">
        <f>VLOOKUP(A846,'Credit Rating'!A846:H3264,8,FALSE)</f>
        <v>AA</v>
      </c>
    </row>
    <row r="847" spans="1:9" ht="18.5" x14ac:dyDescent="0.45">
      <c r="A847" s="3">
        <v>57392</v>
      </c>
      <c r="B847" s="13">
        <v>24000</v>
      </c>
      <c r="C847" s="41">
        <v>43724</v>
      </c>
      <c r="D847" s="15">
        <v>0.09</v>
      </c>
      <c r="E847" s="16">
        <v>0.29237220554545007</v>
      </c>
      <c r="F847" s="17" t="s">
        <v>42</v>
      </c>
      <c r="G847" s="17">
        <v>240</v>
      </c>
      <c r="H847" s="17">
        <v>2</v>
      </c>
      <c r="I847" s="18" t="str">
        <f>VLOOKUP(A847,'Credit Rating'!A847:H3265,8,FALSE)</f>
        <v>BB</v>
      </c>
    </row>
    <row r="848" spans="1:9" ht="18.5" x14ac:dyDescent="0.45">
      <c r="A848" s="3">
        <v>54679</v>
      </c>
      <c r="B848" s="13">
        <v>3000</v>
      </c>
      <c r="C848" s="41">
        <v>43857</v>
      </c>
      <c r="D848" s="15">
        <v>0.04</v>
      </c>
      <c r="E848" s="16">
        <v>0.20674320002570501</v>
      </c>
      <c r="F848" s="17" t="s">
        <v>36</v>
      </c>
      <c r="G848" s="17">
        <v>30</v>
      </c>
      <c r="H848" s="17">
        <v>5</v>
      </c>
      <c r="I848" s="18" t="str">
        <f>VLOOKUP(A848,'Credit Rating'!A848:H3266,8,FALSE)</f>
        <v>AAA</v>
      </c>
    </row>
    <row r="849" spans="1:9" ht="18.5" x14ac:dyDescent="0.45">
      <c r="A849" s="3">
        <v>38595</v>
      </c>
      <c r="B849" s="13">
        <v>15000</v>
      </c>
      <c r="C849" s="41">
        <v>42961</v>
      </c>
      <c r="D849" s="15">
        <v>0.08</v>
      </c>
      <c r="E849" s="16">
        <v>0.29237220554545007</v>
      </c>
      <c r="F849" s="17" t="s">
        <v>37</v>
      </c>
      <c r="G849" s="17">
        <v>150</v>
      </c>
      <c r="H849" s="17">
        <v>9</v>
      </c>
      <c r="I849" s="18" t="str">
        <f>VLOOKUP(A849,'Credit Rating'!A849:H3267,8,FALSE)</f>
        <v>BBB</v>
      </c>
    </row>
    <row r="850" spans="1:9" ht="18.5" x14ac:dyDescent="0.45">
      <c r="A850" s="3">
        <v>45685</v>
      </c>
      <c r="B850" s="13">
        <v>15000</v>
      </c>
      <c r="C850" s="41">
        <v>43893</v>
      </c>
      <c r="D850" s="15">
        <v>7.4999999999999997E-2</v>
      </c>
      <c r="E850" s="16">
        <v>0.20674320002570501</v>
      </c>
      <c r="F850" s="17" t="s">
        <v>40</v>
      </c>
      <c r="G850" s="17">
        <v>150</v>
      </c>
      <c r="H850" s="17">
        <v>8</v>
      </c>
      <c r="I850" s="18" t="str">
        <f>VLOOKUP(A850,'Credit Rating'!A850:H3268,8,FALSE)</f>
        <v>BBB</v>
      </c>
    </row>
    <row r="851" spans="1:9" ht="18.5" x14ac:dyDescent="0.45">
      <c r="A851" s="3">
        <v>31996</v>
      </c>
      <c r="B851" s="13">
        <v>10000</v>
      </c>
      <c r="C851" s="41">
        <v>44172</v>
      </c>
      <c r="D851" s="15">
        <v>0.05</v>
      </c>
      <c r="E851" s="16">
        <v>0.52621848489668022</v>
      </c>
      <c r="F851" s="17" t="s">
        <v>33</v>
      </c>
      <c r="G851" s="17">
        <v>100</v>
      </c>
      <c r="H851" s="17">
        <v>7</v>
      </c>
      <c r="I851" s="18" t="str">
        <f>VLOOKUP(A851,'Credit Rating'!A851:H3269,8,FALSE)</f>
        <v>BB</v>
      </c>
    </row>
    <row r="852" spans="1:9" ht="18.5" x14ac:dyDescent="0.45">
      <c r="A852" s="3">
        <v>43612</v>
      </c>
      <c r="B852" s="13">
        <v>7000</v>
      </c>
      <c r="C852" s="41">
        <v>43485</v>
      </c>
      <c r="D852" s="15">
        <v>0.03</v>
      </c>
      <c r="E852" s="16">
        <v>0.52621848489668022</v>
      </c>
      <c r="F852" s="17" t="s">
        <v>37</v>
      </c>
      <c r="G852" s="17">
        <v>70</v>
      </c>
      <c r="H852" s="17">
        <v>1</v>
      </c>
      <c r="I852" s="18" t="str">
        <f>VLOOKUP(A852,'Credit Rating'!A852:H3270,8,FALSE)</f>
        <v>AA</v>
      </c>
    </row>
    <row r="853" spans="1:9" ht="18.5" x14ac:dyDescent="0.45">
      <c r="A853" s="3">
        <v>39165</v>
      </c>
      <c r="B853" s="13">
        <v>4000</v>
      </c>
      <c r="C853" s="41">
        <v>43187</v>
      </c>
      <c r="D853" s="15">
        <v>7.0000000000000007E-2</v>
      </c>
      <c r="E853" s="16">
        <v>0.522252640537195</v>
      </c>
      <c r="F853" s="17" t="s">
        <v>43</v>
      </c>
      <c r="G853" s="17">
        <v>40</v>
      </c>
      <c r="H853" s="17">
        <v>1</v>
      </c>
      <c r="I853" s="18" t="str">
        <f>VLOOKUP(A853,'Credit Rating'!A853:H3271,8,FALSE)</f>
        <v>BBB</v>
      </c>
    </row>
    <row r="854" spans="1:9" ht="18.5" x14ac:dyDescent="0.45">
      <c r="A854" s="3">
        <v>45733</v>
      </c>
      <c r="B854" s="13">
        <v>14000</v>
      </c>
      <c r="C854" s="41">
        <v>43061</v>
      </c>
      <c r="D854" s="15">
        <v>3.5000000000000003E-2</v>
      </c>
      <c r="E854" s="16">
        <v>0.522252640537195</v>
      </c>
      <c r="F854" s="17" t="s">
        <v>30</v>
      </c>
      <c r="G854" s="17">
        <v>140</v>
      </c>
      <c r="H854" s="17">
        <v>10</v>
      </c>
      <c r="I854" s="18" t="str">
        <f>VLOOKUP(A854,'Credit Rating'!A854:H3272,8,FALSE)</f>
        <v>BB</v>
      </c>
    </row>
    <row r="855" spans="1:9" ht="18.5" x14ac:dyDescent="0.45">
      <c r="A855" s="3">
        <v>45683</v>
      </c>
      <c r="B855" s="13">
        <v>4000</v>
      </c>
      <c r="C855" s="41">
        <v>44141</v>
      </c>
      <c r="D855" s="15">
        <v>0.09</v>
      </c>
      <c r="E855" s="16">
        <v>0.29237220554545007</v>
      </c>
      <c r="F855" s="17" t="s">
        <v>32</v>
      </c>
      <c r="G855" s="17">
        <v>40</v>
      </c>
      <c r="H855" s="17">
        <v>10</v>
      </c>
      <c r="I855" s="18" t="str">
        <f>VLOOKUP(A855,'Credit Rating'!A855:H3273,8,FALSE)</f>
        <v>BBB</v>
      </c>
    </row>
    <row r="856" spans="1:9" ht="18.5" x14ac:dyDescent="0.45">
      <c r="A856" s="3">
        <v>30176</v>
      </c>
      <c r="B856" s="13">
        <v>7000</v>
      </c>
      <c r="C856" s="41">
        <v>43264</v>
      </c>
      <c r="D856" s="15">
        <v>0.05</v>
      </c>
      <c r="E856" s="16">
        <v>0.28698919382352983</v>
      </c>
      <c r="F856" s="17" t="s">
        <v>36</v>
      </c>
      <c r="G856" s="17">
        <v>70</v>
      </c>
      <c r="H856" s="17">
        <v>2</v>
      </c>
      <c r="I856" s="18" t="str">
        <f>VLOOKUP(A856,'Credit Rating'!A856:H3274,8,FALSE)</f>
        <v>BB</v>
      </c>
    </row>
    <row r="857" spans="1:9" ht="18.5" x14ac:dyDescent="0.45">
      <c r="A857" s="3">
        <v>58646</v>
      </c>
      <c r="B857" s="13">
        <v>8000</v>
      </c>
      <c r="C857" s="41">
        <v>44144</v>
      </c>
      <c r="D857" s="15">
        <v>0.05</v>
      </c>
      <c r="E857" s="16">
        <v>0.28698919382352983</v>
      </c>
      <c r="F857" s="17" t="s">
        <v>35</v>
      </c>
      <c r="G857" s="17">
        <v>80</v>
      </c>
      <c r="H857" s="17">
        <v>8</v>
      </c>
      <c r="I857" s="18" t="str">
        <f>VLOOKUP(A857,'Credit Rating'!A857:H3275,8,FALSE)</f>
        <v>AA</v>
      </c>
    </row>
    <row r="858" spans="1:9" ht="18.5" x14ac:dyDescent="0.45">
      <c r="A858" s="3">
        <v>51635</v>
      </c>
      <c r="B858" s="13">
        <v>2000</v>
      </c>
      <c r="C858" s="41">
        <v>44162</v>
      </c>
      <c r="D858" s="15">
        <v>0.03</v>
      </c>
      <c r="E858" s="16">
        <v>0.29237220554545007</v>
      </c>
      <c r="F858" s="17" t="s">
        <v>41</v>
      </c>
      <c r="G858" s="17">
        <v>20</v>
      </c>
      <c r="H858" s="17">
        <v>9</v>
      </c>
      <c r="I858" s="18" t="str">
        <f>VLOOKUP(A858,'Credit Rating'!A858:H3276,8,FALSE)</f>
        <v>AAA</v>
      </c>
    </row>
    <row r="859" spans="1:9" ht="18.5" x14ac:dyDescent="0.45">
      <c r="A859" s="3">
        <v>34887</v>
      </c>
      <c r="B859" s="13">
        <v>13000</v>
      </c>
      <c r="C859" s="41">
        <v>44315</v>
      </c>
      <c r="D859" s="15">
        <v>8.5000000000000006E-2</v>
      </c>
      <c r="E859" s="16">
        <v>0.20674320002570501</v>
      </c>
      <c r="F859" s="17" t="s">
        <v>34</v>
      </c>
      <c r="G859" s="17">
        <v>130</v>
      </c>
      <c r="H859" s="17">
        <v>4</v>
      </c>
      <c r="I859" s="18" t="str">
        <f>VLOOKUP(A859,'Credit Rating'!A859:H3277,8,FALSE)</f>
        <v>BB</v>
      </c>
    </row>
    <row r="860" spans="1:9" ht="18.5" x14ac:dyDescent="0.45">
      <c r="A860" s="3">
        <v>46881</v>
      </c>
      <c r="B860" s="13">
        <v>21000</v>
      </c>
      <c r="C860" s="41">
        <v>43468</v>
      </c>
      <c r="D860" s="15">
        <v>0.04</v>
      </c>
      <c r="E860" s="16">
        <v>0.522252640537195</v>
      </c>
      <c r="F860" s="17" t="s">
        <v>34</v>
      </c>
      <c r="G860" s="17">
        <v>210</v>
      </c>
      <c r="H860" s="17">
        <v>2</v>
      </c>
      <c r="I860" s="18" t="str">
        <f>VLOOKUP(A860,'Credit Rating'!A860:H3278,8,FALSE)</f>
        <v>AAA</v>
      </c>
    </row>
    <row r="861" spans="1:9" ht="18.5" x14ac:dyDescent="0.45">
      <c r="A861" s="3">
        <v>55455</v>
      </c>
      <c r="B861" s="13">
        <v>8000</v>
      </c>
      <c r="C861" s="41">
        <v>44141</v>
      </c>
      <c r="D861" s="15">
        <v>5.5E-2</v>
      </c>
      <c r="E861" s="16">
        <v>0.522252640537195</v>
      </c>
      <c r="F861" s="17" t="s">
        <v>30</v>
      </c>
      <c r="G861" s="17">
        <v>80</v>
      </c>
      <c r="H861" s="17">
        <v>3</v>
      </c>
      <c r="I861" s="18" t="str">
        <f>VLOOKUP(A861,'Credit Rating'!A861:H3279,8,FALSE)</f>
        <v>AAA</v>
      </c>
    </row>
    <row r="862" spans="1:9" ht="18.5" x14ac:dyDescent="0.45">
      <c r="A862" s="3">
        <v>43401</v>
      </c>
      <c r="B862" s="13">
        <v>7000</v>
      </c>
      <c r="C862" s="41">
        <v>43179</v>
      </c>
      <c r="D862" s="15">
        <v>7.4999999999999997E-2</v>
      </c>
      <c r="E862" s="16">
        <v>0.29237220554545007</v>
      </c>
      <c r="F862" s="17" t="s">
        <v>31</v>
      </c>
      <c r="G862" s="17">
        <v>70</v>
      </c>
      <c r="H862" s="17">
        <v>1</v>
      </c>
      <c r="I862" s="18" t="str">
        <f>VLOOKUP(A862,'Credit Rating'!A862:H3280,8,FALSE)</f>
        <v>AAA</v>
      </c>
    </row>
    <row r="863" spans="1:9" ht="18.5" x14ac:dyDescent="0.45">
      <c r="A863" s="3">
        <v>41997</v>
      </c>
      <c r="B863" s="13">
        <v>13000</v>
      </c>
      <c r="C863" s="41">
        <v>44167</v>
      </c>
      <c r="D863" s="15">
        <v>7.0000000000000007E-2</v>
      </c>
      <c r="E863" s="16">
        <v>0.20674320002570501</v>
      </c>
      <c r="F863" s="17" t="s">
        <v>34</v>
      </c>
      <c r="G863" s="17">
        <v>130</v>
      </c>
      <c r="H863" s="17">
        <v>10</v>
      </c>
      <c r="I863" s="18" t="str">
        <f>VLOOKUP(A863,'Credit Rating'!A863:H3281,8,FALSE)</f>
        <v>A</v>
      </c>
    </row>
    <row r="864" spans="1:9" ht="18.5" x14ac:dyDescent="0.45">
      <c r="A864" s="3">
        <v>36501</v>
      </c>
      <c r="B864" s="13">
        <v>45000</v>
      </c>
      <c r="C864" s="41">
        <v>44167</v>
      </c>
      <c r="D864" s="15">
        <v>6.5000000000000002E-2</v>
      </c>
      <c r="E864" s="16">
        <v>0.52621848489668022</v>
      </c>
      <c r="F864" s="17" t="s">
        <v>39</v>
      </c>
      <c r="G864" s="17">
        <v>450</v>
      </c>
      <c r="H864" s="17">
        <v>10</v>
      </c>
      <c r="I864" s="18" t="str">
        <f>VLOOKUP(A864,'Credit Rating'!A864:H3282,8,FALSE)</f>
        <v>BBB</v>
      </c>
    </row>
    <row r="865" spans="1:9" ht="18.5" x14ac:dyDescent="0.45">
      <c r="A865" s="3">
        <v>58173</v>
      </c>
      <c r="B865" s="13">
        <v>14000</v>
      </c>
      <c r="C865" s="41">
        <v>43723</v>
      </c>
      <c r="D865" s="15">
        <v>0.09</v>
      </c>
      <c r="E865" s="16">
        <v>0.522252640537195</v>
      </c>
      <c r="F865" s="17" t="s">
        <v>32</v>
      </c>
      <c r="G865" s="17">
        <v>140</v>
      </c>
      <c r="H865" s="17">
        <v>5</v>
      </c>
      <c r="I865" s="18" t="str">
        <f>VLOOKUP(A865,'Credit Rating'!A865:H3283,8,FALSE)</f>
        <v>BB</v>
      </c>
    </row>
    <row r="866" spans="1:9" ht="18.5" x14ac:dyDescent="0.45">
      <c r="A866" s="3">
        <v>31863</v>
      </c>
      <c r="B866" s="13">
        <v>7000</v>
      </c>
      <c r="C866" s="41">
        <v>43764</v>
      </c>
      <c r="D866" s="15">
        <v>0.09</v>
      </c>
      <c r="E866" s="16">
        <v>0.20674320002570501</v>
      </c>
      <c r="F866" s="17" t="s">
        <v>31</v>
      </c>
      <c r="G866" s="17">
        <v>70</v>
      </c>
      <c r="H866" s="17">
        <v>9</v>
      </c>
      <c r="I866" s="18" t="str">
        <f>VLOOKUP(A866,'Credit Rating'!A866:H3284,8,FALSE)</f>
        <v>AA</v>
      </c>
    </row>
    <row r="867" spans="1:9" ht="18.5" x14ac:dyDescent="0.45">
      <c r="A867" s="3">
        <v>50480</v>
      </c>
      <c r="B867" s="13">
        <v>10000</v>
      </c>
      <c r="C867" s="41">
        <v>43542</v>
      </c>
      <c r="D867" s="15">
        <v>6.5000000000000002E-2</v>
      </c>
      <c r="E867" s="16">
        <v>0.52621848489668022</v>
      </c>
      <c r="F867" s="17" t="s">
        <v>35</v>
      </c>
      <c r="G867" s="17">
        <v>100</v>
      </c>
      <c r="H867" s="17">
        <v>1</v>
      </c>
      <c r="I867" s="18" t="str">
        <f>VLOOKUP(A867,'Credit Rating'!A867:H3285,8,FALSE)</f>
        <v>BBB</v>
      </c>
    </row>
    <row r="868" spans="1:9" ht="18.5" x14ac:dyDescent="0.45">
      <c r="A868" s="3">
        <v>56162</v>
      </c>
      <c r="B868" s="13">
        <v>35000</v>
      </c>
      <c r="C868" s="41">
        <v>43941</v>
      </c>
      <c r="D868" s="15">
        <v>8.5000000000000006E-2</v>
      </c>
      <c r="E868" s="16">
        <v>0.52621848489668022</v>
      </c>
      <c r="F868" s="17" t="s">
        <v>31</v>
      </c>
      <c r="G868" s="17">
        <v>350</v>
      </c>
      <c r="H868" s="17">
        <v>2</v>
      </c>
      <c r="I868" s="18" t="str">
        <f>VLOOKUP(A868,'Credit Rating'!A868:H3286,8,FALSE)</f>
        <v>AAA</v>
      </c>
    </row>
    <row r="869" spans="1:9" ht="18.5" x14ac:dyDescent="0.45">
      <c r="A869" s="3">
        <v>48279</v>
      </c>
      <c r="B869" s="13">
        <v>17000</v>
      </c>
      <c r="C869" s="41">
        <v>43969</v>
      </c>
      <c r="D869" s="15">
        <v>8.5000000000000006E-2</v>
      </c>
      <c r="E869" s="16">
        <v>0.28698919382352983</v>
      </c>
      <c r="F869" s="17" t="s">
        <v>41</v>
      </c>
      <c r="G869" s="17">
        <v>170</v>
      </c>
      <c r="H869" s="17">
        <v>3</v>
      </c>
      <c r="I869" s="18" t="str">
        <f>VLOOKUP(A869,'Credit Rating'!A869:H3287,8,FALSE)</f>
        <v>A</v>
      </c>
    </row>
    <row r="870" spans="1:9" ht="18.5" x14ac:dyDescent="0.45">
      <c r="A870" s="3">
        <v>39795</v>
      </c>
      <c r="B870" s="13">
        <v>7000</v>
      </c>
      <c r="C870" s="41">
        <v>43898</v>
      </c>
      <c r="D870" s="15">
        <v>6.5000000000000002E-2</v>
      </c>
      <c r="E870" s="16">
        <v>0.522252640537195</v>
      </c>
      <c r="F870" s="17" t="s">
        <v>34</v>
      </c>
      <c r="G870" s="17">
        <v>70</v>
      </c>
      <c r="H870" s="17">
        <v>8</v>
      </c>
      <c r="I870" s="18" t="str">
        <f>VLOOKUP(A870,'Credit Rating'!A870:H3288,8,FALSE)</f>
        <v>A</v>
      </c>
    </row>
    <row r="871" spans="1:9" ht="18.5" x14ac:dyDescent="0.45">
      <c r="A871" s="3">
        <v>35490</v>
      </c>
      <c r="B871" s="13">
        <v>8000</v>
      </c>
      <c r="C871" s="41">
        <v>44174</v>
      </c>
      <c r="D871" s="15">
        <v>4.4999999999999998E-2</v>
      </c>
      <c r="E871" s="16">
        <v>0.20674320002570501</v>
      </c>
      <c r="F871" s="17" t="s">
        <v>42</v>
      </c>
      <c r="G871" s="17">
        <v>80</v>
      </c>
      <c r="H871" s="17">
        <v>9</v>
      </c>
      <c r="I871" s="18" t="str">
        <f>VLOOKUP(A871,'Credit Rating'!A871:H3289,8,FALSE)</f>
        <v>BB</v>
      </c>
    </row>
    <row r="872" spans="1:9" ht="18.5" x14ac:dyDescent="0.45">
      <c r="A872" s="3">
        <v>58863</v>
      </c>
      <c r="B872" s="13">
        <v>8000</v>
      </c>
      <c r="C872" s="41">
        <v>43070</v>
      </c>
      <c r="D872" s="15">
        <v>5.5E-2</v>
      </c>
      <c r="E872" s="16">
        <v>0.28698919382352983</v>
      </c>
      <c r="F872" s="17" t="s">
        <v>34</v>
      </c>
      <c r="G872" s="17">
        <v>80</v>
      </c>
      <c r="H872" s="17">
        <v>4</v>
      </c>
      <c r="I872" s="18" t="str">
        <f>VLOOKUP(A872,'Credit Rating'!A872:H3290,8,FALSE)</f>
        <v>BB</v>
      </c>
    </row>
    <row r="873" spans="1:9" ht="18.5" x14ac:dyDescent="0.45">
      <c r="A873" s="3">
        <v>34354</v>
      </c>
      <c r="B873" s="13">
        <v>8000</v>
      </c>
      <c r="C873" s="41">
        <v>43116</v>
      </c>
      <c r="D873" s="15">
        <v>6.5000000000000002E-2</v>
      </c>
      <c r="E873" s="16">
        <v>0.28698919382352983</v>
      </c>
      <c r="F873" s="17" t="s">
        <v>30</v>
      </c>
      <c r="G873" s="17">
        <v>80</v>
      </c>
      <c r="H873" s="17">
        <v>7</v>
      </c>
      <c r="I873" s="18" t="str">
        <f>VLOOKUP(A873,'Credit Rating'!A873:H3291,8,FALSE)</f>
        <v>AA</v>
      </c>
    </row>
    <row r="874" spans="1:9" ht="18.5" x14ac:dyDescent="0.45">
      <c r="A874" s="3">
        <v>37343</v>
      </c>
      <c r="B874" s="13">
        <v>9000</v>
      </c>
      <c r="C874" s="41">
        <v>44227</v>
      </c>
      <c r="D874" s="15">
        <v>0.06</v>
      </c>
      <c r="E874" s="16">
        <v>0.29237220554545007</v>
      </c>
      <c r="F874" s="17" t="s">
        <v>43</v>
      </c>
      <c r="G874" s="17">
        <v>90</v>
      </c>
      <c r="H874" s="17">
        <v>10</v>
      </c>
      <c r="I874" s="18" t="str">
        <f>VLOOKUP(A874,'Credit Rating'!A874:H3292,8,FALSE)</f>
        <v>BBB</v>
      </c>
    </row>
    <row r="875" spans="1:9" ht="18.5" x14ac:dyDescent="0.45">
      <c r="A875" s="3">
        <v>52417</v>
      </c>
      <c r="B875" s="13">
        <v>16000</v>
      </c>
      <c r="C875" s="41">
        <v>43870</v>
      </c>
      <c r="D875" s="15">
        <v>7.4999999999999997E-2</v>
      </c>
      <c r="E875" s="16">
        <v>0.29237220554545007</v>
      </c>
      <c r="F875" s="17" t="s">
        <v>31</v>
      </c>
      <c r="G875" s="17">
        <v>160</v>
      </c>
      <c r="H875" s="17">
        <v>10</v>
      </c>
      <c r="I875" s="18" t="str">
        <f>VLOOKUP(A875,'Credit Rating'!A875:H3293,8,FALSE)</f>
        <v>A</v>
      </c>
    </row>
    <row r="876" spans="1:9" ht="18.5" x14ac:dyDescent="0.45">
      <c r="A876" s="3">
        <v>43822</v>
      </c>
      <c r="B876" s="13">
        <v>8000</v>
      </c>
      <c r="C876" s="41">
        <v>43699</v>
      </c>
      <c r="D876" s="15">
        <v>0.06</v>
      </c>
      <c r="E876" s="16">
        <v>0.28698919382352983</v>
      </c>
      <c r="F876" s="17" t="s">
        <v>35</v>
      </c>
      <c r="G876" s="17">
        <v>80</v>
      </c>
      <c r="H876" s="17">
        <v>5</v>
      </c>
      <c r="I876" s="18" t="str">
        <f>VLOOKUP(A876,'Credit Rating'!A876:H3294,8,FALSE)</f>
        <v>AAA</v>
      </c>
    </row>
    <row r="877" spans="1:9" ht="18.5" x14ac:dyDescent="0.45">
      <c r="A877" s="3">
        <v>48554</v>
      </c>
      <c r="B877" s="13">
        <v>15000</v>
      </c>
      <c r="C877" s="41">
        <v>42943</v>
      </c>
      <c r="D877" s="15">
        <v>0.03</v>
      </c>
      <c r="E877" s="16">
        <v>0.20674320002570501</v>
      </c>
      <c r="F877" s="17" t="s">
        <v>37</v>
      </c>
      <c r="G877" s="17">
        <v>150</v>
      </c>
      <c r="H877" s="17">
        <v>1</v>
      </c>
      <c r="I877" s="18" t="str">
        <f>VLOOKUP(A877,'Credit Rating'!A877:H3295,8,FALSE)</f>
        <v>A</v>
      </c>
    </row>
    <row r="878" spans="1:9" ht="18.5" x14ac:dyDescent="0.45">
      <c r="A878" s="3">
        <v>48400</v>
      </c>
      <c r="B878" s="13">
        <v>11000</v>
      </c>
      <c r="C878" s="41">
        <v>43488</v>
      </c>
      <c r="D878" s="15">
        <v>4.4999999999999998E-2</v>
      </c>
      <c r="E878" s="16">
        <v>0.29237220554545007</v>
      </c>
      <c r="F878" s="17" t="s">
        <v>35</v>
      </c>
      <c r="G878" s="17">
        <v>110</v>
      </c>
      <c r="H878" s="17">
        <v>5</v>
      </c>
      <c r="I878" s="18" t="str">
        <f>VLOOKUP(A878,'Credit Rating'!A878:H3296,8,FALSE)</f>
        <v>BBB</v>
      </c>
    </row>
    <row r="879" spans="1:9" ht="18.5" x14ac:dyDescent="0.45">
      <c r="A879" s="3">
        <v>46785</v>
      </c>
      <c r="B879" s="13">
        <v>2000</v>
      </c>
      <c r="C879" s="41">
        <v>43360</v>
      </c>
      <c r="D879" s="15">
        <v>0.05</v>
      </c>
      <c r="E879" s="16">
        <v>0.20674320002570501</v>
      </c>
      <c r="F879" s="17" t="s">
        <v>39</v>
      </c>
      <c r="G879" s="17">
        <v>20</v>
      </c>
      <c r="H879" s="17">
        <v>4</v>
      </c>
      <c r="I879" s="18" t="str">
        <f>VLOOKUP(A879,'Credit Rating'!A879:H3297,8,FALSE)</f>
        <v>BB</v>
      </c>
    </row>
    <row r="880" spans="1:9" ht="18.5" x14ac:dyDescent="0.45">
      <c r="A880" s="3">
        <v>55662</v>
      </c>
      <c r="B880" s="13">
        <v>4000</v>
      </c>
      <c r="C880" s="41">
        <v>44252</v>
      </c>
      <c r="D880" s="15">
        <v>7.0000000000000007E-2</v>
      </c>
      <c r="E880" s="16">
        <v>0.29237220554545007</v>
      </c>
      <c r="F880" s="17" t="s">
        <v>29</v>
      </c>
      <c r="G880" s="17">
        <v>40</v>
      </c>
      <c r="H880" s="17">
        <v>2</v>
      </c>
      <c r="I880" s="18" t="str">
        <f>VLOOKUP(A880,'Credit Rating'!A880:H3298,8,FALSE)</f>
        <v>BBB</v>
      </c>
    </row>
    <row r="881" spans="1:9" ht="18.5" x14ac:dyDescent="0.45">
      <c r="A881" s="3">
        <v>30793</v>
      </c>
      <c r="B881" s="13">
        <v>10000</v>
      </c>
      <c r="C881" s="41">
        <v>43524</v>
      </c>
      <c r="D881" s="15">
        <v>0.06</v>
      </c>
      <c r="E881" s="16">
        <v>0.522252640537195</v>
      </c>
      <c r="F881" s="17" t="s">
        <v>35</v>
      </c>
      <c r="G881" s="17">
        <v>100</v>
      </c>
      <c r="H881" s="17">
        <v>1</v>
      </c>
      <c r="I881" s="18" t="str">
        <f>VLOOKUP(A881,'Credit Rating'!A881:H3299,8,FALSE)</f>
        <v>AA</v>
      </c>
    </row>
    <row r="882" spans="1:9" ht="18.5" x14ac:dyDescent="0.45">
      <c r="A882" s="3">
        <v>37528</v>
      </c>
      <c r="B882" s="13">
        <v>2000</v>
      </c>
      <c r="C882" s="41">
        <v>44004</v>
      </c>
      <c r="D882" s="15">
        <v>0.04</v>
      </c>
      <c r="E882" s="16">
        <v>0.28698919382352983</v>
      </c>
      <c r="F882" s="17" t="s">
        <v>35</v>
      </c>
      <c r="G882" s="17">
        <v>20</v>
      </c>
      <c r="H882" s="17">
        <v>1</v>
      </c>
      <c r="I882" s="18" t="str">
        <f>VLOOKUP(A882,'Credit Rating'!A882:H3300,8,FALSE)</f>
        <v>BB</v>
      </c>
    </row>
    <row r="883" spans="1:9" ht="18.5" x14ac:dyDescent="0.45">
      <c r="A883" s="3">
        <v>31116</v>
      </c>
      <c r="B883" s="13">
        <v>4000</v>
      </c>
      <c r="C883" s="41">
        <v>42881</v>
      </c>
      <c r="D883" s="15">
        <v>5.5E-2</v>
      </c>
      <c r="E883" s="16">
        <v>0.52621848489668022</v>
      </c>
      <c r="F883" s="17" t="s">
        <v>43</v>
      </c>
      <c r="G883" s="17">
        <v>40</v>
      </c>
      <c r="H883" s="17">
        <v>4</v>
      </c>
      <c r="I883" s="18" t="str">
        <f>VLOOKUP(A883,'Credit Rating'!A883:H3301,8,FALSE)</f>
        <v>BB</v>
      </c>
    </row>
    <row r="884" spans="1:9" ht="18.5" x14ac:dyDescent="0.45">
      <c r="A884" s="3">
        <v>44792</v>
      </c>
      <c r="B884" s="13">
        <v>3000</v>
      </c>
      <c r="C884" s="41">
        <v>43330</v>
      </c>
      <c r="D884" s="15">
        <v>6.5000000000000002E-2</v>
      </c>
      <c r="E884" s="16">
        <v>0.29237220554545007</v>
      </c>
      <c r="F884" s="17" t="s">
        <v>42</v>
      </c>
      <c r="G884" s="17">
        <v>30</v>
      </c>
      <c r="H884" s="17">
        <v>9</v>
      </c>
      <c r="I884" s="18" t="str">
        <f>VLOOKUP(A884,'Credit Rating'!A884:H3302,8,FALSE)</f>
        <v>A</v>
      </c>
    </row>
    <row r="885" spans="1:9" ht="18.5" x14ac:dyDescent="0.45">
      <c r="A885" s="3">
        <v>31742</v>
      </c>
      <c r="B885" s="13">
        <v>4000</v>
      </c>
      <c r="C885" s="41">
        <v>43903</v>
      </c>
      <c r="D885" s="15">
        <v>6.5000000000000002E-2</v>
      </c>
      <c r="E885" s="16">
        <v>0.522252640537195</v>
      </c>
      <c r="F885" s="17" t="s">
        <v>40</v>
      </c>
      <c r="G885" s="17">
        <v>40</v>
      </c>
      <c r="H885" s="17">
        <v>8</v>
      </c>
      <c r="I885" s="18" t="str">
        <f>VLOOKUP(A885,'Credit Rating'!A885:H3303,8,FALSE)</f>
        <v>BB</v>
      </c>
    </row>
    <row r="886" spans="1:9" ht="18.5" x14ac:dyDescent="0.45">
      <c r="A886" s="3">
        <v>33487</v>
      </c>
      <c r="B886" s="13">
        <v>14000</v>
      </c>
      <c r="C886" s="41">
        <v>43018</v>
      </c>
      <c r="D886" s="15">
        <v>0.03</v>
      </c>
      <c r="E886" s="16">
        <v>0.522252640537195</v>
      </c>
      <c r="F886" s="17" t="s">
        <v>38</v>
      </c>
      <c r="G886" s="17">
        <v>140</v>
      </c>
      <c r="H886" s="17">
        <v>3</v>
      </c>
      <c r="I886" s="18" t="str">
        <f>VLOOKUP(A886,'Credit Rating'!A886:H3304,8,FALSE)</f>
        <v>A</v>
      </c>
    </row>
    <row r="887" spans="1:9" ht="18.5" x14ac:dyDescent="0.45">
      <c r="A887" s="3">
        <v>32755</v>
      </c>
      <c r="B887" s="13">
        <v>8000</v>
      </c>
      <c r="C887" s="41">
        <v>43145</v>
      </c>
      <c r="D887" s="15">
        <v>0.05</v>
      </c>
      <c r="E887" s="16">
        <v>0.52621848489668022</v>
      </c>
      <c r="F887" s="17" t="s">
        <v>35</v>
      </c>
      <c r="G887" s="17">
        <v>80</v>
      </c>
      <c r="H887" s="17">
        <v>10</v>
      </c>
      <c r="I887" s="18" t="str">
        <f>VLOOKUP(A887,'Credit Rating'!A887:H3305,8,FALSE)</f>
        <v>BB</v>
      </c>
    </row>
    <row r="888" spans="1:9" ht="18.5" x14ac:dyDescent="0.45">
      <c r="A888" s="3">
        <v>34849</v>
      </c>
      <c r="B888" s="13">
        <v>11000</v>
      </c>
      <c r="C888" s="41">
        <v>43499</v>
      </c>
      <c r="D888" s="15">
        <v>0.04</v>
      </c>
      <c r="E888" s="16">
        <v>0.29237220554545007</v>
      </c>
      <c r="F888" s="17" t="s">
        <v>33</v>
      </c>
      <c r="G888" s="17">
        <v>110</v>
      </c>
      <c r="H888" s="17">
        <v>9</v>
      </c>
      <c r="I888" s="18" t="str">
        <f>VLOOKUP(A888,'Credit Rating'!A888:H3306,8,FALSE)</f>
        <v>AAA</v>
      </c>
    </row>
    <row r="889" spans="1:9" ht="18.5" x14ac:dyDescent="0.45">
      <c r="A889" s="3">
        <v>30815</v>
      </c>
      <c r="B889" s="13">
        <v>6000</v>
      </c>
      <c r="C889" s="41">
        <v>43860</v>
      </c>
      <c r="D889" s="15">
        <v>4.4999999999999998E-2</v>
      </c>
      <c r="E889" s="16">
        <v>0.29237220554545007</v>
      </c>
      <c r="F889" s="17" t="s">
        <v>35</v>
      </c>
      <c r="G889" s="17">
        <v>60</v>
      </c>
      <c r="H889" s="17">
        <v>8</v>
      </c>
      <c r="I889" s="18" t="str">
        <f>VLOOKUP(A889,'Credit Rating'!A889:H3307,8,FALSE)</f>
        <v>BB</v>
      </c>
    </row>
    <row r="890" spans="1:9" ht="18.5" x14ac:dyDescent="0.45">
      <c r="A890" s="3">
        <v>37390</v>
      </c>
      <c r="B890" s="13">
        <v>16000</v>
      </c>
      <c r="C890" s="41">
        <v>43610</v>
      </c>
      <c r="D890" s="15">
        <v>5.5E-2</v>
      </c>
      <c r="E890" s="16">
        <v>0.522252640537195</v>
      </c>
      <c r="F890" s="17" t="s">
        <v>35</v>
      </c>
      <c r="G890" s="17">
        <v>160</v>
      </c>
      <c r="H890" s="17">
        <v>3</v>
      </c>
      <c r="I890" s="18" t="str">
        <f>VLOOKUP(A890,'Credit Rating'!A890:H3308,8,FALSE)</f>
        <v>BBB</v>
      </c>
    </row>
    <row r="891" spans="1:9" ht="18.5" x14ac:dyDescent="0.45">
      <c r="A891" s="3">
        <v>36330</v>
      </c>
      <c r="B891" s="13">
        <v>7000</v>
      </c>
      <c r="C891" s="41">
        <v>43504</v>
      </c>
      <c r="D891" s="15">
        <v>7.4999999999999997E-2</v>
      </c>
      <c r="E891" s="16">
        <v>0.52621848489668022</v>
      </c>
      <c r="F891" s="17" t="s">
        <v>42</v>
      </c>
      <c r="G891" s="17">
        <v>70</v>
      </c>
      <c r="H891" s="17">
        <v>8</v>
      </c>
      <c r="I891" s="18" t="str">
        <f>VLOOKUP(A891,'Credit Rating'!A891:H3309,8,FALSE)</f>
        <v>BBB</v>
      </c>
    </row>
    <row r="892" spans="1:9" ht="18.5" x14ac:dyDescent="0.45">
      <c r="A892" s="3">
        <v>37855</v>
      </c>
      <c r="B892" s="13">
        <v>6000</v>
      </c>
      <c r="C892" s="41">
        <v>43225</v>
      </c>
      <c r="D892" s="15">
        <v>7.0000000000000007E-2</v>
      </c>
      <c r="E892" s="16">
        <v>0.522252640537195</v>
      </c>
      <c r="F892" s="17" t="s">
        <v>43</v>
      </c>
      <c r="G892" s="17">
        <v>60</v>
      </c>
      <c r="H892" s="17">
        <v>9</v>
      </c>
      <c r="I892" s="18" t="str">
        <f>VLOOKUP(A892,'Credit Rating'!A892:H3310,8,FALSE)</f>
        <v>A</v>
      </c>
    </row>
    <row r="893" spans="1:9" ht="18.5" x14ac:dyDescent="0.45">
      <c r="A893" s="3">
        <v>39378</v>
      </c>
      <c r="B893" s="13">
        <v>13000</v>
      </c>
      <c r="C893" s="41">
        <v>43095</v>
      </c>
      <c r="D893" s="15">
        <v>8.5000000000000006E-2</v>
      </c>
      <c r="E893" s="16">
        <v>0.28698919382352983</v>
      </c>
      <c r="F893" s="17" t="s">
        <v>33</v>
      </c>
      <c r="G893" s="17">
        <v>130</v>
      </c>
      <c r="H893" s="17">
        <v>7</v>
      </c>
      <c r="I893" s="18" t="str">
        <f>VLOOKUP(A893,'Credit Rating'!A893:H3311,8,FALSE)</f>
        <v>BBB</v>
      </c>
    </row>
    <row r="894" spans="1:9" ht="18.5" x14ac:dyDescent="0.45">
      <c r="A894" s="3">
        <v>41023</v>
      </c>
      <c r="B894" s="13">
        <v>8000</v>
      </c>
      <c r="C894" s="41">
        <v>43362</v>
      </c>
      <c r="D894" s="15">
        <v>5.5E-2</v>
      </c>
      <c r="E894" s="16">
        <v>0.28698919382352983</v>
      </c>
      <c r="F894" s="17" t="s">
        <v>37</v>
      </c>
      <c r="G894" s="17">
        <v>80</v>
      </c>
      <c r="H894" s="17">
        <v>6</v>
      </c>
      <c r="I894" s="18" t="str">
        <f>VLOOKUP(A894,'Credit Rating'!A894:H3312,8,FALSE)</f>
        <v>AAA</v>
      </c>
    </row>
    <row r="895" spans="1:9" ht="18.5" x14ac:dyDescent="0.45">
      <c r="A895" s="3">
        <v>39221</v>
      </c>
      <c r="B895" s="13">
        <v>4000</v>
      </c>
      <c r="C895" s="41">
        <v>43787</v>
      </c>
      <c r="D895" s="15">
        <v>0.04</v>
      </c>
      <c r="E895" s="16">
        <v>0.28698919382352983</v>
      </c>
      <c r="F895" s="17" t="s">
        <v>39</v>
      </c>
      <c r="G895" s="17">
        <v>40</v>
      </c>
      <c r="H895" s="17">
        <v>6</v>
      </c>
      <c r="I895" s="18" t="str">
        <f>VLOOKUP(A895,'Credit Rating'!A895:H3313,8,FALSE)</f>
        <v>BBB</v>
      </c>
    </row>
    <row r="896" spans="1:9" ht="18.5" x14ac:dyDescent="0.45">
      <c r="A896" s="3">
        <v>34304</v>
      </c>
      <c r="B896" s="13">
        <v>12000</v>
      </c>
      <c r="C896" s="41">
        <v>44114</v>
      </c>
      <c r="D896" s="15">
        <v>0.06</v>
      </c>
      <c r="E896" s="16">
        <v>0.28698919382352983</v>
      </c>
      <c r="F896" s="17" t="s">
        <v>29</v>
      </c>
      <c r="G896" s="17">
        <v>120</v>
      </c>
      <c r="H896" s="17">
        <v>6</v>
      </c>
      <c r="I896" s="18" t="str">
        <f>VLOOKUP(A896,'Credit Rating'!A896:H3314,8,FALSE)</f>
        <v>AA</v>
      </c>
    </row>
    <row r="897" spans="1:9" ht="18.5" x14ac:dyDescent="0.45">
      <c r="A897" s="3">
        <v>58638</v>
      </c>
      <c r="B897" s="13">
        <v>11000</v>
      </c>
      <c r="C897" s="41">
        <v>43920</v>
      </c>
      <c r="D897" s="15">
        <v>5.5E-2</v>
      </c>
      <c r="E897" s="16">
        <v>0.52621848489668022</v>
      </c>
      <c r="F897" s="17" t="s">
        <v>35</v>
      </c>
      <c r="G897" s="17">
        <v>110</v>
      </c>
      <c r="H897" s="17">
        <v>9</v>
      </c>
      <c r="I897" s="18" t="str">
        <f>VLOOKUP(A897,'Credit Rating'!A897:H3315,8,FALSE)</f>
        <v>BB</v>
      </c>
    </row>
    <row r="898" spans="1:9" ht="18.5" x14ac:dyDescent="0.45">
      <c r="A898" s="3">
        <v>37726</v>
      </c>
      <c r="B898" s="13">
        <v>3000</v>
      </c>
      <c r="C898" s="41">
        <v>43845</v>
      </c>
      <c r="D898" s="15">
        <v>3.5000000000000003E-2</v>
      </c>
      <c r="E898" s="16">
        <v>0.29237220554545007</v>
      </c>
      <c r="F898" s="17" t="s">
        <v>41</v>
      </c>
      <c r="G898" s="17">
        <v>30</v>
      </c>
      <c r="H898" s="17">
        <v>7</v>
      </c>
      <c r="I898" s="18" t="str">
        <f>VLOOKUP(A898,'Credit Rating'!A898:H3316,8,FALSE)</f>
        <v>AA</v>
      </c>
    </row>
    <row r="899" spans="1:9" ht="18.5" x14ac:dyDescent="0.45">
      <c r="A899" s="3">
        <v>42065</v>
      </c>
      <c r="B899" s="13">
        <v>10000</v>
      </c>
      <c r="C899" s="41">
        <v>43878</v>
      </c>
      <c r="D899" s="15">
        <v>8.5000000000000006E-2</v>
      </c>
      <c r="E899" s="16">
        <v>0.52621848489668022</v>
      </c>
      <c r="F899" s="17" t="s">
        <v>41</v>
      </c>
      <c r="G899" s="17">
        <v>100</v>
      </c>
      <c r="H899" s="17">
        <v>9</v>
      </c>
      <c r="I899" s="18" t="str">
        <f>VLOOKUP(A899,'Credit Rating'!A899:H3317,8,FALSE)</f>
        <v>AAA</v>
      </c>
    </row>
    <row r="900" spans="1:9" ht="18.5" x14ac:dyDescent="0.45">
      <c r="A900" s="3">
        <v>58157</v>
      </c>
      <c r="B900" s="13">
        <v>5000</v>
      </c>
      <c r="C900" s="41">
        <v>43649</v>
      </c>
      <c r="D900" s="15">
        <v>5.5E-2</v>
      </c>
      <c r="E900" s="16">
        <v>0.29237220554545007</v>
      </c>
      <c r="F900" s="17" t="s">
        <v>37</v>
      </c>
      <c r="G900" s="17">
        <v>50</v>
      </c>
      <c r="H900" s="17">
        <v>5</v>
      </c>
      <c r="I900" s="18" t="str">
        <f>VLOOKUP(A900,'Credit Rating'!A900:H3318,8,FALSE)</f>
        <v>AAA</v>
      </c>
    </row>
    <row r="901" spans="1:9" ht="18.5" x14ac:dyDescent="0.45">
      <c r="A901" s="3">
        <v>59069</v>
      </c>
      <c r="B901" s="13">
        <v>19000</v>
      </c>
      <c r="C901" s="41">
        <v>43910</v>
      </c>
      <c r="D901" s="15">
        <v>6.5000000000000002E-2</v>
      </c>
      <c r="E901" s="16">
        <v>0.52621848489668022</v>
      </c>
      <c r="F901" s="17" t="s">
        <v>34</v>
      </c>
      <c r="G901" s="17">
        <v>190</v>
      </c>
      <c r="H901" s="17">
        <v>1</v>
      </c>
      <c r="I901" s="18" t="str">
        <f>VLOOKUP(A901,'Credit Rating'!A901:H3319,8,FALSE)</f>
        <v>BB</v>
      </c>
    </row>
    <row r="902" spans="1:9" ht="18.5" x14ac:dyDescent="0.45">
      <c r="A902" s="3">
        <v>42398</v>
      </c>
      <c r="B902" s="13">
        <v>1000</v>
      </c>
      <c r="C902" s="41">
        <v>44281</v>
      </c>
      <c r="D902" s="15">
        <v>3.5000000000000003E-2</v>
      </c>
      <c r="E902" s="16">
        <v>0.52621848489668022</v>
      </c>
      <c r="F902" s="17" t="s">
        <v>30</v>
      </c>
      <c r="G902" s="17">
        <v>10</v>
      </c>
      <c r="H902" s="17">
        <v>9</v>
      </c>
      <c r="I902" s="18" t="str">
        <f>VLOOKUP(A902,'Credit Rating'!A902:H3320,8,FALSE)</f>
        <v>BBB</v>
      </c>
    </row>
    <row r="903" spans="1:9" ht="18.5" x14ac:dyDescent="0.45">
      <c r="A903" s="3">
        <v>32540</v>
      </c>
      <c r="B903" s="13">
        <v>3000</v>
      </c>
      <c r="C903" s="41">
        <v>43395</v>
      </c>
      <c r="D903" s="15">
        <v>3.5000000000000003E-2</v>
      </c>
      <c r="E903" s="16">
        <v>0.28698919382352983</v>
      </c>
      <c r="F903" s="17" t="s">
        <v>33</v>
      </c>
      <c r="G903" s="17">
        <v>30</v>
      </c>
      <c r="H903" s="17">
        <v>3</v>
      </c>
      <c r="I903" s="18" t="str">
        <f>VLOOKUP(A903,'Credit Rating'!A903:H3321,8,FALSE)</f>
        <v>A</v>
      </c>
    </row>
    <row r="904" spans="1:9" ht="18.5" x14ac:dyDescent="0.45">
      <c r="A904" s="3">
        <v>44274</v>
      </c>
      <c r="B904" s="13">
        <v>11000</v>
      </c>
      <c r="C904" s="41">
        <v>43858</v>
      </c>
      <c r="D904" s="15">
        <v>0.06</v>
      </c>
      <c r="E904" s="16">
        <v>0.20674320002570501</v>
      </c>
      <c r="F904" s="17" t="s">
        <v>40</v>
      </c>
      <c r="G904" s="17">
        <v>110</v>
      </c>
      <c r="H904" s="17">
        <v>2</v>
      </c>
      <c r="I904" s="18" t="str">
        <f>VLOOKUP(A904,'Credit Rating'!A904:H3322,8,FALSE)</f>
        <v>BB</v>
      </c>
    </row>
    <row r="905" spans="1:9" ht="18.5" x14ac:dyDescent="0.45">
      <c r="A905" s="3">
        <v>42008</v>
      </c>
      <c r="B905" s="13">
        <v>6000</v>
      </c>
      <c r="C905" s="41">
        <v>44058</v>
      </c>
      <c r="D905" s="15">
        <v>3.5000000000000003E-2</v>
      </c>
      <c r="E905" s="16">
        <v>0.28698919382352983</v>
      </c>
      <c r="F905" s="17" t="s">
        <v>37</v>
      </c>
      <c r="G905" s="17">
        <v>60</v>
      </c>
      <c r="H905" s="17">
        <v>6</v>
      </c>
      <c r="I905" s="18" t="str">
        <f>VLOOKUP(A905,'Credit Rating'!A905:H3323,8,FALSE)</f>
        <v>BBB</v>
      </c>
    </row>
    <row r="906" spans="1:9" ht="18.5" x14ac:dyDescent="0.45">
      <c r="A906" s="3">
        <v>60419</v>
      </c>
      <c r="B906" s="13">
        <v>8000</v>
      </c>
      <c r="C906" s="41">
        <v>44313</v>
      </c>
      <c r="D906" s="15">
        <v>7.4999999999999997E-2</v>
      </c>
      <c r="E906" s="16">
        <v>0.522252640537195</v>
      </c>
      <c r="F906" s="17" t="s">
        <v>38</v>
      </c>
      <c r="G906" s="17">
        <v>80</v>
      </c>
      <c r="H906" s="17">
        <v>10</v>
      </c>
      <c r="I906" s="18" t="str">
        <f>VLOOKUP(A906,'Credit Rating'!A906:H3324,8,FALSE)</f>
        <v>BB</v>
      </c>
    </row>
    <row r="907" spans="1:9" ht="18.5" x14ac:dyDescent="0.45">
      <c r="A907" s="3">
        <v>51749</v>
      </c>
      <c r="B907" s="13">
        <v>10000</v>
      </c>
      <c r="C907" s="41">
        <v>42881</v>
      </c>
      <c r="D907" s="15">
        <v>7.0000000000000007E-2</v>
      </c>
      <c r="E907" s="16">
        <v>0.28698919382352983</v>
      </c>
      <c r="F907" s="17" t="s">
        <v>39</v>
      </c>
      <c r="G907" s="17">
        <v>100</v>
      </c>
      <c r="H907" s="17">
        <v>1</v>
      </c>
      <c r="I907" s="18" t="str">
        <f>VLOOKUP(A907,'Credit Rating'!A907:H3325,8,FALSE)</f>
        <v>BB</v>
      </c>
    </row>
    <row r="908" spans="1:9" ht="18.5" x14ac:dyDescent="0.45">
      <c r="A908" s="3">
        <v>50591</v>
      </c>
      <c r="B908" s="13">
        <v>9000</v>
      </c>
      <c r="C908" s="41">
        <v>43856</v>
      </c>
      <c r="D908" s="15">
        <v>8.5000000000000006E-2</v>
      </c>
      <c r="E908" s="16">
        <v>0.522252640537195</v>
      </c>
      <c r="F908" s="17" t="s">
        <v>36</v>
      </c>
      <c r="G908" s="17">
        <v>90</v>
      </c>
      <c r="H908" s="17">
        <v>2</v>
      </c>
      <c r="I908" s="18" t="str">
        <f>VLOOKUP(A908,'Credit Rating'!A908:H3326,8,FALSE)</f>
        <v>AAA</v>
      </c>
    </row>
    <row r="909" spans="1:9" ht="18.5" x14ac:dyDescent="0.45">
      <c r="A909" s="3">
        <v>60396</v>
      </c>
      <c r="B909" s="13">
        <v>14000</v>
      </c>
      <c r="C909" s="41">
        <v>43251</v>
      </c>
      <c r="D909" s="15">
        <v>0.06</v>
      </c>
      <c r="E909" s="16">
        <v>0.52621848489668022</v>
      </c>
      <c r="F909" s="17" t="s">
        <v>39</v>
      </c>
      <c r="G909" s="17">
        <v>140</v>
      </c>
      <c r="H909" s="17">
        <v>3</v>
      </c>
      <c r="I909" s="18" t="str">
        <f>VLOOKUP(A909,'Credit Rating'!A909:H3327,8,FALSE)</f>
        <v>BBB</v>
      </c>
    </row>
    <row r="910" spans="1:9" ht="18.5" x14ac:dyDescent="0.45">
      <c r="A910" s="3">
        <v>55327</v>
      </c>
      <c r="B910" s="13">
        <v>9000</v>
      </c>
      <c r="C910" s="41">
        <v>44302</v>
      </c>
      <c r="D910" s="15">
        <v>0.06</v>
      </c>
      <c r="E910" s="16">
        <v>0.29237220554545007</v>
      </c>
      <c r="F910" s="17" t="s">
        <v>33</v>
      </c>
      <c r="G910" s="17">
        <v>90</v>
      </c>
      <c r="H910" s="17">
        <v>5</v>
      </c>
      <c r="I910" s="18" t="str">
        <f>VLOOKUP(A910,'Credit Rating'!A910:H3328,8,FALSE)</f>
        <v>BB</v>
      </c>
    </row>
    <row r="911" spans="1:9" ht="18.5" x14ac:dyDescent="0.45">
      <c r="A911" s="3">
        <v>44700</v>
      </c>
      <c r="B911" s="13">
        <v>4000</v>
      </c>
      <c r="C911" s="41">
        <v>44201</v>
      </c>
      <c r="D911" s="15">
        <v>7.4999999999999997E-2</v>
      </c>
      <c r="E911" s="16">
        <v>0.28698919382352983</v>
      </c>
      <c r="F911" s="17" t="s">
        <v>36</v>
      </c>
      <c r="G911" s="17">
        <v>40</v>
      </c>
      <c r="H911" s="17">
        <v>6</v>
      </c>
      <c r="I911" s="18" t="str">
        <f>VLOOKUP(A911,'Credit Rating'!A911:H3329,8,FALSE)</f>
        <v>BBB</v>
      </c>
    </row>
    <row r="912" spans="1:9" ht="18.5" x14ac:dyDescent="0.45">
      <c r="A912" s="3">
        <v>48701</v>
      </c>
      <c r="B912" s="13">
        <v>8000</v>
      </c>
      <c r="C912" s="41">
        <v>43979</v>
      </c>
      <c r="D912" s="15">
        <v>8.5000000000000006E-2</v>
      </c>
      <c r="E912" s="16">
        <v>0.52621848489668022</v>
      </c>
      <c r="F912" s="17" t="s">
        <v>42</v>
      </c>
      <c r="G912" s="17">
        <v>80</v>
      </c>
      <c r="H912" s="17">
        <v>9</v>
      </c>
      <c r="I912" s="18" t="str">
        <f>VLOOKUP(A912,'Credit Rating'!A912:H3330,8,FALSE)</f>
        <v>BB</v>
      </c>
    </row>
    <row r="913" spans="1:9" ht="18.5" x14ac:dyDescent="0.45">
      <c r="A913" s="3">
        <v>33089</v>
      </c>
      <c r="B913" s="13">
        <v>9000</v>
      </c>
      <c r="C913" s="41">
        <v>44313</v>
      </c>
      <c r="D913" s="15">
        <v>0.08</v>
      </c>
      <c r="E913" s="16">
        <v>0.20674320002570501</v>
      </c>
      <c r="F913" s="17" t="s">
        <v>36</v>
      </c>
      <c r="G913" s="17">
        <v>90</v>
      </c>
      <c r="H913" s="17">
        <v>3</v>
      </c>
      <c r="I913" s="18" t="str">
        <f>VLOOKUP(A913,'Credit Rating'!A913:H3331,8,FALSE)</f>
        <v>A</v>
      </c>
    </row>
    <row r="914" spans="1:9" ht="18.5" x14ac:dyDescent="0.45">
      <c r="A914" s="3">
        <v>34924</v>
      </c>
      <c r="B914" s="13">
        <v>3000</v>
      </c>
      <c r="C914" s="41">
        <v>44274</v>
      </c>
      <c r="D914" s="15">
        <v>4.4999999999999998E-2</v>
      </c>
      <c r="E914" s="16">
        <v>0.20674320002570501</v>
      </c>
      <c r="F914" s="17" t="s">
        <v>38</v>
      </c>
      <c r="G914" s="17">
        <v>30</v>
      </c>
      <c r="H914" s="17">
        <v>8</v>
      </c>
      <c r="I914" s="18" t="str">
        <f>VLOOKUP(A914,'Credit Rating'!A914:H3332,8,FALSE)</f>
        <v>BBB</v>
      </c>
    </row>
    <row r="915" spans="1:9" ht="18.5" x14ac:dyDescent="0.45">
      <c r="A915" s="3">
        <v>32822</v>
      </c>
      <c r="B915" s="13">
        <v>5000</v>
      </c>
      <c r="C915" s="41">
        <v>43823</v>
      </c>
      <c r="D915" s="15">
        <v>7.4999999999999997E-2</v>
      </c>
      <c r="E915" s="16">
        <v>0.28698919382352983</v>
      </c>
      <c r="F915" s="17" t="s">
        <v>40</v>
      </c>
      <c r="G915" s="17">
        <v>50</v>
      </c>
      <c r="H915" s="17">
        <v>5</v>
      </c>
      <c r="I915" s="18" t="str">
        <f>VLOOKUP(A915,'Credit Rating'!A915:H3333,8,FALSE)</f>
        <v>AAA</v>
      </c>
    </row>
    <row r="916" spans="1:9" ht="18.5" x14ac:dyDescent="0.45">
      <c r="A916" s="3">
        <v>60237</v>
      </c>
      <c r="B916" s="13">
        <v>3000</v>
      </c>
      <c r="C916" s="41">
        <v>42935</v>
      </c>
      <c r="D916" s="15">
        <v>0.05</v>
      </c>
      <c r="E916" s="16">
        <v>0.522252640537195</v>
      </c>
      <c r="F916" s="17" t="s">
        <v>34</v>
      </c>
      <c r="G916" s="17">
        <v>30</v>
      </c>
      <c r="H916" s="17">
        <v>9</v>
      </c>
      <c r="I916" s="18" t="str">
        <f>VLOOKUP(A916,'Credit Rating'!A916:H3334,8,FALSE)</f>
        <v>BBB</v>
      </c>
    </row>
    <row r="917" spans="1:9" ht="18.5" x14ac:dyDescent="0.45">
      <c r="A917" s="3">
        <v>34397</v>
      </c>
      <c r="B917" s="13">
        <v>5000</v>
      </c>
      <c r="C917" s="41">
        <v>43823</v>
      </c>
      <c r="D917" s="15">
        <v>0.06</v>
      </c>
      <c r="E917" s="16">
        <v>0.28698919382352983</v>
      </c>
      <c r="F917" s="17" t="s">
        <v>33</v>
      </c>
      <c r="G917" s="17">
        <v>50</v>
      </c>
      <c r="H917" s="17">
        <v>3</v>
      </c>
      <c r="I917" s="18" t="str">
        <f>VLOOKUP(A917,'Credit Rating'!A917:H3335,8,FALSE)</f>
        <v>AA</v>
      </c>
    </row>
    <row r="918" spans="1:9" ht="18.5" x14ac:dyDescent="0.45">
      <c r="A918" s="3">
        <v>39880</v>
      </c>
      <c r="B918" s="13">
        <v>5000</v>
      </c>
      <c r="C918" s="41">
        <v>42960</v>
      </c>
      <c r="D918" s="15">
        <v>0.09</v>
      </c>
      <c r="E918" s="16">
        <v>0.52621848489668022</v>
      </c>
      <c r="F918" s="17" t="s">
        <v>43</v>
      </c>
      <c r="G918" s="17">
        <v>50</v>
      </c>
      <c r="H918" s="17">
        <v>10</v>
      </c>
      <c r="I918" s="18" t="str">
        <f>VLOOKUP(A918,'Credit Rating'!A918:H3336,8,FALSE)</f>
        <v>BBB</v>
      </c>
    </row>
    <row r="919" spans="1:9" ht="18.5" x14ac:dyDescent="0.45">
      <c r="A919" s="3">
        <v>59323</v>
      </c>
      <c r="B919" s="13">
        <v>6000</v>
      </c>
      <c r="C919" s="41">
        <v>43466</v>
      </c>
      <c r="D919" s="15">
        <v>7.4999999999999997E-2</v>
      </c>
      <c r="E919" s="16">
        <v>0.29237220554545007</v>
      </c>
      <c r="F919" s="17" t="s">
        <v>35</v>
      </c>
      <c r="G919" s="17">
        <v>60</v>
      </c>
      <c r="H919" s="17">
        <v>10</v>
      </c>
      <c r="I919" s="18" t="str">
        <f>VLOOKUP(A919,'Credit Rating'!A919:H3337,8,FALSE)</f>
        <v>A</v>
      </c>
    </row>
    <row r="920" spans="1:9" ht="18.5" x14ac:dyDescent="0.45">
      <c r="A920" s="3">
        <v>34539</v>
      </c>
      <c r="B920" s="13">
        <v>9000</v>
      </c>
      <c r="C920" s="41">
        <v>43368</v>
      </c>
      <c r="D920" s="15">
        <v>7.4999999999999997E-2</v>
      </c>
      <c r="E920" s="16">
        <v>0.29237220554545007</v>
      </c>
      <c r="F920" s="17" t="s">
        <v>29</v>
      </c>
      <c r="G920" s="17">
        <v>90</v>
      </c>
      <c r="H920" s="17">
        <v>8</v>
      </c>
      <c r="I920" s="18" t="str">
        <f>VLOOKUP(A920,'Credit Rating'!A920:H3338,8,FALSE)</f>
        <v>BBB</v>
      </c>
    </row>
    <row r="921" spans="1:9" ht="18.5" x14ac:dyDescent="0.45">
      <c r="A921" s="3">
        <v>59672</v>
      </c>
      <c r="B921" s="13">
        <v>10000</v>
      </c>
      <c r="C921" s="41">
        <v>44013</v>
      </c>
      <c r="D921" s="15">
        <v>0.08</v>
      </c>
      <c r="E921" s="16">
        <v>0.28698919382352983</v>
      </c>
      <c r="F921" s="17" t="s">
        <v>35</v>
      </c>
      <c r="G921" s="17">
        <v>100</v>
      </c>
      <c r="H921" s="17">
        <v>6</v>
      </c>
      <c r="I921" s="18" t="str">
        <f>VLOOKUP(A921,'Credit Rating'!A921:H3339,8,FALSE)</f>
        <v>AA</v>
      </c>
    </row>
    <row r="922" spans="1:9" ht="18.5" x14ac:dyDescent="0.45">
      <c r="A922" s="3">
        <v>55046</v>
      </c>
      <c r="B922" s="13">
        <v>6000</v>
      </c>
      <c r="C922" s="41">
        <v>43911</v>
      </c>
      <c r="D922" s="15">
        <v>6.5000000000000002E-2</v>
      </c>
      <c r="E922" s="16">
        <v>0.522252640537195</v>
      </c>
      <c r="F922" s="17" t="s">
        <v>39</v>
      </c>
      <c r="G922" s="17">
        <v>60</v>
      </c>
      <c r="H922" s="17">
        <v>4</v>
      </c>
      <c r="I922" s="18" t="str">
        <f>VLOOKUP(A922,'Credit Rating'!A922:H3340,8,FALSE)</f>
        <v>BB</v>
      </c>
    </row>
    <row r="923" spans="1:9" ht="18.5" x14ac:dyDescent="0.45">
      <c r="A923" s="3">
        <v>32843</v>
      </c>
      <c r="B923" s="13">
        <v>4000</v>
      </c>
      <c r="C923" s="41">
        <v>43765</v>
      </c>
      <c r="D923" s="15">
        <v>6.5000000000000002E-2</v>
      </c>
      <c r="E923" s="16">
        <v>0.522252640537195</v>
      </c>
      <c r="F923" s="17" t="s">
        <v>37</v>
      </c>
      <c r="G923" s="17">
        <v>40</v>
      </c>
      <c r="H923" s="17">
        <v>6</v>
      </c>
      <c r="I923" s="18" t="str">
        <f>VLOOKUP(A923,'Credit Rating'!A923:H3341,8,FALSE)</f>
        <v>A</v>
      </c>
    </row>
    <row r="924" spans="1:9" ht="18.5" x14ac:dyDescent="0.45">
      <c r="A924" s="3">
        <v>50756</v>
      </c>
      <c r="B924" s="13">
        <v>6000</v>
      </c>
      <c r="C924" s="41">
        <v>43892</v>
      </c>
      <c r="D924" s="15">
        <v>4.4999999999999998E-2</v>
      </c>
      <c r="E924" s="16">
        <v>0.20674320002570501</v>
      </c>
      <c r="F924" s="17" t="s">
        <v>36</v>
      </c>
      <c r="G924" s="17">
        <v>60</v>
      </c>
      <c r="H924" s="17">
        <v>8</v>
      </c>
      <c r="I924" s="18" t="str">
        <f>VLOOKUP(A924,'Credit Rating'!A924:H3342,8,FALSE)</f>
        <v>BB</v>
      </c>
    </row>
    <row r="925" spans="1:9" ht="18.5" x14ac:dyDescent="0.45">
      <c r="A925" s="3">
        <v>41788</v>
      </c>
      <c r="B925" s="13">
        <v>5000</v>
      </c>
      <c r="C925" s="41">
        <v>43406</v>
      </c>
      <c r="D925" s="15">
        <v>0.06</v>
      </c>
      <c r="E925" s="16">
        <v>0.20674320002570501</v>
      </c>
      <c r="F925" s="17" t="s">
        <v>40</v>
      </c>
      <c r="G925" s="17">
        <v>50</v>
      </c>
      <c r="H925" s="17">
        <v>4</v>
      </c>
      <c r="I925" s="18" t="str">
        <f>VLOOKUP(A925,'Credit Rating'!A925:H3343,8,FALSE)</f>
        <v>BB</v>
      </c>
    </row>
    <row r="926" spans="1:9" ht="18.5" x14ac:dyDescent="0.45">
      <c r="A926" s="3">
        <v>32841</v>
      </c>
      <c r="B926" s="13">
        <v>8000</v>
      </c>
      <c r="C926" s="41">
        <v>43997</v>
      </c>
      <c r="D926" s="15">
        <v>6.5000000000000002E-2</v>
      </c>
      <c r="E926" s="16">
        <v>0.20674320002570501</v>
      </c>
      <c r="F926" s="17" t="s">
        <v>37</v>
      </c>
      <c r="G926" s="17">
        <v>80</v>
      </c>
      <c r="H926" s="17">
        <v>1</v>
      </c>
      <c r="I926" s="18" t="str">
        <f>VLOOKUP(A926,'Credit Rating'!A926:H3344,8,FALSE)</f>
        <v>BB</v>
      </c>
    </row>
    <row r="927" spans="1:9" ht="18.5" x14ac:dyDescent="0.45">
      <c r="A927" s="3">
        <v>40778</v>
      </c>
      <c r="B927" s="13">
        <v>28000</v>
      </c>
      <c r="C927" s="41">
        <v>43768</v>
      </c>
      <c r="D927" s="15">
        <v>6.5000000000000002E-2</v>
      </c>
      <c r="E927" s="16">
        <v>0.28698919382352983</v>
      </c>
      <c r="F927" s="17" t="s">
        <v>30</v>
      </c>
      <c r="G927" s="17">
        <v>280</v>
      </c>
      <c r="H927" s="17">
        <v>8</v>
      </c>
      <c r="I927" s="18" t="str">
        <f>VLOOKUP(A927,'Credit Rating'!A927:H3345,8,FALSE)</f>
        <v>BBB</v>
      </c>
    </row>
    <row r="928" spans="1:9" ht="18.5" x14ac:dyDescent="0.45">
      <c r="A928" s="3">
        <v>60515</v>
      </c>
      <c r="B928" s="13">
        <v>21000</v>
      </c>
      <c r="C928" s="41">
        <v>43406</v>
      </c>
      <c r="D928" s="15">
        <v>0.08</v>
      </c>
      <c r="E928" s="16">
        <v>0.52621848489668022</v>
      </c>
      <c r="F928" s="17" t="s">
        <v>34</v>
      </c>
      <c r="G928" s="17">
        <v>210</v>
      </c>
      <c r="H928" s="17">
        <v>9</v>
      </c>
      <c r="I928" s="18" t="str">
        <f>VLOOKUP(A928,'Credit Rating'!A928:H3346,8,FALSE)</f>
        <v>A</v>
      </c>
    </row>
    <row r="929" spans="1:9" ht="18.5" x14ac:dyDescent="0.45">
      <c r="A929" s="3">
        <v>51367</v>
      </c>
      <c r="B929" s="13">
        <v>4000</v>
      </c>
      <c r="C929" s="41">
        <v>43398</v>
      </c>
      <c r="D929" s="15">
        <v>5.5E-2</v>
      </c>
      <c r="E929" s="16">
        <v>0.29237220554545007</v>
      </c>
      <c r="F929" s="17" t="s">
        <v>36</v>
      </c>
      <c r="G929" s="17">
        <v>40</v>
      </c>
      <c r="H929" s="17">
        <v>10</v>
      </c>
      <c r="I929" s="18" t="str">
        <f>VLOOKUP(A929,'Credit Rating'!A929:H3347,8,FALSE)</f>
        <v>BBB</v>
      </c>
    </row>
    <row r="930" spans="1:9" ht="18.5" x14ac:dyDescent="0.45">
      <c r="A930" s="3">
        <v>39645</v>
      </c>
      <c r="B930" s="13">
        <v>3000</v>
      </c>
      <c r="C930" s="41">
        <v>44074</v>
      </c>
      <c r="D930" s="15">
        <v>6.5000000000000002E-2</v>
      </c>
      <c r="E930" s="16">
        <v>0.28698919382352983</v>
      </c>
      <c r="F930" s="17" t="s">
        <v>41</v>
      </c>
      <c r="G930" s="17">
        <v>30</v>
      </c>
      <c r="H930" s="17">
        <v>5</v>
      </c>
      <c r="I930" s="18" t="str">
        <f>VLOOKUP(A930,'Credit Rating'!A930:H3348,8,FALSE)</f>
        <v>A</v>
      </c>
    </row>
    <row r="931" spans="1:9" ht="18.5" x14ac:dyDescent="0.45">
      <c r="A931" s="3">
        <v>31796</v>
      </c>
      <c r="B931" s="13">
        <v>9000</v>
      </c>
      <c r="C931" s="41">
        <v>43465</v>
      </c>
      <c r="D931" s="15">
        <v>0.05</v>
      </c>
      <c r="E931" s="16">
        <v>0.28698919382352983</v>
      </c>
      <c r="F931" s="17" t="s">
        <v>43</v>
      </c>
      <c r="G931" s="17">
        <v>90</v>
      </c>
      <c r="H931" s="17">
        <v>7</v>
      </c>
      <c r="I931" s="18" t="str">
        <f>VLOOKUP(A931,'Credit Rating'!A931:H3349,8,FALSE)</f>
        <v>BB</v>
      </c>
    </row>
    <row r="932" spans="1:9" ht="18.5" x14ac:dyDescent="0.45">
      <c r="A932" s="3">
        <v>55656</v>
      </c>
      <c r="B932" s="13">
        <v>11000</v>
      </c>
      <c r="C932" s="41">
        <v>44265</v>
      </c>
      <c r="D932" s="15">
        <v>4.4999999999999998E-2</v>
      </c>
      <c r="E932" s="16">
        <v>0.28698919382352983</v>
      </c>
      <c r="F932" s="17" t="s">
        <v>41</v>
      </c>
      <c r="G932" s="17">
        <v>110</v>
      </c>
      <c r="H932" s="17">
        <v>4</v>
      </c>
      <c r="I932" s="18" t="str">
        <f>VLOOKUP(A932,'Credit Rating'!A932:H3350,8,FALSE)</f>
        <v>AA</v>
      </c>
    </row>
    <row r="933" spans="1:9" ht="18.5" x14ac:dyDescent="0.45">
      <c r="A933" s="3">
        <v>59535</v>
      </c>
      <c r="B933" s="13">
        <v>4000</v>
      </c>
      <c r="C933" s="41">
        <v>43812</v>
      </c>
      <c r="D933" s="15">
        <v>7.4999999999999997E-2</v>
      </c>
      <c r="E933" s="16">
        <v>0.28698919382352983</v>
      </c>
      <c r="F933" s="17" t="s">
        <v>39</v>
      </c>
      <c r="G933" s="17">
        <v>40</v>
      </c>
      <c r="H933" s="17">
        <v>9</v>
      </c>
      <c r="I933" s="18" t="str">
        <f>VLOOKUP(A933,'Credit Rating'!A933:H3351,8,FALSE)</f>
        <v>BB</v>
      </c>
    </row>
    <row r="934" spans="1:9" ht="18.5" x14ac:dyDescent="0.45">
      <c r="A934" s="3">
        <v>57738</v>
      </c>
      <c r="B934" s="13">
        <v>4000</v>
      </c>
      <c r="C934" s="41">
        <v>43547</v>
      </c>
      <c r="D934" s="15">
        <v>5.5E-2</v>
      </c>
      <c r="E934" s="16">
        <v>0.20674320002570501</v>
      </c>
      <c r="F934" s="17" t="s">
        <v>30</v>
      </c>
      <c r="G934" s="17">
        <v>40</v>
      </c>
      <c r="H934" s="17">
        <v>1</v>
      </c>
      <c r="I934" s="18" t="str">
        <f>VLOOKUP(A934,'Credit Rating'!A934:H3352,8,FALSE)</f>
        <v>A</v>
      </c>
    </row>
    <row r="935" spans="1:9" ht="18.5" x14ac:dyDescent="0.45">
      <c r="A935" s="3">
        <v>30822</v>
      </c>
      <c r="B935" s="13">
        <v>6000</v>
      </c>
      <c r="C935" s="41">
        <v>43833</v>
      </c>
      <c r="D935" s="15">
        <v>7.4999999999999997E-2</v>
      </c>
      <c r="E935" s="16">
        <v>0.29237220554545007</v>
      </c>
      <c r="F935" s="17" t="s">
        <v>37</v>
      </c>
      <c r="G935" s="17">
        <v>60</v>
      </c>
      <c r="H935" s="17">
        <v>8</v>
      </c>
      <c r="I935" s="18" t="str">
        <f>VLOOKUP(A935,'Credit Rating'!A935:H3353,8,FALSE)</f>
        <v>BBB</v>
      </c>
    </row>
    <row r="936" spans="1:9" ht="18.5" x14ac:dyDescent="0.45">
      <c r="A936" s="3">
        <v>33308</v>
      </c>
      <c r="B936" s="13">
        <v>7000</v>
      </c>
      <c r="C936" s="41">
        <v>43846</v>
      </c>
      <c r="D936" s="15">
        <v>4.4999999999999998E-2</v>
      </c>
      <c r="E936" s="16">
        <v>0.522252640537195</v>
      </c>
      <c r="F936" s="17" t="s">
        <v>42</v>
      </c>
      <c r="G936" s="17">
        <v>70</v>
      </c>
      <c r="H936" s="17">
        <v>3</v>
      </c>
      <c r="I936" s="18" t="str">
        <f>VLOOKUP(A936,'Credit Rating'!A936:H3354,8,FALSE)</f>
        <v>A</v>
      </c>
    </row>
    <row r="937" spans="1:9" ht="18.5" x14ac:dyDescent="0.45">
      <c r="A937" s="3">
        <v>31404</v>
      </c>
      <c r="B937" s="13">
        <v>6000</v>
      </c>
      <c r="C937" s="41">
        <v>43895</v>
      </c>
      <c r="D937" s="15">
        <v>3.5000000000000003E-2</v>
      </c>
      <c r="E937" s="16">
        <v>0.28698919382352983</v>
      </c>
      <c r="F937" s="17" t="s">
        <v>37</v>
      </c>
      <c r="G937" s="17">
        <v>60</v>
      </c>
      <c r="H937" s="17">
        <v>9</v>
      </c>
      <c r="I937" s="18" t="str">
        <f>VLOOKUP(A937,'Credit Rating'!A937:H3355,8,FALSE)</f>
        <v>AA</v>
      </c>
    </row>
    <row r="938" spans="1:9" ht="18.5" x14ac:dyDescent="0.45">
      <c r="A938" s="3">
        <v>54163</v>
      </c>
      <c r="B938" s="13">
        <v>7000</v>
      </c>
      <c r="C938" s="41">
        <v>43796</v>
      </c>
      <c r="D938" s="15">
        <v>0.06</v>
      </c>
      <c r="E938" s="16">
        <v>0.28698919382352983</v>
      </c>
      <c r="F938" s="17" t="s">
        <v>37</v>
      </c>
      <c r="G938" s="17">
        <v>70</v>
      </c>
      <c r="H938" s="17">
        <v>7</v>
      </c>
      <c r="I938" s="18" t="str">
        <f>VLOOKUP(A938,'Credit Rating'!A938:H3356,8,FALSE)</f>
        <v>BB</v>
      </c>
    </row>
    <row r="939" spans="1:9" ht="18.5" x14ac:dyDescent="0.45">
      <c r="A939" s="3">
        <v>41421</v>
      </c>
      <c r="B939" s="13">
        <v>10000</v>
      </c>
      <c r="C939" s="41">
        <v>43624</v>
      </c>
      <c r="D939" s="15">
        <v>0.03</v>
      </c>
      <c r="E939" s="16">
        <v>0.522252640537195</v>
      </c>
      <c r="F939" s="17" t="s">
        <v>35</v>
      </c>
      <c r="G939" s="17">
        <v>100</v>
      </c>
      <c r="H939" s="17">
        <v>5</v>
      </c>
      <c r="I939" s="18" t="str">
        <f>VLOOKUP(A939,'Credit Rating'!A939:H3357,8,FALSE)</f>
        <v>BB</v>
      </c>
    </row>
    <row r="940" spans="1:9" ht="18.5" x14ac:dyDescent="0.45">
      <c r="A940" s="3">
        <v>42941</v>
      </c>
      <c r="B940" s="13">
        <v>9000</v>
      </c>
      <c r="C940" s="41">
        <v>43876</v>
      </c>
      <c r="D940" s="15">
        <v>0.06</v>
      </c>
      <c r="E940" s="16">
        <v>0.52621848489668022</v>
      </c>
      <c r="F940" s="17" t="s">
        <v>37</v>
      </c>
      <c r="G940" s="17">
        <v>90</v>
      </c>
      <c r="H940" s="17">
        <v>5</v>
      </c>
      <c r="I940" s="18" t="str">
        <f>VLOOKUP(A940,'Credit Rating'!A940:H3358,8,FALSE)</f>
        <v>AA</v>
      </c>
    </row>
    <row r="941" spans="1:9" ht="18.5" x14ac:dyDescent="0.45">
      <c r="A941" s="3">
        <v>45528</v>
      </c>
      <c r="B941" s="13">
        <v>8000</v>
      </c>
      <c r="C941" s="41">
        <v>44222</v>
      </c>
      <c r="D941" s="15">
        <v>8.5000000000000006E-2</v>
      </c>
      <c r="E941" s="16">
        <v>0.28698919382352983</v>
      </c>
      <c r="F941" s="17" t="s">
        <v>30</v>
      </c>
      <c r="G941" s="17">
        <v>80</v>
      </c>
      <c r="H941" s="17">
        <v>8</v>
      </c>
      <c r="I941" s="18" t="str">
        <f>VLOOKUP(A941,'Credit Rating'!A941:H3359,8,FALSE)</f>
        <v>BBB</v>
      </c>
    </row>
    <row r="942" spans="1:9" ht="18.5" x14ac:dyDescent="0.45">
      <c r="A942" s="3">
        <v>53103</v>
      </c>
      <c r="B942" s="13">
        <v>4000</v>
      </c>
      <c r="C942" s="41">
        <v>43330</v>
      </c>
      <c r="D942" s="15">
        <v>4.4999999999999998E-2</v>
      </c>
      <c r="E942" s="16">
        <v>0.28698919382352983</v>
      </c>
      <c r="F942" s="17" t="s">
        <v>42</v>
      </c>
      <c r="G942" s="17">
        <v>40</v>
      </c>
      <c r="H942" s="17">
        <v>1</v>
      </c>
      <c r="I942" s="18" t="str">
        <f>VLOOKUP(A942,'Credit Rating'!A942:H3360,8,FALSE)</f>
        <v>BB</v>
      </c>
    </row>
    <row r="943" spans="1:9" ht="18.5" x14ac:dyDescent="0.45">
      <c r="A943" s="3">
        <v>33372</v>
      </c>
      <c r="B943" s="13">
        <v>1000</v>
      </c>
      <c r="C943" s="41">
        <v>43076</v>
      </c>
      <c r="D943" s="15">
        <v>3.5000000000000003E-2</v>
      </c>
      <c r="E943" s="16">
        <v>0.52621848489668022</v>
      </c>
      <c r="F943" s="17" t="s">
        <v>32</v>
      </c>
      <c r="G943" s="17">
        <v>10</v>
      </c>
      <c r="H943" s="17">
        <v>6</v>
      </c>
      <c r="I943" s="18" t="str">
        <f>VLOOKUP(A943,'Credit Rating'!A943:H3361,8,FALSE)</f>
        <v>BB</v>
      </c>
    </row>
    <row r="944" spans="1:9" ht="18.5" x14ac:dyDescent="0.45">
      <c r="A944" s="3">
        <v>54745</v>
      </c>
      <c r="B944" s="13">
        <v>7000</v>
      </c>
      <c r="C944" s="41">
        <v>43669</v>
      </c>
      <c r="D944" s="15">
        <v>0.08</v>
      </c>
      <c r="E944" s="16">
        <v>0.28698919382352983</v>
      </c>
      <c r="F944" s="17" t="s">
        <v>31</v>
      </c>
      <c r="G944" s="17">
        <v>70</v>
      </c>
      <c r="H944" s="17">
        <v>2</v>
      </c>
      <c r="I944" s="18" t="str">
        <f>VLOOKUP(A944,'Credit Rating'!A944:H3362,8,FALSE)</f>
        <v>BBB</v>
      </c>
    </row>
    <row r="945" spans="1:9" ht="18.5" x14ac:dyDescent="0.45">
      <c r="A945" s="3">
        <v>32560</v>
      </c>
      <c r="B945" s="13">
        <v>9000</v>
      </c>
      <c r="C945" s="41">
        <v>43480</v>
      </c>
      <c r="D945" s="15">
        <v>0.05</v>
      </c>
      <c r="E945" s="16">
        <v>0.20674320002570501</v>
      </c>
      <c r="F945" s="17" t="s">
        <v>38</v>
      </c>
      <c r="G945" s="17">
        <v>90</v>
      </c>
      <c r="H945" s="17">
        <v>6</v>
      </c>
      <c r="I945" s="18" t="str">
        <f>VLOOKUP(A945,'Credit Rating'!A945:H3363,8,FALSE)</f>
        <v>BB</v>
      </c>
    </row>
    <row r="946" spans="1:9" ht="18.5" x14ac:dyDescent="0.45">
      <c r="A946" s="3">
        <v>47022</v>
      </c>
      <c r="B946" s="13">
        <v>6000</v>
      </c>
      <c r="C946" s="41">
        <v>43872</v>
      </c>
      <c r="D946" s="15">
        <v>0.03</v>
      </c>
      <c r="E946" s="16">
        <v>0.28698919382352983</v>
      </c>
      <c r="F946" s="17" t="s">
        <v>41</v>
      </c>
      <c r="G946" s="17">
        <v>60</v>
      </c>
      <c r="H946" s="17">
        <v>2</v>
      </c>
      <c r="I946" s="18" t="str">
        <f>VLOOKUP(A946,'Credit Rating'!A946:H3364,8,FALSE)</f>
        <v>BB</v>
      </c>
    </row>
    <row r="947" spans="1:9" ht="18.5" x14ac:dyDescent="0.45">
      <c r="A947" s="3">
        <v>59167</v>
      </c>
      <c r="B947" s="13">
        <v>2000</v>
      </c>
      <c r="C947" s="41">
        <v>44266</v>
      </c>
      <c r="D947" s="15">
        <v>6.5000000000000002E-2</v>
      </c>
      <c r="E947" s="16">
        <v>0.28698919382352983</v>
      </c>
      <c r="F947" s="17" t="s">
        <v>40</v>
      </c>
      <c r="G947" s="17">
        <v>20</v>
      </c>
      <c r="H947" s="17">
        <v>2</v>
      </c>
      <c r="I947" s="18" t="str">
        <f>VLOOKUP(A947,'Credit Rating'!A947:H3365,8,FALSE)</f>
        <v>BBB</v>
      </c>
    </row>
    <row r="948" spans="1:9" ht="18.5" x14ac:dyDescent="0.45">
      <c r="A948" s="3">
        <v>40240</v>
      </c>
      <c r="B948" s="13">
        <v>4000</v>
      </c>
      <c r="C948" s="41">
        <v>43661</v>
      </c>
      <c r="D948" s="15">
        <v>7.0000000000000007E-2</v>
      </c>
      <c r="E948" s="16">
        <v>0.29237220554545007</v>
      </c>
      <c r="F948" s="17" t="s">
        <v>34</v>
      </c>
      <c r="G948" s="17">
        <v>40</v>
      </c>
      <c r="H948" s="17">
        <v>9</v>
      </c>
      <c r="I948" s="18" t="str">
        <f>VLOOKUP(A948,'Credit Rating'!A948:H3366,8,FALSE)</f>
        <v>BB</v>
      </c>
    </row>
    <row r="949" spans="1:9" ht="18.5" x14ac:dyDescent="0.45">
      <c r="A949" s="3">
        <v>32157</v>
      </c>
      <c r="B949" s="13">
        <v>4000</v>
      </c>
      <c r="C949" s="41">
        <v>43670</v>
      </c>
      <c r="D949" s="15">
        <v>6.5000000000000002E-2</v>
      </c>
      <c r="E949" s="16">
        <v>0.28698919382352983</v>
      </c>
      <c r="F949" s="17" t="s">
        <v>41</v>
      </c>
      <c r="G949" s="17">
        <v>40</v>
      </c>
      <c r="H949" s="17">
        <v>10</v>
      </c>
      <c r="I949" s="18" t="str">
        <f>VLOOKUP(A949,'Credit Rating'!A949:H3367,8,FALSE)</f>
        <v>AA</v>
      </c>
    </row>
    <row r="950" spans="1:9" ht="18.5" x14ac:dyDescent="0.45">
      <c r="A950" s="3">
        <v>45806</v>
      </c>
      <c r="B950" s="13">
        <v>10000</v>
      </c>
      <c r="C950" s="41">
        <v>43112</v>
      </c>
      <c r="D950" s="15">
        <v>0.08</v>
      </c>
      <c r="E950" s="16">
        <v>0.29237220554545007</v>
      </c>
      <c r="F950" s="17" t="s">
        <v>38</v>
      </c>
      <c r="G950" s="17">
        <v>100</v>
      </c>
      <c r="H950" s="17">
        <v>9</v>
      </c>
      <c r="I950" s="18" t="str">
        <f>VLOOKUP(A950,'Credit Rating'!A950:H3368,8,FALSE)</f>
        <v>BB</v>
      </c>
    </row>
    <row r="951" spans="1:9" ht="18.5" x14ac:dyDescent="0.45">
      <c r="A951" s="3">
        <v>33634</v>
      </c>
      <c r="B951" s="13">
        <v>10000</v>
      </c>
      <c r="C951" s="41">
        <v>43457</v>
      </c>
      <c r="D951" s="15">
        <v>5.5E-2</v>
      </c>
      <c r="E951" s="16">
        <v>0.52621848489668022</v>
      </c>
      <c r="F951" s="17" t="s">
        <v>38</v>
      </c>
      <c r="G951" s="17">
        <v>100</v>
      </c>
      <c r="H951" s="17">
        <v>10</v>
      </c>
      <c r="I951" s="18" t="str">
        <f>VLOOKUP(A951,'Credit Rating'!A951:H3369,8,FALSE)</f>
        <v>A</v>
      </c>
    </row>
    <row r="952" spans="1:9" ht="18.5" x14ac:dyDescent="0.45">
      <c r="A952" s="3">
        <v>43985</v>
      </c>
      <c r="B952" s="13">
        <v>2000</v>
      </c>
      <c r="C952" s="41">
        <v>43221</v>
      </c>
      <c r="D952" s="15">
        <v>7.4999999999999997E-2</v>
      </c>
      <c r="E952" s="16">
        <v>0.29237220554545007</v>
      </c>
      <c r="F952" s="17" t="s">
        <v>31</v>
      </c>
      <c r="G952" s="17">
        <v>20</v>
      </c>
      <c r="H952" s="17">
        <v>3</v>
      </c>
      <c r="I952" s="18" t="str">
        <f>VLOOKUP(A952,'Credit Rating'!A952:H3370,8,FALSE)</f>
        <v>BB</v>
      </c>
    </row>
    <row r="953" spans="1:9" ht="18.5" x14ac:dyDescent="0.45">
      <c r="A953" s="3">
        <v>45644</v>
      </c>
      <c r="B953" s="13">
        <v>7000</v>
      </c>
      <c r="C953" s="41">
        <v>44131</v>
      </c>
      <c r="D953" s="15">
        <v>0.03</v>
      </c>
      <c r="E953" s="16">
        <v>0.28698919382352983</v>
      </c>
      <c r="F953" s="17" t="s">
        <v>38</v>
      </c>
      <c r="G953" s="17">
        <v>70</v>
      </c>
      <c r="H953" s="17">
        <v>4</v>
      </c>
      <c r="I953" s="18" t="str">
        <f>VLOOKUP(A953,'Credit Rating'!A953:H3371,8,FALSE)</f>
        <v>BB</v>
      </c>
    </row>
    <row r="954" spans="1:9" ht="18.5" x14ac:dyDescent="0.45">
      <c r="A954" s="3">
        <v>32963</v>
      </c>
      <c r="B954" s="13">
        <v>10000</v>
      </c>
      <c r="C954" s="41">
        <v>44224</v>
      </c>
      <c r="D954" s="15">
        <v>8.5000000000000006E-2</v>
      </c>
      <c r="E954" s="16">
        <v>0.29237220554545007</v>
      </c>
      <c r="F954" s="17" t="s">
        <v>38</v>
      </c>
      <c r="G954" s="17">
        <v>100</v>
      </c>
      <c r="H954" s="17">
        <v>2</v>
      </c>
      <c r="I954" s="18" t="str">
        <f>VLOOKUP(A954,'Credit Rating'!A954:H3372,8,FALSE)</f>
        <v>BB</v>
      </c>
    </row>
    <row r="955" spans="1:9" ht="18.5" x14ac:dyDescent="0.45">
      <c r="A955" s="3">
        <v>38714</v>
      </c>
      <c r="B955" s="13">
        <v>7000</v>
      </c>
      <c r="C955" s="41">
        <v>43694</v>
      </c>
      <c r="D955" s="15">
        <v>4.4999999999999998E-2</v>
      </c>
      <c r="E955" s="16">
        <v>0.20674320002570501</v>
      </c>
      <c r="F955" s="17" t="s">
        <v>32</v>
      </c>
      <c r="G955" s="17">
        <v>70</v>
      </c>
      <c r="H955" s="17">
        <v>5</v>
      </c>
      <c r="I955" s="18" t="str">
        <f>VLOOKUP(A955,'Credit Rating'!A955:H3373,8,FALSE)</f>
        <v>AAA</v>
      </c>
    </row>
    <row r="956" spans="1:9" ht="18.5" x14ac:dyDescent="0.45">
      <c r="A956" s="3">
        <v>39270</v>
      </c>
      <c r="B956" s="13">
        <v>35000</v>
      </c>
      <c r="C956" s="41">
        <v>43089</v>
      </c>
      <c r="D956" s="15">
        <v>0.08</v>
      </c>
      <c r="E956" s="16">
        <v>0.522252640537195</v>
      </c>
      <c r="F956" s="17" t="s">
        <v>31</v>
      </c>
      <c r="G956" s="17">
        <v>350</v>
      </c>
      <c r="H956" s="17">
        <v>4</v>
      </c>
      <c r="I956" s="18" t="str">
        <f>VLOOKUP(A956,'Credit Rating'!A956:H3374,8,FALSE)</f>
        <v>BBB</v>
      </c>
    </row>
    <row r="957" spans="1:9" ht="18.5" x14ac:dyDescent="0.45">
      <c r="A957" s="3">
        <v>44407</v>
      </c>
      <c r="B957" s="13">
        <v>11000</v>
      </c>
      <c r="C957" s="41">
        <v>43140</v>
      </c>
      <c r="D957" s="15">
        <v>3.5000000000000003E-2</v>
      </c>
      <c r="E957" s="16">
        <v>0.20674320002570501</v>
      </c>
      <c r="F957" s="17" t="s">
        <v>32</v>
      </c>
      <c r="G957" s="17">
        <v>110</v>
      </c>
      <c r="H957" s="17">
        <v>2</v>
      </c>
      <c r="I957" s="18" t="str">
        <f>VLOOKUP(A957,'Credit Rating'!A957:H3375,8,FALSE)</f>
        <v>BBB</v>
      </c>
    </row>
    <row r="958" spans="1:9" ht="18.5" x14ac:dyDescent="0.45">
      <c r="A958" s="3">
        <v>31012</v>
      </c>
      <c r="B958" s="13">
        <v>6000</v>
      </c>
      <c r="C958" s="41">
        <v>43084</v>
      </c>
      <c r="D958" s="15">
        <v>0.03</v>
      </c>
      <c r="E958" s="16">
        <v>0.52621848489668022</v>
      </c>
      <c r="F958" s="17" t="s">
        <v>42</v>
      </c>
      <c r="G958" s="17">
        <v>60</v>
      </c>
      <c r="H958" s="17">
        <v>9</v>
      </c>
      <c r="I958" s="18" t="str">
        <f>VLOOKUP(A958,'Credit Rating'!A958:H3376,8,FALSE)</f>
        <v>BB</v>
      </c>
    </row>
    <row r="959" spans="1:9" ht="18.5" x14ac:dyDescent="0.45">
      <c r="A959" s="3">
        <v>51205</v>
      </c>
      <c r="B959" s="13">
        <v>15000</v>
      </c>
      <c r="C959" s="41">
        <v>44220</v>
      </c>
      <c r="D959" s="15">
        <v>8.5000000000000006E-2</v>
      </c>
      <c r="E959" s="16">
        <v>0.52621848489668022</v>
      </c>
      <c r="F959" s="17" t="s">
        <v>36</v>
      </c>
      <c r="G959" s="17">
        <v>150</v>
      </c>
      <c r="H959" s="17">
        <v>3</v>
      </c>
      <c r="I959" s="18" t="str">
        <f>VLOOKUP(A959,'Credit Rating'!A959:H3377,8,FALSE)</f>
        <v>AA</v>
      </c>
    </row>
    <row r="960" spans="1:9" ht="18.5" x14ac:dyDescent="0.45">
      <c r="A960" s="3">
        <v>53002</v>
      </c>
      <c r="B960" s="13">
        <v>5000</v>
      </c>
      <c r="C960" s="41">
        <v>43693</v>
      </c>
      <c r="D960" s="15">
        <v>8.5000000000000006E-2</v>
      </c>
      <c r="E960" s="16">
        <v>0.20674320002570501</v>
      </c>
      <c r="F960" s="17" t="s">
        <v>38</v>
      </c>
      <c r="G960" s="17">
        <v>50</v>
      </c>
      <c r="H960" s="17">
        <v>5</v>
      </c>
      <c r="I960" s="18" t="str">
        <f>VLOOKUP(A960,'Credit Rating'!A960:H3378,8,FALSE)</f>
        <v>BB</v>
      </c>
    </row>
    <row r="961" spans="1:9" ht="18.5" x14ac:dyDescent="0.45">
      <c r="A961" s="3">
        <v>51519</v>
      </c>
      <c r="B961" s="13">
        <v>2000</v>
      </c>
      <c r="C961" s="41">
        <v>43667</v>
      </c>
      <c r="D961" s="15">
        <v>7.0000000000000007E-2</v>
      </c>
      <c r="E961" s="16">
        <v>0.20674320002570501</v>
      </c>
      <c r="F961" s="17" t="s">
        <v>36</v>
      </c>
      <c r="G961" s="17">
        <v>20</v>
      </c>
      <c r="H961" s="17">
        <v>9</v>
      </c>
      <c r="I961" s="18" t="str">
        <f>VLOOKUP(A961,'Credit Rating'!A961:H3379,8,FALSE)</f>
        <v>BB</v>
      </c>
    </row>
    <row r="962" spans="1:9" ht="18.5" x14ac:dyDescent="0.45">
      <c r="A962" s="3">
        <v>54319</v>
      </c>
      <c r="B962" s="13">
        <v>20000</v>
      </c>
      <c r="C962" s="41">
        <v>43747</v>
      </c>
      <c r="D962" s="15">
        <v>0.05</v>
      </c>
      <c r="E962" s="16">
        <v>0.28698919382352983</v>
      </c>
      <c r="F962" s="17" t="s">
        <v>33</v>
      </c>
      <c r="G962" s="17">
        <v>200</v>
      </c>
      <c r="H962" s="17">
        <v>8</v>
      </c>
      <c r="I962" s="18" t="str">
        <f>VLOOKUP(A962,'Credit Rating'!A962:H3380,8,FALSE)</f>
        <v>AA</v>
      </c>
    </row>
    <row r="963" spans="1:9" ht="18.5" x14ac:dyDescent="0.45">
      <c r="A963" s="3">
        <v>44440</v>
      </c>
      <c r="B963" s="13">
        <v>3000</v>
      </c>
      <c r="C963" s="41">
        <v>44115</v>
      </c>
      <c r="D963" s="15">
        <v>5.5E-2</v>
      </c>
      <c r="E963" s="16">
        <v>0.522252640537195</v>
      </c>
      <c r="F963" s="17" t="s">
        <v>33</v>
      </c>
      <c r="G963" s="17">
        <v>30</v>
      </c>
      <c r="H963" s="17">
        <v>2</v>
      </c>
      <c r="I963" s="18" t="str">
        <f>VLOOKUP(A963,'Credit Rating'!A963:H3381,8,FALSE)</f>
        <v>BB</v>
      </c>
    </row>
    <row r="964" spans="1:9" ht="18.5" x14ac:dyDescent="0.45">
      <c r="A964" s="3">
        <v>54320</v>
      </c>
      <c r="B964" s="13">
        <v>5000</v>
      </c>
      <c r="C964" s="41">
        <v>43498</v>
      </c>
      <c r="D964" s="15">
        <v>0.04</v>
      </c>
      <c r="E964" s="16">
        <v>0.29237220554545007</v>
      </c>
      <c r="F964" s="17" t="s">
        <v>43</v>
      </c>
      <c r="G964" s="17">
        <v>50</v>
      </c>
      <c r="H964" s="17">
        <v>3</v>
      </c>
      <c r="I964" s="18" t="str">
        <f>VLOOKUP(A964,'Credit Rating'!A964:H3382,8,FALSE)</f>
        <v>BBB</v>
      </c>
    </row>
    <row r="965" spans="1:9" ht="18.5" x14ac:dyDescent="0.45">
      <c r="A965" s="3">
        <v>48230</v>
      </c>
      <c r="B965" s="13">
        <v>7000</v>
      </c>
      <c r="C965" s="41">
        <v>42939</v>
      </c>
      <c r="D965" s="15">
        <v>4.4999999999999998E-2</v>
      </c>
      <c r="E965" s="16">
        <v>0.20674320002570501</v>
      </c>
      <c r="F965" s="17" t="s">
        <v>36</v>
      </c>
      <c r="G965" s="17">
        <v>70</v>
      </c>
      <c r="H965" s="17">
        <v>7</v>
      </c>
      <c r="I965" s="18" t="str">
        <f>VLOOKUP(A965,'Credit Rating'!A965:H3383,8,FALSE)</f>
        <v>AAA</v>
      </c>
    </row>
    <row r="966" spans="1:9" ht="18.5" x14ac:dyDescent="0.45">
      <c r="A966" s="3">
        <v>46912</v>
      </c>
      <c r="B966" s="13">
        <v>13000</v>
      </c>
      <c r="C966" s="41">
        <v>43562</v>
      </c>
      <c r="D966" s="15">
        <v>0.04</v>
      </c>
      <c r="E966" s="16">
        <v>0.522252640537195</v>
      </c>
      <c r="F966" s="17" t="s">
        <v>29</v>
      </c>
      <c r="G966" s="17">
        <v>130</v>
      </c>
      <c r="H966" s="17">
        <v>6</v>
      </c>
      <c r="I966" s="18" t="str">
        <f>VLOOKUP(A966,'Credit Rating'!A966:H3384,8,FALSE)</f>
        <v>AAA</v>
      </c>
    </row>
    <row r="967" spans="1:9" ht="18.5" x14ac:dyDescent="0.45">
      <c r="A967" s="3">
        <v>58710</v>
      </c>
      <c r="B967" s="13">
        <v>17000</v>
      </c>
      <c r="C967" s="41">
        <v>44274</v>
      </c>
      <c r="D967" s="15">
        <v>0.03</v>
      </c>
      <c r="E967" s="16">
        <v>0.29237220554545007</v>
      </c>
      <c r="F967" s="17" t="s">
        <v>35</v>
      </c>
      <c r="G967" s="17">
        <v>170</v>
      </c>
      <c r="H967" s="17">
        <v>8</v>
      </c>
      <c r="I967" s="18" t="str">
        <f>VLOOKUP(A967,'Credit Rating'!A967:H3385,8,FALSE)</f>
        <v>BBB</v>
      </c>
    </row>
    <row r="968" spans="1:9" ht="18.5" x14ac:dyDescent="0.45">
      <c r="A968" s="3">
        <v>40433</v>
      </c>
      <c r="B968" s="13">
        <v>10000</v>
      </c>
      <c r="C968" s="41">
        <v>43757</v>
      </c>
      <c r="D968" s="15">
        <v>7.4999999999999997E-2</v>
      </c>
      <c r="E968" s="16">
        <v>0.28698919382352983</v>
      </c>
      <c r="F968" s="17" t="s">
        <v>35</v>
      </c>
      <c r="G968" s="17">
        <v>100</v>
      </c>
      <c r="H968" s="17">
        <v>10</v>
      </c>
      <c r="I968" s="18" t="str">
        <f>VLOOKUP(A968,'Credit Rating'!A968:H3386,8,FALSE)</f>
        <v>AAA</v>
      </c>
    </row>
    <row r="969" spans="1:9" ht="18.5" x14ac:dyDescent="0.45">
      <c r="A969" s="3">
        <v>53494</v>
      </c>
      <c r="B969" s="13">
        <v>13000</v>
      </c>
      <c r="C969" s="41">
        <v>43387</v>
      </c>
      <c r="D969" s="15">
        <v>7.0000000000000007E-2</v>
      </c>
      <c r="E969" s="16">
        <v>0.52621848489668022</v>
      </c>
      <c r="F969" s="17" t="s">
        <v>30</v>
      </c>
      <c r="G969" s="17">
        <v>130</v>
      </c>
      <c r="H969" s="17">
        <v>4</v>
      </c>
      <c r="I969" s="18" t="str">
        <f>VLOOKUP(A969,'Credit Rating'!A969:H3387,8,FALSE)</f>
        <v>AA</v>
      </c>
    </row>
    <row r="970" spans="1:9" ht="18.5" x14ac:dyDescent="0.45">
      <c r="A970" s="3">
        <v>57209</v>
      </c>
      <c r="B970" s="13">
        <v>6000</v>
      </c>
      <c r="C970" s="41">
        <v>43133</v>
      </c>
      <c r="D970" s="15">
        <v>5.5E-2</v>
      </c>
      <c r="E970" s="16">
        <v>0.20674320002570501</v>
      </c>
      <c r="F970" s="17" t="s">
        <v>41</v>
      </c>
      <c r="G970" s="17">
        <v>60</v>
      </c>
      <c r="H970" s="17">
        <v>7</v>
      </c>
      <c r="I970" s="18" t="str">
        <f>VLOOKUP(A970,'Credit Rating'!A970:H3388,8,FALSE)</f>
        <v>AAA</v>
      </c>
    </row>
    <row r="971" spans="1:9" ht="18.5" x14ac:dyDescent="0.45">
      <c r="A971" s="3">
        <v>43166</v>
      </c>
      <c r="B971" s="13">
        <v>3000</v>
      </c>
      <c r="C971" s="41">
        <v>43156</v>
      </c>
      <c r="D971" s="15">
        <v>5.5E-2</v>
      </c>
      <c r="E971" s="16">
        <v>0.28698919382352983</v>
      </c>
      <c r="F971" s="17" t="s">
        <v>36</v>
      </c>
      <c r="G971" s="17">
        <v>30</v>
      </c>
      <c r="H971" s="17">
        <v>7</v>
      </c>
      <c r="I971" s="18" t="str">
        <f>VLOOKUP(A971,'Credit Rating'!A971:H3389,8,FALSE)</f>
        <v>BB</v>
      </c>
    </row>
    <row r="972" spans="1:9" ht="18.5" x14ac:dyDescent="0.45">
      <c r="A972" s="3">
        <v>55592</v>
      </c>
      <c r="B972" s="13">
        <v>11000</v>
      </c>
      <c r="C972" s="41">
        <v>43164</v>
      </c>
      <c r="D972" s="15">
        <v>0.03</v>
      </c>
      <c r="E972" s="16">
        <v>0.29237220554545007</v>
      </c>
      <c r="F972" s="17" t="s">
        <v>31</v>
      </c>
      <c r="G972" s="17">
        <v>110</v>
      </c>
      <c r="H972" s="17">
        <v>7</v>
      </c>
      <c r="I972" s="18" t="str">
        <f>VLOOKUP(A972,'Credit Rating'!A972:H3390,8,FALSE)</f>
        <v>AA</v>
      </c>
    </row>
    <row r="973" spans="1:9" ht="18.5" x14ac:dyDescent="0.45">
      <c r="A973" s="3">
        <v>54414</v>
      </c>
      <c r="B973" s="13">
        <v>5000</v>
      </c>
      <c r="C973" s="41">
        <v>43482</v>
      </c>
      <c r="D973" s="15">
        <v>0.09</v>
      </c>
      <c r="E973" s="16">
        <v>0.20674320002570501</v>
      </c>
      <c r="F973" s="17" t="s">
        <v>37</v>
      </c>
      <c r="G973" s="17">
        <v>50</v>
      </c>
      <c r="H973" s="17">
        <v>1</v>
      </c>
      <c r="I973" s="18" t="str">
        <f>VLOOKUP(A973,'Credit Rating'!A973:H3391,8,FALSE)</f>
        <v>AAA</v>
      </c>
    </row>
    <row r="974" spans="1:9" ht="18.5" x14ac:dyDescent="0.45">
      <c r="A974" s="3">
        <v>45009</v>
      </c>
      <c r="B974" s="13">
        <v>45000</v>
      </c>
      <c r="C974" s="41">
        <v>43605</v>
      </c>
      <c r="D974" s="15">
        <v>0.06</v>
      </c>
      <c r="E974" s="16">
        <v>0.522252640537195</v>
      </c>
      <c r="F974" s="17" t="s">
        <v>43</v>
      </c>
      <c r="G974" s="17">
        <v>450</v>
      </c>
      <c r="H974" s="17">
        <v>10</v>
      </c>
      <c r="I974" s="18" t="str">
        <f>VLOOKUP(A974,'Credit Rating'!A974:H3392,8,FALSE)</f>
        <v>BBB</v>
      </c>
    </row>
    <row r="975" spans="1:9" ht="18.5" x14ac:dyDescent="0.45">
      <c r="A975" s="3">
        <v>38928</v>
      </c>
      <c r="B975" s="13">
        <v>16000</v>
      </c>
      <c r="C975" s="41">
        <v>43116</v>
      </c>
      <c r="D975" s="15">
        <v>0.03</v>
      </c>
      <c r="E975" s="16">
        <v>0.52621848489668022</v>
      </c>
      <c r="F975" s="17" t="s">
        <v>36</v>
      </c>
      <c r="G975" s="17">
        <v>160</v>
      </c>
      <c r="H975" s="17">
        <v>3</v>
      </c>
      <c r="I975" s="18" t="str">
        <f>VLOOKUP(A975,'Credit Rating'!A975:H3393,8,FALSE)</f>
        <v>A</v>
      </c>
    </row>
    <row r="976" spans="1:9" ht="18.5" x14ac:dyDescent="0.45">
      <c r="A976" s="3">
        <v>34469</v>
      </c>
      <c r="B976" s="13">
        <v>8000</v>
      </c>
      <c r="C976" s="41">
        <v>42927</v>
      </c>
      <c r="D976" s="15">
        <v>8.5000000000000006E-2</v>
      </c>
      <c r="E976" s="16">
        <v>0.522252640537195</v>
      </c>
      <c r="F976" s="17" t="s">
        <v>29</v>
      </c>
      <c r="G976" s="17">
        <v>80</v>
      </c>
      <c r="H976" s="17">
        <v>2</v>
      </c>
      <c r="I976" s="18" t="str">
        <f>VLOOKUP(A976,'Credit Rating'!A976:H3394,8,FALSE)</f>
        <v>BB</v>
      </c>
    </row>
    <row r="977" spans="1:9" ht="18.5" x14ac:dyDescent="0.45">
      <c r="A977" s="3">
        <v>41176</v>
      </c>
      <c r="B977" s="13">
        <v>8000</v>
      </c>
      <c r="C977" s="41">
        <v>43863</v>
      </c>
      <c r="D977" s="15">
        <v>0.06</v>
      </c>
      <c r="E977" s="16">
        <v>0.28698919382352983</v>
      </c>
      <c r="F977" s="17" t="s">
        <v>41</v>
      </c>
      <c r="G977" s="17">
        <v>80</v>
      </c>
      <c r="H977" s="17">
        <v>5</v>
      </c>
      <c r="I977" s="18" t="str">
        <f>VLOOKUP(A977,'Credit Rating'!A977:H3395,8,FALSE)</f>
        <v>BB</v>
      </c>
    </row>
    <row r="978" spans="1:9" ht="18.5" x14ac:dyDescent="0.45">
      <c r="A978" s="3">
        <v>50592</v>
      </c>
      <c r="B978" s="13">
        <v>11000</v>
      </c>
      <c r="C978" s="41">
        <v>42901</v>
      </c>
      <c r="D978" s="15">
        <v>8.5000000000000006E-2</v>
      </c>
      <c r="E978" s="16">
        <v>0.522252640537195</v>
      </c>
      <c r="F978" s="17" t="s">
        <v>36</v>
      </c>
      <c r="G978" s="17">
        <v>110</v>
      </c>
      <c r="H978" s="17">
        <v>7</v>
      </c>
      <c r="I978" s="18" t="str">
        <f>VLOOKUP(A978,'Credit Rating'!A978:H3396,8,FALSE)</f>
        <v>BBB</v>
      </c>
    </row>
    <row r="979" spans="1:9" ht="18.5" x14ac:dyDescent="0.45">
      <c r="A979" s="3">
        <v>42290</v>
      </c>
      <c r="B979" s="13">
        <v>5000</v>
      </c>
      <c r="C979" s="41">
        <v>44051</v>
      </c>
      <c r="D979" s="15">
        <v>3.5000000000000003E-2</v>
      </c>
      <c r="E979" s="16">
        <v>0.52621848489668022</v>
      </c>
      <c r="F979" s="17" t="s">
        <v>32</v>
      </c>
      <c r="G979" s="17">
        <v>50</v>
      </c>
      <c r="H979" s="17">
        <v>10</v>
      </c>
      <c r="I979" s="18" t="str">
        <f>VLOOKUP(A979,'Credit Rating'!A979:H3397,8,FALSE)</f>
        <v>BBB</v>
      </c>
    </row>
    <row r="980" spans="1:9" ht="18.5" x14ac:dyDescent="0.45">
      <c r="A980" s="3">
        <v>45642</v>
      </c>
      <c r="B980" s="13">
        <v>2000</v>
      </c>
      <c r="C980" s="41">
        <v>43314</v>
      </c>
      <c r="D980" s="15">
        <v>8.5000000000000006E-2</v>
      </c>
      <c r="E980" s="16">
        <v>0.28698919382352983</v>
      </c>
      <c r="F980" s="17" t="s">
        <v>35</v>
      </c>
      <c r="G980" s="17">
        <v>20</v>
      </c>
      <c r="H980" s="17">
        <v>3</v>
      </c>
      <c r="I980" s="18" t="str">
        <f>VLOOKUP(A980,'Credit Rating'!A980:H3398,8,FALSE)</f>
        <v>BB</v>
      </c>
    </row>
    <row r="981" spans="1:9" ht="18.5" x14ac:dyDescent="0.45">
      <c r="A981" s="3">
        <v>31017</v>
      </c>
      <c r="B981" s="13">
        <v>24000</v>
      </c>
      <c r="C981" s="41">
        <v>42914</v>
      </c>
      <c r="D981" s="15">
        <v>4.4999999999999998E-2</v>
      </c>
      <c r="E981" s="16">
        <v>0.522252640537195</v>
      </c>
      <c r="F981" s="17" t="s">
        <v>38</v>
      </c>
      <c r="G981" s="17">
        <v>240</v>
      </c>
      <c r="H981" s="17">
        <v>7</v>
      </c>
      <c r="I981" s="18" t="str">
        <f>VLOOKUP(A981,'Credit Rating'!A981:H3399,8,FALSE)</f>
        <v>BBB</v>
      </c>
    </row>
    <row r="982" spans="1:9" ht="18.5" x14ac:dyDescent="0.45">
      <c r="A982" s="3">
        <v>31344</v>
      </c>
      <c r="B982" s="13">
        <v>15000</v>
      </c>
      <c r="C982" s="41">
        <v>44313</v>
      </c>
      <c r="D982" s="15">
        <v>8.5000000000000006E-2</v>
      </c>
      <c r="E982" s="16">
        <v>0.29237220554545007</v>
      </c>
      <c r="F982" s="17" t="s">
        <v>42</v>
      </c>
      <c r="G982" s="17">
        <v>150</v>
      </c>
      <c r="H982" s="17">
        <v>5</v>
      </c>
      <c r="I982" s="18" t="str">
        <f>VLOOKUP(A982,'Credit Rating'!A982:H3400,8,FALSE)</f>
        <v>AAA</v>
      </c>
    </row>
    <row r="983" spans="1:9" ht="18.5" x14ac:dyDescent="0.45">
      <c r="A983" s="3">
        <v>33800</v>
      </c>
      <c r="B983" s="13">
        <v>7000</v>
      </c>
      <c r="C983" s="41">
        <v>43525</v>
      </c>
      <c r="D983" s="15">
        <v>6.5000000000000002E-2</v>
      </c>
      <c r="E983" s="16">
        <v>0.20674320002570501</v>
      </c>
      <c r="F983" s="17" t="s">
        <v>41</v>
      </c>
      <c r="G983" s="17">
        <v>70</v>
      </c>
      <c r="H983" s="17">
        <v>8</v>
      </c>
      <c r="I983" s="18" t="str">
        <f>VLOOKUP(A983,'Credit Rating'!A983:H3401,8,FALSE)</f>
        <v>BB</v>
      </c>
    </row>
    <row r="984" spans="1:9" ht="18.5" x14ac:dyDescent="0.45">
      <c r="A984" s="3">
        <v>46979</v>
      </c>
      <c r="B984" s="13">
        <v>9000</v>
      </c>
      <c r="C984" s="41">
        <v>43912</v>
      </c>
      <c r="D984" s="15">
        <v>0.04</v>
      </c>
      <c r="E984" s="16">
        <v>0.522252640537195</v>
      </c>
      <c r="F984" s="17" t="s">
        <v>33</v>
      </c>
      <c r="G984" s="17">
        <v>90</v>
      </c>
      <c r="H984" s="17">
        <v>1</v>
      </c>
      <c r="I984" s="18" t="str">
        <f>VLOOKUP(A984,'Credit Rating'!A984:H3402,8,FALSE)</f>
        <v>AA</v>
      </c>
    </row>
    <row r="985" spans="1:9" ht="18.5" x14ac:dyDescent="0.45">
      <c r="A985" s="3">
        <v>44630</v>
      </c>
      <c r="B985" s="13">
        <v>2000</v>
      </c>
      <c r="C985" s="41">
        <v>43015</v>
      </c>
      <c r="D985" s="15">
        <v>5.5E-2</v>
      </c>
      <c r="E985" s="16">
        <v>0.28698919382352983</v>
      </c>
      <c r="F985" s="17" t="s">
        <v>37</v>
      </c>
      <c r="G985" s="17">
        <v>20</v>
      </c>
      <c r="H985" s="17">
        <v>6</v>
      </c>
      <c r="I985" s="18" t="str">
        <f>VLOOKUP(A985,'Credit Rating'!A985:H3403,8,FALSE)</f>
        <v>A</v>
      </c>
    </row>
    <row r="986" spans="1:9" ht="18.5" x14ac:dyDescent="0.45">
      <c r="A986" s="3">
        <v>42210</v>
      </c>
      <c r="B986" s="13">
        <v>10000</v>
      </c>
      <c r="C986" s="41">
        <v>43015</v>
      </c>
      <c r="D986" s="15">
        <v>3.5000000000000003E-2</v>
      </c>
      <c r="E986" s="16">
        <v>0.52621848489668022</v>
      </c>
      <c r="F986" s="17" t="s">
        <v>35</v>
      </c>
      <c r="G986" s="17">
        <v>100</v>
      </c>
      <c r="H986" s="17">
        <v>5</v>
      </c>
      <c r="I986" s="18" t="str">
        <f>VLOOKUP(A986,'Credit Rating'!A986:H3404,8,FALSE)</f>
        <v>BB</v>
      </c>
    </row>
    <row r="987" spans="1:9" ht="18.5" x14ac:dyDescent="0.45">
      <c r="A987" s="3">
        <v>46530</v>
      </c>
      <c r="B987" s="13">
        <v>2000</v>
      </c>
      <c r="C987" s="41">
        <v>42872</v>
      </c>
      <c r="D987" s="15">
        <v>0.05</v>
      </c>
      <c r="E987" s="16">
        <v>0.522252640537195</v>
      </c>
      <c r="F987" s="17" t="s">
        <v>31</v>
      </c>
      <c r="G987" s="17">
        <v>20</v>
      </c>
      <c r="H987" s="17">
        <v>10</v>
      </c>
      <c r="I987" s="18" t="str">
        <f>VLOOKUP(A987,'Credit Rating'!A987:H3405,8,FALSE)</f>
        <v>AAA</v>
      </c>
    </row>
    <row r="988" spans="1:9" ht="18.5" x14ac:dyDescent="0.45">
      <c r="A988" s="3">
        <v>31374</v>
      </c>
      <c r="B988" s="13">
        <v>8000</v>
      </c>
      <c r="C988" s="41">
        <v>43826</v>
      </c>
      <c r="D988" s="15">
        <v>0.06</v>
      </c>
      <c r="E988" s="16">
        <v>0.20674320002570501</v>
      </c>
      <c r="F988" s="17" t="s">
        <v>41</v>
      </c>
      <c r="G988" s="17">
        <v>80</v>
      </c>
      <c r="H988" s="17">
        <v>4</v>
      </c>
      <c r="I988" s="18" t="str">
        <f>VLOOKUP(A988,'Credit Rating'!A988:H3406,8,FALSE)</f>
        <v>A</v>
      </c>
    </row>
    <row r="989" spans="1:9" ht="18.5" x14ac:dyDescent="0.45">
      <c r="A989" s="3">
        <v>37607</v>
      </c>
      <c r="B989" s="13">
        <v>4000</v>
      </c>
      <c r="C989" s="41">
        <v>43826</v>
      </c>
      <c r="D989" s="15">
        <v>8.5000000000000006E-2</v>
      </c>
      <c r="E989" s="16">
        <v>0.20674320002570501</v>
      </c>
      <c r="F989" s="17" t="s">
        <v>34</v>
      </c>
      <c r="G989" s="17">
        <v>40</v>
      </c>
      <c r="H989" s="17">
        <v>3</v>
      </c>
      <c r="I989" s="18" t="str">
        <f>VLOOKUP(A989,'Credit Rating'!A989:H3407,8,FALSE)</f>
        <v>AA</v>
      </c>
    </row>
    <row r="990" spans="1:9" ht="18.5" x14ac:dyDescent="0.45">
      <c r="A990" s="3">
        <v>33954</v>
      </c>
      <c r="B990" s="13">
        <v>5000</v>
      </c>
      <c r="C990" s="41">
        <v>43068</v>
      </c>
      <c r="D990" s="15">
        <v>0.04</v>
      </c>
      <c r="E990" s="16">
        <v>0.522252640537195</v>
      </c>
      <c r="F990" s="17" t="s">
        <v>37</v>
      </c>
      <c r="G990" s="17">
        <v>50</v>
      </c>
      <c r="H990" s="17">
        <v>4</v>
      </c>
      <c r="I990" s="18" t="str">
        <f>VLOOKUP(A990,'Credit Rating'!A990:H3408,8,FALSE)</f>
        <v>A</v>
      </c>
    </row>
    <row r="991" spans="1:9" ht="18.5" x14ac:dyDescent="0.45">
      <c r="A991" s="3">
        <v>59483</v>
      </c>
      <c r="B991" s="13">
        <v>9000</v>
      </c>
      <c r="C991" s="41">
        <v>43094</v>
      </c>
      <c r="D991" s="15">
        <v>7.0000000000000007E-2</v>
      </c>
      <c r="E991" s="16">
        <v>0.522252640537195</v>
      </c>
      <c r="F991" s="17" t="s">
        <v>38</v>
      </c>
      <c r="G991" s="17">
        <v>90</v>
      </c>
      <c r="H991" s="17">
        <v>9</v>
      </c>
      <c r="I991" s="18" t="str">
        <f>VLOOKUP(A991,'Credit Rating'!A991:H3409,8,FALSE)</f>
        <v>BBB</v>
      </c>
    </row>
    <row r="992" spans="1:9" ht="18.5" x14ac:dyDescent="0.45">
      <c r="A992" s="3">
        <v>32233</v>
      </c>
      <c r="B992" s="13">
        <v>12000</v>
      </c>
      <c r="C992" s="41">
        <v>43789</v>
      </c>
      <c r="D992" s="15">
        <v>0.05</v>
      </c>
      <c r="E992" s="16">
        <v>0.29237220554545007</v>
      </c>
      <c r="F992" s="17" t="s">
        <v>30</v>
      </c>
      <c r="G992" s="17">
        <v>120</v>
      </c>
      <c r="H992" s="17">
        <v>8</v>
      </c>
      <c r="I992" s="18" t="str">
        <f>VLOOKUP(A992,'Credit Rating'!A992:H3410,8,FALSE)</f>
        <v>BB</v>
      </c>
    </row>
    <row r="993" spans="1:9" ht="18.5" x14ac:dyDescent="0.45">
      <c r="A993" s="3">
        <v>49973</v>
      </c>
      <c r="B993" s="13">
        <v>4000</v>
      </c>
      <c r="C993" s="41">
        <v>44256</v>
      </c>
      <c r="D993" s="15">
        <v>0.05</v>
      </c>
      <c r="E993" s="16">
        <v>0.28698919382352983</v>
      </c>
      <c r="F993" s="17" t="s">
        <v>41</v>
      </c>
      <c r="G993" s="17">
        <v>40</v>
      </c>
      <c r="H993" s="17">
        <v>5</v>
      </c>
      <c r="I993" s="18" t="str">
        <f>VLOOKUP(A993,'Credit Rating'!A993:H3411,8,FALSE)</f>
        <v>BBB</v>
      </c>
    </row>
    <row r="994" spans="1:9" ht="18.5" x14ac:dyDescent="0.45">
      <c r="A994" s="3">
        <v>40442</v>
      </c>
      <c r="B994" s="13">
        <v>8000</v>
      </c>
      <c r="C994" s="41">
        <v>42912</v>
      </c>
      <c r="D994" s="15">
        <v>3.5000000000000003E-2</v>
      </c>
      <c r="E994" s="16">
        <v>0.28698919382352983</v>
      </c>
      <c r="F994" s="17" t="s">
        <v>35</v>
      </c>
      <c r="G994" s="17">
        <v>80</v>
      </c>
      <c r="H994" s="17">
        <v>6</v>
      </c>
      <c r="I994" s="18" t="str">
        <f>VLOOKUP(A994,'Credit Rating'!A994:H3412,8,FALSE)</f>
        <v>BB</v>
      </c>
    </row>
    <row r="995" spans="1:9" ht="18.5" x14ac:dyDescent="0.45">
      <c r="A995" s="3">
        <v>54651</v>
      </c>
      <c r="B995" s="13">
        <v>7000</v>
      </c>
      <c r="C995" s="41">
        <v>43347</v>
      </c>
      <c r="D995" s="15">
        <v>4.4999999999999998E-2</v>
      </c>
      <c r="E995" s="16">
        <v>0.28698919382352983</v>
      </c>
      <c r="F995" s="17" t="s">
        <v>31</v>
      </c>
      <c r="G995" s="17">
        <v>70</v>
      </c>
      <c r="H995" s="17">
        <v>1</v>
      </c>
      <c r="I995" s="18" t="str">
        <f>VLOOKUP(A995,'Credit Rating'!A995:H3413,8,FALSE)</f>
        <v>A</v>
      </c>
    </row>
    <row r="996" spans="1:9" ht="18.5" x14ac:dyDescent="0.45">
      <c r="A996" s="3">
        <v>49635</v>
      </c>
      <c r="B996" s="13">
        <v>3000</v>
      </c>
      <c r="C996" s="41">
        <v>44152</v>
      </c>
      <c r="D996" s="15">
        <v>0.06</v>
      </c>
      <c r="E996" s="16">
        <v>0.29237220554545007</v>
      </c>
      <c r="F996" s="17" t="s">
        <v>41</v>
      </c>
      <c r="G996" s="17">
        <v>30</v>
      </c>
      <c r="H996" s="17">
        <v>3</v>
      </c>
      <c r="I996" s="18" t="str">
        <f>VLOOKUP(A996,'Credit Rating'!A996:H3414,8,FALSE)</f>
        <v>BBB</v>
      </c>
    </row>
    <row r="997" spans="1:9" ht="18.5" x14ac:dyDescent="0.45">
      <c r="A997" s="3">
        <v>32984</v>
      </c>
      <c r="B997" s="13">
        <v>5000</v>
      </c>
      <c r="C997" s="41">
        <v>44205</v>
      </c>
      <c r="D997" s="15">
        <v>5.5E-2</v>
      </c>
      <c r="E997" s="16">
        <v>0.29237220554545007</v>
      </c>
      <c r="F997" s="17" t="s">
        <v>32</v>
      </c>
      <c r="G997" s="17">
        <v>50</v>
      </c>
      <c r="H997" s="17">
        <v>7</v>
      </c>
      <c r="I997" s="18" t="str">
        <f>VLOOKUP(A997,'Credit Rating'!A997:H3415,8,FALSE)</f>
        <v>AA</v>
      </c>
    </row>
    <row r="998" spans="1:9" ht="18.5" x14ac:dyDescent="0.45">
      <c r="A998" s="3">
        <v>44841</v>
      </c>
      <c r="B998" s="13">
        <v>19000</v>
      </c>
      <c r="C998" s="41">
        <v>43895</v>
      </c>
      <c r="D998" s="15">
        <v>8.5000000000000006E-2</v>
      </c>
      <c r="E998" s="16">
        <v>0.29237220554545007</v>
      </c>
      <c r="F998" s="17" t="s">
        <v>32</v>
      </c>
      <c r="G998" s="17">
        <v>190</v>
      </c>
      <c r="H998" s="17">
        <v>4</v>
      </c>
      <c r="I998" s="18" t="str">
        <f>VLOOKUP(A998,'Credit Rating'!A998:H3416,8,FALSE)</f>
        <v>AA</v>
      </c>
    </row>
    <row r="999" spans="1:9" ht="18.5" x14ac:dyDescent="0.45">
      <c r="A999" s="3">
        <v>54891</v>
      </c>
      <c r="B999" s="13">
        <v>4000</v>
      </c>
      <c r="C999" s="41">
        <v>44219</v>
      </c>
      <c r="D999" s="15">
        <v>3.5000000000000003E-2</v>
      </c>
      <c r="E999" s="16">
        <v>0.29237220554545007</v>
      </c>
      <c r="F999" s="17" t="s">
        <v>33</v>
      </c>
      <c r="G999" s="17">
        <v>40</v>
      </c>
      <c r="H999" s="17">
        <v>8</v>
      </c>
      <c r="I999" s="18" t="str">
        <f>VLOOKUP(A999,'Credit Rating'!A999:H3417,8,FALSE)</f>
        <v>AAA</v>
      </c>
    </row>
    <row r="1000" spans="1:9" ht="18.5" x14ac:dyDescent="0.45">
      <c r="A1000" s="3">
        <v>30843</v>
      </c>
      <c r="B1000" s="13">
        <v>9000</v>
      </c>
      <c r="C1000" s="41">
        <v>44082</v>
      </c>
      <c r="D1000" s="15">
        <v>0.04</v>
      </c>
      <c r="E1000" s="16">
        <v>0.522252640537195</v>
      </c>
      <c r="F1000" s="17" t="s">
        <v>42</v>
      </c>
      <c r="G1000" s="17">
        <v>90</v>
      </c>
      <c r="H1000" s="17">
        <v>5</v>
      </c>
      <c r="I1000" s="18" t="str">
        <f>VLOOKUP(A1000,'Credit Rating'!A1000:H3418,8,FALSE)</f>
        <v>BBB</v>
      </c>
    </row>
    <row r="1001" spans="1:9" ht="18.5" x14ac:dyDescent="0.45">
      <c r="A1001" s="3">
        <v>40640</v>
      </c>
      <c r="B1001" s="13">
        <v>6000</v>
      </c>
      <c r="C1001" s="41">
        <v>43164</v>
      </c>
      <c r="D1001" s="15">
        <v>0.06</v>
      </c>
      <c r="E1001" s="16">
        <v>0.28698919382352983</v>
      </c>
      <c r="F1001" s="17" t="s">
        <v>29</v>
      </c>
      <c r="G1001" s="17">
        <v>60</v>
      </c>
      <c r="H1001" s="17">
        <v>4</v>
      </c>
      <c r="I1001" s="18" t="str">
        <f>VLOOKUP(A1001,'Credit Rating'!A1001:H3419,8,FALSE)</f>
        <v>BB</v>
      </c>
    </row>
    <row r="1002" spans="1:9" ht="18.5" x14ac:dyDescent="0.45">
      <c r="A1002" s="3">
        <v>57073</v>
      </c>
      <c r="B1002" s="13">
        <v>10000</v>
      </c>
      <c r="C1002" s="41">
        <v>44280</v>
      </c>
      <c r="D1002" s="15">
        <v>5.5E-2</v>
      </c>
      <c r="E1002" s="16">
        <v>0.522252640537195</v>
      </c>
      <c r="F1002" s="17" t="s">
        <v>32</v>
      </c>
      <c r="G1002" s="17">
        <v>100</v>
      </c>
      <c r="H1002" s="17">
        <v>4</v>
      </c>
      <c r="I1002" s="18" t="str">
        <f>VLOOKUP(A1002,'Credit Rating'!A1002:H3420,8,FALSE)</f>
        <v>BB</v>
      </c>
    </row>
    <row r="1003" spans="1:9" ht="18.5" x14ac:dyDescent="0.45">
      <c r="A1003" s="3">
        <v>33825</v>
      </c>
      <c r="B1003" s="13">
        <v>9000</v>
      </c>
      <c r="C1003" s="41">
        <v>43370</v>
      </c>
      <c r="D1003" s="15">
        <v>0.06</v>
      </c>
      <c r="E1003" s="16">
        <v>0.52621848489668022</v>
      </c>
      <c r="F1003" s="17" t="s">
        <v>39</v>
      </c>
      <c r="G1003" s="17">
        <v>90</v>
      </c>
      <c r="H1003" s="17">
        <v>5</v>
      </c>
      <c r="I1003" s="18" t="str">
        <f>VLOOKUP(A1003,'Credit Rating'!A1003:H3421,8,FALSE)</f>
        <v>A</v>
      </c>
    </row>
    <row r="1004" spans="1:9" ht="18.5" x14ac:dyDescent="0.45">
      <c r="A1004" s="3">
        <v>42955</v>
      </c>
      <c r="B1004" s="13">
        <v>7000</v>
      </c>
      <c r="C1004" s="41">
        <v>44236</v>
      </c>
      <c r="D1004" s="15">
        <v>0.08</v>
      </c>
      <c r="E1004" s="16">
        <v>0.52621848489668022</v>
      </c>
      <c r="F1004" s="17" t="s">
        <v>33</v>
      </c>
      <c r="G1004" s="17">
        <v>70</v>
      </c>
      <c r="H1004" s="17">
        <v>1</v>
      </c>
      <c r="I1004" s="18" t="str">
        <f>VLOOKUP(A1004,'Credit Rating'!A1004:H3422,8,FALSE)</f>
        <v>AA</v>
      </c>
    </row>
    <row r="1005" spans="1:9" ht="18.5" x14ac:dyDescent="0.45">
      <c r="A1005" s="3">
        <v>54943</v>
      </c>
      <c r="B1005" s="13">
        <v>10000</v>
      </c>
      <c r="C1005" s="41">
        <v>44177</v>
      </c>
      <c r="D1005" s="15">
        <v>0.05</v>
      </c>
      <c r="E1005" s="16">
        <v>0.28698919382352983</v>
      </c>
      <c r="F1005" s="17" t="s">
        <v>43</v>
      </c>
      <c r="G1005" s="17">
        <v>100</v>
      </c>
      <c r="H1005" s="17">
        <v>5</v>
      </c>
      <c r="I1005" s="18" t="str">
        <f>VLOOKUP(A1005,'Credit Rating'!A1005:H3423,8,FALSE)</f>
        <v>BBB</v>
      </c>
    </row>
    <row r="1006" spans="1:9" ht="18.5" x14ac:dyDescent="0.45">
      <c r="A1006" s="3">
        <v>35053</v>
      </c>
      <c r="B1006" s="13">
        <v>9000</v>
      </c>
      <c r="C1006" s="41">
        <v>43986</v>
      </c>
      <c r="D1006" s="15">
        <v>4.4999999999999998E-2</v>
      </c>
      <c r="E1006" s="16">
        <v>0.20674320002570501</v>
      </c>
      <c r="F1006" s="17" t="s">
        <v>41</v>
      </c>
      <c r="G1006" s="17">
        <v>90</v>
      </c>
      <c r="H1006" s="17">
        <v>9</v>
      </c>
      <c r="I1006" s="18" t="str">
        <f>VLOOKUP(A1006,'Credit Rating'!A1006:H3424,8,FALSE)</f>
        <v>BB</v>
      </c>
    </row>
    <row r="1007" spans="1:9" ht="18.5" x14ac:dyDescent="0.45">
      <c r="A1007" s="3">
        <v>34799</v>
      </c>
      <c r="B1007" s="13">
        <v>7000</v>
      </c>
      <c r="C1007" s="41">
        <v>43526</v>
      </c>
      <c r="D1007" s="15">
        <v>3.5000000000000003E-2</v>
      </c>
      <c r="E1007" s="16">
        <v>0.28698919382352983</v>
      </c>
      <c r="F1007" s="17" t="s">
        <v>43</v>
      </c>
      <c r="G1007" s="17">
        <v>70</v>
      </c>
      <c r="H1007" s="17">
        <v>3</v>
      </c>
      <c r="I1007" s="18" t="str">
        <f>VLOOKUP(A1007,'Credit Rating'!A1007:H3425,8,FALSE)</f>
        <v>BB</v>
      </c>
    </row>
    <row r="1008" spans="1:9" ht="18.5" x14ac:dyDescent="0.45">
      <c r="A1008" s="3">
        <v>35316</v>
      </c>
      <c r="B1008" s="13">
        <v>8000</v>
      </c>
      <c r="C1008" s="41">
        <v>43897</v>
      </c>
      <c r="D1008" s="15">
        <v>5.5E-2</v>
      </c>
      <c r="E1008" s="16">
        <v>0.52621848489668022</v>
      </c>
      <c r="F1008" s="17" t="s">
        <v>29</v>
      </c>
      <c r="G1008" s="17">
        <v>80</v>
      </c>
      <c r="H1008" s="17">
        <v>4</v>
      </c>
      <c r="I1008" s="18" t="str">
        <f>VLOOKUP(A1008,'Credit Rating'!A1008:H3426,8,FALSE)</f>
        <v>BB</v>
      </c>
    </row>
    <row r="1009" spans="1:9" ht="18.5" x14ac:dyDescent="0.45">
      <c r="A1009" s="3">
        <v>41967</v>
      </c>
      <c r="B1009" s="13">
        <v>3000</v>
      </c>
      <c r="C1009" s="41">
        <v>43800</v>
      </c>
      <c r="D1009" s="15">
        <v>7.0000000000000007E-2</v>
      </c>
      <c r="E1009" s="16">
        <v>0.29237220554545007</v>
      </c>
      <c r="F1009" s="17" t="s">
        <v>40</v>
      </c>
      <c r="G1009" s="17">
        <v>30</v>
      </c>
      <c r="H1009" s="17">
        <v>9</v>
      </c>
      <c r="I1009" s="18" t="str">
        <f>VLOOKUP(A1009,'Credit Rating'!A1009:H3427,8,FALSE)</f>
        <v>BB</v>
      </c>
    </row>
    <row r="1010" spans="1:9" ht="18.5" x14ac:dyDescent="0.45">
      <c r="A1010" s="3">
        <v>53067</v>
      </c>
      <c r="B1010" s="13">
        <v>8000</v>
      </c>
      <c r="C1010" s="41">
        <v>44325</v>
      </c>
      <c r="D1010" s="15">
        <v>0.09</v>
      </c>
      <c r="E1010" s="16">
        <v>0.52621848489668022</v>
      </c>
      <c r="F1010" s="17" t="s">
        <v>31</v>
      </c>
      <c r="G1010" s="17">
        <v>80</v>
      </c>
      <c r="H1010" s="17">
        <v>9</v>
      </c>
      <c r="I1010" s="18" t="str">
        <f>VLOOKUP(A1010,'Credit Rating'!A1010:H3428,8,FALSE)</f>
        <v>BB</v>
      </c>
    </row>
    <row r="1011" spans="1:9" ht="18.5" x14ac:dyDescent="0.45">
      <c r="A1011" s="3">
        <v>57926</v>
      </c>
      <c r="B1011" s="13">
        <v>3000</v>
      </c>
      <c r="C1011" s="41">
        <v>44081</v>
      </c>
      <c r="D1011" s="15">
        <v>0.04</v>
      </c>
      <c r="E1011" s="16">
        <v>0.29237220554545007</v>
      </c>
      <c r="F1011" s="17" t="s">
        <v>38</v>
      </c>
      <c r="G1011" s="17">
        <v>30</v>
      </c>
      <c r="H1011" s="17">
        <v>10</v>
      </c>
      <c r="I1011" s="18" t="str">
        <f>VLOOKUP(A1011,'Credit Rating'!A1011:H3429,8,FALSE)</f>
        <v>BB</v>
      </c>
    </row>
    <row r="1012" spans="1:9" ht="18.5" x14ac:dyDescent="0.45">
      <c r="A1012" s="3">
        <v>53179</v>
      </c>
      <c r="B1012" s="13">
        <v>5000</v>
      </c>
      <c r="C1012" s="41">
        <v>44097</v>
      </c>
      <c r="D1012" s="15">
        <v>6.5000000000000002E-2</v>
      </c>
      <c r="E1012" s="16">
        <v>0.28698919382352983</v>
      </c>
      <c r="F1012" s="17" t="s">
        <v>38</v>
      </c>
      <c r="G1012" s="17">
        <v>50</v>
      </c>
      <c r="H1012" s="17">
        <v>3</v>
      </c>
      <c r="I1012" s="18" t="str">
        <f>VLOOKUP(A1012,'Credit Rating'!A1012:H3430,8,FALSE)</f>
        <v>A</v>
      </c>
    </row>
    <row r="1013" spans="1:9" ht="18.5" x14ac:dyDescent="0.45">
      <c r="A1013" s="3">
        <v>60659</v>
      </c>
      <c r="B1013" s="13">
        <v>15000</v>
      </c>
      <c r="C1013" s="41">
        <v>42998</v>
      </c>
      <c r="D1013" s="15">
        <v>3.5000000000000003E-2</v>
      </c>
      <c r="E1013" s="16">
        <v>0.20674320002570501</v>
      </c>
      <c r="F1013" s="17" t="s">
        <v>41</v>
      </c>
      <c r="G1013" s="17">
        <v>150</v>
      </c>
      <c r="H1013" s="17">
        <v>1</v>
      </c>
      <c r="I1013" s="18" t="str">
        <f>VLOOKUP(A1013,'Credit Rating'!A1013:H3431,8,FALSE)</f>
        <v>BB</v>
      </c>
    </row>
    <row r="1014" spans="1:9" ht="18.5" x14ac:dyDescent="0.45">
      <c r="A1014" s="3">
        <v>46736</v>
      </c>
      <c r="B1014" s="13">
        <v>9000</v>
      </c>
      <c r="C1014" s="41">
        <v>44189</v>
      </c>
      <c r="D1014" s="15">
        <v>0.06</v>
      </c>
      <c r="E1014" s="16">
        <v>0.20674320002570501</v>
      </c>
      <c r="F1014" s="17" t="s">
        <v>36</v>
      </c>
      <c r="G1014" s="17">
        <v>90</v>
      </c>
      <c r="H1014" s="17">
        <v>9</v>
      </c>
      <c r="I1014" s="18" t="str">
        <f>VLOOKUP(A1014,'Credit Rating'!A1014:H3432,8,FALSE)</f>
        <v>BB</v>
      </c>
    </row>
    <row r="1015" spans="1:9" ht="18.5" x14ac:dyDescent="0.45">
      <c r="A1015" s="3">
        <v>40230</v>
      </c>
      <c r="B1015" s="13">
        <v>18000</v>
      </c>
      <c r="C1015" s="41">
        <v>43051</v>
      </c>
      <c r="D1015" s="15">
        <v>0.05</v>
      </c>
      <c r="E1015" s="16">
        <v>0.52621848489668022</v>
      </c>
      <c r="F1015" s="17" t="s">
        <v>36</v>
      </c>
      <c r="G1015" s="17">
        <v>180</v>
      </c>
      <c r="H1015" s="17">
        <v>10</v>
      </c>
      <c r="I1015" s="18" t="str">
        <f>VLOOKUP(A1015,'Credit Rating'!A1015:H3433,8,FALSE)</f>
        <v>BB</v>
      </c>
    </row>
    <row r="1016" spans="1:9" ht="18.5" x14ac:dyDescent="0.45">
      <c r="A1016" s="3">
        <v>59765</v>
      </c>
      <c r="B1016" s="13">
        <v>2000</v>
      </c>
      <c r="C1016" s="41">
        <v>44252</v>
      </c>
      <c r="D1016" s="15">
        <v>0.09</v>
      </c>
      <c r="E1016" s="16">
        <v>0.28698919382352983</v>
      </c>
      <c r="F1016" s="17" t="s">
        <v>36</v>
      </c>
      <c r="G1016" s="17">
        <v>20</v>
      </c>
      <c r="H1016" s="17">
        <v>3</v>
      </c>
      <c r="I1016" s="18" t="str">
        <f>VLOOKUP(A1016,'Credit Rating'!A1016:H3434,8,FALSE)</f>
        <v>BBB</v>
      </c>
    </row>
    <row r="1017" spans="1:9" ht="18.5" x14ac:dyDescent="0.45">
      <c r="A1017" s="3">
        <v>39563</v>
      </c>
      <c r="B1017" s="13">
        <v>3000</v>
      </c>
      <c r="C1017" s="41">
        <v>43584</v>
      </c>
      <c r="D1017" s="15">
        <v>0.03</v>
      </c>
      <c r="E1017" s="16">
        <v>0.28698919382352983</v>
      </c>
      <c r="F1017" s="17" t="s">
        <v>39</v>
      </c>
      <c r="G1017" s="17">
        <v>30</v>
      </c>
      <c r="H1017" s="17">
        <v>6</v>
      </c>
      <c r="I1017" s="18" t="str">
        <f>VLOOKUP(A1017,'Credit Rating'!A1017:H3435,8,FALSE)</f>
        <v>BB</v>
      </c>
    </row>
    <row r="1018" spans="1:9" ht="18.5" x14ac:dyDescent="0.45">
      <c r="A1018" s="3">
        <v>37858</v>
      </c>
      <c r="B1018" s="13">
        <v>2000</v>
      </c>
      <c r="C1018" s="41">
        <v>44223</v>
      </c>
      <c r="D1018" s="15">
        <v>8.5000000000000006E-2</v>
      </c>
      <c r="E1018" s="16">
        <v>0.522252640537195</v>
      </c>
      <c r="F1018" s="17" t="s">
        <v>42</v>
      </c>
      <c r="G1018" s="17">
        <v>20</v>
      </c>
      <c r="H1018" s="17">
        <v>1</v>
      </c>
      <c r="I1018" s="18" t="str">
        <f>VLOOKUP(A1018,'Credit Rating'!A1018:H3436,8,FALSE)</f>
        <v>AAA</v>
      </c>
    </row>
    <row r="1019" spans="1:9" ht="18.5" x14ac:dyDescent="0.45">
      <c r="A1019" s="3">
        <v>46675</v>
      </c>
      <c r="B1019" s="13">
        <v>4000</v>
      </c>
      <c r="C1019" s="41">
        <v>44219</v>
      </c>
      <c r="D1019" s="15">
        <v>5.5E-2</v>
      </c>
      <c r="E1019" s="16">
        <v>0.522252640537195</v>
      </c>
      <c r="F1019" s="17" t="s">
        <v>33</v>
      </c>
      <c r="G1019" s="17">
        <v>40</v>
      </c>
      <c r="H1019" s="17">
        <v>2</v>
      </c>
      <c r="I1019" s="18" t="str">
        <f>VLOOKUP(A1019,'Credit Rating'!A1019:H3437,8,FALSE)</f>
        <v>BB</v>
      </c>
    </row>
    <row r="1020" spans="1:9" ht="18.5" x14ac:dyDescent="0.45">
      <c r="A1020" s="3">
        <v>56101</v>
      </c>
      <c r="B1020" s="13">
        <v>13000</v>
      </c>
      <c r="C1020" s="41">
        <v>44095</v>
      </c>
      <c r="D1020" s="15">
        <v>0.09</v>
      </c>
      <c r="E1020" s="16">
        <v>0.522252640537195</v>
      </c>
      <c r="F1020" s="17" t="s">
        <v>37</v>
      </c>
      <c r="G1020" s="17">
        <v>130</v>
      </c>
      <c r="H1020" s="17">
        <v>7</v>
      </c>
      <c r="I1020" s="18" t="str">
        <f>VLOOKUP(A1020,'Credit Rating'!A1020:H3438,8,FALSE)</f>
        <v>BB</v>
      </c>
    </row>
    <row r="1021" spans="1:9" ht="18.5" x14ac:dyDescent="0.45">
      <c r="A1021" s="3">
        <v>35168</v>
      </c>
      <c r="B1021" s="13">
        <v>9000</v>
      </c>
      <c r="C1021" s="41">
        <v>43714</v>
      </c>
      <c r="D1021" s="15">
        <v>0.03</v>
      </c>
      <c r="E1021" s="16">
        <v>0.20674320002570501</v>
      </c>
      <c r="F1021" s="17" t="s">
        <v>38</v>
      </c>
      <c r="G1021" s="17">
        <v>90</v>
      </c>
      <c r="H1021" s="17">
        <v>8</v>
      </c>
      <c r="I1021" s="18" t="str">
        <f>VLOOKUP(A1021,'Credit Rating'!A1021:H3439,8,FALSE)</f>
        <v>BB</v>
      </c>
    </row>
    <row r="1022" spans="1:9" ht="18.5" x14ac:dyDescent="0.45">
      <c r="A1022" s="3">
        <v>53971</v>
      </c>
      <c r="B1022" s="13">
        <v>22000</v>
      </c>
      <c r="C1022" s="41">
        <v>44020</v>
      </c>
      <c r="D1022" s="15">
        <v>0.03</v>
      </c>
      <c r="E1022" s="16">
        <v>0.29237220554545007</v>
      </c>
      <c r="F1022" s="17" t="s">
        <v>29</v>
      </c>
      <c r="G1022" s="17">
        <v>220</v>
      </c>
      <c r="H1022" s="17">
        <v>10</v>
      </c>
      <c r="I1022" s="18" t="str">
        <f>VLOOKUP(A1022,'Credit Rating'!A1022:H3440,8,FALSE)</f>
        <v>BB</v>
      </c>
    </row>
    <row r="1023" spans="1:9" ht="18.5" x14ac:dyDescent="0.45">
      <c r="A1023" s="3">
        <v>38408</v>
      </c>
      <c r="B1023" s="13">
        <v>4000</v>
      </c>
      <c r="C1023" s="41">
        <v>43715</v>
      </c>
      <c r="D1023" s="15">
        <v>0.09</v>
      </c>
      <c r="E1023" s="16">
        <v>0.522252640537195</v>
      </c>
      <c r="F1023" s="17" t="s">
        <v>37</v>
      </c>
      <c r="G1023" s="17">
        <v>40</v>
      </c>
      <c r="H1023" s="17">
        <v>3</v>
      </c>
      <c r="I1023" s="18" t="str">
        <f>VLOOKUP(A1023,'Credit Rating'!A1023:H3441,8,FALSE)</f>
        <v>A</v>
      </c>
    </row>
    <row r="1024" spans="1:9" ht="18.5" x14ac:dyDescent="0.45">
      <c r="A1024" s="3">
        <v>35733</v>
      </c>
      <c r="B1024" s="13">
        <v>5000</v>
      </c>
      <c r="C1024" s="41">
        <v>43559</v>
      </c>
      <c r="D1024" s="15">
        <v>0.03</v>
      </c>
      <c r="E1024" s="16">
        <v>0.52621848489668022</v>
      </c>
      <c r="F1024" s="17" t="s">
        <v>37</v>
      </c>
      <c r="G1024" s="17">
        <v>50</v>
      </c>
      <c r="H1024" s="17">
        <v>6</v>
      </c>
      <c r="I1024" s="18" t="str">
        <f>VLOOKUP(A1024,'Credit Rating'!A1024:H3442,8,FALSE)</f>
        <v>A</v>
      </c>
    </row>
    <row r="1025" spans="1:9" ht="18.5" x14ac:dyDescent="0.45">
      <c r="A1025" s="3">
        <v>34255</v>
      </c>
      <c r="B1025" s="13">
        <v>3000</v>
      </c>
      <c r="C1025" s="41">
        <v>44271</v>
      </c>
      <c r="D1025" s="15">
        <v>0.03</v>
      </c>
      <c r="E1025" s="16">
        <v>0.20674320002570501</v>
      </c>
      <c r="F1025" s="17" t="s">
        <v>39</v>
      </c>
      <c r="G1025" s="17">
        <v>30</v>
      </c>
      <c r="H1025" s="17">
        <v>5</v>
      </c>
      <c r="I1025" s="18" t="str">
        <f>VLOOKUP(A1025,'Credit Rating'!A1025:H3443,8,FALSE)</f>
        <v>A</v>
      </c>
    </row>
    <row r="1026" spans="1:9" ht="18.5" x14ac:dyDescent="0.45">
      <c r="A1026" s="3">
        <v>53996</v>
      </c>
      <c r="B1026" s="13">
        <v>7000</v>
      </c>
      <c r="C1026" s="41">
        <v>43169</v>
      </c>
      <c r="D1026" s="15">
        <v>8.5000000000000006E-2</v>
      </c>
      <c r="E1026" s="16">
        <v>0.29237220554545007</v>
      </c>
      <c r="F1026" s="17" t="s">
        <v>41</v>
      </c>
      <c r="G1026" s="17">
        <v>70</v>
      </c>
      <c r="H1026" s="17">
        <v>5</v>
      </c>
      <c r="I1026" s="18" t="str">
        <f>VLOOKUP(A1026,'Credit Rating'!A1026:H3444,8,FALSE)</f>
        <v>BB</v>
      </c>
    </row>
    <row r="1027" spans="1:9" ht="18.5" x14ac:dyDescent="0.45">
      <c r="A1027" s="3">
        <v>47645</v>
      </c>
      <c r="B1027" s="13">
        <v>9000</v>
      </c>
      <c r="C1027" s="41">
        <v>43630</v>
      </c>
      <c r="D1027" s="15">
        <v>0.09</v>
      </c>
      <c r="E1027" s="16">
        <v>0.522252640537195</v>
      </c>
      <c r="F1027" s="17" t="s">
        <v>41</v>
      </c>
      <c r="G1027" s="17">
        <v>90</v>
      </c>
      <c r="H1027" s="17">
        <v>10</v>
      </c>
      <c r="I1027" s="18" t="str">
        <f>VLOOKUP(A1027,'Credit Rating'!A1027:H3445,8,FALSE)</f>
        <v>BB</v>
      </c>
    </row>
    <row r="1028" spans="1:9" ht="18.5" x14ac:dyDescent="0.45">
      <c r="A1028" s="3">
        <v>54846</v>
      </c>
      <c r="B1028" s="13">
        <v>4000</v>
      </c>
      <c r="C1028" s="41">
        <v>43215</v>
      </c>
      <c r="D1028" s="15">
        <v>5.5E-2</v>
      </c>
      <c r="E1028" s="16">
        <v>0.28698919382352983</v>
      </c>
      <c r="F1028" s="17" t="s">
        <v>37</v>
      </c>
      <c r="G1028" s="17">
        <v>40</v>
      </c>
      <c r="H1028" s="17">
        <v>2</v>
      </c>
      <c r="I1028" s="18" t="str">
        <f>VLOOKUP(A1028,'Credit Rating'!A1028:H3446,8,FALSE)</f>
        <v>BB</v>
      </c>
    </row>
    <row r="1029" spans="1:9" ht="18.5" x14ac:dyDescent="0.45">
      <c r="A1029" s="3">
        <v>52819</v>
      </c>
      <c r="B1029" s="13">
        <v>14000</v>
      </c>
      <c r="C1029" s="41">
        <v>43754</v>
      </c>
      <c r="D1029" s="15">
        <v>0.09</v>
      </c>
      <c r="E1029" s="16">
        <v>0.20674320002570501</v>
      </c>
      <c r="F1029" s="17" t="s">
        <v>37</v>
      </c>
      <c r="G1029" s="17">
        <v>140</v>
      </c>
      <c r="H1029" s="17">
        <v>9</v>
      </c>
      <c r="I1029" s="18" t="str">
        <f>VLOOKUP(A1029,'Credit Rating'!A1029:H3447,8,FALSE)</f>
        <v>A</v>
      </c>
    </row>
    <row r="1030" spans="1:9" ht="18.5" x14ac:dyDescent="0.45">
      <c r="A1030" s="3">
        <v>47661</v>
      </c>
      <c r="B1030" s="13">
        <v>2000</v>
      </c>
      <c r="C1030" s="41">
        <v>43803</v>
      </c>
      <c r="D1030" s="15">
        <v>0.09</v>
      </c>
      <c r="E1030" s="16">
        <v>0.20674320002570501</v>
      </c>
      <c r="F1030" s="17" t="s">
        <v>33</v>
      </c>
      <c r="G1030" s="17">
        <v>20</v>
      </c>
      <c r="H1030" s="17">
        <v>4</v>
      </c>
      <c r="I1030" s="18" t="str">
        <f>VLOOKUP(A1030,'Credit Rating'!A1030:H3448,8,FALSE)</f>
        <v>AA</v>
      </c>
    </row>
    <row r="1031" spans="1:9" ht="18.5" x14ac:dyDescent="0.45">
      <c r="A1031" s="3">
        <v>46567</v>
      </c>
      <c r="B1031" s="13">
        <v>6000</v>
      </c>
      <c r="C1031" s="41">
        <v>42882</v>
      </c>
      <c r="D1031" s="15">
        <v>0.06</v>
      </c>
      <c r="E1031" s="16">
        <v>0.52621848489668022</v>
      </c>
      <c r="F1031" s="17" t="s">
        <v>33</v>
      </c>
      <c r="G1031" s="17">
        <v>60</v>
      </c>
      <c r="H1031" s="17">
        <v>4</v>
      </c>
      <c r="I1031" s="18" t="str">
        <f>VLOOKUP(A1031,'Credit Rating'!A1031:H3449,8,FALSE)</f>
        <v>BBB</v>
      </c>
    </row>
    <row r="1032" spans="1:9" ht="18.5" x14ac:dyDescent="0.45">
      <c r="A1032" s="3">
        <v>58640</v>
      </c>
      <c r="B1032" s="13">
        <v>5000</v>
      </c>
      <c r="C1032" s="41">
        <v>43644</v>
      </c>
      <c r="D1032" s="15">
        <v>0.06</v>
      </c>
      <c r="E1032" s="16">
        <v>0.52621848489668022</v>
      </c>
      <c r="F1032" s="17" t="s">
        <v>33</v>
      </c>
      <c r="G1032" s="17">
        <v>50</v>
      </c>
      <c r="H1032" s="17">
        <v>5</v>
      </c>
      <c r="I1032" s="18" t="str">
        <f>VLOOKUP(A1032,'Credit Rating'!A1032:H3450,8,FALSE)</f>
        <v>BB</v>
      </c>
    </row>
    <row r="1033" spans="1:9" ht="18.5" x14ac:dyDescent="0.45">
      <c r="A1033" s="3">
        <v>59377</v>
      </c>
      <c r="B1033" s="13">
        <v>2000</v>
      </c>
      <c r="C1033" s="41">
        <v>43571</v>
      </c>
      <c r="D1033" s="15">
        <v>5.5E-2</v>
      </c>
      <c r="E1033" s="16">
        <v>0.28698919382352983</v>
      </c>
      <c r="F1033" s="17" t="s">
        <v>32</v>
      </c>
      <c r="G1033" s="17">
        <v>20</v>
      </c>
      <c r="H1033" s="17">
        <v>7</v>
      </c>
      <c r="I1033" s="18" t="str">
        <f>VLOOKUP(A1033,'Credit Rating'!A1033:H3451,8,FALSE)</f>
        <v>BBB</v>
      </c>
    </row>
    <row r="1034" spans="1:9" ht="18.5" x14ac:dyDescent="0.45">
      <c r="A1034" s="3">
        <v>47121</v>
      </c>
      <c r="B1034" s="13">
        <v>8000</v>
      </c>
      <c r="C1034" s="41">
        <v>43602</v>
      </c>
      <c r="D1034" s="15">
        <v>8.5000000000000006E-2</v>
      </c>
      <c r="E1034" s="16">
        <v>0.20674320002570501</v>
      </c>
      <c r="F1034" s="17" t="s">
        <v>30</v>
      </c>
      <c r="G1034" s="17">
        <v>80</v>
      </c>
      <c r="H1034" s="17">
        <v>9</v>
      </c>
      <c r="I1034" s="18" t="str">
        <f>VLOOKUP(A1034,'Credit Rating'!A1034:H3452,8,FALSE)</f>
        <v>A</v>
      </c>
    </row>
    <row r="1035" spans="1:9" ht="18.5" x14ac:dyDescent="0.45">
      <c r="A1035" s="3">
        <v>38584</v>
      </c>
      <c r="B1035" s="13">
        <v>4000</v>
      </c>
      <c r="C1035" s="41">
        <v>44018</v>
      </c>
      <c r="D1035" s="15">
        <v>6.5000000000000002E-2</v>
      </c>
      <c r="E1035" s="16">
        <v>0.29237220554545007</v>
      </c>
      <c r="F1035" s="17" t="s">
        <v>42</v>
      </c>
      <c r="G1035" s="17">
        <v>40</v>
      </c>
      <c r="H1035" s="17">
        <v>2</v>
      </c>
      <c r="I1035" s="18" t="str">
        <f>VLOOKUP(A1035,'Credit Rating'!A1035:H3453,8,FALSE)</f>
        <v>BB</v>
      </c>
    </row>
    <row r="1036" spans="1:9" ht="18.5" x14ac:dyDescent="0.45">
      <c r="A1036" s="3">
        <v>42436</v>
      </c>
      <c r="B1036" s="13">
        <v>4000</v>
      </c>
      <c r="C1036" s="41">
        <v>43326</v>
      </c>
      <c r="D1036" s="15">
        <v>7.4999999999999997E-2</v>
      </c>
      <c r="E1036" s="16">
        <v>0.28698919382352983</v>
      </c>
      <c r="F1036" s="17" t="s">
        <v>35</v>
      </c>
      <c r="G1036" s="17">
        <v>40</v>
      </c>
      <c r="H1036" s="17">
        <v>9</v>
      </c>
      <c r="I1036" s="18" t="str">
        <f>VLOOKUP(A1036,'Credit Rating'!A1036:H3454,8,FALSE)</f>
        <v>BB</v>
      </c>
    </row>
    <row r="1037" spans="1:9" ht="18.5" x14ac:dyDescent="0.45">
      <c r="A1037" s="3">
        <v>34433</v>
      </c>
      <c r="B1037" s="13">
        <v>4000</v>
      </c>
      <c r="C1037" s="41">
        <v>43577</v>
      </c>
      <c r="D1037" s="15">
        <v>5.5E-2</v>
      </c>
      <c r="E1037" s="16">
        <v>0.20674320002570501</v>
      </c>
      <c r="F1037" s="17" t="s">
        <v>30</v>
      </c>
      <c r="G1037" s="17">
        <v>40</v>
      </c>
      <c r="H1037" s="17">
        <v>10</v>
      </c>
      <c r="I1037" s="18" t="str">
        <f>VLOOKUP(A1037,'Credit Rating'!A1037:H3455,8,FALSE)</f>
        <v>BBB</v>
      </c>
    </row>
    <row r="1038" spans="1:9" ht="18.5" x14ac:dyDescent="0.45">
      <c r="A1038" s="3">
        <v>50463</v>
      </c>
      <c r="B1038" s="13">
        <v>19000</v>
      </c>
      <c r="C1038" s="41">
        <v>43893</v>
      </c>
      <c r="D1038" s="15">
        <v>0.04</v>
      </c>
      <c r="E1038" s="16">
        <v>0.29237220554545007</v>
      </c>
      <c r="F1038" s="17" t="s">
        <v>35</v>
      </c>
      <c r="G1038" s="17">
        <v>190</v>
      </c>
      <c r="H1038" s="17">
        <v>3</v>
      </c>
      <c r="I1038" s="18" t="str">
        <f>VLOOKUP(A1038,'Credit Rating'!A1038:H3456,8,FALSE)</f>
        <v>BB</v>
      </c>
    </row>
    <row r="1039" spans="1:9" ht="18.5" x14ac:dyDescent="0.45">
      <c r="A1039" s="3">
        <v>53717</v>
      </c>
      <c r="B1039" s="13">
        <v>8000</v>
      </c>
      <c r="C1039" s="41">
        <v>44292</v>
      </c>
      <c r="D1039" s="15">
        <v>0.03</v>
      </c>
      <c r="E1039" s="16">
        <v>0.20674320002570501</v>
      </c>
      <c r="F1039" s="17" t="s">
        <v>33</v>
      </c>
      <c r="G1039" s="17">
        <v>80</v>
      </c>
      <c r="H1039" s="17">
        <v>7</v>
      </c>
      <c r="I1039" s="18" t="str">
        <f>VLOOKUP(A1039,'Credit Rating'!A1039:H3457,8,FALSE)</f>
        <v>BBB</v>
      </c>
    </row>
    <row r="1040" spans="1:9" ht="18.5" x14ac:dyDescent="0.45">
      <c r="A1040" s="3">
        <v>30354</v>
      </c>
      <c r="B1040" s="13">
        <v>11000</v>
      </c>
      <c r="C1040" s="41">
        <v>44044</v>
      </c>
      <c r="D1040" s="15">
        <v>0.08</v>
      </c>
      <c r="E1040" s="16">
        <v>0.28698919382352983</v>
      </c>
      <c r="F1040" s="17" t="s">
        <v>39</v>
      </c>
      <c r="G1040" s="17">
        <v>110</v>
      </c>
      <c r="H1040" s="17">
        <v>5</v>
      </c>
      <c r="I1040" s="18" t="str">
        <f>VLOOKUP(A1040,'Credit Rating'!A1040:H3458,8,FALSE)</f>
        <v>AAA</v>
      </c>
    </row>
    <row r="1041" spans="1:9" ht="18.5" x14ac:dyDescent="0.45">
      <c r="A1041" s="3">
        <v>50042</v>
      </c>
      <c r="B1041" s="13">
        <v>11000</v>
      </c>
      <c r="C1041" s="41">
        <v>43136</v>
      </c>
      <c r="D1041" s="15">
        <v>3.5000000000000003E-2</v>
      </c>
      <c r="E1041" s="16">
        <v>0.29237220554545007</v>
      </c>
      <c r="F1041" s="17" t="s">
        <v>41</v>
      </c>
      <c r="G1041" s="17">
        <v>110</v>
      </c>
      <c r="H1041" s="17">
        <v>6</v>
      </c>
      <c r="I1041" s="18" t="str">
        <f>VLOOKUP(A1041,'Credit Rating'!A1041:H3459,8,FALSE)</f>
        <v>BB</v>
      </c>
    </row>
    <row r="1042" spans="1:9" ht="18.5" x14ac:dyDescent="0.45">
      <c r="A1042" s="3">
        <v>33056</v>
      </c>
      <c r="B1042" s="13">
        <v>11000</v>
      </c>
      <c r="C1042" s="41">
        <v>43694</v>
      </c>
      <c r="D1042" s="15">
        <v>5.5E-2</v>
      </c>
      <c r="E1042" s="16">
        <v>0.28698919382352983</v>
      </c>
      <c r="F1042" s="17" t="s">
        <v>36</v>
      </c>
      <c r="G1042" s="17">
        <v>110</v>
      </c>
      <c r="H1042" s="17">
        <v>2</v>
      </c>
      <c r="I1042" s="18" t="str">
        <f>VLOOKUP(A1042,'Credit Rating'!A1042:H3460,8,FALSE)</f>
        <v>AA</v>
      </c>
    </row>
    <row r="1043" spans="1:9" ht="18.5" x14ac:dyDescent="0.45">
      <c r="A1043" s="3">
        <v>54038</v>
      </c>
      <c r="B1043" s="13">
        <v>5000</v>
      </c>
      <c r="C1043" s="41">
        <v>43746</v>
      </c>
      <c r="D1043" s="15">
        <v>0.08</v>
      </c>
      <c r="E1043" s="16">
        <v>0.20674320002570501</v>
      </c>
      <c r="F1043" s="17" t="s">
        <v>33</v>
      </c>
      <c r="G1043" s="17">
        <v>50</v>
      </c>
      <c r="H1043" s="17">
        <v>2</v>
      </c>
      <c r="I1043" s="18" t="str">
        <f>VLOOKUP(A1043,'Credit Rating'!A1043:H3461,8,FALSE)</f>
        <v>BB</v>
      </c>
    </row>
    <row r="1044" spans="1:9" ht="18.5" x14ac:dyDescent="0.45">
      <c r="A1044" s="3">
        <v>40084</v>
      </c>
      <c r="B1044" s="13">
        <v>27000</v>
      </c>
      <c r="C1044" s="41">
        <v>43214</v>
      </c>
      <c r="D1044" s="15">
        <v>0.03</v>
      </c>
      <c r="E1044" s="16">
        <v>0.52621848489668022</v>
      </c>
      <c r="F1044" s="17" t="s">
        <v>37</v>
      </c>
      <c r="G1044" s="17">
        <v>270</v>
      </c>
      <c r="H1044" s="17">
        <v>2</v>
      </c>
      <c r="I1044" s="18" t="str">
        <f>VLOOKUP(A1044,'Credit Rating'!A1044:H3462,8,FALSE)</f>
        <v>AAA</v>
      </c>
    </row>
    <row r="1045" spans="1:9" ht="18.5" x14ac:dyDescent="0.45">
      <c r="A1045" s="3">
        <v>44695</v>
      </c>
      <c r="B1045" s="13">
        <v>3000</v>
      </c>
      <c r="C1045" s="41">
        <v>43112</v>
      </c>
      <c r="D1045" s="15">
        <v>0.04</v>
      </c>
      <c r="E1045" s="16">
        <v>0.20674320002570501</v>
      </c>
      <c r="F1045" s="17" t="s">
        <v>33</v>
      </c>
      <c r="G1045" s="17">
        <v>30</v>
      </c>
      <c r="H1045" s="17">
        <v>7</v>
      </c>
      <c r="I1045" s="18" t="str">
        <f>VLOOKUP(A1045,'Credit Rating'!A1045:H3463,8,FALSE)</f>
        <v>A</v>
      </c>
    </row>
    <row r="1046" spans="1:9" ht="18.5" x14ac:dyDescent="0.45">
      <c r="A1046" s="3">
        <v>37279</v>
      </c>
      <c r="B1046" s="13">
        <v>10000</v>
      </c>
      <c r="C1046" s="41">
        <v>43378</v>
      </c>
      <c r="D1046" s="15">
        <v>0.06</v>
      </c>
      <c r="E1046" s="16">
        <v>0.522252640537195</v>
      </c>
      <c r="F1046" s="17" t="s">
        <v>31</v>
      </c>
      <c r="G1046" s="17">
        <v>100</v>
      </c>
      <c r="H1046" s="17">
        <v>6</v>
      </c>
      <c r="I1046" s="18" t="str">
        <f>VLOOKUP(A1046,'Credit Rating'!A1046:H3464,8,FALSE)</f>
        <v>BB</v>
      </c>
    </row>
    <row r="1047" spans="1:9" ht="18.5" x14ac:dyDescent="0.45">
      <c r="A1047" s="3">
        <v>38570</v>
      </c>
      <c r="B1047" s="13">
        <v>4000</v>
      </c>
      <c r="C1047" s="41">
        <v>43034</v>
      </c>
      <c r="D1047" s="15">
        <v>3.5000000000000003E-2</v>
      </c>
      <c r="E1047" s="16">
        <v>0.522252640537195</v>
      </c>
      <c r="F1047" s="17" t="s">
        <v>38</v>
      </c>
      <c r="G1047" s="17">
        <v>40</v>
      </c>
      <c r="H1047" s="17">
        <v>8</v>
      </c>
      <c r="I1047" s="18" t="str">
        <f>VLOOKUP(A1047,'Credit Rating'!A1047:H3465,8,FALSE)</f>
        <v>A</v>
      </c>
    </row>
    <row r="1048" spans="1:9" ht="18.5" x14ac:dyDescent="0.45">
      <c r="A1048" s="3">
        <v>47155</v>
      </c>
      <c r="B1048" s="13">
        <v>14000</v>
      </c>
      <c r="C1048" s="41">
        <v>44195</v>
      </c>
      <c r="D1048" s="15">
        <v>4.4999999999999998E-2</v>
      </c>
      <c r="E1048" s="16">
        <v>0.28698919382352983</v>
      </c>
      <c r="F1048" s="17" t="s">
        <v>35</v>
      </c>
      <c r="G1048" s="17">
        <v>140</v>
      </c>
      <c r="H1048" s="17">
        <v>2</v>
      </c>
      <c r="I1048" s="18" t="str">
        <f>VLOOKUP(A1048,'Credit Rating'!A1048:H3466,8,FALSE)</f>
        <v>A</v>
      </c>
    </row>
    <row r="1049" spans="1:9" ht="18.5" x14ac:dyDescent="0.45">
      <c r="A1049" s="3">
        <v>48653</v>
      </c>
      <c r="B1049" s="13">
        <v>14000</v>
      </c>
      <c r="C1049" s="41">
        <v>43026</v>
      </c>
      <c r="D1049" s="15">
        <v>6.5000000000000002E-2</v>
      </c>
      <c r="E1049" s="16">
        <v>0.522252640537195</v>
      </c>
      <c r="F1049" s="17" t="s">
        <v>43</v>
      </c>
      <c r="G1049" s="17">
        <v>140</v>
      </c>
      <c r="H1049" s="17">
        <v>10</v>
      </c>
      <c r="I1049" s="18" t="str">
        <f>VLOOKUP(A1049,'Credit Rating'!A1049:H3467,8,FALSE)</f>
        <v>BB</v>
      </c>
    </row>
    <row r="1050" spans="1:9" ht="18.5" x14ac:dyDescent="0.45">
      <c r="A1050" s="3">
        <v>35742</v>
      </c>
      <c r="B1050" s="13">
        <v>7000</v>
      </c>
      <c r="C1050" s="41">
        <v>42866</v>
      </c>
      <c r="D1050" s="15">
        <v>0.09</v>
      </c>
      <c r="E1050" s="16">
        <v>0.522252640537195</v>
      </c>
      <c r="F1050" s="17" t="s">
        <v>38</v>
      </c>
      <c r="G1050" s="17">
        <v>70</v>
      </c>
      <c r="H1050" s="17">
        <v>1</v>
      </c>
      <c r="I1050" s="18" t="str">
        <f>VLOOKUP(A1050,'Credit Rating'!A1050:H3468,8,FALSE)</f>
        <v>BB</v>
      </c>
    </row>
    <row r="1051" spans="1:9" ht="18.5" x14ac:dyDescent="0.45">
      <c r="A1051" s="3">
        <v>33309</v>
      </c>
      <c r="B1051" s="13">
        <v>20000</v>
      </c>
      <c r="C1051" s="41">
        <v>43456</v>
      </c>
      <c r="D1051" s="15">
        <v>7.4999999999999997E-2</v>
      </c>
      <c r="E1051" s="16">
        <v>0.52621848489668022</v>
      </c>
      <c r="F1051" s="17" t="s">
        <v>38</v>
      </c>
      <c r="G1051" s="17">
        <v>200</v>
      </c>
      <c r="H1051" s="17">
        <v>2</v>
      </c>
      <c r="I1051" s="18" t="str">
        <f>VLOOKUP(A1051,'Credit Rating'!A1051:H3469,8,FALSE)</f>
        <v>AA</v>
      </c>
    </row>
    <row r="1052" spans="1:9" ht="18.5" x14ac:dyDescent="0.45">
      <c r="A1052" s="3">
        <v>36575</v>
      </c>
      <c r="B1052" s="13">
        <v>5000</v>
      </c>
      <c r="C1052" s="41">
        <v>43325</v>
      </c>
      <c r="D1052" s="15">
        <v>7.0000000000000007E-2</v>
      </c>
      <c r="E1052" s="16">
        <v>0.52621848489668022</v>
      </c>
      <c r="F1052" s="17" t="s">
        <v>42</v>
      </c>
      <c r="G1052" s="17">
        <v>50</v>
      </c>
      <c r="H1052" s="17">
        <v>10</v>
      </c>
      <c r="I1052" s="18" t="str">
        <f>VLOOKUP(A1052,'Credit Rating'!A1052:H3470,8,FALSE)</f>
        <v>BB</v>
      </c>
    </row>
    <row r="1053" spans="1:9" ht="18.5" x14ac:dyDescent="0.45">
      <c r="A1053" s="3">
        <v>47999</v>
      </c>
      <c r="B1053" s="13">
        <v>3000</v>
      </c>
      <c r="C1053" s="41">
        <v>43811</v>
      </c>
      <c r="D1053" s="15">
        <v>0.06</v>
      </c>
      <c r="E1053" s="16">
        <v>0.20674320002570501</v>
      </c>
      <c r="F1053" s="17" t="s">
        <v>40</v>
      </c>
      <c r="G1053" s="17">
        <v>30</v>
      </c>
      <c r="H1053" s="17">
        <v>6</v>
      </c>
      <c r="I1053" s="18" t="str">
        <f>VLOOKUP(A1053,'Credit Rating'!A1053:H3471,8,FALSE)</f>
        <v>BBB</v>
      </c>
    </row>
    <row r="1054" spans="1:9" ht="18.5" x14ac:dyDescent="0.45">
      <c r="A1054" s="3">
        <v>37861</v>
      </c>
      <c r="B1054" s="13">
        <v>7000</v>
      </c>
      <c r="C1054" s="41">
        <v>43298</v>
      </c>
      <c r="D1054" s="15">
        <v>5.5E-2</v>
      </c>
      <c r="E1054" s="16">
        <v>0.20674320002570501</v>
      </c>
      <c r="F1054" s="17" t="s">
        <v>43</v>
      </c>
      <c r="G1054" s="17">
        <v>70</v>
      </c>
      <c r="H1054" s="17">
        <v>6</v>
      </c>
      <c r="I1054" s="18" t="str">
        <f>VLOOKUP(A1054,'Credit Rating'!A1054:H3472,8,FALSE)</f>
        <v>BBB</v>
      </c>
    </row>
    <row r="1055" spans="1:9" ht="18.5" x14ac:dyDescent="0.45">
      <c r="A1055" s="3">
        <v>40120</v>
      </c>
      <c r="B1055" s="13">
        <v>2000</v>
      </c>
      <c r="C1055" s="41">
        <v>43433</v>
      </c>
      <c r="D1055" s="15">
        <v>0.03</v>
      </c>
      <c r="E1055" s="16">
        <v>0.20674320002570501</v>
      </c>
      <c r="F1055" s="17" t="s">
        <v>41</v>
      </c>
      <c r="G1055" s="17">
        <v>20</v>
      </c>
      <c r="H1055" s="17">
        <v>3</v>
      </c>
      <c r="I1055" s="18" t="str">
        <f>VLOOKUP(A1055,'Credit Rating'!A1055:H3473,8,FALSE)</f>
        <v>BB</v>
      </c>
    </row>
    <row r="1056" spans="1:9" ht="18.5" x14ac:dyDescent="0.45">
      <c r="A1056" s="3">
        <v>39344</v>
      </c>
      <c r="B1056" s="13">
        <v>10000</v>
      </c>
      <c r="C1056" s="41">
        <v>43123</v>
      </c>
      <c r="D1056" s="15">
        <v>0.04</v>
      </c>
      <c r="E1056" s="16">
        <v>0.52621848489668022</v>
      </c>
      <c r="F1056" s="17" t="s">
        <v>32</v>
      </c>
      <c r="G1056" s="17">
        <v>100</v>
      </c>
      <c r="H1056" s="17">
        <v>9</v>
      </c>
      <c r="I1056" s="18" t="str">
        <f>VLOOKUP(A1056,'Credit Rating'!A1056:H3474,8,FALSE)</f>
        <v>BBB</v>
      </c>
    </row>
    <row r="1057" spans="1:9" ht="18.5" x14ac:dyDescent="0.45">
      <c r="A1057" s="3">
        <v>42897</v>
      </c>
      <c r="B1057" s="13">
        <v>7000</v>
      </c>
      <c r="C1057" s="41">
        <v>43388</v>
      </c>
      <c r="D1057" s="15">
        <v>7.0000000000000007E-2</v>
      </c>
      <c r="E1057" s="16">
        <v>0.29237220554545007</v>
      </c>
      <c r="F1057" s="17" t="s">
        <v>35</v>
      </c>
      <c r="G1057" s="17">
        <v>70</v>
      </c>
      <c r="H1057" s="17">
        <v>1</v>
      </c>
      <c r="I1057" s="18" t="str">
        <f>VLOOKUP(A1057,'Credit Rating'!A1057:H3475,8,FALSE)</f>
        <v>AA</v>
      </c>
    </row>
    <row r="1058" spans="1:9" ht="18.5" x14ac:dyDescent="0.45">
      <c r="A1058" s="3">
        <v>46248</v>
      </c>
      <c r="B1058" s="13">
        <v>4000</v>
      </c>
      <c r="C1058" s="41">
        <v>44095</v>
      </c>
      <c r="D1058" s="15">
        <v>5.5E-2</v>
      </c>
      <c r="E1058" s="16">
        <v>0.29237220554545007</v>
      </c>
      <c r="F1058" s="17" t="s">
        <v>31</v>
      </c>
      <c r="G1058" s="17">
        <v>40</v>
      </c>
      <c r="H1058" s="17">
        <v>9</v>
      </c>
      <c r="I1058" s="18" t="str">
        <f>VLOOKUP(A1058,'Credit Rating'!A1058:H3476,8,FALSE)</f>
        <v>BB</v>
      </c>
    </row>
    <row r="1059" spans="1:9" ht="18.5" x14ac:dyDescent="0.45">
      <c r="A1059" s="3">
        <v>31039</v>
      </c>
      <c r="B1059" s="13">
        <v>9000</v>
      </c>
      <c r="C1059" s="41">
        <v>43675</v>
      </c>
      <c r="D1059" s="15">
        <v>0.08</v>
      </c>
      <c r="E1059" s="16">
        <v>0.29237220554545007</v>
      </c>
      <c r="F1059" s="17" t="s">
        <v>37</v>
      </c>
      <c r="G1059" s="17">
        <v>90</v>
      </c>
      <c r="H1059" s="17">
        <v>4</v>
      </c>
      <c r="I1059" s="18" t="str">
        <f>VLOOKUP(A1059,'Credit Rating'!A1059:H3477,8,FALSE)</f>
        <v>BBB</v>
      </c>
    </row>
    <row r="1060" spans="1:9" ht="18.5" x14ac:dyDescent="0.45">
      <c r="A1060" s="3">
        <v>43035</v>
      </c>
      <c r="B1060" s="13">
        <v>8000</v>
      </c>
      <c r="C1060" s="41">
        <v>43684</v>
      </c>
      <c r="D1060" s="15">
        <v>0.05</v>
      </c>
      <c r="E1060" s="16">
        <v>0.522252640537195</v>
      </c>
      <c r="F1060" s="17" t="s">
        <v>39</v>
      </c>
      <c r="G1060" s="17">
        <v>80</v>
      </c>
      <c r="H1060" s="17">
        <v>9</v>
      </c>
      <c r="I1060" s="18" t="str">
        <f>VLOOKUP(A1060,'Credit Rating'!A1060:H3478,8,FALSE)</f>
        <v>BBB</v>
      </c>
    </row>
    <row r="1061" spans="1:9" ht="18.5" x14ac:dyDescent="0.45">
      <c r="A1061" s="3">
        <v>52188</v>
      </c>
      <c r="B1061" s="13">
        <v>21000</v>
      </c>
      <c r="C1061" s="41">
        <v>43061</v>
      </c>
      <c r="D1061" s="15">
        <v>5.5E-2</v>
      </c>
      <c r="E1061" s="16">
        <v>0.29237220554545007</v>
      </c>
      <c r="F1061" s="17" t="s">
        <v>42</v>
      </c>
      <c r="G1061" s="17">
        <v>210</v>
      </c>
      <c r="H1061" s="17">
        <v>1</v>
      </c>
      <c r="I1061" s="18" t="str">
        <f>VLOOKUP(A1061,'Credit Rating'!A1061:H3479,8,FALSE)</f>
        <v>BBB</v>
      </c>
    </row>
    <row r="1062" spans="1:9" ht="18.5" x14ac:dyDescent="0.45">
      <c r="A1062" s="3">
        <v>58065</v>
      </c>
      <c r="B1062" s="13">
        <v>14000</v>
      </c>
      <c r="C1062" s="41">
        <v>43623</v>
      </c>
      <c r="D1062" s="15">
        <v>3.5000000000000003E-2</v>
      </c>
      <c r="E1062" s="16">
        <v>0.28698919382352983</v>
      </c>
      <c r="F1062" s="17" t="s">
        <v>40</v>
      </c>
      <c r="G1062" s="17">
        <v>140</v>
      </c>
      <c r="H1062" s="17">
        <v>6</v>
      </c>
      <c r="I1062" s="18" t="str">
        <f>VLOOKUP(A1062,'Credit Rating'!A1062:H3480,8,FALSE)</f>
        <v>AAA</v>
      </c>
    </row>
    <row r="1063" spans="1:9" ht="18.5" x14ac:dyDescent="0.45">
      <c r="A1063" s="3">
        <v>52521</v>
      </c>
      <c r="B1063" s="13">
        <v>3000</v>
      </c>
      <c r="C1063" s="41">
        <v>43370</v>
      </c>
      <c r="D1063" s="15">
        <v>7.4999999999999997E-2</v>
      </c>
      <c r="E1063" s="16">
        <v>0.20674320002570501</v>
      </c>
      <c r="F1063" s="17" t="s">
        <v>34</v>
      </c>
      <c r="G1063" s="17">
        <v>30</v>
      </c>
      <c r="H1063" s="17">
        <v>3</v>
      </c>
      <c r="I1063" s="18" t="str">
        <f>VLOOKUP(A1063,'Credit Rating'!A1063:H3481,8,FALSE)</f>
        <v>BB</v>
      </c>
    </row>
    <row r="1064" spans="1:9" ht="18.5" x14ac:dyDescent="0.45">
      <c r="A1064" s="3">
        <v>46551</v>
      </c>
      <c r="B1064" s="13">
        <v>11000</v>
      </c>
      <c r="C1064" s="41">
        <v>43853</v>
      </c>
      <c r="D1064" s="15">
        <v>7.4999999999999997E-2</v>
      </c>
      <c r="E1064" s="16">
        <v>0.52621848489668022</v>
      </c>
      <c r="F1064" s="17" t="s">
        <v>40</v>
      </c>
      <c r="G1064" s="17">
        <v>110</v>
      </c>
      <c r="H1064" s="17">
        <v>1</v>
      </c>
      <c r="I1064" s="18" t="str">
        <f>VLOOKUP(A1064,'Credit Rating'!A1064:H3482,8,FALSE)</f>
        <v>BBB</v>
      </c>
    </row>
    <row r="1065" spans="1:9" ht="18.5" x14ac:dyDescent="0.45">
      <c r="A1065" s="3">
        <v>32608</v>
      </c>
      <c r="B1065" s="13">
        <v>6000</v>
      </c>
      <c r="C1065" s="41">
        <v>43017</v>
      </c>
      <c r="D1065" s="15">
        <v>5.5E-2</v>
      </c>
      <c r="E1065" s="16">
        <v>0.52621848489668022</v>
      </c>
      <c r="F1065" s="17" t="s">
        <v>37</v>
      </c>
      <c r="G1065" s="17">
        <v>60</v>
      </c>
      <c r="H1065" s="17">
        <v>6</v>
      </c>
      <c r="I1065" s="18" t="str">
        <f>VLOOKUP(A1065,'Credit Rating'!A1065:H3483,8,FALSE)</f>
        <v>AA</v>
      </c>
    </row>
    <row r="1066" spans="1:9" ht="18.5" x14ac:dyDescent="0.45">
      <c r="A1066" s="3">
        <v>57560</v>
      </c>
      <c r="B1066" s="13">
        <v>23000</v>
      </c>
      <c r="C1066" s="41">
        <v>42880</v>
      </c>
      <c r="D1066" s="15">
        <v>6.5000000000000002E-2</v>
      </c>
      <c r="E1066" s="16">
        <v>0.20674320002570501</v>
      </c>
      <c r="F1066" s="17" t="s">
        <v>35</v>
      </c>
      <c r="G1066" s="17">
        <v>230</v>
      </c>
      <c r="H1066" s="17">
        <v>1</v>
      </c>
      <c r="I1066" s="18" t="str">
        <f>VLOOKUP(A1066,'Credit Rating'!A1066:H3484,8,FALSE)</f>
        <v>BB</v>
      </c>
    </row>
    <row r="1067" spans="1:9" ht="18.5" x14ac:dyDescent="0.45">
      <c r="A1067" s="3">
        <v>58590</v>
      </c>
      <c r="B1067" s="13">
        <v>8000</v>
      </c>
      <c r="C1067" s="41">
        <v>44263</v>
      </c>
      <c r="D1067" s="15">
        <v>4.4999999999999998E-2</v>
      </c>
      <c r="E1067" s="16">
        <v>0.20674320002570501</v>
      </c>
      <c r="F1067" s="17" t="s">
        <v>34</v>
      </c>
      <c r="G1067" s="17">
        <v>80</v>
      </c>
      <c r="H1067" s="17">
        <v>3</v>
      </c>
      <c r="I1067" s="18" t="str">
        <f>VLOOKUP(A1067,'Credit Rating'!A1067:H3485,8,FALSE)</f>
        <v>BB</v>
      </c>
    </row>
    <row r="1068" spans="1:9" ht="18.5" x14ac:dyDescent="0.45">
      <c r="A1068" s="3">
        <v>60107</v>
      </c>
      <c r="B1068" s="13">
        <v>3000</v>
      </c>
      <c r="C1068" s="41">
        <v>44088</v>
      </c>
      <c r="D1068" s="15">
        <v>4.4999999999999998E-2</v>
      </c>
      <c r="E1068" s="16">
        <v>0.28698919382352983</v>
      </c>
      <c r="F1068" s="17" t="s">
        <v>33</v>
      </c>
      <c r="G1068" s="17">
        <v>30</v>
      </c>
      <c r="H1068" s="17">
        <v>5</v>
      </c>
      <c r="I1068" s="18" t="str">
        <f>VLOOKUP(A1068,'Credit Rating'!A1068:H3486,8,FALSE)</f>
        <v>BBB</v>
      </c>
    </row>
    <row r="1069" spans="1:9" ht="18.5" x14ac:dyDescent="0.45">
      <c r="A1069" s="3">
        <v>39283</v>
      </c>
      <c r="B1069" s="13">
        <v>9000</v>
      </c>
      <c r="C1069" s="41">
        <v>44025</v>
      </c>
      <c r="D1069" s="15">
        <v>5.5E-2</v>
      </c>
      <c r="E1069" s="16">
        <v>0.522252640537195</v>
      </c>
      <c r="F1069" s="17" t="s">
        <v>41</v>
      </c>
      <c r="G1069" s="17">
        <v>90</v>
      </c>
      <c r="H1069" s="17">
        <v>10</v>
      </c>
      <c r="I1069" s="18" t="str">
        <f>VLOOKUP(A1069,'Credit Rating'!A1069:H3487,8,FALSE)</f>
        <v>AAA</v>
      </c>
    </row>
    <row r="1070" spans="1:9" ht="18.5" x14ac:dyDescent="0.45">
      <c r="A1070" s="3">
        <v>49472</v>
      </c>
      <c r="B1070" s="13">
        <v>2000</v>
      </c>
      <c r="C1070" s="41">
        <v>43266</v>
      </c>
      <c r="D1070" s="15">
        <v>0.04</v>
      </c>
      <c r="E1070" s="16">
        <v>0.52621848489668022</v>
      </c>
      <c r="F1070" s="17" t="s">
        <v>36</v>
      </c>
      <c r="G1070" s="17">
        <v>20</v>
      </c>
      <c r="H1070" s="17">
        <v>8</v>
      </c>
      <c r="I1070" s="18" t="str">
        <f>VLOOKUP(A1070,'Credit Rating'!A1070:H3488,8,FALSE)</f>
        <v>AAA</v>
      </c>
    </row>
    <row r="1071" spans="1:9" ht="18.5" x14ac:dyDescent="0.45">
      <c r="A1071" s="3">
        <v>36109</v>
      </c>
      <c r="B1071" s="13">
        <v>8000</v>
      </c>
      <c r="C1071" s="41">
        <v>44062</v>
      </c>
      <c r="D1071" s="15">
        <v>3.5000000000000003E-2</v>
      </c>
      <c r="E1071" s="16">
        <v>0.20674320002570501</v>
      </c>
      <c r="F1071" s="17" t="s">
        <v>31</v>
      </c>
      <c r="G1071" s="17">
        <v>80</v>
      </c>
      <c r="H1071" s="17">
        <v>8</v>
      </c>
      <c r="I1071" s="18" t="str">
        <f>VLOOKUP(A1071,'Credit Rating'!A1071:H3489,8,FALSE)</f>
        <v>BB</v>
      </c>
    </row>
    <row r="1072" spans="1:9" ht="18.5" x14ac:dyDescent="0.45">
      <c r="A1072" s="3">
        <v>58390</v>
      </c>
      <c r="B1072" s="13">
        <v>4000</v>
      </c>
      <c r="C1072" s="41">
        <v>43925</v>
      </c>
      <c r="D1072" s="15">
        <v>5.5E-2</v>
      </c>
      <c r="E1072" s="16">
        <v>0.522252640537195</v>
      </c>
      <c r="F1072" s="17" t="s">
        <v>41</v>
      </c>
      <c r="G1072" s="17">
        <v>40</v>
      </c>
      <c r="H1072" s="17">
        <v>6</v>
      </c>
      <c r="I1072" s="18" t="str">
        <f>VLOOKUP(A1072,'Credit Rating'!A1072:H3490,8,FALSE)</f>
        <v>AA</v>
      </c>
    </row>
    <row r="1073" spans="1:9" ht="18.5" x14ac:dyDescent="0.45">
      <c r="A1073" s="3">
        <v>42580</v>
      </c>
      <c r="B1073" s="13">
        <v>3000</v>
      </c>
      <c r="C1073" s="41">
        <v>43766</v>
      </c>
      <c r="D1073" s="15">
        <v>7.0000000000000007E-2</v>
      </c>
      <c r="E1073" s="16">
        <v>0.29237220554545007</v>
      </c>
      <c r="F1073" s="17" t="s">
        <v>34</v>
      </c>
      <c r="G1073" s="17">
        <v>30</v>
      </c>
      <c r="H1073" s="17">
        <v>8</v>
      </c>
      <c r="I1073" s="18" t="str">
        <f>VLOOKUP(A1073,'Credit Rating'!A1073:H3491,8,FALSE)</f>
        <v>BB</v>
      </c>
    </row>
    <row r="1074" spans="1:9" ht="18.5" x14ac:dyDescent="0.45">
      <c r="A1074" s="3">
        <v>50789</v>
      </c>
      <c r="B1074" s="13">
        <v>7000</v>
      </c>
      <c r="C1074" s="41">
        <v>43584</v>
      </c>
      <c r="D1074" s="15">
        <v>0.03</v>
      </c>
      <c r="E1074" s="16">
        <v>0.29237220554545007</v>
      </c>
      <c r="F1074" s="17" t="s">
        <v>35</v>
      </c>
      <c r="G1074" s="17">
        <v>70</v>
      </c>
      <c r="H1074" s="17">
        <v>2</v>
      </c>
      <c r="I1074" s="18" t="str">
        <f>VLOOKUP(A1074,'Credit Rating'!A1074:H3492,8,FALSE)</f>
        <v>BBB</v>
      </c>
    </row>
    <row r="1075" spans="1:9" ht="18.5" x14ac:dyDescent="0.45">
      <c r="A1075" s="3">
        <v>49810</v>
      </c>
      <c r="B1075" s="13">
        <v>9000</v>
      </c>
      <c r="C1075" s="41">
        <v>43578</v>
      </c>
      <c r="D1075" s="15">
        <v>6.5000000000000002E-2</v>
      </c>
      <c r="E1075" s="16">
        <v>0.522252640537195</v>
      </c>
      <c r="F1075" s="17" t="s">
        <v>32</v>
      </c>
      <c r="G1075" s="17">
        <v>90</v>
      </c>
      <c r="H1075" s="17">
        <v>1</v>
      </c>
      <c r="I1075" s="18" t="str">
        <f>VLOOKUP(A1075,'Credit Rating'!A1075:H3493,8,FALSE)</f>
        <v>BB</v>
      </c>
    </row>
    <row r="1076" spans="1:9" ht="18.5" x14ac:dyDescent="0.45">
      <c r="A1076" s="3">
        <v>60245</v>
      </c>
      <c r="B1076" s="13">
        <v>3000</v>
      </c>
      <c r="C1076" s="41">
        <v>44030</v>
      </c>
      <c r="D1076" s="15">
        <v>0.08</v>
      </c>
      <c r="E1076" s="16">
        <v>0.29237220554545007</v>
      </c>
      <c r="F1076" s="17" t="s">
        <v>32</v>
      </c>
      <c r="G1076" s="17">
        <v>30</v>
      </c>
      <c r="H1076" s="17">
        <v>9</v>
      </c>
      <c r="I1076" s="18" t="str">
        <f>VLOOKUP(A1076,'Credit Rating'!A1076:H3494,8,FALSE)</f>
        <v>BBB</v>
      </c>
    </row>
    <row r="1077" spans="1:9" ht="18.5" x14ac:dyDescent="0.45">
      <c r="A1077" s="3">
        <v>55882</v>
      </c>
      <c r="B1077" s="13">
        <v>8000</v>
      </c>
      <c r="C1077" s="41">
        <v>44008</v>
      </c>
      <c r="D1077" s="15">
        <v>7.4999999999999997E-2</v>
      </c>
      <c r="E1077" s="16">
        <v>0.29237220554545007</v>
      </c>
      <c r="F1077" s="17" t="s">
        <v>43</v>
      </c>
      <c r="G1077" s="17">
        <v>80</v>
      </c>
      <c r="H1077" s="17">
        <v>9</v>
      </c>
      <c r="I1077" s="18" t="str">
        <f>VLOOKUP(A1077,'Credit Rating'!A1077:H3495,8,FALSE)</f>
        <v>BB</v>
      </c>
    </row>
    <row r="1078" spans="1:9" ht="18.5" x14ac:dyDescent="0.45">
      <c r="A1078" s="3">
        <v>55743</v>
      </c>
      <c r="B1078" s="13">
        <v>13000</v>
      </c>
      <c r="C1078" s="41">
        <v>44311</v>
      </c>
      <c r="D1078" s="15">
        <v>0.04</v>
      </c>
      <c r="E1078" s="16">
        <v>0.52621848489668022</v>
      </c>
      <c r="F1078" s="17" t="s">
        <v>41</v>
      </c>
      <c r="G1078" s="17">
        <v>130</v>
      </c>
      <c r="H1078" s="17">
        <v>4</v>
      </c>
      <c r="I1078" s="18" t="str">
        <f>VLOOKUP(A1078,'Credit Rating'!A1078:H3496,8,FALSE)</f>
        <v>AAA</v>
      </c>
    </row>
    <row r="1079" spans="1:9" ht="18.5" x14ac:dyDescent="0.45">
      <c r="A1079" s="3">
        <v>32950</v>
      </c>
      <c r="B1079" s="13">
        <v>8000</v>
      </c>
      <c r="C1079" s="41">
        <v>44095</v>
      </c>
      <c r="D1079" s="15">
        <v>0.09</v>
      </c>
      <c r="E1079" s="16">
        <v>0.29237220554545007</v>
      </c>
      <c r="F1079" s="17" t="s">
        <v>29</v>
      </c>
      <c r="G1079" s="17">
        <v>80</v>
      </c>
      <c r="H1079" s="17">
        <v>4</v>
      </c>
      <c r="I1079" s="18" t="str">
        <f>VLOOKUP(A1079,'Credit Rating'!A1079:H3497,8,FALSE)</f>
        <v>BB</v>
      </c>
    </row>
    <row r="1080" spans="1:9" ht="18.5" x14ac:dyDescent="0.45">
      <c r="A1080" s="3">
        <v>53146</v>
      </c>
      <c r="B1080" s="13">
        <v>8000</v>
      </c>
      <c r="C1080" s="41">
        <v>43260</v>
      </c>
      <c r="D1080" s="15">
        <v>0.03</v>
      </c>
      <c r="E1080" s="16">
        <v>0.522252640537195</v>
      </c>
      <c r="F1080" s="17" t="s">
        <v>33</v>
      </c>
      <c r="G1080" s="17">
        <v>80</v>
      </c>
      <c r="H1080" s="17">
        <v>2</v>
      </c>
      <c r="I1080" s="18" t="str">
        <f>VLOOKUP(A1080,'Credit Rating'!A1080:H3498,8,FALSE)</f>
        <v>AAA</v>
      </c>
    </row>
    <row r="1081" spans="1:9" ht="18.5" x14ac:dyDescent="0.45">
      <c r="A1081" s="3">
        <v>37995</v>
      </c>
      <c r="B1081" s="13">
        <v>3000</v>
      </c>
      <c r="C1081" s="41">
        <v>43649</v>
      </c>
      <c r="D1081" s="15">
        <v>0.06</v>
      </c>
      <c r="E1081" s="16">
        <v>0.28698919382352983</v>
      </c>
      <c r="F1081" s="17" t="s">
        <v>36</v>
      </c>
      <c r="G1081" s="17">
        <v>30</v>
      </c>
      <c r="H1081" s="17">
        <v>6</v>
      </c>
      <c r="I1081" s="18" t="str">
        <f>VLOOKUP(A1081,'Credit Rating'!A1081:H3499,8,FALSE)</f>
        <v>BB</v>
      </c>
    </row>
    <row r="1082" spans="1:9" ht="18.5" x14ac:dyDescent="0.45">
      <c r="A1082" s="3">
        <v>35232</v>
      </c>
      <c r="B1082" s="13">
        <v>2000</v>
      </c>
      <c r="C1082" s="41">
        <v>43472</v>
      </c>
      <c r="D1082" s="15">
        <v>5.5E-2</v>
      </c>
      <c r="E1082" s="16">
        <v>0.29237220554545007</v>
      </c>
      <c r="F1082" s="17" t="s">
        <v>32</v>
      </c>
      <c r="G1082" s="17">
        <v>20</v>
      </c>
      <c r="H1082" s="17">
        <v>10</v>
      </c>
      <c r="I1082" s="18" t="str">
        <f>VLOOKUP(A1082,'Credit Rating'!A1082:H3500,8,FALSE)</f>
        <v>A</v>
      </c>
    </row>
    <row r="1083" spans="1:9" ht="18.5" x14ac:dyDescent="0.45">
      <c r="A1083" s="3">
        <v>39016</v>
      </c>
      <c r="B1083" s="13">
        <v>7000</v>
      </c>
      <c r="C1083" s="41">
        <v>42953</v>
      </c>
      <c r="D1083" s="15">
        <v>3.5000000000000003E-2</v>
      </c>
      <c r="E1083" s="16">
        <v>0.52621848489668022</v>
      </c>
      <c r="F1083" s="17" t="s">
        <v>38</v>
      </c>
      <c r="G1083" s="17">
        <v>70</v>
      </c>
      <c r="H1083" s="17">
        <v>3</v>
      </c>
      <c r="I1083" s="18" t="str">
        <f>VLOOKUP(A1083,'Credit Rating'!A1083:H3501,8,FALSE)</f>
        <v>BB</v>
      </c>
    </row>
    <row r="1084" spans="1:9" ht="18.5" x14ac:dyDescent="0.45">
      <c r="A1084" s="3">
        <v>51489</v>
      </c>
      <c r="B1084" s="13">
        <v>5000</v>
      </c>
      <c r="C1084" s="41">
        <v>42977</v>
      </c>
      <c r="D1084" s="15">
        <v>0.06</v>
      </c>
      <c r="E1084" s="16">
        <v>0.29237220554545007</v>
      </c>
      <c r="F1084" s="17" t="s">
        <v>36</v>
      </c>
      <c r="G1084" s="17">
        <v>50</v>
      </c>
      <c r="H1084" s="17">
        <v>2</v>
      </c>
      <c r="I1084" s="18" t="str">
        <f>VLOOKUP(A1084,'Credit Rating'!A1084:H3502,8,FALSE)</f>
        <v>BB</v>
      </c>
    </row>
    <row r="1085" spans="1:9" ht="18.5" x14ac:dyDescent="0.45">
      <c r="A1085" s="3">
        <v>49136</v>
      </c>
      <c r="B1085" s="13">
        <v>4000</v>
      </c>
      <c r="C1085" s="41">
        <v>43913</v>
      </c>
      <c r="D1085" s="15">
        <v>5.5E-2</v>
      </c>
      <c r="E1085" s="16">
        <v>0.28698919382352983</v>
      </c>
      <c r="F1085" s="17" t="s">
        <v>31</v>
      </c>
      <c r="G1085" s="17">
        <v>40</v>
      </c>
      <c r="H1085" s="17">
        <v>6</v>
      </c>
      <c r="I1085" s="18" t="str">
        <f>VLOOKUP(A1085,'Credit Rating'!A1085:H3503,8,FALSE)</f>
        <v>AAA</v>
      </c>
    </row>
    <row r="1086" spans="1:9" ht="18.5" x14ac:dyDescent="0.45">
      <c r="A1086" s="3">
        <v>45242</v>
      </c>
      <c r="B1086" s="13">
        <v>7000</v>
      </c>
      <c r="C1086" s="41">
        <v>44280</v>
      </c>
      <c r="D1086" s="15">
        <v>4.4999999999999998E-2</v>
      </c>
      <c r="E1086" s="16">
        <v>0.29237220554545007</v>
      </c>
      <c r="F1086" s="17" t="s">
        <v>35</v>
      </c>
      <c r="G1086" s="17">
        <v>70</v>
      </c>
      <c r="H1086" s="17">
        <v>5</v>
      </c>
      <c r="I1086" s="18" t="str">
        <f>VLOOKUP(A1086,'Credit Rating'!A1086:H3504,8,FALSE)</f>
        <v>BB</v>
      </c>
    </row>
    <row r="1087" spans="1:9" ht="18.5" x14ac:dyDescent="0.45">
      <c r="A1087" s="3">
        <v>42591</v>
      </c>
      <c r="B1087" s="13">
        <v>3000</v>
      </c>
      <c r="C1087" s="41">
        <v>42977</v>
      </c>
      <c r="D1087" s="15">
        <v>0.03</v>
      </c>
      <c r="E1087" s="16">
        <v>0.29237220554545007</v>
      </c>
      <c r="F1087" s="17" t="s">
        <v>35</v>
      </c>
      <c r="G1087" s="17">
        <v>30</v>
      </c>
      <c r="H1087" s="17">
        <v>4</v>
      </c>
      <c r="I1087" s="18" t="str">
        <f>VLOOKUP(A1087,'Credit Rating'!A1087:H3505,8,FALSE)</f>
        <v>BB</v>
      </c>
    </row>
    <row r="1088" spans="1:9" ht="18.5" x14ac:dyDescent="0.45">
      <c r="A1088" s="3">
        <v>45319</v>
      </c>
      <c r="B1088" s="13">
        <v>1000</v>
      </c>
      <c r="C1088" s="41">
        <v>43629</v>
      </c>
      <c r="D1088" s="15">
        <v>4.4999999999999998E-2</v>
      </c>
      <c r="E1088" s="16">
        <v>0.52621848489668022</v>
      </c>
      <c r="F1088" s="17" t="s">
        <v>31</v>
      </c>
      <c r="G1088" s="17">
        <v>10</v>
      </c>
      <c r="H1088" s="17">
        <v>7</v>
      </c>
      <c r="I1088" s="18" t="str">
        <f>VLOOKUP(A1088,'Credit Rating'!A1088:H3506,8,FALSE)</f>
        <v>BBB</v>
      </c>
    </row>
    <row r="1089" spans="1:9" ht="18.5" x14ac:dyDescent="0.45">
      <c r="A1089" s="3">
        <v>54623</v>
      </c>
      <c r="B1089" s="13">
        <v>4000</v>
      </c>
      <c r="C1089" s="41">
        <v>42950</v>
      </c>
      <c r="D1089" s="15">
        <v>7.4999999999999997E-2</v>
      </c>
      <c r="E1089" s="16">
        <v>0.20674320002570501</v>
      </c>
      <c r="F1089" s="17" t="s">
        <v>36</v>
      </c>
      <c r="G1089" s="17">
        <v>40</v>
      </c>
      <c r="H1089" s="17">
        <v>5</v>
      </c>
      <c r="I1089" s="18" t="str">
        <f>VLOOKUP(A1089,'Credit Rating'!A1089:H3507,8,FALSE)</f>
        <v>BB</v>
      </c>
    </row>
    <row r="1090" spans="1:9" ht="18.5" x14ac:dyDescent="0.45">
      <c r="A1090" s="3">
        <v>43231</v>
      </c>
      <c r="B1090" s="13">
        <v>3000</v>
      </c>
      <c r="C1090" s="41">
        <v>43966</v>
      </c>
      <c r="D1090" s="15">
        <v>7.4999999999999997E-2</v>
      </c>
      <c r="E1090" s="16">
        <v>0.52621848489668022</v>
      </c>
      <c r="F1090" s="17" t="s">
        <v>41</v>
      </c>
      <c r="G1090" s="17">
        <v>30</v>
      </c>
      <c r="H1090" s="17">
        <v>9</v>
      </c>
      <c r="I1090" s="18" t="str">
        <f>VLOOKUP(A1090,'Credit Rating'!A1090:H3508,8,FALSE)</f>
        <v>BB</v>
      </c>
    </row>
    <row r="1091" spans="1:9" ht="18.5" x14ac:dyDescent="0.45">
      <c r="A1091" s="3">
        <v>35530</v>
      </c>
      <c r="B1091" s="13">
        <v>3000</v>
      </c>
      <c r="C1091" s="41">
        <v>43576</v>
      </c>
      <c r="D1091" s="15">
        <v>7.4999999999999997E-2</v>
      </c>
      <c r="E1091" s="16">
        <v>0.522252640537195</v>
      </c>
      <c r="F1091" s="17" t="s">
        <v>32</v>
      </c>
      <c r="G1091" s="17">
        <v>30</v>
      </c>
      <c r="H1091" s="17">
        <v>2</v>
      </c>
      <c r="I1091" s="18" t="str">
        <f>VLOOKUP(A1091,'Credit Rating'!A1091:H3509,8,FALSE)</f>
        <v>A</v>
      </c>
    </row>
    <row r="1092" spans="1:9" ht="18.5" x14ac:dyDescent="0.45">
      <c r="A1092" s="3">
        <v>56222</v>
      </c>
      <c r="B1092" s="13">
        <v>4000</v>
      </c>
      <c r="C1092" s="41">
        <v>43548</v>
      </c>
      <c r="D1092" s="15">
        <v>0.04</v>
      </c>
      <c r="E1092" s="16">
        <v>0.20674320002570501</v>
      </c>
      <c r="F1092" s="17" t="s">
        <v>41</v>
      </c>
      <c r="G1092" s="17">
        <v>40</v>
      </c>
      <c r="H1092" s="17">
        <v>9</v>
      </c>
      <c r="I1092" s="18" t="str">
        <f>VLOOKUP(A1092,'Credit Rating'!A1092:H3510,8,FALSE)</f>
        <v>AAA</v>
      </c>
    </row>
    <row r="1093" spans="1:9" ht="18.5" x14ac:dyDescent="0.45">
      <c r="A1093" s="3">
        <v>57002</v>
      </c>
      <c r="B1093" s="13">
        <v>8000</v>
      </c>
      <c r="C1093" s="41">
        <v>43889</v>
      </c>
      <c r="D1093" s="15">
        <v>0.05</v>
      </c>
      <c r="E1093" s="16">
        <v>0.20674320002570501</v>
      </c>
      <c r="F1093" s="17" t="s">
        <v>41</v>
      </c>
      <c r="G1093" s="17">
        <v>80</v>
      </c>
      <c r="H1093" s="17">
        <v>4</v>
      </c>
      <c r="I1093" s="18" t="str">
        <f>VLOOKUP(A1093,'Credit Rating'!A1093:H3511,8,FALSE)</f>
        <v>AAA</v>
      </c>
    </row>
    <row r="1094" spans="1:9" ht="18.5" x14ac:dyDescent="0.45">
      <c r="A1094" s="3">
        <v>54825</v>
      </c>
      <c r="B1094" s="13">
        <v>1000</v>
      </c>
      <c r="C1094" s="41">
        <v>43899</v>
      </c>
      <c r="D1094" s="15">
        <v>6.5000000000000002E-2</v>
      </c>
      <c r="E1094" s="16">
        <v>0.52621848489668022</v>
      </c>
      <c r="F1094" s="17" t="s">
        <v>33</v>
      </c>
      <c r="G1094" s="17">
        <v>10</v>
      </c>
      <c r="H1094" s="17">
        <v>3</v>
      </c>
      <c r="I1094" s="18" t="str">
        <f>VLOOKUP(A1094,'Credit Rating'!A1094:H3512,8,FALSE)</f>
        <v>A</v>
      </c>
    </row>
    <row r="1095" spans="1:9" ht="18.5" x14ac:dyDescent="0.45">
      <c r="A1095" s="3">
        <v>49826</v>
      </c>
      <c r="B1095" s="13">
        <v>7000</v>
      </c>
      <c r="C1095" s="41">
        <v>44171</v>
      </c>
      <c r="D1095" s="15">
        <v>8.5000000000000006E-2</v>
      </c>
      <c r="E1095" s="16">
        <v>0.29237220554545007</v>
      </c>
      <c r="F1095" s="17" t="s">
        <v>35</v>
      </c>
      <c r="G1095" s="17">
        <v>70</v>
      </c>
      <c r="H1095" s="17">
        <v>8</v>
      </c>
      <c r="I1095" s="18" t="str">
        <f>VLOOKUP(A1095,'Credit Rating'!A1095:H3513,8,FALSE)</f>
        <v>AAA</v>
      </c>
    </row>
    <row r="1096" spans="1:9" ht="18.5" x14ac:dyDescent="0.45">
      <c r="A1096" s="3">
        <v>50193</v>
      </c>
      <c r="B1096" s="13">
        <v>7000</v>
      </c>
      <c r="C1096" s="41">
        <v>43322</v>
      </c>
      <c r="D1096" s="15">
        <v>6.5000000000000002E-2</v>
      </c>
      <c r="E1096" s="16">
        <v>0.20674320002570501</v>
      </c>
      <c r="F1096" s="17" t="s">
        <v>31</v>
      </c>
      <c r="G1096" s="17">
        <v>70</v>
      </c>
      <c r="H1096" s="17">
        <v>5</v>
      </c>
      <c r="I1096" s="18" t="str">
        <f>VLOOKUP(A1096,'Credit Rating'!A1096:H3514,8,FALSE)</f>
        <v>AA</v>
      </c>
    </row>
    <row r="1097" spans="1:9" ht="18.5" x14ac:dyDescent="0.45">
      <c r="A1097" s="3">
        <v>42930</v>
      </c>
      <c r="B1097" s="13">
        <v>9000</v>
      </c>
      <c r="C1097" s="41">
        <v>43894</v>
      </c>
      <c r="D1097" s="15">
        <v>0.03</v>
      </c>
      <c r="E1097" s="16">
        <v>0.28698919382352983</v>
      </c>
      <c r="F1097" s="17" t="s">
        <v>38</v>
      </c>
      <c r="G1097" s="17">
        <v>90</v>
      </c>
      <c r="H1097" s="17">
        <v>9</v>
      </c>
      <c r="I1097" s="18" t="str">
        <f>VLOOKUP(A1097,'Credit Rating'!A1097:H3515,8,FALSE)</f>
        <v>BB</v>
      </c>
    </row>
    <row r="1098" spans="1:9" ht="18.5" x14ac:dyDescent="0.45">
      <c r="A1098" s="3">
        <v>41236</v>
      </c>
      <c r="B1098" s="13">
        <v>6000</v>
      </c>
      <c r="C1098" s="41">
        <v>44076</v>
      </c>
      <c r="D1098" s="15">
        <v>7.0000000000000007E-2</v>
      </c>
      <c r="E1098" s="16">
        <v>0.28698919382352983</v>
      </c>
      <c r="F1098" s="17" t="s">
        <v>42</v>
      </c>
      <c r="G1098" s="17">
        <v>60</v>
      </c>
      <c r="H1098" s="17">
        <v>3</v>
      </c>
      <c r="I1098" s="18" t="str">
        <f>VLOOKUP(A1098,'Credit Rating'!A1098:H3516,8,FALSE)</f>
        <v>A</v>
      </c>
    </row>
    <row r="1099" spans="1:9" ht="18.5" x14ac:dyDescent="0.45">
      <c r="A1099" s="3">
        <v>54807</v>
      </c>
      <c r="B1099" s="13">
        <v>7000</v>
      </c>
      <c r="C1099" s="41">
        <v>43210</v>
      </c>
      <c r="D1099" s="15">
        <v>0.04</v>
      </c>
      <c r="E1099" s="16">
        <v>0.28698919382352983</v>
      </c>
      <c r="F1099" s="17" t="s">
        <v>43</v>
      </c>
      <c r="G1099" s="17">
        <v>70</v>
      </c>
      <c r="H1099" s="17">
        <v>5</v>
      </c>
      <c r="I1099" s="18" t="str">
        <f>VLOOKUP(A1099,'Credit Rating'!A1099:H3517,8,FALSE)</f>
        <v>BBB</v>
      </c>
    </row>
    <row r="1100" spans="1:9" ht="18.5" x14ac:dyDescent="0.45">
      <c r="A1100" s="3">
        <v>32778</v>
      </c>
      <c r="B1100" s="13">
        <v>4000</v>
      </c>
      <c r="C1100" s="41">
        <v>43051</v>
      </c>
      <c r="D1100" s="15">
        <v>0.03</v>
      </c>
      <c r="E1100" s="16">
        <v>0.20674320002570501</v>
      </c>
      <c r="F1100" s="17" t="s">
        <v>40</v>
      </c>
      <c r="G1100" s="17">
        <v>40</v>
      </c>
      <c r="H1100" s="17">
        <v>9</v>
      </c>
      <c r="I1100" s="18" t="str">
        <f>VLOOKUP(A1100,'Credit Rating'!A1100:H3518,8,FALSE)</f>
        <v>BB</v>
      </c>
    </row>
    <row r="1101" spans="1:9" ht="18.5" x14ac:dyDescent="0.45">
      <c r="A1101" s="3">
        <v>30923</v>
      </c>
      <c r="B1101" s="13">
        <v>8000</v>
      </c>
      <c r="C1101" s="41">
        <v>44150</v>
      </c>
      <c r="D1101" s="15">
        <v>0.03</v>
      </c>
      <c r="E1101" s="16">
        <v>0.52621848489668022</v>
      </c>
      <c r="F1101" s="17" t="s">
        <v>39</v>
      </c>
      <c r="G1101" s="17">
        <v>80</v>
      </c>
      <c r="H1101" s="17">
        <v>10</v>
      </c>
      <c r="I1101" s="18" t="str">
        <f>VLOOKUP(A1101,'Credit Rating'!A1101:H3519,8,FALSE)</f>
        <v>BB</v>
      </c>
    </row>
    <row r="1102" spans="1:9" ht="18.5" x14ac:dyDescent="0.45">
      <c r="A1102" s="3">
        <v>56650</v>
      </c>
      <c r="B1102" s="13">
        <v>13000</v>
      </c>
      <c r="C1102" s="41">
        <v>43099</v>
      </c>
      <c r="D1102" s="15">
        <v>7.4999999999999997E-2</v>
      </c>
      <c r="E1102" s="16">
        <v>0.28698919382352983</v>
      </c>
      <c r="F1102" s="17" t="s">
        <v>32</v>
      </c>
      <c r="G1102" s="17">
        <v>130</v>
      </c>
      <c r="H1102" s="17">
        <v>9</v>
      </c>
      <c r="I1102" s="18" t="str">
        <f>VLOOKUP(A1102,'Credit Rating'!A1102:H3520,8,FALSE)</f>
        <v>AA</v>
      </c>
    </row>
    <row r="1103" spans="1:9" ht="18.5" x14ac:dyDescent="0.45">
      <c r="A1103" s="3">
        <v>55496</v>
      </c>
      <c r="B1103" s="13">
        <v>10000</v>
      </c>
      <c r="C1103" s="41">
        <v>44190</v>
      </c>
      <c r="D1103" s="15">
        <v>4.4999999999999998E-2</v>
      </c>
      <c r="E1103" s="16">
        <v>0.522252640537195</v>
      </c>
      <c r="F1103" s="17" t="s">
        <v>39</v>
      </c>
      <c r="G1103" s="17">
        <v>100</v>
      </c>
      <c r="H1103" s="17">
        <v>9</v>
      </c>
      <c r="I1103" s="18" t="str">
        <f>VLOOKUP(A1103,'Credit Rating'!A1103:H3521,8,FALSE)</f>
        <v>BB</v>
      </c>
    </row>
    <row r="1104" spans="1:9" ht="18.5" x14ac:dyDescent="0.45">
      <c r="A1104" s="3">
        <v>55217</v>
      </c>
      <c r="B1104" s="13">
        <v>6000</v>
      </c>
      <c r="C1104" s="41">
        <v>43322</v>
      </c>
      <c r="D1104" s="15">
        <v>5.5E-2</v>
      </c>
      <c r="E1104" s="16">
        <v>0.522252640537195</v>
      </c>
      <c r="F1104" s="17" t="s">
        <v>42</v>
      </c>
      <c r="G1104" s="17">
        <v>60</v>
      </c>
      <c r="H1104" s="17">
        <v>5</v>
      </c>
      <c r="I1104" s="18" t="str">
        <f>VLOOKUP(A1104,'Credit Rating'!A1104:H3522,8,FALSE)</f>
        <v>AAA</v>
      </c>
    </row>
    <row r="1105" spans="1:9" ht="18.5" x14ac:dyDescent="0.45">
      <c r="A1105" s="3">
        <v>30358</v>
      </c>
      <c r="B1105" s="13">
        <v>5000</v>
      </c>
      <c r="C1105" s="41">
        <v>43759</v>
      </c>
      <c r="D1105" s="15">
        <v>4.4999999999999998E-2</v>
      </c>
      <c r="E1105" s="16">
        <v>0.29237220554545007</v>
      </c>
      <c r="F1105" s="17" t="s">
        <v>41</v>
      </c>
      <c r="G1105" s="17">
        <v>50</v>
      </c>
      <c r="H1105" s="17">
        <v>4</v>
      </c>
      <c r="I1105" s="18" t="str">
        <f>VLOOKUP(A1105,'Credit Rating'!A1105:H3523,8,FALSE)</f>
        <v>AA</v>
      </c>
    </row>
    <row r="1106" spans="1:9" ht="18.5" x14ac:dyDescent="0.45">
      <c r="A1106" s="3">
        <v>39800</v>
      </c>
      <c r="B1106" s="13">
        <v>6000</v>
      </c>
      <c r="C1106" s="41">
        <v>44162</v>
      </c>
      <c r="D1106" s="15">
        <v>0.06</v>
      </c>
      <c r="E1106" s="16">
        <v>0.20674320002570501</v>
      </c>
      <c r="F1106" s="17" t="s">
        <v>32</v>
      </c>
      <c r="G1106" s="17">
        <v>60</v>
      </c>
      <c r="H1106" s="17">
        <v>5</v>
      </c>
      <c r="I1106" s="18" t="str">
        <f>VLOOKUP(A1106,'Credit Rating'!A1106:H3524,8,FALSE)</f>
        <v>AA</v>
      </c>
    </row>
    <row r="1107" spans="1:9" ht="18.5" x14ac:dyDescent="0.45">
      <c r="A1107" s="3">
        <v>56994</v>
      </c>
      <c r="B1107" s="13">
        <v>15000</v>
      </c>
      <c r="C1107" s="41">
        <v>42906</v>
      </c>
      <c r="D1107" s="15">
        <v>0.09</v>
      </c>
      <c r="E1107" s="16">
        <v>0.20674320002570501</v>
      </c>
      <c r="F1107" s="17" t="s">
        <v>43</v>
      </c>
      <c r="G1107" s="17">
        <v>150</v>
      </c>
      <c r="H1107" s="17">
        <v>6</v>
      </c>
      <c r="I1107" s="18" t="str">
        <f>VLOOKUP(A1107,'Credit Rating'!A1107:H3525,8,FALSE)</f>
        <v>AA</v>
      </c>
    </row>
    <row r="1108" spans="1:9" ht="18.5" x14ac:dyDescent="0.45">
      <c r="A1108" s="3">
        <v>57079</v>
      </c>
      <c r="B1108" s="13">
        <v>5000</v>
      </c>
      <c r="C1108" s="41">
        <v>43501</v>
      </c>
      <c r="D1108" s="15">
        <v>6.5000000000000002E-2</v>
      </c>
      <c r="E1108" s="16">
        <v>0.20674320002570501</v>
      </c>
      <c r="F1108" s="17" t="s">
        <v>43</v>
      </c>
      <c r="G1108" s="17">
        <v>50</v>
      </c>
      <c r="H1108" s="17">
        <v>10</v>
      </c>
      <c r="I1108" s="18" t="str">
        <f>VLOOKUP(A1108,'Credit Rating'!A1108:H3526,8,FALSE)</f>
        <v>AA</v>
      </c>
    </row>
    <row r="1109" spans="1:9" ht="18.5" x14ac:dyDescent="0.45">
      <c r="A1109" s="3">
        <v>39662</v>
      </c>
      <c r="B1109" s="13">
        <v>7000</v>
      </c>
      <c r="C1109" s="41">
        <v>44251</v>
      </c>
      <c r="D1109" s="15">
        <v>7.0000000000000007E-2</v>
      </c>
      <c r="E1109" s="16">
        <v>0.28698919382352983</v>
      </c>
      <c r="F1109" s="17" t="s">
        <v>41</v>
      </c>
      <c r="G1109" s="17">
        <v>70</v>
      </c>
      <c r="H1109" s="17">
        <v>2</v>
      </c>
      <c r="I1109" s="18" t="str">
        <f>VLOOKUP(A1109,'Credit Rating'!A1109:H3527,8,FALSE)</f>
        <v>AAA</v>
      </c>
    </row>
    <row r="1110" spans="1:9" ht="18.5" x14ac:dyDescent="0.45">
      <c r="A1110" s="3">
        <v>44218</v>
      </c>
      <c r="B1110" s="13">
        <v>19000</v>
      </c>
      <c r="C1110" s="41">
        <v>43485</v>
      </c>
      <c r="D1110" s="15">
        <v>8.5000000000000006E-2</v>
      </c>
      <c r="E1110" s="16">
        <v>0.28698919382352983</v>
      </c>
      <c r="F1110" s="17" t="s">
        <v>34</v>
      </c>
      <c r="G1110" s="17">
        <v>190</v>
      </c>
      <c r="H1110" s="17">
        <v>2</v>
      </c>
      <c r="I1110" s="18" t="str">
        <f>VLOOKUP(A1110,'Credit Rating'!A1110:H3528,8,FALSE)</f>
        <v>A</v>
      </c>
    </row>
    <row r="1111" spans="1:9" ht="18.5" x14ac:dyDescent="0.45">
      <c r="A1111" s="3">
        <v>49228</v>
      </c>
      <c r="B1111" s="13">
        <v>25000</v>
      </c>
      <c r="C1111" s="41">
        <v>44111</v>
      </c>
      <c r="D1111" s="15">
        <v>0.03</v>
      </c>
      <c r="E1111" s="16">
        <v>0.29237220554545007</v>
      </c>
      <c r="F1111" s="17" t="s">
        <v>37</v>
      </c>
      <c r="G1111" s="17">
        <v>250</v>
      </c>
      <c r="H1111" s="17">
        <v>9</v>
      </c>
      <c r="I1111" s="18" t="str">
        <f>VLOOKUP(A1111,'Credit Rating'!A1111:H3529,8,FALSE)</f>
        <v>BB</v>
      </c>
    </row>
    <row r="1112" spans="1:9" ht="18.5" x14ac:dyDescent="0.45">
      <c r="A1112" s="3">
        <v>45634</v>
      </c>
      <c r="B1112" s="13">
        <v>9000</v>
      </c>
      <c r="C1112" s="41">
        <v>43615</v>
      </c>
      <c r="D1112" s="15">
        <v>6.5000000000000002E-2</v>
      </c>
      <c r="E1112" s="16">
        <v>0.29237220554545007</v>
      </c>
      <c r="F1112" s="17" t="s">
        <v>35</v>
      </c>
      <c r="G1112" s="17">
        <v>90</v>
      </c>
      <c r="H1112" s="17">
        <v>2</v>
      </c>
      <c r="I1112" s="18" t="str">
        <f>VLOOKUP(A1112,'Credit Rating'!A1112:H3530,8,FALSE)</f>
        <v>AAA</v>
      </c>
    </row>
    <row r="1113" spans="1:9" ht="18.5" x14ac:dyDescent="0.45">
      <c r="A1113" s="3">
        <v>37326</v>
      </c>
      <c r="B1113" s="13">
        <v>5000</v>
      </c>
      <c r="C1113" s="41">
        <v>43720</v>
      </c>
      <c r="D1113" s="15">
        <v>0.09</v>
      </c>
      <c r="E1113" s="16">
        <v>0.28698919382352983</v>
      </c>
      <c r="F1113" s="17" t="s">
        <v>37</v>
      </c>
      <c r="G1113" s="17">
        <v>50</v>
      </c>
      <c r="H1113" s="17">
        <v>9</v>
      </c>
      <c r="I1113" s="18" t="str">
        <f>VLOOKUP(A1113,'Credit Rating'!A1113:H3531,8,FALSE)</f>
        <v>AAA</v>
      </c>
    </row>
    <row r="1114" spans="1:9" ht="18.5" x14ac:dyDescent="0.45">
      <c r="A1114" s="3">
        <v>39163</v>
      </c>
      <c r="B1114" s="13">
        <v>7000</v>
      </c>
      <c r="C1114" s="41">
        <v>43259</v>
      </c>
      <c r="D1114" s="15">
        <v>0.03</v>
      </c>
      <c r="E1114" s="16">
        <v>0.20674320002570501</v>
      </c>
      <c r="F1114" s="17" t="s">
        <v>43</v>
      </c>
      <c r="G1114" s="17">
        <v>70</v>
      </c>
      <c r="H1114" s="17">
        <v>6</v>
      </c>
      <c r="I1114" s="18" t="str">
        <f>VLOOKUP(A1114,'Credit Rating'!A1114:H3532,8,FALSE)</f>
        <v>AAA</v>
      </c>
    </row>
    <row r="1115" spans="1:9" ht="18.5" x14ac:dyDescent="0.45">
      <c r="A1115" s="3">
        <v>33898</v>
      </c>
      <c r="B1115" s="13">
        <v>9000</v>
      </c>
      <c r="C1115" s="41">
        <v>44252</v>
      </c>
      <c r="D1115" s="15">
        <v>0.06</v>
      </c>
      <c r="E1115" s="16">
        <v>0.522252640537195</v>
      </c>
      <c r="F1115" s="17" t="s">
        <v>33</v>
      </c>
      <c r="G1115" s="17">
        <v>90</v>
      </c>
      <c r="H1115" s="17">
        <v>3</v>
      </c>
      <c r="I1115" s="18" t="str">
        <f>VLOOKUP(A1115,'Credit Rating'!A1115:H3533,8,FALSE)</f>
        <v>AAA</v>
      </c>
    </row>
    <row r="1116" spans="1:9" ht="18.5" x14ac:dyDescent="0.45">
      <c r="A1116" s="3">
        <v>59026</v>
      </c>
      <c r="B1116" s="13">
        <v>9000</v>
      </c>
      <c r="C1116" s="41">
        <v>42917</v>
      </c>
      <c r="D1116" s="15">
        <v>0.08</v>
      </c>
      <c r="E1116" s="16">
        <v>0.522252640537195</v>
      </c>
      <c r="F1116" s="17" t="s">
        <v>30</v>
      </c>
      <c r="G1116" s="17">
        <v>90</v>
      </c>
      <c r="H1116" s="17">
        <v>6</v>
      </c>
      <c r="I1116" s="18" t="str">
        <f>VLOOKUP(A1116,'Credit Rating'!A1116:H3534,8,FALSE)</f>
        <v>BBB</v>
      </c>
    </row>
    <row r="1117" spans="1:9" ht="18.5" x14ac:dyDescent="0.45">
      <c r="A1117" s="3">
        <v>41990</v>
      </c>
      <c r="B1117" s="13">
        <v>4000</v>
      </c>
      <c r="C1117" s="41">
        <v>43041</v>
      </c>
      <c r="D1117" s="15">
        <v>3.5000000000000003E-2</v>
      </c>
      <c r="E1117" s="16">
        <v>0.20674320002570501</v>
      </c>
      <c r="F1117" s="17" t="s">
        <v>34</v>
      </c>
      <c r="G1117" s="17">
        <v>40</v>
      </c>
      <c r="H1117" s="17">
        <v>6</v>
      </c>
      <c r="I1117" s="18" t="str">
        <f>VLOOKUP(A1117,'Credit Rating'!A1117:H3535,8,FALSE)</f>
        <v>A</v>
      </c>
    </row>
    <row r="1118" spans="1:9" ht="18.5" x14ac:dyDescent="0.45">
      <c r="A1118" s="3">
        <v>33837</v>
      </c>
      <c r="B1118" s="13">
        <v>26000</v>
      </c>
      <c r="C1118" s="41">
        <v>43147</v>
      </c>
      <c r="D1118" s="15">
        <v>0.03</v>
      </c>
      <c r="E1118" s="16">
        <v>0.522252640537195</v>
      </c>
      <c r="F1118" s="17" t="s">
        <v>31</v>
      </c>
      <c r="G1118" s="17">
        <v>260</v>
      </c>
      <c r="H1118" s="17">
        <v>8</v>
      </c>
      <c r="I1118" s="18" t="str">
        <f>VLOOKUP(A1118,'Credit Rating'!A1118:H3536,8,FALSE)</f>
        <v>AAA</v>
      </c>
    </row>
    <row r="1119" spans="1:9" ht="18.5" x14ac:dyDescent="0.45">
      <c r="A1119" s="3">
        <v>58965</v>
      </c>
      <c r="B1119" s="13">
        <v>5000</v>
      </c>
      <c r="C1119" s="41">
        <v>43372</v>
      </c>
      <c r="D1119" s="15">
        <v>0.04</v>
      </c>
      <c r="E1119" s="16">
        <v>0.28698919382352983</v>
      </c>
      <c r="F1119" s="17" t="s">
        <v>38</v>
      </c>
      <c r="G1119" s="17">
        <v>50</v>
      </c>
      <c r="H1119" s="17">
        <v>2</v>
      </c>
      <c r="I1119" s="18" t="str">
        <f>VLOOKUP(A1119,'Credit Rating'!A1119:H3537,8,FALSE)</f>
        <v>BBB</v>
      </c>
    </row>
    <row r="1120" spans="1:9" ht="18.5" x14ac:dyDescent="0.45">
      <c r="A1120" s="3">
        <v>38003</v>
      </c>
      <c r="B1120" s="13">
        <v>11000</v>
      </c>
      <c r="C1120" s="41">
        <v>43253</v>
      </c>
      <c r="D1120" s="15">
        <v>3.5000000000000003E-2</v>
      </c>
      <c r="E1120" s="16">
        <v>0.522252640537195</v>
      </c>
      <c r="F1120" s="17" t="s">
        <v>37</v>
      </c>
      <c r="G1120" s="17">
        <v>110</v>
      </c>
      <c r="H1120" s="17">
        <v>3</v>
      </c>
      <c r="I1120" s="18" t="str">
        <f>VLOOKUP(A1120,'Credit Rating'!A1120:H3538,8,FALSE)</f>
        <v>A</v>
      </c>
    </row>
    <row r="1121" spans="1:9" ht="18.5" x14ac:dyDescent="0.45">
      <c r="A1121" s="3">
        <v>52879</v>
      </c>
      <c r="B1121" s="13">
        <v>4000</v>
      </c>
      <c r="C1121" s="41">
        <v>43602</v>
      </c>
      <c r="D1121" s="15">
        <v>0.04</v>
      </c>
      <c r="E1121" s="16">
        <v>0.29237220554545007</v>
      </c>
      <c r="F1121" s="17" t="s">
        <v>39</v>
      </c>
      <c r="G1121" s="17">
        <v>40</v>
      </c>
      <c r="H1121" s="17">
        <v>7</v>
      </c>
      <c r="I1121" s="18" t="str">
        <f>VLOOKUP(A1121,'Credit Rating'!A1121:H3539,8,FALSE)</f>
        <v>A</v>
      </c>
    </row>
    <row r="1122" spans="1:9" ht="18.5" x14ac:dyDescent="0.45">
      <c r="A1122" s="3">
        <v>31167</v>
      </c>
      <c r="B1122" s="13">
        <v>6000</v>
      </c>
      <c r="C1122" s="41">
        <v>43087</v>
      </c>
      <c r="D1122" s="15">
        <v>0.05</v>
      </c>
      <c r="E1122" s="16">
        <v>0.29237220554545007</v>
      </c>
      <c r="F1122" s="17" t="s">
        <v>43</v>
      </c>
      <c r="G1122" s="17">
        <v>60</v>
      </c>
      <c r="H1122" s="17">
        <v>7</v>
      </c>
      <c r="I1122" s="18" t="str">
        <f>VLOOKUP(A1122,'Credit Rating'!A1122:H3540,8,FALSE)</f>
        <v>BB</v>
      </c>
    </row>
    <row r="1123" spans="1:9" ht="18.5" x14ac:dyDescent="0.45">
      <c r="A1123" s="3">
        <v>57383</v>
      </c>
      <c r="B1123" s="13">
        <v>11000</v>
      </c>
      <c r="C1123" s="41">
        <v>43160</v>
      </c>
      <c r="D1123" s="15">
        <v>0.06</v>
      </c>
      <c r="E1123" s="16">
        <v>0.28698919382352983</v>
      </c>
      <c r="F1123" s="17" t="s">
        <v>37</v>
      </c>
      <c r="G1123" s="17">
        <v>110</v>
      </c>
      <c r="H1123" s="17">
        <v>10</v>
      </c>
      <c r="I1123" s="18" t="str">
        <f>VLOOKUP(A1123,'Credit Rating'!A1123:H3541,8,FALSE)</f>
        <v>BB</v>
      </c>
    </row>
    <row r="1124" spans="1:9" ht="18.5" x14ac:dyDescent="0.45">
      <c r="A1124" s="3">
        <v>52654</v>
      </c>
      <c r="B1124" s="13">
        <v>15000</v>
      </c>
      <c r="C1124" s="41">
        <v>43642</v>
      </c>
      <c r="D1124" s="15">
        <v>7.4999999999999997E-2</v>
      </c>
      <c r="E1124" s="16">
        <v>0.522252640537195</v>
      </c>
      <c r="F1124" s="17" t="s">
        <v>31</v>
      </c>
      <c r="G1124" s="17">
        <v>150</v>
      </c>
      <c r="H1124" s="17">
        <v>8</v>
      </c>
      <c r="I1124" s="18" t="str">
        <f>VLOOKUP(A1124,'Credit Rating'!A1124:H3542,8,FALSE)</f>
        <v>AA</v>
      </c>
    </row>
    <row r="1125" spans="1:9" ht="18.5" x14ac:dyDescent="0.45">
      <c r="A1125" s="3">
        <v>35694</v>
      </c>
      <c r="B1125" s="13">
        <v>2000</v>
      </c>
      <c r="C1125" s="41">
        <v>43444</v>
      </c>
      <c r="D1125" s="15">
        <v>0.04</v>
      </c>
      <c r="E1125" s="16">
        <v>0.20674320002570501</v>
      </c>
      <c r="F1125" s="17" t="s">
        <v>41</v>
      </c>
      <c r="G1125" s="17">
        <v>20</v>
      </c>
      <c r="H1125" s="17">
        <v>7</v>
      </c>
      <c r="I1125" s="18" t="str">
        <f>VLOOKUP(A1125,'Credit Rating'!A1125:H3543,8,FALSE)</f>
        <v>BB</v>
      </c>
    </row>
    <row r="1126" spans="1:9" ht="18.5" x14ac:dyDescent="0.45">
      <c r="A1126" s="3">
        <v>40559</v>
      </c>
      <c r="B1126" s="13">
        <v>2000</v>
      </c>
      <c r="C1126" s="41">
        <v>43993</v>
      </c>
      <c r="D1126" s="15">
        <v>5.5E-2</v>
      </c>
      <c r="E1126" s="16">
        <v>0.28698919382352983</v>
      </c>
      <c r="F1126" s="17" t="s">
        <v>41</v>
      </c>
      <c r="G1126" s="17">
        <v>20</v>
      </c>
      <c r="H1126" s="17">
        <v>5</v>
      </c>
      <c r="I1126" s="18" t="str">
        <f>VLOOKUP(A1126,'Credit Rating'!A1126:H3544,8,FALSE)</f>
        <v>A</v>
      </c>
    </row>
    <row r="1127" spans="1:9" ht="18.5" x14ac:dyDescent="0.45">
      <c r="A1127" s="3">
        <v>43919</v>
      </c>
      <c r="B1127" s="13">
        <v>9000</v>
      </c>
      <c r="C1127" s="41">
        <v>44113</v>
      </c>
      <c r="D1127" s="15">
        <v>0.09</v>
      </c>
      <c r="E1127" s="16">
        <v>0.28698919382352983</v>
      </c>
      <c r="F1127" s="17" t="s">
        <v>43</v>
      </c>
      <c r="G1127" s="17">
        <v>90</v>
      </c>
      <c r="H1127" s="17">
        <v>9</v>
      </c>
      <c r="I1127" s="18" t="str">
        <f>VLOOKUP(A1127,'Credit Rating'!A1127:H3545,8,FALSE)</f>
        <v>BBB</v>
      </c>
    </row>
    <row r="1128" spans="1:9" ht="18.5" x14ac:dyDescent="0.45">
      <c r="A1128" s="3">
        <v>32147</v>
      </c>
      <c r="B1128" s="13">
        <v>9000</v>
      </c>
      <c r="C1128" s="41">
        <v>44141</v>
      </c>
      <c r="D1128" s="15">
        <v>0.04</v>
      </c>
      <c r="E1128" s="16">
        <v>0.522252640537195</v>
      </c>
      <c r="F1128" s="17" t="s">
        <v>41</v>
      </c>
      <c r="G1128" s="17">
        <v>90</v>
      </c>
      <c r="H1128" s="17">
        <v>5</v>
      </c>
      <c r="I1128" s="18" t="str">
        <f>VLOOKUP(A1128,'Credit Rating'!A1128:H3546,8,FALSE)</f>
        <v>A</v>
      </c>
    </row>
    <row r="1129" spans="1:9" ht="18.5" x14ac:dyDescent="0.45">
      <c r="A1129" s="3">
        <v>55993</v>
      </c>
      <c r="B1129" s="13">
        <v>4000</v>
      </c>
      <c r="C1129" s="41">
        <v>43927</v>
      </c>
      <c r="D1129" s="15">
        <v>3.5000000000000003E-2</v>
      </c>
      <c r="E1129" s="16">
        <v>0.28698919382352983</v>
      </c>
      <c r="F1129" s="17" t="s">
        <v>32</v>
      </c>
      <c r="G1129" s="17">
        <v>40</v>
      </c>
      <c r="H1129" s="17">
        <v>7</v>
      </c>
      <c r="I1129" s="18" t="str">
        <f>VLOOKUP(A1129,'Credit Rating'!A1129:H3547,8,FALSE)</f>
        <v>BB</v>
      </c>
    </row>
    <row r="1130" spans="1:9" ht="18.5" x14ac:dyDescent="0.45">
      <c r="A1130" s="3">
        <v>40623</v>
      </c>
      <c r="B1130" s="13">
        <v>17000</v>
      </c>
      <c r="C1130" s="41">
        <v>43803</v>
      </c>
      <c r="D1130" s="15">
        <v>0.04</v>
      </c>
      <c r="E1130" s="16">
        <v>0.29237220554545007</v>
      </c>
      <c r="F1130" s="17" t="s">
        <v>41</v>
      </c>
      <c r="G1130" s="17">
        <v>170</v>
      </c>
      <c r="H1130" s="17">
        <v>9</v>
      </c>
      <c r="I1130" s="18" t="str">
        <f>VLOOKUP(A1130,'Credit Rating'!A1130:H3548,8,FALSE)</f>
        <v>BB</v>
      </c>
    </row>
    <row r="1131" spans="1:9" ht="18.5" x14ac:dyDescent="0.45">
      <c r="A1131" s="3">
        <v>59239</v>
      </c>
      <c r="B1131" s="13">
        <v>5000</v>
      </c>
      <c r="C1131" s="41">
        <v>42996</v>
      </c>
      <c r="D1131" s="15">
        <v>8.5000000000000006E-2</v>
      </c>
      <c r="E1131" s="16">
        <v>0.28698919382352983</v>
      </c>
      <c r="F1131" s="17" t="s">
        <v>31</v>
      </c>
      <c r="G1131" s="17">
        <v>50</v>
      </c>
      <c r="H1131" s="17">
        <v>1</v>
      </c>
      <c r="I1131" s="18" t="str">
        <f>VLOOKUP(A1131,'Credit Rating'!A1131:H3549,8,FALSE)</f>
        <v>BB</v>
      </c>
    </row>
    <row r="1132" spans="1:9" ht="18.5" x14ac:dyDescent="0.45">
      <c r="A1132" s="3">
        <v>41312</v>
      </c>
      <c r="B1132" s="13">
        <v>2000</v>
      </c>
      <c r="C1132" s="41">
        <v>43404</v>
      </c>
      <c r="D1132" s="15">
        <v>8.5000000000000006E-2</v>
      </c>
      <c r="E1132" s="16">
        <v>0.29237220554545007</v>
      </c>
      <c r="F1132" s="17" t="s">
        <v>43</v>
      </c>
      <c r="G1132" s="17">
        <v>20</v>
      </c>
      <c r="H1132" s="17">
        <v>8</v>
      </c>
      <c r="I1132" s="18" t="str">
        <f>VLOOKUP(A1132,'Credit Rating'!A1132:H3550,8,FALSE)</f>
        <v>A</v>
      </c>
    </row>
    <row r="1133" spans="1:9" ht="18.5" x14ac:dyDescent="0.45">
      <c r="A1133" s="3">
        <v>51078</v>
      </c>
      <c r="B1133" s="13">
        <v>26000</v>
      </c>
      <c r="C1133" s="41">
        <v>44077</v>
      </c>
      <c r="D1133" s="15">
        <v>0.06</v>
      </c>
      <c r="E1133" s="16">
        <v>0.522252640537195</v>
      </c>
      <c r="F1133" s="17" t="s">
        <v>41</v>
      </c>
      <c r="G1133" s="17">
        <v>260</v>
      </c>
      <c r="H1133" s="17">
        <v>5</v>
      </c>
      <c r="I1133" s="18" t="str">
        <f>VLOOKUP(A1133,'Credit Rating'!A1133:H3551,8,FALSE)</f>
        <v>BB</v>
      </c>
    </row>
    <row r="1134" spans="1:9" ht="18.5" x14ac:dyDescent="0.45">
      <c r="A1134" s="3">
        <v>32602</v>
      </c>
      <c r="B1134" s="13">
        <v>8000</v>
      </c>
      <c r="C1134" s="41">
        <v>42909</v>
      </c>
      <c r="D1134" s="15">
        <v>0.09</v>
      </c>
      <c r="E1134" s="16">
        <v>0.52621848489668022</v>
      </c>
      <c r="F1134" s="17" t="s">
        <v>43</v>
      </c>
      <c r="G1134" s="17">
        <v>80</v>
      </c>
      <c r="H1134" s="17">
        <v>7</v>
      </c>
      <c r="I1134" s="18" t="str">
        <f>VLOOKUP(A1134,'Credit Rating'!A1134:H3552,8,FALSE)</f>
        <v>AAA</v>
      </c>
    </row>
    <row r="1135" spans="1:9" ht="18.5" x14ac:dyDescent="0.45">
      <c r="A1135" s="3">
        <v>37753</v>
      </c>
      <c r="B1135" s="13">
        <v>2000</v>
      </c>
      <c r="C1135" s="41">
        <v>43520</v>
      </c>
      <c r="D1135" s="15">
        <v>3.5000000000000003E-2</v>
      </c>
      <c r="E1135" s="16">
        <v>0.29237220554545007</v>
      </c>
      <c r="F1135" s="17" t="s">
        <v>42</v>
      </c>
      <c r="G1135" s="17">
        <v>20</v>
      </c>
      <c r="H1135" s="17">
        <v>6</v>
      </c>
      <c r="I1135" s="18" t="str">
        <f>VLOOKUP(A1135,'Credit Rating'!A1135:H3553,8,FALSE)</f>
        <v>AAA</v>
      </c>
    </row>
    <row r="1136" spans="1:9" ht="18.5" x14ac:dyDescent="0.45">
      <c r="A1136" s="3">
        <v>39713</v>
      </c>
      <c r="B1136" s="13">
        <v>14000</v>
      </c>
      <c r="C1136" s="41">
        <v>43276</v>
      </c>
      <c r="D1136" s="15">
        <v>7.0000000000000007E-2</v>
      </c>
      <c r="E1136" s="16">
        <v>0.29237220554545007</v>
      </c>
      <c r="F1136" s="17" t="s">
        <v>39</v>
      </c>
      <c r="G1136" s="17">
        <v>140</v>
      </c>
      <c r="H1136" s="17">
        <v>6</v>
      </c>
      <c r="I1136" s="18" t="str">
        <f>VLOOKUP(A1136,'Credit Rating'!A1136:H3554,8,FALSE)</f>
        <v>BB</v>
      </c>
    </row>
    <row r="1137" spans="1:9" ht="18.5" x14ac:dyDescent="0.45">
      <c r="A1137" s="3">
        <v>46689</v>
      </c>
      <c r="B1137" s="13">
        <v>6000</v>
      </c>
      <c r="C1137" s="41">
        <v>43738</v>
      </c>
      <c r="D1137" s="15">
        <v>0.06</v>
      </c>
      <c r="E1137" s="16">
        <v>0.29237220554545007</v>
      </c>
      <c r="F1137" s="17" t="s">
        <v>34</v>
      </c>
      <c r="G1137" s="17">
        <v>60</v>
      </c>
      <c r="H1137" s="17">
        <v>9</v>
      </c>
      <c r="I1137" s="18" t="str">
        <f>VLOOKUP(A1137,'Credit Rating'!A1137:H3555,8,FALSE)</f>
        <v>AAA</v>
      </c>
    </row>
    <row r="1138" spans="1:9" ht="18.5" x14ac:dyDescent="0.45">
      <c r="A1138" s="3">
        <v>42585</v>
      </c>
      <c r="B1138" s="13">
        <v>4000</v>
      </c>
      <c r="C1138" s="41">
        <v>43616</v>
      </c>
      <c r="D1138" s="15">
        <v>7.0000000000000007E-2</v>
      </c>
      <c r="E1138" s="16">
        <v>0.29237220554545007</v>
      </c>
      <c r="F1138" s="17" t="s">
        <v>39</v>
      </c>
      <c r="G1138" s="17">
        <v>40</v>
      </c>
      <c r="H1138" s="17">
        <v>8</v>
      </c>
      <c r="I1138" s="18" t="str">
        <f>VLOOKUP(A1138,'Credit Rating'!A1138:H3556,8,FALSE)</f>
        <v>A</v>
      </c>
    </row>
    <row r="1139" spans="1:9" ht="18.5" x14ac:dyDescent="0.45">
      <c r="A1139" s="3">
        <v>46756</v>
      </c>
      <c r="B1139" s="13">
        <v>3000</v>
      </c>
      <c r="C1139" s="41">
        <v>43064</v>
      </c>
      <c r="D1139" s="15">
        <v>0.05</v>
      </c>
      <c r="E1139" s="16">
        <v>0.20674320002570501</v>
      </c>
      <c r="F1139" s="17" t="s">
        <v>31</v>
      </c>
      <c r="G1139" s="17">
        <v>30</v>
      </c>
      <c r="H1139" s="17">
        <v>2</v>
      </c>
      <c r="I1139" s="18" t="str">
        <f>VLOOKUP(A1139,'Credit Rating'!A1139:H3557,8,FALSE)</f>
        <v>BB</v>
      </c>
    </row>
    <row r="1140" spans="1:9" ht="18.5" x14ac:dyDescent="0.45">
      <c r="A1140" s="3">
        <v>43313</v>
      </c>
      <c r="B1140" s="13">
        <v>3000</v>
      </c>
      <c r="C1140" s="41">
        <v>43657</v>
      </c>
      <c r="D1140" s="15">
        <v>0.09</v>
      </c>
      <c r="E1140" s="16">
        <v>0.522252640537195</v>
      </c>
      <c r="F1140" s="17" t="s">
        <v>40</v>
      </c>
      <c r="G1140" s="17">
        <v>30</v>
      </c>
      <c r="H1140" s="17">
        <v>7</v>
      </c>
      <c r="I1140" s="18" t="str">
        <f>VLOOKUP(A1140,'Credit Rating'!A1140:H3558,8,FALSE)</f>
        <v>A</v>
      </c>
    </row>
    <row r="1141" spans="1:9" ht="18.5" x14ac:dyDescent="0.45">
      <c r="A1141" s="3">
        <v>53966</v>
      </c>
      <c r="B1141" s="13">
        <v>16000</v>
      </c>
      <c r="C1141" s="41">
        <v>43788</v>
      </c>
      <c r="D1141" s="15">
        <v>0.05</v>
      </c>
      <c r="E1141" s="16">
        <v>0.52621848489668022</v>
      </c>
      <c r="F1141" s="17" t="s">
        <v>43</v>
      </c>
      <c r="G1141" s="17">
        <v>160</v>
      </c>
      <c r="H1141" s="17">
        <v>8</v>
      </c>
      <c r="I1141" s="18" t="str">
        <f>VLOOKUP(A1141,'Credit Rating'!A1141:H3559,8,FALSE)</f>
        <v>BBB</v>
      </c>
    </row>
    <row r="1142" spans="1:9" ht="18.5" x14ac:dyDescent="0.45">
      <c r="A1142" s="3">
        <v>39048</v>
      </c>
      <c r="B1142" s="13">
        <v>3000</v>
      </c>
      <c r="C1142" s="41">
        <v>43923</v>
      </c>
      <c r="D1142" s="15">
        <v>7.4999999999999997E-2</v>
      </c>
      <c r="E1142" s="16">
        <v>0.20674320002570501</v>
      </c>
      <c r="F1142" s="17" t="s">
        <v>37</v>
      </c>
      <c r="G1142" s="17">
        <v>30</v>
      </c>
      <c r="H1142" s="17">
        <v>3</v>
      </c>
      <c r="I1142" s="18" t="str">
        <f>VLOOKUP(A1142,'Credit Rating'!A1142:H3560,8,FALSE)</f>
        <v>BB</v>
      </c>
    </row>
    <row r="1143" spans="1:9" ht="18.5" x14ac:dyDescent="0.45">
      <c r="A1143" s="3">
        <v>54604</v>
      </c>
      <c r="B1143" s="13">
        <v>11000</v>
      </c>
      <c r="C1143" s="41">
        <v>44009</v>
      </c>
      <c r="D1143" s="15">
        <v>3.5000000000000003E-2</v>
      </c>
      <c r="E1143" s="16">
        <v>0.522252640537195</v>
      </c>
      <c r="F1143" s="17" t="s">
        <v>33</v>
      </c>
      <c r="G1143" s="17">
        <v>110</v>
      </c>
      <c r="H1143" s="17">
        <v>2</v>
      </c>
      <c r="I1143" s="18" t="str">
        <f>VLOOKUP(A1143,'Credit Rating'!A1143:H3561,8,FALSE)</f>
        <v>A</v>
      </c>
    </row>
    <row r="1144" spans="1:9" ht="18.5" x14ac:dyDescent="0.45">
      <c r="A1144" s="3">
        <v>36986</v>
      </c>
      <c r="B1144" s="13">
        <v>15000</v>
      </c>
      <c r="C1144" s="41">
        <v>43362</v>
      </c>
      <c r="D1144" s="15">
        <v>0.09</v>
      </c>
      <c r="E1144" s="16">
        <v>0.28698919382352983</v>
      </c>
      <c r="F1144" s="17" t="s">
        <v>30</v>
      </c>
      <c r="G1144" s="17">
        <v>150</v>
      </c>
      <c r="H1144" s="17">
        <v>4</v>
      </c>
      <c r="I1144" s="18" t="str">
        <f>VLOOKUP(A1144,'Credit Rating'!A1144:H3562,8,FALSE)</f>
        <v>BBB</v>
      </c>
    </row>
    <row r="1145" spans="1:9" ht="18.5" x14ac:dyDescent="0.45">
      <c r="A1145" s="3">
        <v>39591</v>
      </c>
      <c r="B1145" s="13">
        <v>5000</v>
      </c>
      <c r="C1145" s="41">
        <v>43797</v>
      </c>
      <c r="D1145" s="15">
        <v>5.5E-2</v>
      </c>
      <c r="E1145" s="16">
        <v>0.52621848489668022</v>
      </c>
      <c r="F1145" s="17" t="s">
        <v>42</v>
      </c>
      <c r="G1145" s="17">
        <v>50</v>
      </c>
      <c r="H1145" s="17">
        <v>1</v>
      </c>
      <c r="I1145" s="18" t="str">
        <f>VLOOKUP(A1145,'Credit Rating'!A1145:H3563,8,FALSE)</f>
        <v>BB</v>
      </c>
    </row>
    <row r="1146" spans="1:9" ht="18.5" x14ac:dyDescent="0.45">
      <c r="A1146" s="3">
        <v>59178</v>
      </c>
      <c r="B1146" s="13">
        <v>4000</v>
      </c>
      <c r="C1146" s="41">
        <v>43329</v>
      </c>
      <c r="D1146" s="15">
        <v>0.04</v>
      </c>
      <c r="E1146" s="16">
        <v>0.522252640537195</v>
      </c>
      <c r="F1146" s="17" t="s">
        <v>37</v>
      </c>
      <c r="G1146" s="17">
        <v>40</v>
      </c>
      <c r="H1146" s="17">
        <v>5</v>
      </c>
      <c r="I1146" s="18" t="str">
        <f>VLOOKUP(A1146,'Credit Rating'!A1146:H3564,8,FALSE)</f>
        <v>A</v>
      </c>
    </row>
    <row r="1147" spans="1:9" ht="18.5" x14ac:dyDescent="0.45">
      <c r="A1147" s="3">
        <v>30369</v>
      </c>
      <c r="B1147" s="13">
        <v>8000</v>
      </c>
      <c r="C1147" s="41">
        <v>43610</v>
      </c>
      <c r="D1147" s="15">
        <v>0.08</v>
      </c>
      <c r="E1147" s="16">
        <v>0.52621848489668022</v>
      </c>
      <c r="F1147" s="17" t="s">
        <v>29</v>
      </c>
      <c r="G1147" s="17">
        <v>80</v>
      </c>
      <c r="H1147" s="17">
        <v>1</v>
      </c>
      <c r="I1147" s="18" t="str">
        <f>VLOOKUP(A1147,'Credit Rating'!A1147:H3565,8,FALSE)</f>
        <v>AAA</v>
      </c>
    </row>
    <row r="1148" spans="1:9" ht="18.5" x14ac:dyDescent="0.45">
      <c r="A1148" s="3">
        <v>30353</v>
      </c>
      <c r="B1148" s="13">
        <v>4000</v>
      </c>
      <c r="C1148" s="41">
        <v>43597</v>
      </c>
      <c r="D1148" s="15">
        <v>4.4999999999999998E-2</v>
      </c>
      <c r="E1148" s="16">
        <v>0.522252640537195</v>
      </c>
      <c r="F1148" s="17" t="s">
        <v>42</v>
      </c>
      <c r="G1148" s="17">
        <v>40</v>
      </c>
      <c r="H1148" s="17">
        <v>2</v>
      </c>
      <c r="I1148" s="18" t="str">
        <f>VLOOKUP(A1148,'Credit Rating'!A1148:H3566,8,FALSE)</f>
        <v>A</v>
      </c>
    </row>
    <row r="1149" spans="1:9" ht="18.5" x14ac:dyDescent="0.45">
      <c r="A1149" s="3">
        <v>59722</v>
      </c>
      <c r="B1149" s="13">
        <v>4000</v>
      </c>
      <c r="C1149" s="41">
        <v>43846</v>
      </c>
      <c r="D1149" s="15">
        <v>4.4999999999999998E-2</v>
      </c>
      <c r="E1149" s="16">
        <v>0.52621848489668022</v>
      </c>
      <c r="F1149" s="17" t="s">
        <v>37</v>
      </c>
      <c r="G1149" s="17">
        <v>40</v>
      </c>
      <c r="H1149" s="17">
        <v>4</v>
      </c>
      <c r="I1149" s="18" t="str">
        <f>VLOOKUP(A1149,'Credit Rating'!A1149:H3567,8,FALSE)</f>
        <v>BBB</v>
      </c>
    </row>
    <row r="1150" spans="1:9" ht="18.5" x14ac:dyDescent="0.45">
      <c r="A1150" s="3">
        <v>31457</v>
      </c>
      <c r="B1150" s="13">
        <v>10000</v>
      </c>
      <c r="C1150" s="41">
        <v>42931</v>
      </c>
      <c r="D1150" s="15">
        <v>0.05</v>
      </c>
      <c r="E1150" s="16">
        <v>0.52621848489668022</v>
      </c>
      <c r="F1150" s="17" t="s">
        <v>31</v>
      </c>
      <c r="G1150" s="17">
        <v>100</v>
      </c>
      <c r="H1150" s="17">
        <v>4</v>
      </c>
      <c r="I1150" s="18" t="str">
        <f>VLOOKUP(A1150,'Credit Rating'!A1150:H3568,8,FALSE)</f>
        <v>BB</v>
      </c>
    </row>
    <row r="1151" spans="1:9" ht="18.5" x14ac:dyDescent="0.45">
      <c r="A1151" s="3">
        <v>34763</v>
      </c>
      <c r="B1151" s="13">
        <v>3000</v>
      </c>
      <c r="C1151" s="41">
        <v>43824</v>
      </c>
      <c r="D1151" s="15">
        <v>5.5E-2</v>
      </c>
      <c r="E1151" s="16">
        <v>0.28698919382352983</v>
      </c>
      <c r="F1151" s="17" t="s">
        <v>29</v>
      </c>
      <c r="G1151" s="17">
        <v>30</v>
      </c>
      <c r="H1151" s="17">
        <v>4</v>
      </c>
      <c r="I1151" s="18" t="str">
        <f>VLOOKUP(A1151,'Credit Rating'!A1151:H3569,8,FALSE)</f>
        <v>BB</v>
      </c>
    </row>
    <row r="1152" spans="1:9" ht="18.5" x14ac:dyDescent="0.45">
      <c r="A1152" s="3">
        <v>39078</v>
      </c>
      <c r="B1152" s="13">
        <v>5000</v>
      </c>
      <c r="C1152" s="41">
        <v>43881</v>
      </c>
      <c r="D1152" s="15">
        <v>6.5000000000000002E-2</v>
      </c>
      <c r="E1152" s="16">
        <v>0.29237220554545007</v>
      </c>
      <c r="F1152" s="17" t="s">
        <v>43</v>
      </c>
      <c r="G1152" s="17">
        <v>50</v>
      </c>
      <c r="H1152" s="17">
        <v>10</v>
      </c>
      <c r="I1152" s="18" t="str">
        <f>VLOOKUP(A1152,'Credit Rating'!A1152:H3570,8,FALSE)</f>
        <v>BBB</v>
      </c>
    </row>
    <row r="1153" spans="1:9" ht="18.5" x14ac:dyDescent="0.45">
      <c r="A1153" s="3">
        <v>59290</v>
      </c>
      <c r="B1153" s="13">
        <v>6000</v>
      </c>
      <c r="C1153" s="41">
        <v>43499</v>
      </c>
      <c r="D1153" s="15">
        <v>7.0000000000000007E-2</v>
      </c>
      <c r="E1153" s="16">
        <v>0.20674320002570501</v>
      </c>
      <c r="F1153" s="17" t="s">
        <v>41</v>
      </c>
      <c r="G1153" s="17">
        <v>60</v>
      </c>
      <c r="H1153" s="17">
        <v>5</v>
      </c>
      <c r="I1153" s="18" t="str">
        <f>VLOOKUP(A1153,'Credit Rating'!A1153:H3571,8,FALSE)</f>
        <v>AAA</v>
      </c>
    </row>
    <row r="1154" spans="1:9" ht="18.5" x14ac:dyDescent="0.45">
      <c r="A1154" s="3">
        <v>46183</v>
      </c>
      <c r="B1154" s="13">
        <v>2000</v>
      </c>
      <c r="C1154" s="41">
        <v>42960</v>
      </c>
      <c r="D1154" s="15">
        <v>0.05</v>
      </c>
      <c r="E1154" s="16">
        <v>0.28698919382352983</v>
      </c>
      <c r="F1154" s="17" t="s">
        <v>37</v>
      </c>
      <c r="G1154" s="17">
        <v>20</v>
      </c>
      <c r="H1154" s="17">
        <v>4</v>
      </c>
      <c r="I1154" s="18" t="str">
        <f>VLOOKUP(A1154,'Credit Rating'!A1154:H3572,8,FALSE)</f>
        <v>BB</v>
      </c>
    </row>
    <row r="1155" spans="1:9" ht="18.5" x14ac:dyDescent="0.45">
      <c r="A1155" s="3">
        <v>42902</v>
      </c>
      <c r="B1155" s="13">
        <v>2000</v>
      </c>
      <c r="C1155" s="41">
        <v>44179</v>
      </c>
      <c r="D1155" s="15">
        <v>8.5000000000000006E-2</v>
      </c>
      <c r="E1155" s="16">
        <v>0.522252640537195</v>
      </c>
      <c r="F1155" s="17" t="s">
        <v>39</v>
      </c>
      <c r="G1155" s="17">
        <v>20</v>
      </c>
      <c r="H1155" s="17">
        <v>4</v>
      </c>
      <c r="I1155" s="18" t="str">
        <f>VLOOKUP(A1155,'Credit Rating'!A1155:H3573,8,FALSE)</f>
        <v>A</v>
      </c>
    </row>
    <row r="1156" spans="1:9" ht="18.5" x14ac:dyDescent="0.45">
      <c r="A1156" s="3">
        <v>39308</v>
      </c>
      <c r="B1156" s="13">
        <v>11000</v>
      </c>
      <c r="C1156" s="41">
        <v>43722</v>
      </c>
      <c r="D1156" s="15">
        <v>6.5000000000000002E-2</v>
      </c>
      <c r="E1156" s="16">
        <v>0.20674320002570501</v>
      </c>
      <c r="F1156" s="17" t="s">
        <v>32</v>
      </c>
      <c r="G1156" s="17">
        <v>110</v>
      </c>
      <c r="H1156" s="17">
        <v>9</v>
      </c>
      <c r="I1156" s="18" t="str">
        <f>VLOOKUP(A1156,'Credit Rating'!A1156:H3574,8,FALSE)</f>
        <v>BB</v>
      </c>
    </row>
    <row r="1157" spans="1:9" ht="18.5" x14ac:dyDescent="0.45">
      <c r="A1157" s="3">
        <v>54433</v>
      </c>
      <c r="B1157" s="13">
        <v>3000</v>
      </c>
      <c r="C1157" s="41">
        <v>43761</v>
      </c>
      <c r="D1157" s="15">
        <v>0.08</v>
      </c>
      <c r="E1157" s="16">
        <v>0.28698919382352983</v>
      </c>
      <c r="F1157" s="17" t="s">
        <v>38</v>
      </c>
      <c r="G1157" s="17">
        <v>30</v>
      </c>
      <c r="H1157" s="17">
        <v>4</v>
      </c>
      <c r="I1157" s="18" t="str">
        <f>VLOOKUP(A1157,'Credit Rating'!A1157:H3575,8,FALSE)</f>
        <v>BBB</v>
      </c>
    </row>
    <row r="1158" spans="1:9" ht="18.5" x14ac:dyDescent="0.45">
      <c r="A1158" s="3">
        <v>30394</v>
      </c>
      <c r="B1158" s="13">
        <v>2000</v>
      </c>
      <c r="C1158" s="41">
        <v>43072</v>
      </c>
      <c r="D1158" s="15">
        <v>3.5000000000000003E-2</v>
      </c>
      <c r="E1158" s="16">
        <v>0.28698919382352983</v>
      </c>
      <c r="F1158" s="17" t="s">
        <v>37</v>
      </c>
      <c r="G1158" s="17">
        <v>20</v>
      </c>
      <c r="H1158" s="17">
        <v>5</v>
      </c>
      <c r="I1158" s="18" t="str">
        <f>VLOOKUP(A1158,'Credit Rating'!A1158:H3576,8,FALSE)</f>
        <v>AAA</v>
      </c>
    </row>
    <row r="1159" spans="1:9" ht="18.5" x14ac:dyDescent="0.45">
      <c r="A1159" s="3">
        <v>38008</v>
      </c>
      <c r="B1159" s="13">
        <v>9000</v>
      </c>
      <c r="C1159" s="41">
        <v>43822</v>
      </c>
      <c r="D1159" s="15">
        <v>7.4999999999999997E-2</v>
      </c>
      <c r="E1159" s="16">
        <v>0.522252640537195</v>
      </c>
      <c r="F1159" s="17" t="s">
        <v>37</v>
      </c>
      <c r="G1159" s="17">
        <v>90</v>
      </c>
      <c r="H1159" s="17">
        <v>9</v>
      </c>
      <c r="I1159" s="18" t="str">
        <f>VLOOKUP(A1159,'Credit Rating'!A1159:H3577,8,FALSE)</f>
        <v>BB</v>
      </c>
    </row>
    <row r="1160" spans="1:9" ht="18.5" x14ac:dyDescent="0.45">
      <c r="A1160" s="3">
        <v>38165</v>
      </c>
      <c r="B1160" s="13">
        <v>3000</v>
      </c>
      <c r="C1160" s="41">
        <v>43671</v>
      </c>
      <c r="D1160" s="15">
        <v>0.06</v>
      </c>
      <c r="E1160" s="16">
        <v>0.522252640537195</v>
      </c>
      <c r="F1160" s="17" t="s">
        <v>31</v>
      </c>
      <c r="G1160" s="17">
        <v>30</v>
      </c>
      <c r="H1160" s="17">
        <v>5</v>
      </c>
      <c r="I1160" s="18" t="str">
        <f>VLOOKUP(A1160,'Credit Rating'!A1160:H3578,8,FALSE)</f>
        <v>A</v>
      </c>
    </row>
    <row r="1161" spans="1:9" ht="18.5" x14ac:dyDescent="0.45">
      <c r="A1161" s="3">
        <v>59841</v>
      </c>
      <c r="B1161" s="13">
        <v>3000</v>
      </c>
      <c r="C1161" s="41">
        <v>43744</v>
      </c>
      <c r="D1161" s="15">
        <v>0.04</v>
      </c>
      <c r="E1161" s="16">
        <v>0.20674320002570501</v>
      </c>
      <c r="F1161" s="17" t="s">
        <v>35</v>
      </c>
      <c r="G1161" s="17">
        <v>30</v>
      </c>
      <c r="H1161" s="17">
        <v>8</v>
      </c>
      <c r="I1161" s="18" t="str">
        <f>VLOOKUP(A1161,'Credit Rating'!A1161:H3579,8,FALSE)</f>
        <v>BB</v>
      </c>
    </row>
    <row r="1162" spans="1:9" ht="18.5" x14ac:dyDescent="0.45">
      <c r="A1162" s="3">
        <v>44595</v>
      </c>
      <c r="B1162" s="13">
        <v>4000</v>
      </c>
      <c r="C1162" s="41">
        <v>43718</v>
      </c>
      <c r="D1162" s="15">
        <v>0.08</v>
      </c>
      <c r="E1162" s="16">
        <v>0.29237220554545007</v>
      </c>
      <c r="F1162" s="17" t="s">
        <v>43</v>
      </c>
      <c r="G1162" s="17">
        <v>40</v>
      </c>
      <c r="H1162" s="17">
        <v>1</v>
      </c>
      <c r="I1162" s="18" t="str">
        <f>VLOOKUP(A1162,'Credit Rating'!A1162:H3580,8,FALSE)</f>
        <v>BB</v>
      </c>
    </row>
    <row r="1163" spans="1:9" ht="18.5" x14ac:dyDescent="0.45">
      <c r="A1163" s="3">
        <v>56068</v>
      </c>
      <c r="B1163" s="13">
        <v>8000</v>
      </c>
      <c r="C1163" s="41">
        <v>43215</v>
      </c>
      <c r="D1163" s="15">
        <v>5.5E-2</v>
      </c>
      <c r="E1163" s="16">
        <v>0.28698919382352983</v>
      </c>
      <c r="F1163" s="17" t="s">
        <v>43</v>
      </c>
      <c r="G1163" s="17">
        <v>80</v>
      </c>
      <c r="H1163" s="17">
        <v>1</v>
      </c>
      <c r="I1163" s="18" t="str">
        <f>VLOOKUP(A1163,'Credit Rating'!A1163:H3581,8,FALSE)</f>
        <v>A</v>
      </c>
    </row>
    <row r="1164" spans="1:9" ht="18.5" x14ac:dyDescent="0.45">
      <c r="A1164" s="3">
        <v>34303</v>
      </c>
      <c r="B1164" s="13">
        <v>5000</v>
      </c>
      <c r="C1164" s="41">
        <v>43226</v>
      </c>
      <c r="D1164" s="15">
        <v>6.5000000000000002E-2</v>
      </c>
      <c r="E1164" s="16">
        <v>0.29237220554545007</v>
      </c>
      <c r="F1164" s="17" t="s">
        <v>40</v>
      </c>
      <c r="G1164" s="17">
        <v>50</v>
      </c>
      <c r="H1164" s="17">
        <v>2</v>
      </c>
      <c r="I1164" s="18" t="str">
        <f>VLOOKUP(A1164,'Credit Rating'!A1164:H3582,8,FALSE)</f>
        <v>BBB</v>
      </c>
    </row>
    <row r="1165" spans="1:9" ht="18.5" x14ac:dyDescent="0.45">
      <c r="A1165" s="3">
        <v>36066</v>
      </c>
      <c r="B1165" s="13">
        <v>4000</v>
      </c>
      <c r="C1165" s="41">
        <v>43378</v>
      </c>
      <c r="D1165" s="15">
        <v>3.5000000000000003E-2</v>
      </c>
      <c r="E1165" s="16">
        <v>0.52621848489668022</v>
      </c>
      <c r="F1165" s="17" t="s">
        <v>43</v>
      </c>
      <c r="G1165" s="17">
        <v>40</v>
      </c>
      <c r="H1165" s="17">
        <v>4</v>
      </c>
      <c r="I1165" s="18" t="str">
        <f>VLOOKUP(A1165,'Credit Rating'!A1165:H3583,8,FALSE)</f>
        <v>A</v>
      </c>
    </row>
    <row r="1166" spans="1:9" ht="18.5" x14ac:dyDescent="0.45">
      <c r="A1166" s="3">
        <v>53195</v>
      </c>
      <c r="B1166" s="13">
        <v>4000</v>
      </c>
      <c r="C1166" s="41">
        <v>43671</v>
      </c>
      <c r="D1166" s="15">
        <v>0.09</v>
      </c>
      <c r="E1166" s="16">
        <v>0.522252640537195</v>
      </c>
      <c r="F1166" s="17" t="s">
        <v>41</v>
      </c>
      <c r="G1166" s="17">
        <v>40</v>
      </c>
      <c r="H1166" s="17">
        <v>10</v>
      </c>
      <c r="I1166" s="18" t="str">
        <f>VLOOKUP(A1166,'Credit Rating'!A1166:H3584,8,FALSE)</f>
        <v>AA</v>
      </c>
    </row>
    <row r="1167" spans="1:9" ht="18.5" x14ac:dyDescent="0.45">
      <c r="A1167" s="3">
        <v>59954</v>
      </c>
      <c r="B1167" s="13">
        <v>1000</v>
      </c>
      <c r="C1167" s="41">
        <v>43774</v>
      </c>
      <c r="D1167" s="15">
        <v>0.04</v>
      </c>
      <c r="E1167" s="16">
        <v>0.20674320002570501</v>
      </c>
      <c r="F1167" s="17" t="s">
        <v>30</v>
      </c>
      <c r="G1167" s="17">
        <v>10</v>
      </c>
      <c r="H1167" s="17">
        <v>9</v>
      </c>
      <c r="I1167" s="18" t="str">
        <f>VLOOKUP(A1167,'Credit Rating'!A1167:H3585,8,FALSE)</f>
        <v>BBB</v>
      </c>
    </row>
    <row r="1168" spans="1:9" ht="18.5" x14ac:dyDescent="0.45">
      <c r="A1168" s="3">
        <v>43379</v>
      </c>
      <c r="B1168" s="13">
        <v>8000</v>
      </c>
      <c r="C1168" s="41">
        <v>43001</v>
      </c>
      <c r="D1168" s="15">
        <v>0.03</v>
      </c>
      <c r="E1168" s="16">
        <v>0.20674320002570501</v>
      </c>
      <c r="F1168" s="17" t="s">
        <v>42</v>
      </c>
      <c r="G1168" s="17">
        <v>80</v>
      </c>
      <c r="H1168" s="17">
        <v>6</v>
      </c>
      <c r="I1168" s="18" t="str">
        <f>VLOOKUP(A1168,'Credit Rating'!A1168:H3586,8,FALSE)</f>
        <v>A</v>
      </c>
    </row>
    <row r="1169" spans="1:9" ht="18.5" x14ac:dyDescent="0.45">
      <c r="A1169" s="3">
        <v>37826</v>
      </c>
      <c r="B1169" s="13">
        <v>5000</v>
      </c>
      <c r="C1169" s="41">
        <v>43330</v>
      </c>
      <c r="D1169" s="15">
        <v>5.5E-2</v>
      </c>
      <c r="E1169" s="16">
        <v>0.52621848489668022</v>
      </c>
      <c r="F1169" s="17" t="s">
        <v>39</v>
      </c>
      <c r="G1169" s="17">
        <v>50</v>
      </c>
      <c r="H1169" s="17">
        <v>10</v>
      </c>
      <c r="I1169" s="18" t="str">
        <f>VLOOKUP(A1169,'Credit Rating'!A1169:H3587,8,FALSE)</f>
        <v>BB</v>
      </c>
    </row>
    <row r="1170" spans="1:9" ht="18.5" x14ac:dyDescent="0.45">
      <c r="A1170" s="3">
        <v>34291</v>
      </c>
      <c r="B1170" s="13">
        <v>10000</v>
      </c>
      <c r="C1170" s="41">
        <v>43504</v>
      </c>
      <c r="D1170" s="15">
        <v>5.5E-2</v>
      </c>
      <c r="E1170" s="16">
        <v>0.52621848489668022</v>
      </c>
      <c r="F1170" s="17" t="s">
        <v>32</v>
      </c>
      <c r="G1170" s="17">
        <v>100</v>
      </c>
      <c r="H1170" s="17">
        <v>9</v>
      </c>
      <c r="I1170" s="18" t="str">
        <f>VLOOKUP(A1170,'Credit Rating'!A1170:H3588,8,FALSE)</f>
        <v>BB</v>
      </c>
    </row>
    <row r="1171" spans="1:9" ht="18.5" x14ac:dyDescent="0.45">
      <c r="A1171" s="3">
        <v>38961</v>
      </c>
      <c r="B1171" s="13">
        <v>15000</v>
      </c>
      <c r="C1171" s="41">
        <v>44310</v>
      </c>
      <c r="D1171" s="15">
        <v>7.0000000000000007E-2</v>
      </c>
      <c r="E1171" s="16">
        <v>0.52621848489668022</v>
      </c>
      <c r="F1171" s="17" t="s">
        <v>29</v>
      </c>
      <c r="G1171" s="17">
        <v>150</v>
      </c>
      <c r="H1171" s="17">
        <v>5</v>
      </c>
      <c r="I1171" s="18" t="str">
        <f>VLOOKUP(A1171,'Credit Rating'!A1171:H3589,8,FALSE)</f>
        <v>BBB</v>
      </c>
    </row>
    <row r="1172" spans="1:9" ht="18.5" x14ac:dyDescent="0.45">
      <c r="A1172" s="3">
        <v>45000</v>
      </c>
      <c r="B1172" s="13">
        <v>2000</v>
      </c>
      <c r="C1172" s="41">
        <v>43240</v>
      </c>
      <c r="D1172" s="15">
        <v>0.08</v>
      </c>
      <c r="E1172" s="16">
        <v>0.52621848489668022</v>
      </c>
      <c r="F1172" s="17" t="s">
        <v>40</v>
      </c>
      <c r="G1172" s="17">
        <v>20</v>
      </c>
      <c r="H1172" s="17">
        <v>4</v>
      </c>
      <c r="I1172" s="18" t="str">
        <f>VLOOKUP(A1172,'Credit Rating'!A1172:H3590,8,FALSE)</f>
        <v>BBB</v>
      </c>
    </row>
    <row r="1173" spans="1:9" ht="18.5" x14ac:dyDescent="0.45">
      <c r="A1173" s="3">
        <v>33628</v>
      </c>
      <c r="B1173" s="13">
        <v>14000</v>
      </c>
      <c r="C1173" s="41">
        <v>43093</v>
      </c>
      <c r="D1173" s="15">
        <v>7.4999999999999997E-2</v>
      </c>
      <c r="E1173" s="16">
        <v>0.20674320002570501</v>
      </c>
      <c r="F1173" s="17" t="s">
        <v>38</v>
      </c>
      <c r="G1173" s="17">
        <v>140</v>
      </c>
      <c r="H1173" s="17">
        <v>6</v>
      </c>
      <c r="I1173" s="18" t="str">
        <f>VLOOKUP(A1173,'Credit Rating'!A1173:H3591,8,FALSE)</f>
        <v>BB</v>
      </c>
    </row>
    <row r="1174" spans="1:9" ht="18.5" x14ac:dyDescent="0.45">
      <c r="A1174" s="3">
        <v>51057</v>
      </c>
      <c r="B1174" s="13">
        <v>4000</v>
      </c>
      <c r="C1174" s="41">
        <v>43757</v>
      </c>
      <c r="D1174" s="15">
        <v>0.05</v>
      </c>
      <c r="E1174" s="16">
        <v>0.52621848489668022</v>
      </c>
      <c r="F1174" s="17" t="s">
        <v>42</v>
      </c>
      <c r="G1174" s="17">
        <v>40</v>
      </c>
      <c r="H1174" s="17">
        <v>7</v>
      </c>
      <c r="I1174" s="18" t="str">
        <f>VLOOKUP(A1174,'Credit Rating'!A1174:H3592,8,FALSE)</f>
        <v>BB</v>
      </c>
    </row>
    <row r="1175" spans="1:9" ht="18.5" x14ac:dyDescent="0.45">
      <c r="A1175" s="3">
        <v>42518</v>
      </c>
      <c r="B1175" s="13">
        <v>3000</v>
      </c>
      <c r="C1175" s="41">
        <v>43379</v>
      </c>
      <c r="D1175" s="15">
        <v>0.03</v>
      </c>
      <c r="E1175" s="16">
        <v>0.29237220554545007</v>
      </c>
      <c r="F1175" s="17" t="s">
        <v>43</v>
      </c>
      <c r="G1175" s="17">
        <v>30</v>
      </c>
      <c r="H1175" s="17">
        <v>10</v>
      </c>
      <c r="I1175" s="18" t="str">
        <f>VLOOKUP(A1175,'Credit Rating'!A1175:H3593,8,FALSE)</f>
        <v>AAA</v>
      </c>
    </row>
    <row r="1176" spans="1:9" ht="18.5" x14ac:dyDescent="0.45">
      <c r="A1176" s="3">
        <v>40348</v>
      </c>
      <c r="B1176" s="13">
        <v>8000</v>
      </c>
      <c r="C1176" s="41">
        <v>44072</v>
      </c>
      <c r="D1176" s="15">
        <v>6.5000000000000002E-2</v>
      </c>
      <c r="E1176" s="16">
        <v>0.28698919382352983</v>
      </c>
      <c r="F1176" s="17" t="s">
        <v>39</v>
      </c>
      <c r="G1176" s="17">
        <v>80</v>
      </c>
      <c r="H1176" s="17">
        <v>8</v>
      </c>
      <c r="I1176" s="18" t="str">
        <f>VLOOKUP(A1176,'Credit Rating'!A1176:H3594,8,FALSE)</f>
        <v>BB</v>
      </c>
    </row>
    <row r="1177" spans="1:9" ht="18.5" x14ac:dyDescent="0.45">
      <c r="A1177" s="3">
        <v>60383</v>
      </c>
      <c r="B1177" s="13">
        <v>4000</v>
      </c>
      <c r="C1177" s="41">
        <v>43712</v>
      </c>
      <c r="D1177" s="15">
        <v>8.5000000000000006E-2</v>
      </c>
      <c r="E1177" s="16">
        <v>0.28698919382352983</v>
      </c>
      <c r="F1177" s="17" t="s">
        <v>34</v>
      </c>
      <c r="G1177" s="17">
        <v>40</v>
      </c>
      <c r="H1177" s="17">
        <v>3</v>
      </c>
      <c r="I1177" s="18" t="str">
        <f>VLOOKUP(A1177,'Credit Rating'!A1177:H3595,8,FALSE)</f>
        <v>BBB</v>
      </c>
    </row>
    <row r="1178" spans="1:9" ht="18.5" x14ac:dyDescent="0.45">
      <c r="A1178" s="3">
        <v>39643</v>
      </c>
      <c r="B1178" s="13">
        <v>5000</v>
      </c>
      <c r="C1178" s="41">
        <v>43037</v>
      </c>
      <c r="D1178" s="15">
        <v>0.08</v>
      </c>
      <c r="E1178" s="16">
        <v>0.522252640537195</v>
      </c>
      <c r="F1178" s="17" t="s">
        <v>35</v>
      </c>
      <c r="G1178" s="17">
        <v>50</v>
      </c>
      <c r="H1178" s="17">
        <v>6</v>
      </c>
      <c r="I1178" s="18" t="str">
        <f>VLOOKUP(A1178,'Credit Rating'!A1178:H3596,8,FALSE)</f>
        <v>A</v>
      </c>
    </row>
    <row r="1179" spans="1:9" ht="18.5" x14ac:dyDescent="0.45">
      <c r="A1179" s="3">
        <v>60634</v>
      </c>
      <c r="B1179" s="13">
        <v>4000</v>
      </c>
      <c r="C1179" s="41">
        <v>43548</v>
      </c>
      <c r="D1179" s="15">
        <v>7.4999999999999997E-2</v>
      </c>
      <c r="E1179" s="16">
        <v>0.52621848489668022</v>
      </c>
      <c r="F1179" s="17" t="s">
        <v>38</v>
      </c>
      <c r="G1179" s="17">
        <v>40</v>
      </c>
      <c r="H1179" s="17">
        <v>5</v>
      </c>
      <c r="I1179" s="18" t="str">
        <f>VLOOKUP(A1179,'Credit Rating'!A1179:H3597,8,FALSE)</f>
        <v>BB</v>
      </c>
    </row>
    <row r="1180" spans="1:9" ht="18.5" x14ac:dyDescent="0.45">
      <c r="A1180" s="3">
        <v>46281</v>
      </c>
      <c r="B1180" s="13">
        <v>4000</v>
      </c>
      <c r="C1180" s="41">
        <v>43107</v>
      </c>
      <c r="D1180" s="15">
        <v>5.5E-2</v>
      </c>
      <c r="E1180" s="16">
        <v>0.29237220554545007</v>
      </c>
      <c r="F1180" s="17" t="s">
        <v>31</v>
      </c>
      <c r="G1180" s="17">
        <v>40</v>
      </c>
      <c r="H1180" s="17">
        <v>3</v>
      </c>
      <c r="I1180" s="18" t="str">
        <f>VLOOKUP(A1180,'Credit Rating'!A1180:H3598,8,FALSE)</f>
        <v>AA</v>
      </c>
    </row>
    <row r="1181" spans="1:9" ht="18.5" x14ac:dyDescent="0.45">
      <c r="A1181" s="3">
        <v>56444</v>
      </c>
      <c r="B1181" s="13">
        <v>2000</v>
      </c>
      <c r="C1181" s="41">
        <v>43453</v>
      </c>
      <c r="D1181" s="15">
        <v>0.09</v>
      </c>
      <c r="E1181" s="16">
        <v>0.29237220554545007</v>
      </c>
      <c r="F1181" s="17" t="s">
        <v>31</v>
      </c>
      <c r="G1181" s="17">
        <v>20</v>
      </c>
      <c r="H1181" s="17">
        <v>7</v>
      </c>
      <c r="I1181" s="18" t="str">
        <f>VLOOKUP(A1181,'Credit Rating'!A1181:H3599,8,FALSE)</f>
        <v>AA</v>
      </c>
    </row>
    <row r="1182" spans="1:9" ht="18.5" x14ac:dyDescent="0.45">
      <c r="A1182" s="3">
        <v>39072</v>
      </c>
      <c r="B1182" s="13">
        <v>7000</v>
      </c>
      <c r="C1182" s="41">
        <v>43103</v>
      </c>
      <c r="D1182" s="15">
        <v>0.08</v>
      </c>
      <c r="E1182" s="16">
        <v>0.28698919382352983</v>
      </c>
      <c r="F1182" s="17" t="s">
        <v>38</v>
      </c>
      <c r="G1182" s="17">
        <v>70</v>
      </c>
      <c r="H1182" s="17">
        <v>10</v>
      </c>
      <c r="I1182" s="18" t="str">
        <f>VLOOKUP(A1182,'Credit Rating'!A1182:H3600,8,FALSE)</f>
        <v>BB</v>
      </c>
    </row>
    <row r="1183" spans="1:9" ht="18.5" x14ac:dyDescent="0.45">
      <c r="A1183" s="3">
        <v>60323</v>
      </c>
      <c r="B1183" s="13">
        <v>17000</v>
      </c>
      <c r="C1183" s="41">
        <v>44194</v>
      </c>
      <c r="D1183" s="15">
        <v>3.5000000000000003E-2</v>
      </c>
      <c r="E1183" s="16">
        <v>0.29237220554545007</v>
      </c>
      <c r="F1183" s="17" t="s">
        <v>42</v>
      </c>
      <c r="G1183" s="17">
        <v>170</v>
      </c>
      <c r="H1183" s="17">
        <v>4</v>
      </c>
      <c r="I1183" s="18" t="str">
        <f>VLOOKUP(A1183,'Credit Rating'!A1183:H3601,8,FALSE)</f>
        <v>AAA</v>
      </c>
    </row>
    <row r="1184" spans="1:9" ht="18.5" x14ac:dyDescent="0.45">
      <c r="A1184" s="3">
        <v>34203</v>
      </c>
      <c r="B1184" s="13">
        <v>8000</v>
      </c>
      <c r="C1184" s="41">
        <v>43249</v>
      </c>
      <c r="D1184" s="15">
        <v>0.05</v>
      </c>
      <c r="E1184" s="16">
        <v>0.522252640537195</v>
      </c>
      <c r="F1184" s="17" t="s">
        <v>32</v>
      </c>
      <c r="G1184" s="17">
        <v>80</v>
      </c>
      <c r="H1184" s="17">
        <v>6</v>
      </c>
      <c r="I1184" s="18" t="str">
        <f>VLOOKUP(A1184,'Credit Rating'!A1184:H3602,8,FALSE)</f>
        <v>AAA</v>
      </c>
    </row>
    <row r="1185" spans="1:9" ht="18.5" x14ac:dyDescent="0.45">
      <c r="A1185" s="3">
        <v>36276</v>
      </c>
      <c r="B1185" s="13">
        <v>12000</v>
      </c>
      <c r="C1185" s="41">
        <v>43776</v>
      </c>
      <c r="D1185" s="15">
        <v>0.09</v>
      </c>
      <c r="E1185" s="16">
        <v>0.20674320002570501</v>
      </c>
      <c r="F1185" s="17" t="s">
        <v>43</v>
      </c>
      <c r="G1185" s="17">
        <v>120</v>
      </c>
      <c r="H1185" s="17">
        <v>6</v>
      </c>
      <c r="I1185" s="18" t="str">
        <f>VLOOKUP(A1185,'Credit Rating'!A1185:H3603,8,FALSE)</f>
        <v>BBB</v>
      </c>
    </row>
    <row r="1186" spans="1:9" ht="18.5" x14ac:dyDescent="0.45">
      <c r="A1186" s="3">
        <v>52870</v>
      </c>
      <c r="B1186" s="13">
        <v>3000</v>
      </c>
      <c r="C1186" s="41">
        <v>44307</v>
      </c>
      <c r="D1186" s="15">
        <v>0.03</v>
      </c>
      <c r="E1186" s="16">
        <v>0.52621848489668022</v>
      </c>
      <c r="F1186" s="17" t="s">
        <v>43</v>
      </c>
      <c r="G1186" s="17">
        <v>30</v>
      </c>
      <c r="H1186" s="17">
        <v>6</v>
      </c>
      <c r="I1186" s="18" t="str">
        <f>VLOOKUP(A1186,'Credit Rating'!A1186:H3604,8,FALSE)</f>
        <v>BB</v>
      </c>
    </row>
    <row r="1187" spans="1:9" ht="18.5" x14ac:dyDescent="0.45">
      <c r="A1187" s="3">
        <v>50526</v>
      </c>
      <c r="B1187" s="13">
        <v>3000</v>
      </c>
      <c r="C1187" s="41">
        <v>43663</v>
      </c>
      <c r="D1187" s="15">
        <v>0.03</v>
      </c>
      <c r="E1187" s="16">
        <v>0.28698919382352983</v>
      </c>
      <c r="F1187" s="17" t="s">
        <v>35</v>
      </c>
      <c r="G1187" s="17">
        <v>30</v>
      </c>
      <c r="H1187" s="17">
        <v>9</v>
      </c>
      <c r="I1187" s="18" t="str">
        <f>VLOOKUP(A1187,'Credit Rating'!A1187:H3605,8,FALSE)</f>
        <v>BBB</v>
      </c>
    </row>
    <row r="1188" spans="1:9" ht="18.5" x14ac:dyDescent="0.45">
      <c r="A1188" s="3">
        <v>39638</v>
      </c>
      <c r="B1188" s="13">
        <v>10000</v>
      </c>
      <c r="C1188" s="41">
        <v>43286</v>
      </c>
      <c r="D1188" s="15">
        <v>0.03</v>
      </c>
      <c r="E1188" s="16">
        <v>0.28698919382352983</v>
      </c>
      <c r="F1188" s="17" t="s">
        <v>43</v>
      </c>
      <c r="G1188" s="17">
        <v>100</v>
      </c>
      <c r="H1188" s="17">
        <v>4</v>
      </c>
      <c r="I1188" s="18" t="str">
        <f>VLOOKUP(A1188,'Credit Rating'!A1188:H3606,8,FALSE)</f>
        <v>A</v>
      </c>
    </row>
    <row r="1189" spans="1:9" ht="18.5" x14ac:dyDescent="0.45">
      <c r="A1189" s="3">
        <v>33750</v>
      </c>
      <c r="B1189" s="13">
        <v>4000</v>
      </c>
      <c r="C1189" s="41">
        <v>43633</v>
      </c>
      <c r="D1189" s="15">
        <v>0.09</v>
      </c>
      <c r="E1189" s="16">
        <v>0.52621848489668022</v>
      </c>
      <c r="F1189" s="17" t="s">
        <v>40</v>
      </c>
      <c r="G1189" s="17">
        <v>40</v>
      </c>
      <c r="H1189" s="17">
        <v>3</v>
      </c>
      <c r="I1189" s="18" t="str">
        <f>VLOOKUP(A1189,'Credit Rating'!A1189:H3607,8,FALSE)</f>
        <v>BBB</v>
      </c>
    </row>
    <row r="1190" spans="1:9" ht="18.5" x14ac:dyDescent="0.45">
      <c r="A1190" s="3">
        <v>36994</v>
      </c>
      <c r="B1190" s="13">
        <v>19000</v>
      </c>
      <c r="C1190" s="41">
        <v>43159</v>
      </c>
      <c r="D1190" s="15">
        <v>7.0000000000000007E-2</v>
      </c>
      <c r="E1190" s="16">
        <v>0.52621848489668022</v>
      </c>
      <c r="F1190" s="17" t="s">
        <v>42</v>
      </c>
      <c r="G1190" s="17">
        <v>190</v>
      </c>
      <c r="H1190" s="17">
        <v>1</v>
      </c>
      <c r="I1190" s="18" t="str">
        <f>VLOOKUP(A1190,'Credit Rating'!A1190:H3608,8,FALSE)</f>
        <v>BBB</v>
      </c>
    </row>
    <row r="1191" spans="1:9" ht="18.5" x14ac:dyDescent="0.45">
      <c r="A1191" s="3">
        <v>34507</v>
      </c>
      <c r="B1191" s="13">
        <v>3000</v>
      </c>
      <c r="C1191" s="41">
        <v>43419</v>
      </c>
      <c r="D1191" s="15">
        <v>7.4999999999999997E-2</v>
      </c>
      <c r="E1191" s="16">
        <v>0.52621848489668022</v>
      </c>
      <c r="F1191" s="17" t="s">
        <v>38</v>
      </c>
      <c r="G1191" s="17">
        <v>30</v>
      </c>
      <c r="H1191" s="17">
        <v>3</v>
      </c>
      <c r="I1191" s="18" t="str">
        <f>VLOOKUP(A1191,'Credit Rating'!A1191:H3609,8,FALSE)</f>
        <v>AA</v>
      </c>
    </row>
    <row r="1192" spans="1:9" ht="18.5" x14ac:dyDescent="0.45">
      <c r="A1192" s="3">
        <v>33951</v>
      </c>
      <c r="B1192" s="13">
        <v>3000</v>
      </c>
      <c r="C1192" s="41">
        <v>43614</v>
      </c>
      <c r="D1192" s="15">
        <v>0.04</v>
      </c>
      <c r="E1192" s="16">
        <v>0.29237220554545007</v>
      </c>
      <c r="F1192" s="17" t="s">
        <v>40</v>
      </c>
      <c r="G1192" s="17">
        <v>30</v>
      </c>
      <c r="H1192" s="17">
        <v>4</v>
      </c>
      <c r="I1192" s="18" t="str">
        <f>VLOOKUP(A1192,'Credit Rating'!A1192:H3610,8,FALSE)</f>
        <v>BBB</v>
      </c>
    </row>
    <row r="1193" spans="1:9" ht="18.5" x14ac:dyDescent="0.45">
      <c r="A1193" s="3">
        <v>45762</v>
      </c>
      <c r="B1193" s="13">
        <v>10000</v>
      </c>
      <c r="C1193" s="41">
        <v>43496</v>
      </c>
      <c r="D1193" s="15">
        <v>8.5000000000000006E-2</v>
      </c>
      <c r="E1193" s="16">
        <v>0.522252640537195</v>
      </c>
      <c r="F1193" s="17" t="s">
        <v>39</v>
      </c>
      <c r="G1193" s="17">
        <v>100</v>
      </c>
      <c r="H1193" s="17">
        <v>8</v>
      </c>
      <c r="I1193" s="18" t="str">
        <f>VLOOKUP(A1193,'Credit Rating'!A1193:H3611,8,FALSE)</f>
        <v>BB</v>
      </c>
    </row>
    <row r="1194" spans="1:9" ht="18.5" x14ac:dyDescent="0.45">
      <c r="A1194" s="3">
        <v>50378</v>
      </c>
      <c r="B1194" s="13">
        <v>13000</v>
      </c>
      <c r="C1194" s="41">
        <v>43014</v>
      </c>
      <c r="D1194" s="15">
        <v>0.04</v>
      </c>
      <c r="E1194" s="16">
        <v>0.29237220554545007</v>
      </c>
      <c r="F1194" s="17" t="s">
        <v>38</v>
      </c>
      <c r="G1194" s="17">
        <v>130</v>
      </c>
      <c r="H1194" s="17">
        <v>3</v>
      </c>
      <c r="I1194" s="18" t="str">
        <f>VLOOKUP(A1194,'Credit Rating'!A1194:H3612,8,FALSE)</f>
        <v>A</v>
      </c>
    </row>
    <row r="1195" spans="1:9" ht="18.5" x14ac:dyDescent="0.45">
      <c r="A1195" s="3">
        <v>58091</v>
      </c>
      <c r="B1195" s="13">
        <v>9000</v>
      </c>
      <c r="C1195" s="41">
        <v>43395</v>
      </c>
      <c r="D1195" s="15">
        <v>5.5E-2</v>
      </c>
      <c r="E1195" s="16">
        <v>0.52621848489668022</v>
      </c>
      <c r="F1195" s="17" t="s">
        <v>32</v>
      </c>
      <c r="G1195" s="17">
        <v>90</v>
      </c>
      <c r="H1195" s="17">
        <v>4</v>
      </c>
      <c r="I1195" s="18" t="str">
        <f>VLOOKUP(A1195,'Credit Rating'!A1195:H3613,8,FALSE)</f>
        <v>BBB</v>
      </c>
    </row>
    <row r="1196" spans="1:9" ht="18.5" x14ac:dyDescent="0.45">
      <c r="A1196" s="3">
        <v>53267</v>
      </c>
      <c r="B1196" s="13">
        <v>4000</v>
      </c>
      <c r="C1196" s="41">
        <v>44201</v>
      </c>
      <c r="D1196" s="15">
        <v>3.5000000000000003E-2</v>
      </c>
      <c r="E1196" s="16">
        <v>0.522252640537195</v>
      </c>
      <c r="F1196" s="17" t="s">
        <v>37</v>
      </c>
      <c r="G1196" s="17">
        <v>40</v>
      </c>
      <c r="H1196" s="17">
        <v>8</v>
      </c>
      <c r="I1196" s="18" t="str">
        <f>VLOOKUP(A1196,'Credit Rating'!A1196:H3614,8,FALSE)</f>
        <v>A</v>
      </c>
    </row>
    <row r="1197" spans="1:9" ht="18.5" x14ac:dyDescent="0.45">
      <c r="A1197" s="3">
        <v>38447</v>
      </c>
      <c r="B1197" s="13">
        <v>8000</v>
      </c>
      <c r="C1197" s="41">
        <v>43774</v>
      </c>
      <c r="D1197" s="15">
        <v>8.5000000000000006E-2</v>
      </c>
      <c r="E1197" s="16">
        <v>0.52621848489668022</v>
      </c>
      <c r="F1197" s="17" t="s">
        <v>42</v>
      </c>
      <c r="G1197" s="17">
        <v>80</v>
      </c>
      <c r="H1197" s="17">
        <v>4</v>
      </c>
      <c r="I1197" s="18" t="str">
        <f>VLOOKUP(A1197,'Credit Rating'!A1197:H3615,8,FALSE)</f>
        <v>BB</v>
      </c>
    </row>
    <row r="1198" spans="1:9" ht="18.5" x14ac:dyDescent="0.45">
      <c r="A1198" s="3">
        <v>53122</v>
      </c>
      <c r="B1198" s="13">
        <v>2000</v>
      </c>
      <c r="C1198" s="41">
        <v>43699</v>
      </c>
      <c r="D1198" s="15">
        <v>0.04</v>
      </c>
      <c r="E1198" s="16">
        <v>0.28698919382352983</v>
      </c>
      <c r="F1198" s="17" t="s">
        <v>30</v>
      </c>
      <c r="G1198" s="17">
        <v>20</v>
      </c>
      <c r="H1198" s="17">
        <v>3</v>
      </c>
      <c r="I1198" s="18" t="str">
        <f>VLOOKUP(A1198,'Credit Rating'!A1198:H3616,8,FALSE)</f>
        <v>BB</v>
      </c>
    </row>
    <row r="1199" spans="1:9" ht="18.5" x14ac:dyDescent="0.45">
      <c r="A1199" s="3">
        <v>50760</v>
      </c>
      <c r="B1199" s="13">
        <v>13000</v>
      </c>
      <c r="C1199" s="41">
        <v>43517</v>
      </c>
      <c r="D1199" s="15">
        <v>0.08</v>
      </c>
      <c r="E1199" s="16">
        <v>0.52621848489668022</v>
      </c>
      <c r="F1199" s="17" t="s">
        <v>42</v>
      </c>
      <c r="G1199" s="17">
        <v>130</v>
      </c>
      <c r="H1199" s="17">
        <v>8</v>
      </c>
      <c r="I1199" s="18" t="str">
        <f>VLOOKUP(A1199,'Credit Rating'!A1199:H3617,8,FALSE)</f>
        <v>BB</v>
      </c>
    </row>
    <row r="1200" spans="1:9" ht="18.5" x14ac:dyDescent="0.45">
      <c r="A1200" s="3">
        <v>42808</v>
      </c>
      <c r="B1200" s="13">
        <v>4000</v>
      </c>
      <c r="C1200" s="41">
        <v>43378</v>
      </c>
      <c r="D1200" s="15">
        <v>0.06</v>
      </c>
      <c r="E1200" s="16">
        <v>0.29237220554545007</v>
      </c>
      <c r="F1200" s="17" t="s">
        <v>36</v>
      </c>
      <c r="G1200" s="17">
        <v>40</v>
      </c>
      <c r="H1200" s="17">
        <v>4</v>
      </c>
      <c r="I1200" s="18" t="str">
        <f>VLOOKUP(A1200,'Credit Rating'!A1200:H3618,8,FALSE)</f>
        <v>BBB</v>
      </c>
    </row>
    <row r="1201" spans="1:9" ht="18.5" x14ac:dyDescent="0.45">
      <c r="A1201" s="3">
        <v>46958</v>
      </c>
      <c r="B1201" s="13">
        <v>3000</v>
      </c>
      <c r="C1201" s="41">
        <v>43040</v>
      </c>
      <c r="D1201" s="15">
        <v>0.04</v>
      </c>
      <c r="E1201" s="16">
        <v>0.522252640537195</v>
      </c>
      <c r="F1201" s="17" t="s">
        <v>37</v>
      </c>
      <c r="G1201" s="17">
        <v>30</v>
      </c>
      <c r="H1201" s="17">
        <v>6</v>
      </c>
      <c r="I1201" s="18" t="str">
        <f>VLOOKUP(A1201,'Credit Rating'!A1201:H3619,8,FALSE)</f>
        <v>AAA</v>
      </c>
    </row>
    <row r="1202" spans="1:9" ht="18.5" x14ac:dyDescent="0.45">
      <c r="A1202" s="3">
        <v>35245</v>
      </c>
      <c r="B1202" s="13">
        <v>10000</v>
      </c>
      <c r="C1202" s="41">
        <v>43132</v>
      </c>
      <c r="D1202" s="15">
        <v>7.4999999999999997E-2</v>
      </c>
      <c r="E1202" s="16">
        <v>0.522252640537195</v>
      </c>
      <c r="F1202" s="17" t="s">
        <v>37</v>
      </c>
      <c r="G1202" s="17">
        <v>100</v>
      </c>
      <c r="H1202" s="17">
        <v>2</v>
      </c>
      <c r="I1202" s="18" t="str">
        <f>VLOOKUP(A1202,'Credit Rating'!A1202:H3620,8,FALSE)</f>
        <v>BBB</v>
      </c>
    </row>
    <row r="1203" spans="1:9" ht="18.5" x14ac:dyDescent="0.45">
      <c r="A1203" s="3">
        <v>52647</v>
      </c>
      <c r="B1203" s="13">
        <v>9000</v>
      </c>
      <c r="C1203" s="41">
        <v>44050</v>
      </c>
      <c r="D1203" s="15">
        <v>8.5000000000000006E-2</v>
      </c>
      <c r="E1203" s="16">
        <v>0.52621848489668022</v>
      </c>
      <c r="F1203" s="17" t="s">
        <v>31</v>
      </c>
      <c r="G1203" s="17">
        <v>90</v>
      </c>
      <c r="H1203" s="17">
        <v>5</v>
      </c>
      <c r="I1203" s="18" t="str">
        <f>VLOOKUP(A1203,'Credit Rating'!A1203:H3621,8,FALSE)</f>
        <v>A</v>
      </c>
    </row>
    <row r="1204" spans="1:9" ht="18.5" x14ac:dyDescent="0.45">
      <c r="A1204" s="3">
        <v>59477</v>
      </c>
      <c r="B1204" s="13">
        <v>3000</v>
      </c>
      <c r="C1204" s="41">
        <v>43506</v>
      </c>
      <c r="D1204" s="15">
        <v>6.5000000000000002E-2</v>
      </c>
      <c r="E1204" s="16">
        <v>0.29237220554545007</v>
      </c>
      <c r="F1204" s="17" t="s">
        <v>37</v>
      </c>
      <c r="G1204" s="17">
        <v>30</v>
      </c>
      <c r="H1204" s="17">
        <v>6</v>
      </c>
      <c r="I1204" s="18" t="str">
        <f>VLOOKUP(A1204,'Credit Rating'!A1204:H3622,8,FALSE)</f>
        <v>BBB</v>
      </c>
    </row>
    <row r="1205" spans="1:9" ht="18.5" x14ac:dyDescent="0.45">
      <c r="A1205" s="3">
        <v>46555</v>
      </c>
      <c r="B1205" s="13">
        <v>4000</v>
      </c>
      <c r="C1205" s="41">
        <v>44223</v>
      </c>
      <c r="D1205" s="15">
        <v>5.5E-2</v>
      </c>
      <c r="E1205" s="16">
        <v>0.522252640537195</v>
      </c>
      <c r="F1205" s="17" t="s">
        <v>41</v>
      </c>
      <c r="G1205" s="17">
        <v>40</v>
      </c>
      <c r="H1205" s="17">
        <v>8</v>
      </c>
      <c r="I1205" s="18" t="str">
        <f>VLOOKUP(A1205,'Credit Rating'!A1205:H3623,8,FALSE)</f>
        <v>A</v>
      </c>
    </row>
    <row r="1206" spans="1:9" ht="18.5" x14ac:dyDescent="0.45">
      <c r="A1206" s="3">
        <v>36628</v>
      </c>
      <c r="B1206" s="13">
        <v>10000</v>
      </c>
      <c r="C1206" s="41">
        <v>43161</v>
      </c>
      <c r="D1206" s="15">
        <v>0.04</v>
      </c>
      <c r="E1206" s="16">
        <v>0.20674320002570501</v>
      </c>
      <c r="F1206" s="17" t="s">
        <v>41</v>
      </c>
      <c r="G1206" s="17">
        <v>100</v>
      </c>
      <c r="H1206" s="17">
        <v>1</v>
      </c>
      <c r="I1206" s="18" t="str">
        <f>VLOOKUP(A1206,'Credit Rating'!A1206:H3624,8,FALSE)</f>
        <v>BBB</v>
      </c>
    </row>
    <row r="1207" spans="1:9" ht="18.5" x14ac:dyDescent="0.45">
      <c r="A1207" s="3">
        <v>59431</v>
      </c>
      <c r="B1207" s="13">
        <v>14000</v>
      </c>
      <c r="C1207" s="41">
        <v>43671</v>
      </c>
      <c r="D1207" s="15">
        <v>0.04</v>
      </c>
      <c r="E1207" s="16">
        <v>0.28698919382352983</v>
      </c>
      <c r="F1207" s="17" t="s">
        <v>32</v>
      </c>
      <c r="G1207" s="17">
        <v>140</v>
      </c>
      <c r="H1207" s="17">
        <v>5</v>
      </c>
      <c r="I1207" s="18" t="str">
        <f>VLOOKUP(A1207,'Credit Rating'!A1207:H3625,8,FALSE)</f>
        <v>BB</v>
      </c>
    </row>
    <row r="1208" spans="1:9" ht="18.5" x14ac:dyDescent="0.45">
      <c r="A1208" s="3">
        <v>58814</v>
      </c>
      <c r="B1208" s="13">
        <v>3000</v>
      </c>
      <c r="C1208" s="41">
        <v>44124</v>
      </c>
      <c r="D1208" s="15">
        <v>0.04</v>
      </c>
      <c r="E1208" s="16">
        <v>0.52621848489668022</v>
      </c>
      <c r="F1208" s="17" t="s">
        <v>33</v>
      </c>
      <c r="G1208" s="17">
        <v>30</v>
      </c>
      <c r="H1208" s="17">
        <v>4</v>
      </c>
      <c r="I1208" s="18" t="str">
        <f>VLOOKUP(A1208,'Credit Rating'!A1208:H3626,8,FALSE)</f>
        <v>BBB</v>
      </c>
    </row>
    <row r="1209" spans="1:9" ht="18.5" x14ac:dyDescent="0.45">
      <c r="A1209" s="3">
        <v>35866</v>
      </c>
      <c r="B1209" s="13">
        <v>10000</v>
      </c>
      <c r="C1209" s="41">
        <v>43350</v>
      </c>
      <c r="D1209" s="15">
        <v>0.08</v>
      </c>
      <c r="E1209" s="16">
        <v>0.522252640537195</v>
      </c>
      <c r="F1209" s="17" t="s">
        <v>39</v>
      </c>
      <c r="G1209" s="17">
        <v>100</v>
      </c>
      <c r="H1209" s="17">
        <v>5</v>
      </c>
      <c r="I1209" s="18" t="str">
        <f>VLOOKUP(A1209,'Credit Rating'!A1209:H3627,8,FALSE)</f>
        <v>AAA</v>
      </c>
    </row>
    <row r="1210" spans="1:9" ht="18.5" x14ac:dyDescent="0.45">
      <c r="A1210" s="3">
        <v>47147</v>
      </c>
      <c r="B1210" s="13">
        <v>6000</v>
      </c>
      <c r="C1210" s="41">
        <v>43276</v>
      </c>
      <c r="D1210" s="15">
        <v>4.4999999999999998E-2</v>
      </c>
      <c r="E1210" s="16">
        <v>0.522252640537195</v>
      </c>
      <c r="F1210" s="17" t="s">
        <v>43</v>
      </c>
      <c r="G1210" s="17">
        <v>60</v>
      </c>
      <c r="H1210" s="17">
        <v>1</v>
      </c>
      <c r="I1210" s="18" t="str">
        <f>VLOOKUP(A1210,'Credit Rating'!A1210:H3628,8,FALSE)</f>
        <v>BB</v>
      </c>
    </row>
    <row r="1211" spans="1:9" ht="18.5" x14ac:dyDescent="0.45">
      <c r="A1211" s="3">
        <v>58829</v>
      </c>
      <c r="B1211" s="13">
        <v>4000</v>
      </c>
      <c r="C1211" s="41">
        <v>43106</v>
      </c>
      <c r="D1211" s="15">
        <v>8.5000000000000006E-2</v>
      </c>
      <c r="E1211" s="16">
        <v>0.522252640537195</v>
      </c>
      <c r="F1211" s="17" t="s">
        <v>39</v>
      </c>
      <c r="G1211" s="17">
        <v>40</v>
      </c>
      <c r="H1211" s="17">
        <v>9</v>
      </c>
      <c r="I1211" s="18" t="str">
        <f>VLOOKUP(A1211,'Credit Rating'!A1211:H3629,8,FALSE)</f>
        <v>AA</v>
      </c>
    </row>
    <row r="1212" spans="1:9" ht="18.5" x14ac:dyDescent="0.45">
      <c r="A1212" s="3">
        <v>39249</v>
      </c>
      <c r="B1212" s="13">
        <v>24000</v>
      </c>
      <c r="C1212" s="41">
        <v>43327</v>
      </c>
      <c r="D1212" s="15">
        <v>3.5000000000000003E-2</v>
      </c>
      <c r="E1212" s="16">
        <v>0.29237220554545007</v>
      </c>
      <c r="F1212" s="17" t="s">
        <v>40</v>
      </c>
      <c r="G1212" s="17">
        <v>240</v>
      </c>
      <c r="H1212" s="17">
        <v>1</v>
      </c>
      <c r="I1212" s="18" t="str">
        <f>VLOOKUP(A1212,'Credit Rating'!A1212:H3630,8,FALSE)</f>
        <v>BB</v>
      </c>
    </row>
    <row r="1213" spans="1:9" ht="18.5" x14ac:dyDescent="0.45">
      <c r="A1213" s="3">
        <v>31613</v>
      </c>
      <c r="B1213" s="13">
        <v>6000</v>
      </c>
      <c r="C1213" s="41">
        <v>43767</v>
      </c>
      <c r="D1213" s="15">
        <v>7.0000000000000007E-2</v>
      </c>
      <c r="E1213" s="16">
        <v>0.29237220554545007</v>
      </c>
      <c r="F1213" s="17" t="s">
        <v>39</v>
      </c>
      <c r="G1213" s="17">
        <v>60</v>
      </c>
      <c r="H1213" s="17">
        <v>3</v>
      </c>
      <c r="I1213" s="18" t="str">
        <f>VLOOKUP(A1213,'Credit Rating'!A1213:H3631,8,FALSE)</f>
        <v>A</v>
      </c>
    </row>
    <row r="1214" spans="1:9" ht="18.5" x14ac:dyDescent="0.45">
      <c r="A1214" s="3">
        <v>54936</v>
      </c>
      <c r="B1214" s="13">
        <v>9000</v>
      </c>
      <c r="C1214" s="41">
        <v>43896</v>
      </c>
      <c r="D1214" s="15">
        <v>5.5E-2</v>
      </c>
      <c r="E1214" s="16">
        <v>0.20674320002570501</v>
      </c>
      <c r="F1214" s="17" t="s">
        <v>37</v>
      </c>
      <c r="G1214" s="17">
        <v>90</v>
      </c>
      <c r="H1214" s="17">
        <v>2</v>
      </c>
      <c r="I1214" s="18" t="str">
        <f>VLOOKUP(A1214,'Credit Rating'!A1214:H3632,8,FALSE)</f>
        <v>BBB</v>
      </c>
    </row>
    <row r="1215" spans="1:9" ht="18.5" x14ac:dyDescent="0.45">
      <c r="A1215" s="3">
        <v>52973</v>
      </c>
      <c r="B1215" s="13">
        <v>28000</v>
      </c>
      <c r="C1215" s="41">
        <v>42954</v>
      </c>
      <c r="D1215" s="15">
        <v>5.5E-2</v>
      </c>
      <c r="E1215" s="16">
        <v>0.20674320002570501</v>
      </c>
      <c r="F1215" s="17" t="s">
        <v>31</v>
      </c>
      <c r="G1215" s="17">
        <v>280</v>
      </c>
      <c r="H1215" s="17">
        <v>9</v>
      </c>
      <c r="I1215" s="18" t="str">
        <f>VLOOKUP(A1215,'Credit Rating'!A1215:H3633,8,FALSE)</f>
        <v>BB</v>
      </c>
    </row>
    <row r="1216" spans="1:9" ht="18.5" x14ac:dyDescent="0.45">
      <c r="A1216" s="3">
        <v>57069</v>
      </c>
      <c r="B1216" s="13">
        <v>27000</v>
      </c>
      <c r="C1216" s="41">
        <v>43467</v>
      </c>
      <c r="D1216" s="15">
        <v>0.03</v>
      </c>
      <c r="E1216" s="16">
        <v>0.28698919382352983</v>
      </c>
      <c r="F1216" s="17" t="s">
        <v>32</v>
      </c>
      <c r="G1216" s="17">
        <v>270</v>
      </c>
      <c r="H1216" s="17">
        <v>7</v>
      </c>
      <c r="I1216" s="18" t="str">
        <f>VLOOKUP(A1216,'Credit Rating'!A1216:H3634,8,FALSE)</f>
        <v>AAA</v>
      </c>
    </row>
    <row r="1217" spans="1:9" ht="18.5" x14ac:dyDescent="0.45">
      <c r="A1217" s="3">
        <v>49699</v>
      </c>
      <c r="B1217" s="13">
        <v>6000</v>
      </c>
      <c r="C1217" s="41">
        <v>43377</v>
      </c>
      <c r="D1217" s="15">
        <v>7.4999999999999997E-2</v>
      </c>
      <c r="E1217" s="16">
        <v>0.52621848489668022</v>
      </c>
      <c r="F1217" s="17" t="s">
        <v>33</v>
      </c>
      <c r="G1217" s="17">
        <v>60</v>
      </c>
      <c r="H1217" s="17">
        <v>6</v>
      </c>
      <c r="I1217" s="18" t="str">
        <f>VLOOKUP(A1217,'Credit Rating'!A1217:H3635,8,FALSE)</f>
        <v>AA</v>
      </c>
    </row>
    <row r="1218" spans="1:9" ht="18.5" x14ac:dyDescent="0.45">
      <c r="A1218" s="3">
        <v>49369</v>
      </c>
      <c r="B1218" s="13">
        <v>3000</v>
      </c>
      <c r="C1218" s="41">
        <v>43693</v>
      </c>
      <c r="D1218" s="15">
        <v>0.09</v>
      </c>
      <c r="E1218" s="16">
        <v>0.28698919382352983</v>
      </c>
      <c r="F1218" s="17" t="s">
        <v>33</v>
      </c>
      <c r="G1218" s="17">
        <v>30</v>
      </c>
      <c r="H1218" s="17">
        <v>10</v>
      </c>
      <c r="I1218" s="18" t="str">
        <f>VLOOKUP(A1218,'Credit Rating'!A1218:H3636,8,FALSE)</f>
        <v>AAA</v>
      </c>
    </row>
    <row r="1219" spans="1:9" ht="18.5" x14ac:dyDescent="0.45">
      <c r="A1219" s="3">
        <v>32976</v>
      </c>
      <c r="B1219" s="13">
        <v>10000</v>
      </c>
      <c r="C1219" s="41">
        <v>43850</v>
      </c>
      <c r="D1219" s="15">
        <v>3.5000000000000003E-2</v>
      </c>
      <c r="E1219" s="16">
        <v>0.29237220554545007</v>
      </c>
      <c r="F1219" s="17" t="s">
        <v>34</v>
      </c>
      <c r="G1219" s="17">
        <v>100</v>
      </c>
      <c r="H1219" s="17">
        <v>5</v>
      </c>
      <c r="I1219" s="18" t="str">
        <f>VLOOKUP(A1219,'Credit Rating'!A1219:H3637,8,FALSE)</f>
        <v>BBB</v>
      </c>
    </row>
    <row r="1220" spans="1:9" ht="18.5" x14ac:dyDescent="0.45">
      <c r="A1220" s="3">
        <v>47613</v>
      </c>
      <c r="B1220" s="13">
        <v>4000</v>
      </c>
      <c r="C1220" s="41">
        <v>43426</v>
      </c>
      <c r="D1220" s="15">
        <v>0.09</v>
      </c>
      <c r="E1220" s="16">
        <v>0.28698919382352983</v>
      </c>
      <c r="F1220" s="17" t="s">
        <v>29</v>
      </c>
      <c r="G1220" s="17">
        <v>40</v>
      </c>
      <c r="H1220" s="17">
        <v>8</v>
      </c>
      <c r="I1220" s="18" t="str">
        <f>VLOOKUP(A1220,'Credit Rating'!A1220:H3638,8,FALSE)</f>
        <v>BB</v>
      </c>
    </row>
    <row r="1221" spans="1:9" ht="18.5" x14ac:dyDescent="0.45">
      <c r="A1221" s="3">
        <v>36067</v>
      </c>
      <c r="B1221" s="13">
        <v>5000</v>
      </c>
      <c r="C1221" s="41">
        <v>43020</v>
      </c>
      <c r="D1221" s="15">
        <v>0.03</v>
      </c>
      <c r="E1221" s="16">
        <v>0.52621848489668022</v>
      </c>
      <c r="F1221" s="17" t="s">
        <v>30</v>
      </c>
      <c r="G1221" s="17">
        <v>50</v>
      </c>
      <c r="H1221" s="17">
        <v>6</v>
      </c>
      <c r="I1221" s="18" t="str">
        <f>VLOOKUP(A1221,'Credit Rating'!A1221:H3639,8,FALSE)</f>
        <v>BB</v>
      </c>
    </row>
    <row r="1222" spans="1:9" ht="18.5" x14ac:dyDescent="0.45">
      <c r="A1222" s="3">
        <v>46461</v>
      </c>
      <c r="B1222" s="13">
        <v>2000</v>
      </c>
      <c r="C1222" s="41">
        <v>43104</v>
      </c>
      <c r="D1222" s="15">
        <v>0.06</v>
      </c>
      <c r="E1222" s="16">
        <v>0.28698919382352983</v>
      </c>
      <c r="F1222" s="17" t="s">
        <v>31</v>
      </c>
      <c r="G1222" s="17">
        <v>20</v>
      </c>
      <c r="H1222" s="17">
        <v>6</v>
      </c>
      <c r="I1222" s="18" t="str">
        <f>VLOOKUP(A1222,'Credit Rating'!A1222:H3640,8,FALSE)</f>
        <v>BBB</v>
      </c>
    </row>
    <row r="1223" spans="1:9" ht="18.5" x14ac:dyDescent="0.45">
      <c r="A1223" s="3">
        <v>32064</v>
      </c>
      <c r="B1223" s="13">
        <v>5000</v>
      </c>
      <c r="C1223" s="41">
        <v>43061</v>
      </c>
      <c r="D1223" s="15">
        <v>7.0000000000000007E-2</v>
      </c>
      <c r="E1223" s="16">
        <v>0.29237220554545007</v>
      </c>
      <c r="F1223" s="17" t="s">
        <v>30</v>
      </c>
      <c r="G1223" s="17">
        <v>50</v>
      </c>
      <c r="H1223" s="17">
        <v>2</v>
      </c>
      <c r="I1223" s="18" t="str">
        <f>VLOOKUP(A1223,'Credit Rating'!A1223:H3641,8,FALSE)</f>
        <v>A</v>
      </c>
    </row>
    <row r="1224" spans="1:9" ht="18.5" x14ac:dyDescent="0.45">
      <c r="A1224" s="3">
        <v>59581</v>
      </c>
      <c r="B1224" s="13">
        <v>5000</v>
      </c>
      <c r="C1224" s="41">
        <v>43352</v>
      </c>
      <c r="D1224" s="15">
        <v>0.04</v>
      </c>
      <c r="E1224" s="16">
        <v>0.522252640537195</v>
      </c>
      <c r="F1224" s="17" t="s">
        <v>33</v>
      </c>
      <c r="G1224" s="17">
        <v>50</v>
      </c>
      <c r="H1224" s="17">
        <v>8</v>
      </c>
      <c r="I1224" s="18" t="str">
        <f>VLOOKUP(A1224,'Credit Rating'!A1224:H3642,8,FALSE)</f>
        <v>BBB</v>
      </c>
    </row>
    <row r="1225" spans="1:9" ht="18.5" x14ac:dyDescent="0.45">
      <c r="A1225" s="3">
        <v>45269</v>
      </c>
      <c r="B1225" s="13">
        <v>6000</v>
      </c>
      <c r="C1225" s="41">
        <v>43111</v>
      </c>
      <c r="D1225" s="15">
        <v>0.05</v>
      </c>
      <c r="E1225" s="16">
        <v>0.52621848489668022</v>
      </c>
      <c r="F1225" s="17" t="s">
        <v>40</v>
      </c>
      <c r="G1225" s="17">
        <v>60</v>
      </c>
      <c r="H1225" s="17">
        <v>5</v>
      </c>
      <c r="I1225" s="18" t="str">
        <f>VLOOKUP(A1225,'Credit Rating'!A1225:H3643,8,FALSE)</f>
        <v>BBB</v>
      </c>
    </row>
    <row r="1226" spans="1:9" ht="18.5" x14ac:dyDescent="0.45">
      <c r="A1226" s="3">
        <v>38729</v>
      </c>
      <c r="B1226" s="13">
        <v>8000</v>
      </c>
      <c r="C1226" s="41">
        <v>43128</v>
      </c>
      <c r="D1226" s="15">
        <v>0.04</v>
      </c>
      <c r="E1226" s="16">
        <v>0.29237220554545007</v>
      </c>
      <c r="F1226" s="17" t="s">
        <v>34</v>
      </c>
      <c r="G1226" s="17">
        <v>80</v>
      </c>
      <c r="H1226" s="17">
        <v>9</v>
      </c>
      <c r="I1226" s="18" t="str">
        <f>VLOOKUP(A1226,'Credit Rating'!A1226:H3644,8,FALSE)</f>
        <v>AA</v>
      </c>
    </row>
    <row r="1227" spans="1:9" ht="18.5" x14ac:dyDescent="0.45">
      <c r="A1227" s="3">
        <v>46480</v>
      </c>
      <c r="B1227" s="13">
        <v>2000</v>
      </c>
      <c r="C1227" s="41">
        <v>43515</v>
      </c>
      <c r="D1227" s="15">
        <v>7.0000000000000007E-2</v>
      </c>
      <c r="E1227" s="16">
        <v>0.20674320002570501</v>
      </c>
      <c r="F1227" s="17" t="s">
        <v>33</v>
      </c>
      <c r="G1227" s="17">
        <v>20</v>
      </c>
      <c r="H1227" s="17">
        <v>1</v>
      </c>
      <c r="I1227" s="18" t="str">
        <f>VLOOKUP(A1227,'Credit Rating'!A1227:H3645,8,FALSE)</f>
        <v>AAA</v>
      </c>
    </row>
    <row r="1228" spans="1:9" ht="18.5" x14ac:dyDescent="0.45">
      <c r="A1228" s="3">
        <v>55510</v>
      </c>
      <c r="B1228" s="13">
        <v>2000</v>
      </c>
      <c r="C1228" s="41">
        <v>42881</v>
      </c>
      <c r="D1228" s="15">
        <v>3.5000000000000003E-2</v>
      </c>
      <c r="E1228" s="16">
        <v>0.52621848489668022</v>
      </c>
      <c r="F1228" s="17" t="s">
        <v>34</v>
      </c>
      <c r="G1228" s="17">
        <v>20</v>
      </c>
      <c r="H1228" s="17">
        <v>7</v>
      </c>
      <c r="I1228" s="18" t="str">
        <f>VLOOKUP(A1228,'Credit Rating'!A1228:H3646,8,FALSE)</f>
        <v>BBB</v>
      </c>
    </row>
    <row r="1229" spans="1:9" ht="18.5" x14ac:dyDescent="0.45">
      <c r="A1229" s="3">
        <v>59035</v>
      </c>
      <c r="B1229" s="13">
        <v>4000</v>
      </c>
      <c r="C1229" s="41">
        <v>43549</v>
      </c>
      <c r="D1229" s="15">
        <v>4.4999999999999998E-2</v>
      </c>
      <c r="E1229" s="16">
        <v>0.52621848489668022</v>
      </c>
      <c r="F1229" s="17" t="s">
        <v>36</v>
      </c>
      <c r="G1229" s="17">
        <v>40</v>
      </c>
      <c r="H1229" s="17">
        <v>8</v>
      </c>
      <c r="I1229" s="18" t="str">
        <f>VLOOKUP(A1229,'Credit Rating'!A1229:H3647,8,FALSE)</f>
        <v>BB</v>
      </c>
    </row>
    <row r="1230" spans="1:9" ht="18.5" x14ac:dyDescent="0.45">
      <c r="A1230" s="3">
        <v>47588</v>
      </c>
      <c r="B1230" s="13">
        <v>6000</v>
      </c>
      <c r="C1230" s="41">
        <v>43692</v>
      </c>
      <c r="D1230" s="15">
        <v>0.05</v>
      </c>
      <c r="E1230" s="16">
        <v>0.20674320002570501</v>
      </c>
      <c r="F1230" s="17" t="s">
        <v>38</v>
      </c>
      <c r="G1230" s="17">
        <v>60</v>
      </c>
      <c r="H1230" s="17">
        <v>4</v>
      </c>
      <c r="I1230" s="18" t="str">
        <f>VLOOKUP(A1230,'Credit Rating'!A1230:H3648,8,FALSE)</f>
        <v>BB</v>
      </c>
    </row>
    <row r="1231" spans="1:9" ht="18.5" x14ac:dyDescent="0.45">
      <c r="A1231" s="3">
        <v>38443</v>
      </c>
      <c r="B1231" s="13">
        <v>18000</v>
      </c>
      <c r="C1231" s="41">
        <v>43825</v>
      </c>
      <c r="D1231" s="15">
        <v>0.06</v>
      </c>
      <c r="E1231" s="16">
        <v>0.28698919382352983</v>
      </c>
      <c r="F1231" s="17" t="s">
        <v>31</v>
      </c>
      <c r="G1231" s="17">
        <v>180</v>
      </c>
      <c r="H1231" s="17">
        <v>6</v>
      </c>
      <c r="I1231" s="18" t="str">
        <f>VLOOKUP(A1231,'Credit Rating'!A1231:H3649,8,FALSE)</f>
        <v>BB</v>
      </c>
    </row>
    <row r="1232" spans="1:9" ht="18.5" x14ac:dyDescent="0.45">
      <c r="A1232" s="3">
        <v>53000</v>
      </c>
      <c r="B1232" s="13">
        <v>6000</v>
      </c>
      <c r="C1232" s="41">
        <v>43576</v>
      </c>
      <c r="D1232" s="15">
        <v>0.06</v>
      </c>
      <c r="E1232" s="16">
        <v>0.20674320002570501</v>
      </c>
      <c r="F1232" s="17" t="s">
        <v>29</v>
      </c>
      <c r="G1232" s="17">
        <v>60</v>
      </c>
      <c r="H1232" s="17">
        <v>4</v>
      </c>
      <c r="I1232" s="18" t="str">
        <f>VLOOKUP(A1232,'Credit Rating'!A1232:H3650,8,FALSE)</f>
        <v>AAA</v>
      </c>
    </row>
    <row r="1233" spans="1:9" ht="18.5" x14ac:dyDescent="0.45">
      <c r="A1233" s="3">
        <v>56516</v>
      </c>
      <c r="B1233" s="13">
        <v>3000</v>
      </c>
      <c r="C1233" s="41">
        <v>43646</v>
      </c>
      <c r="D1233" s="15">
        <v>0.09</v>
      </c>
      <c r="E1233" s="16">
        <v>0.29237220554545007</v>
      </c>
      <c r="F1233" s="17" t="s">
        <v>36</v>
      </c>
      <c r="G1233" s="17">
        <v>30</v>
      </c>
      <c r="H1233" s="17">
        <v>2</v>
      </c>
      <c r="I1233" s="18" t="str">
        <f>VLOOKUP(A1233,'Credit Rating'!A1233:H3651,8,FALSE)</f>
        <v>BBB</v>
      </c>
    </row>
    <row r="1234" spans="1:9" ht="18.5" x14ac:dyDescent="0.45">
      <c r="A1234" s="3">
        <v>50659</v>
      </c>
      <c r="B1234" s="13">
        <v>9000</v>
      </c>
      <c r="C1234" s="41">
        <v>43052</v>
      </c>
      <c r="D1234" s="15">
        <v>0.06</v>
      </c>
      <c r="E1234" s="16">
        <v>0.20674320002570501</v>
      </c>
      <c r="F1234" s="17" t="s">
        <v>35</v>
      </c>
      <c r="G1234" s="17">
        <v>90</v>
      </c>
      <c r="H1234" s="17">
        <v>4</v>
      </c>
      <c r="I1234" s="18" t="str">
        <f>VLOOKUP(A1234,'Credit Rating'!A1234:H3652,8,FALSE)</f>
        <v>BBB</v>
      </c>
    </row>
    <row r="1235" spans="1:9" ht="18.5" x14ac:dyDescent="0.45">
      <c r="A1235" s="3">
        <v>36999</v>
      </c>
      <c r="B1235" s="13">
        <v>10000</v>
      </c>
      <c r="C1235" s="41">
        <v>43276</v>
      </c>
      <c r="D1235" s="15">
        <v>3.5000000000000003E-2</v>
      </c>
      <c r="E1235" s="16">
        <v>0.29237220554545007</v>
      </c>
      <c r="F1235" s="17" t="s">
        <v>41</v>
      </c>
      <c r="G1235" s="17">
        <v>100</v>
      </c>
      <c r="H1235" s="17">
        <v>7</v>
      </c>
      <c r="I1235" s="18" t="str">
        <f>VLOOKUP(A1235,'Credit Rating'!A1235:H3653,8,FALSE)</f>
        <v>AA</v>
      </c>
    </row>
    <row r="1236" spans="1:9" ht="18.5" x14ac:dyDescent="0.45">
      <c r="A1236" s="3">
        <v>44762</v>
      </c>
      <c r="B1236" s="13">
        <v>8000</v>
      </c>
      <c r="C1236" s="41">
        <v>43694</v>
      </c>
      <c r="D1236" s="15">
        <v>5.5E-2</v>
      </c>
      <c r="E1236" s="16">
        <v>0.28698919382352983</v>
      </c>
      <c r="F1236" s="17" t="s">
        <v>41</v>
      </c>
      <c r="G1236" s="17">
        <v>80</v>
      </c>
      <c r="H1236" s="17">
        <v>2</v>
      </c>
      <c r="I1236" s="18" t="str">
        <f>VLOOKUP(A1236,'Credit Rating'!A1236:H3654,8,FALSE)</f>
        <v>BBB</v>
      </c>
    </row>
    <row r="1237" spans="1:9" ht="18.5" x14ac:dyDescent="0.45">
      <c r="A1237" s="3">
        <v>56146</v>
      </c>
      <c r="B1237" s="13">
        <v>19000</v>
      </c>
      <c r="C1237" s="41">
        <v>42917</v>
      </c>
      <c r="D1237" s="15">
        <v>8.5000000000000006E-2</v>
      </c>
      <c r="E1237" s="16">
        <v>0.522252640537195</v>
      </c>
      <c r="F1237" s="17" t="s">
        <v>37</v>
      </c>
      <c r="G1237" s="17">
        <v>190</v>
      </c>
      <c r="H1237" s="17">
        <v>8</v>
      </c>
      <c r="I1237" s="18" t="str">
        <f>VLOOKUP(A1237,'Credit Rating'!A1237:H3655,8,FALSE)</f>
        <v>BBB</v>
      </c>
    </row>
    <row r="1238" spans="1:9" ht="18.5" x14ac:dyDescent="0.45">
      <c r="A1238" s="3">
        <v>32982</v>
      </c>
      <c r="B1238" s="13">
        <v>15000</v>
      </c>
      <c r="C1238" s="41">
        <v>44320</v>
      </c>
      <c r="D1238" s="15">
        <v>7.0000000000000007E-2</v>
      </c>
      <c r="E1238" s="16">
        <v>0.20674320002570501</v>
      </c>
      <c r="F1238" s="17" t="s">
        <v>37</v>
      </c>
      <c r="G1238" s="17">
        <v>150</v>
      </c>
      <c r="H1238" s="17">
        <v>9</v>
      </c>
      <c r="I1238" s="18" t="str">
        <f>VLOOKUP(A1238,'Credit Rating'!A1238:H3656,8,FALSE)</f>
        <v>BB</v>
      </c>
    </row>
    <row r="1239" spans="1:9" ht="18.5" x14ac:dyDescent="0.45">
      <c r="A1239" s="3">
        <v>45669</v>
      </c>
      <c r="B1239" s="13">
        <v>28000</v>
      </c>
      <c r="C1239" s="41">
        <v>43309</v>
      </c>
      <c r="D1239" s="15">
        <v>3.5000000000000003E-2</v>
      </c>
      <c r="E1239" s="16">
        <v>0.522252640537195</v>
      </c>
      <c r="F1239" s="17" t="s">
        <v>34</v>
      </c>
      <c r="G1239" s="17">
        <v>280</v>
      </c>
      <c r="H1239" s="17">
        <v>1</v>
      </c>
      <c r="I1239" s="18" t="str">
        <f>VLOOKUP(A1239,'Credit Rating'!A1239:H3657,8,FALSE)</f>
        <v>AA</v>
      </c>
    </row>
    <row r="1240" spans="1:9" ht="18.5" x14ac:dyDescent="0.45">
      <c r="A1240" s="3">
        <v>50675</v>
      </c>
      <c r="B1240" s="13">
        <v>4000</v>
      </c>
      <c r="C1240" s="41">
        <v>43780</v>
      </c>
      <c r="D1240" s="15">
        <v>0.08</v>
      </c>
      <c r="E1240" s="16">
        <v>0.522252640537195</v>
      </c>
      <c r="F1240" s="17" t="s">
        <v>36</v>
      </c>
      <c r="G1240" s="17">
        <v>40</v>
      </c>
      <c r="H1240" s="17">
        <v>9</v>
      </c>
      <c r="I1240" s="18" t="str">
        <f>VLOOKUP(A1240,'Credit Rating'!A1240:H3658,8,FALSE)</f>
        <v>BB</v>
      </c>
    </row>
    <row r="1241" spans="1:9" ht="18.5" x14ac:dyDescent="0.45">
      <c r="A1241" s="3">
        <v>43921</v>
      </c>
      <c r="B1241" s="13">
        <v>10000</v>
      </c>
      <c r="C1241" s="41">
        <v>43268</v>
      </c>
      <c r="D1241" s="15">
        <v>3.5000000000000003E-2</v>
      </c>
      <c r="E1241" s="16">
        <v>0.29237220554545007</v>
      </c>
      <c r="F1241" s="17" t="s">
        <v>40</v>
      </c>
      <c r="G1241" s="17">
        <v>100</v>
      </c>
      <c r="H1241" s="17">
        <v>7</v>
      </c>
      <c r="I1241" s="18" t="str">
        <f>VLOOKUP(A1241,'Credit Rating'!A1241:H3659,8,FALSE)</f>
        <v>BB</v>
      </c>
    </row>
    <row r="1242" spans="1:9" ht="18.5" x14ac:dyDescent="0.45">
      <c r="A1242" s="3">
        <v>36127</v>
      </c>
      <c r="B1242" s="13">
        <v>11000</v>
      </c>
      <c r="C1242" s="41">
        <v>43665</v>
      </c>
      <c r="D1242" s="15">
        <v>3.5000000000000003E-2</v>
      </c>
      <c r="E1242" s="16">
        <v>0.522252640537195</v>
      </c>
      <c r="F1242" s="17" t="s">
        <v>34</v>
      </c>
      <c r="G1242" s="17">
        <v>110</v>
      </c>
      <c r="H1242" s="17">
        <v>8</v>
      </c>
      <c r="I1242" s="18" t="str">
        <f>VLOOKUP(A1242,'Credit Rating'!A1242:H3660,8,FALSE)</f>
        <v>BB</v>
      </c>
    </row>
    <row r="1243" spans="1:9" ht="18.5" x14ac:dyDescent="0.45">
      <c r="A1243" s="3">
        <v>43844</v>
      </c>
      <c r="B1243" s="13">
        <v>8000</v>
      </c>
      <c r="C1243" s="41">
        <v>43852</v>
      </c>
      <c r="D1243" s="15">
        <v>6.5000000000000002E-2</v>
      </c>
      <c r="E1243" s="16">
        <v>0.20674320002570501</v>
      </c>
      <c r="F1243" s="17" t="s">
        <v>41</v>
      </c>
      <c r="G1243" s="17">
        <v>80</v>
      </c>
      <c r="H1243" s="17">
        <v>6</v>
      </c>
      <c r="I1243" s="18" t="str">
        <f>VLOOKUP(A1243,'Credit Rating'!A1243:H3661,8,FALSE)</f>
        <v>AAA</v>
      </c>
    </row>
    <row r="1244" spans="1:9" ht="18.5" x14ac:dyDescent="0.45">
      <c r="A1244" s="3">
        <v>39105</v>
      </c>
      <c r="B1244" s="13">
        <v>2000</v>
      </c>
      <c r="C1244" s="41">
        <v>42924</v>
      </c>
      <c r="D1244" s="15">
        <v>3.5000000000000003E-2</v>
      </c>
      <c r="E1244" s="16">
        <v>0.28698919382352983</v>
      </c>
      <c r="F1244" s="17" t="s">
        <v>37</v>
      </c>
      <c r="G1244" s="17">
        <v>20</v>
      </c>
      <c r="H1244" s="17">
        <v>7</v>
      </c>
      <c r="I1244" s="18" t="str">
        <f>VLOOKUP(A1244,'Credit Rating'!A1244:H3662,8,FALSE)</f>
        <v>A</v>
      </c>
    </row>
    <row r="1245" spans="1:9" ht="18.5" x14ac:dyDescent="0.45">
      <c r="A1245" s="3">
        <v>59301</v>
      </c>
      <c r="B1245" s="13">
        <v>8000</v>
      </c>
      <c r="C1245" s="41">
        <v>42881</v>
      </c>
      <c r="D1245" s="15">
        <v>5.5E-2</v>
      </c>
      <c r="E1245" s="16">
        <v>0.522252640537195</v>
      </c>
      <c r="F1245" s="17" t="s">
        <v>30</v>
      </c>
      <c r="G1245" s="17">
        <v>80</v>
      </c>
      <c r="H1245" s="17">
        <v>9</v>
      </c>
      <c r="I1245" s="18" t="str">
        <f>VLOOKUP(A1245,'Credit Rating'!A1245:H3663,8,FALSE)</f>
        <v>A</v>
      </c>
    </row>
    <row r="1246" spans="1:9" ht="18.5" x14ac:dyDescent="0.45">
      <c r="A1246" s="3">
        <v>48324</v>
      </c>
      <c r="B1246" s="13">
        <v>3000</v>
      </c>
      <c r="C1246" s="41">
        <v>43222</v>
      </c>
      <c r="D1246" s="15">
        <v>0.05</v>
      </c>
      <c r="E1246" s="16">
        <v>0.522252640537195</v>
      </c>
      <c r="F1246" s="17" t="s">
        <v>33</v>
      </c>
      <c r="G1246" s="17">
        <v>30</v>
      </c>
      <c r="H1246" s="17">
        <v>8</v>
      </c>
      <c r="I1246" s="18" t="str">
        <f>VLOOKUP(A1246,'Credit Rating'!A1246:H3664,8,FALSE)</f>
        <v>BBB</v>
      </c>
    </row>
    <row r="1247" spans="1:9" ht="18.5" x14ac:dyDescent="0.45">
      <c r="A1247" s="3">
        <v>53030</v>
      </c>
      <c r="B1247" s="13">
        <v>5000</v>
      </c>
      <c r="C1247" s="41">
        <v>44281</v>
      </c>
      <c r="D1247" s="15">
        <v>0.03</v>
      </c>
      <c r="E1247" s="16">
        <v>0.52621848489668022</v>
      </c>
      <c r="F1247" s="17" t="s">
        <v>39</v>
      </c>
      <c r="G1247" s="17">
        <v>50</v>
      </c>
      <c r="H1247" s="17">
        <v>5</v>
      </c>
      <c r="I1247" s="18" t="str">
        <f>VLOOKUP(A1247,'Credit Rating'!A1247:H3665,8,FALSE)</f>
        <v>A</v>
      </c>
    </row>
    <row r="1248" spans="1:9" ht="18.5" x14ac:dyDescent="0.45">
      <c r="A1248" s="3">
        <v>44314</v>
      </c>
      <c r="B1248" s="13">
        <v>2000</v>
      </c>
      <c r="C1248" s="41">
        <v>44005</v>
      </c>
      <c r="D1248" s="15">
        <v>8.5000000000000006E-2</v>
      </c>
      <c r="E1248" s="16">
        <v>0.522252640537195</v>
      </c>
      <c r="F1248" s="17" t="s">
        <v>43</v>
      </c>
      <c r="G1248" s="17">
        <v>20</v>
      </c>
      <c r="H1248" s="17">
        <v>3</v>
      </c>
      <c r="I1248" s="18" t="str">
        <f>VLOOKUP(A1248,'Credit Rating'!A1248:H3666,8,FALSE)</f>
        <v>AA</v>
      </c>
    </row>
    <row r="1249" spans="1:9" ht="18.5" x14ac:dyDescent="0.45">
      <c r="A1249" s="3">
        <v>49371</v>
      </c>
      <c r="B1249" s="13">
        <v>4000</v>
      </c>
      <c r="C1249" s="41">
        <v>43754</v>
      </c>
      <c r="D1249" s="15">
        <v>8.5000000000000006E-2</v>
      </c>
      <c r="E1249" s="16">
        <v>0.29237220554545007</v>
      </c>
      <c r="F1249" s="17" t="s">
        <v>33</v>
      </c>
      <c r="G1249" s="17">
        <v>40</v>
      </c>
      <c r="H1249" s="17">
        <v>4</v>
      </c>
      <c r="I1249" s="18" t="str">
        <f>VLOOKUP(A1249,'Credit Rating'!A1249:H3667,8,FALSE)</f>
        <v>BB</v>
      </c>
    </row>
    <row r="1250" spans="1:9" ht="18.5" x14ac:dyDescent="0.45">
      <c r="A1250" s="3">
        <v>30336</v>
      </c>
      <c r="B1250" s="13">
        <v>42000</v>
      </c>
      <c r="C1250" s="41">
        <v>43537</v>
      </c>
      <c r="D1250" s="15">
        <v>6.5000000000000002E-2</v>
      </c>
      <c r="E1250" s="16">
        <v>0.28698919382352983</v>
      </c>
      <c r="F1250" s="17" t="s">
        <v>29</v>
      </c>
      <c r="G1250" s="17">
        <v>420</v>
      </c>
      <c r="H1250" s="17">
        <v>9</v>
      </c>
      <c r="I1250" s="18" t="str">
        <f>VLOOKUP(A1250,'Credit Rating'!A1250:H3668,8,FALSE)</f>
        <v>BB</v>
      </c>
    </row>
    <row r="1251" spans="1:9" ht="18.5" x14ac:dyDescent="0.45">
      <c r="A1251" s="3">
        <v>58736</v>
      </c>
      <c r="B1251" s="13">
        <v>5000</v>
      </c>
      <c r="C1251" s="41">
        <v>44065</v>
      </c>
      <c r="D1251" s="15">
        <v>0.03</v>
      </c>
      <c r="E1251" s="16">
        <v>0.28698919382352983</v>
      </c>
      <c r="F1251" s="17" t="s">
        <v>40</v>
      </c>
      <c r="G1251" s="17">
        <v>50</v>
      </c>
      <c r="H1251" s="17">
        <v>3</v>
      </c>
      <c r="I1251" s="18" t="str">
        <f>VLOOKUP(A1251,'Credit Rating'!A1251:H3669,8,FALSE)</f>
        <v>A</v>
      </c>
    </row>
    <row r="1252" spans="1:9" ht="18.5" x14ac:dyDescent="0.45">
      <c r="A1252" s="3">
        <v>57762</v>
      </c>
      <c r="B1252" s="13">
        <v>14000</v>
      </c>
      <c r="C1252" s="41">
        <v>43670</v>
      </c>
      <c r="D1252" s="15">
        <v>4.4999999999999998E-2</v>
      </c>
      <c r="E1252" s="16">
        <v>0.28698919382352983</v>
      </c>
      <c r="F1252" s="17" t="s">
        <v>41</v>
      </c>
      <c r="G1252" s="17">
        <v>140</v>
      </c>
      <c r="H1252" s="17">
        <v>5</v>
      </c>
      <c r="I1252" s="18" t="str">
        <f>VLOOKUP(A1252,'Credit Rating'!A1252:H3670,8,FALSE)</f>
        <v>BB</v>
      </c>
    </row>
    <row r="1253" spans="1:9" ht="18.5" x14ac:dyDescent="0.45">
      <c r="A1253" s="3">
        <v>57237</v>
      </c>
      <c r="B1253" s="13">
        <v>16000</v>
      </c>
      <c r="C1253" s="41">
        <v>43142</v>
      </c>
      <c r="D1253" s="15">
        <v>0.06</v>
      </c>
      <c r="E1253" s="16">
        <v>0.52621848489668022</v>
      </c>
      <c r="F1253" s="17" t="s">
        <v>41</v>
      </c>
      <c r="G1253" s="17">
        <v>160</v>
      </c>
      <c r="H1253" s="17">
        <v>8</v>
      </c>
      <c r="I1253" s="18" t="str">
        <f>VLOOKUP(A1253,'Credit Rating'!A1253:H3671,8,FALSE)</f>
        <v>BB</v>
      </c>
    </row>
    <row r="1254" spans="1:9" ht="18.5" x14ac:dyDescent="0.45">
      <c r="A1254" s="3">
        <v>41807</v>
      </c>
      <c r="B1254" s="13">
        <v>11000</v>
      </c>
      <c r="C1254" s="41">
        <v>43036</v>
      </c>
      <c r="D1254" s="15">
        <v>7.4999999999999997E-2</v>
      </c>
      <c r="E1254" s="16">
        <v>0.28698919382352983</v>
      </c>
      <c r="F1254" s="17" t="s">
        <v>37</v>
      </c>
      <c r="G1254" s="17">
        <v>110</v>
      </c>
      <c r="H1254" s="17">
        <v>2</v>
      </c>
      <c r="I1254" s="18" t="str">
        <f>VLOOKUP(A1254,'Credit Rating'!A1254:H3672,8,FALSE)</f>
        <v>A</v>
      </c>
    </row>
    <row r="1255" spans="1:9" ht="18.5" x14ac:dyDescent="0.45">
      <c r="A1255" s="3">
        <v>48883</v>
      </c>
      <c r="B1255" s="13">
        <v>17000</v>
      </c>
      <c r="C1255" s="41">
        <v>42983</v>
      </c>
      <c r="D1255" s="15">
        <v>0.03</v>
      </c>
      <c r="E1255" s="16">
        <v>0.29237220554545007</v>
      </c>
      <c r="F1255" s="17" t="s">
        <v>33</v>
      </c>
      <c r="G1255" s="17">
        <v>170</v>
      </c>
      <c r="H1255" s="17">
        <v>9</v>
      </c>
      <c r="I1255" s="18" t="str">
        <f>VLOOKUP(A1255,'Credit Rating'!A1255:H3673,8,FALSE)</f>
        <v>A</v>
      </c>
    </row>
    <row r="1256" spans="1:9" ht="18.5" x14ac:dyDescent="0.45">
      <c r="A1256" s="3">
        <v>57138</v>
      </c>
      <c r="B1256" s="13">
        <v>3000</v>
      </c>
      <c r="C1256" s="41">
        <v>43193</v>
      </c>
      <c r="D1256" s="15">
        <v>7.4999999999999997E-2</v>
      </c>
      <c r="E1256" s="16">
        <v>0.522252640537195</v>
      </c>
      <c r="F1256" s="17" t="s">
        <v>36</v>
      </c>
      <c r="G1256" s="17">
        <v>30</v>
      </c>
      <c r="H1256" s="17">
        <v>2</v>
      </c>
      <c r="I1256" s="18" t="str">
        <f>VLOOKUP(A1256,'Credit Rating'!A1256:H3674,8,FALSE)</f>
        <v>AAA</v>
      </c>
    </row>
    <row r="1257" spans="1:9" ht="18.5" x14ac:dyDescent="0.45">
      <c r="A1257" s="3">
        <v>44791</v>
      </c>
      <c r="B1257" s="13">
        <v>5000</v>
      </c>
      <c r="C1257" s="41">
        <v>43440</v>
      </c>
      <c r="D1257" s="15">
        <v>7.0000000000000007E-2</v>
      </c>
      <c r="E1257" s="16">
        <v>0.52621848489668022</v>
      </c>
      <c r="F1257" s="17" t="s">
        <v>40</v>
      </c>
      <c r="G1257" s="17">
        <v>50</v>
      </c>
      <c r="H1257" s="17">
        <v>3</v>
      </c>
      <c r="I1257" s="18" t="str">
        <f>VLOOKUP(A1257,'Credit Rating'!A1257:H3675,8,FALSE)</f>
        <v>AAA</v>
      </c>
    </row>
    <row r="1258" spans="1:9" ht="18.5" x14ac:dyDescent="0.45">
      <c r="A1258" s="3">
        <v>37497</v>
      </c>
      <c r="B1258" s="13">
        <v>10000</v>
      </c>
      <c r="C1258" s="41">
        <v>43206</v>
      </c>
      <c r="D1258" s="15">
        <v>6.5000000000000002E-2</v>
      </c>
      <c r="E1258" s="16">
        <v>0.20674320002570501</v>
      </c>
      <c r="F1258" s="17" t="s">
        <v>41</v>
      </c>
      <c r="G1258" s="17">
        <v>100</v>
      </c>
      <c r="H1258" s="17">
        <v>9</v>
      </c>
      <c r="I1258" s="18" t="str">
        <f>VLOOKUP(A1258,'Credit Rating'!A1258:H3676,8,FALSE)</f>
        <v>AAA</v>
      </c>
    </row>
    <row r="1259" spans="1:9" ht="18.5" x14ac:dyDescent="0.45">
      <c r="A1259" s="3">
        <v>56993</v>
      </c>
      <c r="B1259" s="13">
        <v>16000</v>
      </c>
      <c r="C1259" s="41">
        <v>44232</v>
      </c>
      <c r="D1259" s="15">
        <v>0.05</v>
      </c>
      <c r="E1259" s="16">
        <v>0.20674320002570501</v>
      </c>
      <c r="F1259" s="17" t="s">
        <v>38</v>
      </c>
      <c r="G1259" s="17">
        <v>160</v>
      </c>
      <c r="H1259" s="17">
        <v>4</v>
      </c>
      <c r="I1259" s="18" t="str">
        <f>VLOOKUP(A1259,'Credit Rating'!A1259:H3677,8,FALSE)</f>
        <v>A</v>
      </c>
    </row>
    <row r="1260" spans="1:9" ht="18.5" x14ac:dyDescent="0.45">
      <c r="A1260" s="3">
        <v>41287</v>
      </c>
      <c r="B1260" s="13">
        <v>7000</v>
      </c>
      <c r="C1260" s="41">
        <v>43854</v>
      </c>
      <c r="D1260" s="15">
        <v>3.5000000000000003E-2</v>
      </c>
      <c r="E1260" s="16">
        <v>0.20674320002570501</v>
      </c>
      <c r="F1260" s="17" t="s">
        <v>35</v>
      </c>
      <c r="G1260" s="17">
        <v>70</v>
      </c>
      <c r="H1260" s="17">
        <v>5</v>
      </c>
      <c r="I1260" s="18" t="str">
        <f>VLOOKUP(A1260,'Credit Rating'!A1260:H3678,8,FALSE)</f>
        <v>AAA</v>
      </c>
    </row>
    <row r="1261" spans="1:9" ht="18.5" x14ac:dyDescent="0.45">
      <c r="A1261" s="3">
        <v>52113</v>
      </c>
      <c r="B1261" s="13">
        <v>9000</v>
      </c>
      <c r="C1261" s="41">
        <v>43706</v>
      </c>
      <c r="D1261" s="15">
        <v>0.06</v>
      </c>
      <c r="E1261" s="16">
        <v>0.52621848489668022</v>
      </c>
      <c r="F1261" s="17" t="s">
        <v>36</v>
      </c>
      <c r="G1261" s="17">
        <v>90</v>
      </c>
      <c r="H1261" s="17">
        <v>8</v>
      </c>
      <c r="I1261" s="18" t="str">
        <f>VLOOKUP(A1261,'Credit Rating'!A1261:H3679,8,FALSE)</f>
        <v>BBB</v>
      </c>
    </row>
    <row r="1262" spans="1:9" ht="18.5" x14ac:dyDescent="0.45">
      <c r="A1262" s="3">
        <v>30438</v>
      </c>
      <c r="B1262" s="13">
        <v>12000</v>
      </c>
      <c r="C1262" s="41">
        <v>44221</v>
      </c>
      <c r="D1262" s="15">
        <v>4.4999999999999998E-2</v>
      </c>
      <c r="E1262" s="16">
        <v>0.522252640537195</v>
      </c>
      <c r="F1262" s="17" t="s">
        <v>42</v>
      </c>
      <c r="G1262" s="17">
        <v>120</v>
      </c>
      <c r="H1262" s="17">
        <v>7</v>
      </c>
      <c r="I1262" s="18" t="str">
        <f>VLOOKUP(A1262,'Credit Rating'!A1262:H3680,8,FALSE)</f>
        <v>AAA</v>
      </c>
    </row>
    <row r="1263" spans="1:9" ht="18.5" x14ac:dyDescent="0.45">
      <c r="A1263" s="3">
        <v>48500</v>
      </c>
      <c r="B1263" s="13">
        <v>5000</v>
      </c>
      <c r="C1263" s="41">
        <v>43869</v>
      </c>
      <c r="D1263" s="15">
        <v>0.04</v>
      </c>
      <c r="E1263" s="16">
        <v>0.522252640537195</v>
      </c>
      <c r="F1263" s="17" t="s">
        <v>34</v>
      </c>
      <c r="G1263" s="17">
        <v>50</v>
      </c>
      <c r="H1263" s="17">
        <v>2</v>
      </c>
      <c r="I1263" s="18" t="str">
        <f>VLOOKUP(A1263,'Credit Rating'!A1263:H3681,8,FALSE)</f>
        <v>AAA</v>
      </c>
    </row>
    <row r="1264" spans="1:9" ht="18.5" x14ac:dyDescent="0.45">
      <c r="A1264" s="3">
        <v>55214</v>
      </c>
      <c r="B1264" s="13">
        <v>7000</v>
      </c>
      <c r="C1264" s="41">
        <v>43170</v>
      </c>
      <c r="D1264" s="15">
        <v>0.03</v>
      </c>
      <c r="E1264" s="16">
        <v>0.29237220554545007</v>
      </c>
      <c r="F1264" s="17" t="s">
        <v>32</v>
      </c>
      <c r="G1264" s="17">
        <v>70</v>
      </c>
      <c r="H1264" s="17">
        <v>2</v>
      </c>
      <c r="I1264" s="18" t="str">
        <f>VLOOKUP(A1264,'Credit Rating'!A1264:H3682,8,FALSE)</f>
        <v>BBB</v>
      </c>
    </row>
    <row r="1265" spans="1:9" ht="18.5" x14ac:dyDescent="0.45">
      <c r="A1265" s="3">
        <v>48162</v>
      </c>
      <c r="B1265" s="13">
        <v>5000</v>
      </c>
      <c r="C1265" s="41">
        <v>43251</v>
      </c>
      <c r="D1265" s="15">
        <v>6.5000000000000002E-2</v>
      </c>
      <c r="E1265" s="16">
        <v>0.52621848489668022</v>
      </c>
      <c r="F1265" s="17" t="s">
        <v>34</v>
      </c>
      <c r="G1265" s="17">
        <v>50</v>
      </c>
      <c r="H1265" s="17">
        <v>10</v>
      </c>
      <c r="I1265" s="18" t="str">
        <f>VLOOKUP(A1265,'Credit Rating'!A1265:H3683,8,FALSE)</f>
        <v>AAA</v>
      </c>
    </row>
    <row r="1266" spans="1:9" ht="18.5" x14ac:dyDescent="0.45">
      <c r="A1266" s="3">
        <v>53682</v>
      </c>
      <c r="B1266" s="13">
        <v>6000</v>
      </c>
      <c r="C1266" s="41">
        <v>44060</v>
      </c>
      <c r="D1266" s="15">
        <v>7.4999999999999997E-2</v>
      </c>
      <c r="E1266" s="16">
        <v>0.28698919382352983</v>
      </c>
      <c r="F1266" s="17" t="s">
        <v>43</v>
      </c>
      <c r="G1266" s="17">
        <v>60</v>
      </c>
      <c r="H1266" s="17">
        <v>9</v>
      </c>
      <c r="I1266" s="18" t="str">
        <f>VLOOKUP(A1266,'Credit Rating'!A1266:H3684,8,FALSE)</f>
        <v>BB</v>
      </c>
    </row>
    <row r="1267" spans="1:9" ht="18.5" x14ac:dyDescent="0.45">
      <c r="A1267" s="3">
        <v>44488</v>
      </c>
      <c r="B1267" s="13">
        <v>4000</v>
      </c>
      <c r="C1267" s="41">
        <v>43099</v>
      </c>
      <c r="D1267" s="15">
        <v>5.5E-2</v>
      </c>
      <c r="E1267" s="16">
        <v>0.52621848489668022</v>
      </c>
      <c r="F1267" s="17" t="s">
        <v>35</v>
      </c>
      <c r="G1267" s="17">
        <v>40</v>
      </c>
      <c r="H1267" s="17">
        <v>3</v>
      </c>
      <c r="I1267" s="18" t="str">
        <f>VLOOKUP(A1267,'Credit Rating'!A1267:H3685,8,FALSE)</f>
        <v>AA</v>
      </c>
    </row>
    <row r="1268" spans="1:9" ht="18.5" x14ac:dyDescent="0.45">
      <c r="A1268" s="3">
        <v>53989</v>
      </c>
      <c r="B1268" s="13">
        <v>3000</v>
      </c>
      <c r="C1268" s="41">
        <v>42906</v>
      </c>
      <c r="D1268" s="15">
        <v>6.5000000000000002E-2</v>
      </c>
      <c r="E1268" s="16">
        <v>0.52621848489668022</v>
      </c>
      <c r="F1268" s="17" t="s">
        <v>35</v>
      </c>
      <c r="G1268" s="17">
        <v>30</v>
      </c>
      <c r="H1268" s="17">
        <v>10</v>
      </c>
      <c r="I1268" s="18" t="str">
        <f>VLOOKUP(A1268,'Credit Rating'!A1268:H3686,8,FALSE)</f>
        <v>BBB</v>
      </c>
    </row>
    <row r="1269" spans="1:9" ht="18.5" x14ac:dyDescent="0.45">
      <c r="A1269" s="3">
        <v>32660</v>
      </c>
      <c r="B1269" s="13">
        <v>14000</v>
      </c>
      <c r="C1269" s="41">
        <v>43104</v>
      </c>
      <c r="D1269" s="15">
        <v>6.5000000000000002E-2</v>
      </c>
      <c r="E1269" s="16">
        <v>0.20674320002570501</v>
      </c>
      <c r="F1269" s="17" t="s">
        <v>37</v>
      </c>
      <c r="G1269" s="17">
        <v>140</v>
      </c>
      <c r="H1269" s="17">
        <v>5</v>
      </c>
      <c r="I1269" s="18" t="str">
        <f>VLOOKUP(A1269,'Credit Rating'!A1269:H3687,8,FALSE)</f>
        <v>BBB</v>
      </c>
    </row>
    <row r="1270" spans="1:9" ht="18.5" x14ac:dyDescent="0.45">
      <c r="A1270" s="3">
        <v>41695</v>
      </c>
      <c r="B1270" s="13">
        <v>7000</v>
      </c>
      <c r="C1270" s="41">
        <v>43444</v>
      </c>
      <c r="D1270" s="15">
        <v>7.0000000000000007E-2</v>
      </c>
      <c r="E1270" s="16">
        <v>0.29237220554545007</v>
      </c>
      <c r="F1270" s="17" t="s">
        <v>33</v>
      </c>
      <c r="G1270" s="17">
        <v>70</v>
      </c>
      <c r="H1270" s="17">
        <v>3</v>
      </c>
      <c r="I1270" s="18" t="str">
        <f>VLOOKUP(A1270,'Credit Rating'!A1270:H3688,8,FALSE)</f>
        <v>BB</v>
      </c>
    </row>
    <row r="1271" spans="1:9" ht="18.5" x14ac:dyDescent="0.45">
      <c r="A1271" s="3">
        <v>40662</v>
      </c>
      <c r="B1271" s="13">
        <v>12000</v>
      </c>
      <c r="C1271" s="41">
        <v>42977</v>
      </c>
      <c r="D1271" s="15">
        <v>0.03</v>
      </c>
      <c r="E1271" s="16">
        <v>0.522252640537195</v>
      </c>
      <c r="F1271" s="17" t="s">
        <v>35</v>
      </c>
      <c r="G1271" s="17">
        <v>120</v>
      </c>
      <c r="H1271" s="17">
        <v>4</v>
      </c>
      <c r="I1271" s="18" t="str">
        <f>VLOOKUP(A1271,'Credit Rating'!A1271:H3689,8,FALSE)</f>
        <v>BBB</v>
      </c>
    </row>
    <row r="1272" spans="1:9" ht="18.5" x14ac:dyDescent="0.45">
      <c r="A1272" s="3">
        <v>46539</v>
      </c>
      <c r="B1272" s="13">
        <v>5000</v>
      </c>
      <c r="C1272" s="41">
        <v>44313</v>
      </c>
      <c r="D1272" s="15">
        <v>0.04</v>
      </c>
      <c r="E1272" s="16">
        <v>0.20674320002570501</v>
      </c>
      <c r="F1272" s="17" t="s">
        <v>30</v>
      </c>
      <c r="G1272" s="17">
        <v>50</v>
      </c>
      <c r="H1272" s="17">
        <v>7</v>
      </c>
      <c r="I1272" s="18" t="str">
        <f>VLOOKUP(A1272,'Credit Rating'!A1272:H3690,8,FALSE)</f>
        <v>BB</v>
      </c>
    </row>
    <row r="1273" spans="1:9" ht="18.5" x14ac:dyDescent="0.45">
      <c r="A1273" s="3">
        <v>51926</v>
      </c>
      <c r="B1273" s="13">
        <v>8000</v>
      </c>
      <c r="C1273" s="41">
        <v>43551</v>
      </c>
      <c r="D1273" s="15">
        <v>4.4999999999999998E-2</v>
      </c>
      <c r="E1273" s="16">
        <v>0.29237220554545007</v>
      </c>
      <c r="F1273" s="17" t="s">
        <v>36</v>
      </c>
      <c r="G1273" s="17">
        <v>80</v>
      </c>
      <c r="H1273" s="17">
        <v>5</v>
      </c>
      <c r="I1273" s="18" t="str">
        <f>VLOOKUP(A1273,'Credit Rating'!A1273:H3691,8,FALSE)</f>
        <v>BBB</v>
      </c>
    </row>
    <row r="1274" spans="1:9" ht="18.5" x14ac:dyDescent="0.45">
      <c r="A1274" s="3">
        <v>39798</v>
      </c>
      <c r="B1274" s="13">
        <v>7000</v>
      </c>
      <c r="C1274" s="41">
        <v>44321</v>
      </c>
      <c r="D1274" s="15">
        <v>0.08</v>
      </c>
      <c r="E1274" s="16">
        <v>0.28698919382352983</v>
      </c>
      <c r="F1274" s="17" t="s">
        <v>35</v>
      </c>
      <c r="G1274" s="17">
        <v>70</v>
      </c>
      <c r="H1274" s="17">
        <v>5</v>
      </c>
      <c r="I1274" s="18" t="str">
        <f>VLOOKUP(A1274,'Credit Rating'!A1274:H3692,8,FALSE)</f>
        <v>A</v>
      </c>
    </row>
    <row r="1275" spans="1:9" ht="18.5" x14ac:dyDescent="0.45">
      <c r="A1275" s="3">
        <v>55924</v>
      </c>
      <c r="B1275" s="13">
        <v>4000</v>
      </c>
      <c r="C1275" s="41">
        <v>43536</v>
      </c>
      <c r="D1275" s="15">
        <v>0.03</v>
      </c>
      <c r="E1275" s="16">
        <v>0.522252640537195</v>
      </c>
      <c r="F1275" s="17" t="s">
        <v>32</v>
      </c>
      <c r="G1275" s="17">
        <v>40</v>
      </c>
      <c r="H1275" s="17">
        <v>2</v>
      </c>
      <c r="I1275" s="18" t="str">
        <f>VLOOKUP(A1275,'Credit Rating'!A1275:H3693,8,FALSE)</f>
        <v>A</v>
      </c>
    </row>
    <row r="1276" spans="1:9" ht="18.5" x14ac:dyDescent="0.45">
      <c r="A1276" s="3">
        <v>50988</v>
      </c>
      <c r="B1276" s="13">
        <v>8000</v>
      </c>
      <c r="C1276" s="41">
        <v>43971</v>
      </c>
      <c r="D1276" s="15">
        <v>0.08</v>
      </c>
      <c r="E1276" s="16">
        <v>0.522252640537195</v>
      </c>
      <c r="F1276" s="17" t="s">
        <v>30</v>
      </c>
      <c r="G1276" s="17">
        <v>80</v>
      </c>
      <c r="H1276" s="17">
        <v>9</v>
      </c>
      <c r="I1276" s="18" t="str">
        <f>VLOOKUP(A1276,'Credit Rating'!A1276:H3694,8,FALSE)</f>
        <v>BBB</v>
      </c>
    </row>
    <row r="1277" spans="1:9" ht="18.5" x14ac:dyDescent="0.45">
      <c r="A1277" s="3">
        <v>39263</v>
      </c>
      <c r="B1277" s="13">
        <v>20000</v>
      </c>
      <c r="C1277" s="41">
        <v>43467</v>
      </c>
      <c r="D1277" s="15">
        <v>0.04</v>
      </c>
      <c r="E1277" s="16">
        <v>0.29237220554545007</v>
      </c>
      <c r="F1277" s="17" t="s">
        <v>40</v>
      </c>
      <c r="G1277" s="17">
        <v>200</v>
      </c>
      <c r="H1277" s="17">
        <v>4</v>
      </c>
      <c r="I1277" s="18" t="str">
        <f>VLOOKUP(A1277,'Credit Rating'!A1277:H3695,8,FALSE)</f>
        <v>A</v>
      </c>
    </row>
    <row r="1278" spans="1:9" ht="18.5" x14ac:dyDescent="0.45">
      <c r="A1278" s="3">
        <v>40721</v>
      </c>
      <c r="B1278" s="13">
        <v>4000</v>
      </c>
      <c r="C1278" s="41">
        <v>43023</v>
      </c>
      <c r="D1278" s="15">
        <v>0.09</v>
      </c>
      <c r="E1278" s="16">
        <v>0.52621848489668022</v>
      </c>
      <c r="F1278" s="17" t="s">
        <v>36</v>
      </c>
      <c r="G1278" s="17">
        <v>40</v>
      </c>
      <c r="H1278" s="17">
        <v>7</v>
      </c>
      <c r="I1278" s="18" t="str">
        <f>VLOOKUP(A1278,'Credit Rating'!A1278:H3696,8,FALSE)</f>
        <v>A</v>
      </c>
    </row>
    <row r="1279" spans="1:9" ht="18.5" x14ac:dyDescent="0.45">
      <c r="A1279" s="3">
        <v>40201</v>
      </c>
      <c r="B1279" s="13">
        <v>6000</v>
      </c>
      <c r="C1279" s="41">
        <v>43041</v>
      </c>
      <c r="D1279" s="15">
        <v>7.4999999999999997E-2</v>
      </c>
      <c r="E1279" s="16">
        <v>0.29237220554545007</v>
      </c>
      <c r="F1279" s="17" t="s">
        <v>39</v>
      </c>
      <c r="G1279" s="17">
        <v>60</v>
      </c>
      <c r="H1279" s="17">
        <v>6</v>
      </c>
      <c r="I1279" s="18" t="str">
        <f>VLOOKUP(A1279,'Credit Rating'!A1279:H3697,8,FALSE)</f>
        <v>BBB</v>
      </c>
    </row>
    <row r="1280" spans="1:9" ht="18.5" x14ac:dyDescent="0.45">
      <c r="A1280" s="3">
        <v>60519</v>
      </c>
      <c r="B1280" s="13">
        <v>4000</v>
      </c>
      <c r="C1280" s="41">
        <v>43387</v>
      </c>
      <c r="D1280" s="15">
        <v>0.06</v>
      </c>
      <c r="E1280" s="16">
        <v>0.29237220554545007</v>
      </c>
      <c r="F1280" s="17" t="s">
        <v>30</v>
      </c>
      <c r="G1280" s="17">
        <v>40</v>
      </c>
      <c r="H1280" s="17">
        <v>1</v>
      </c>
      <c r="I1280" s="18" t="str">
        <f>VLOOKUP(A1280,'Credit Rating'!A1280:H3698,8,FALSE)</f>
        <v>BB</v>
      </c>
    </row>
    <row r="1281" spans="1:9" ht="18.5" x14ac:dyDescent="0.45">
      <c r="A1281" s="3">
        <v>49821</v>
      </c>
      <c r="B1281" s="13">
        <v>12000</v>
      </c>
      <c r="C1281" s="41">
        <v>44103</v>
      </c>
      <c r="D1281" s="15">
        <v>7.0000000000000007E-2</v>
      </c>
      <c r="E1281" s="16">
        <v>0.522252640537195</v>
      </c>
      <c r="F1281" s="17" t="s">
        <v>32</v>
      </c>
      <c r="G1281" s="17">
        <v>120</v>
      </c>
      <c r="H1281" s="17">
        <v>1</v>
      </c>
      <c r="I1281" s="18" t="str">
        <f>VLOOKUP(A1281,'Credit Rating'!A1281:H3699,8,FALSE)</f>
        <v>AAA</v>
      </c>
    </row>
    <row r="1282" spans="1:9" ht="18.5" x14ac:dyDescent="0.45">
      <c r="A1282" s="3">
        <v>60339</v>
      </c>
      <c r="B1282" s="13">
        <v>9000</v>
      </c>
      <c r="C1282" s="41">
        <v>43734</v>
      </c>
      <c r="D1282" s="15">
        <v>0.06</v>
      </c>
      <c r="E1282" s="16">
        <v>0.29237220554545007</v>
      </c>
      <c r="F1282" s="17" t="s">
        <v>35</v>
      </c>
      <c r="G1282" s="17">
        <v>90</v>
      </c>
      <c r="H1282" s="17">
        <v>9</v>
      </c>
      <c r="I1282" s="18" t="str">
        <f>VLOOKUP(A1282,'Credit Rating'!A1282:H3700,8,FALSE)</f>
        <v>AAA</v>
      </c>
    </row>
    <row r="1283" spans="1:9" ht="18.5" x14ac:dyDescent="0.45">
      <c r="A1283" s="3">
        <v>56356</v>
      </c>
      <c r="B1283" s="13">
        <v>7000</v>
      </c>
      <c r="C1283" s="41">
        <v>44294</v>
      </c>
      <c r="D1283" s="15">
        <v>0.08</v>
      </c>
      <c r="E1283" s="16">
        <v>0.52621848489668022</v>
      </c>
      <c r="F1283" s="17" t="s">
        <v>36</v>
      </c>
      <c r="G1283" s="17">
        <v>70</v>
      </c>
      <c r="H1283" s="17">
        <v>2</v>
      </c>
      <c r="I1283" s="18" t="str">
        <f>VLOOKUP(A1283,'Credit Rating'!A1283:H3701,8,FALSE)</f>
        <v>A</v>
      </c>
    </row>
    <row r="1284" spans="1:9" ht="18.5" x14ac:dyDescent="0.45">
      <c r="A1284" s="3">
        <v>33138</v>
      </c>
      <c r="B1284" s="13">
        <v>6000</v>
      </c>
      <c r="C1284" s="41">
        <v>43722</v>
      </c>
      <c r="D1284" s="15">
        <v>5.5E-2</v>
      </c>
      <c r="E1284" s="16">
        <v>0.52621848489668022</v>
      </c>
      <c r="F1284" s="17" t="s">
        <v>32</v>
      </c>
      <c r="G1284" s="17">
        <v>60</v>
      </c>
      <c r="H1284" s="17">
        <v>8</v>
      </c>
      <c r="I1284" s="18" t="str">
        <f>VLOOKUP(A1284,'Credit Rating'!A1284:H3702,8,FALSE)</f>
        <v>BBB</v>
      </c>
    </row>
    <row r="1285" spans="1:9" ht="18.5" x14ac:dyDescent="0.45">
      <c r="A1285" s="3">
        <v>48126</v>
      </c>
      <c r="B1285" s="13">
        <v>4000</v>
      </c>
      <c r="C1285" s="41">
        <v>43580</v>
      </c>
      <c r="D1285" s="15">
        <v>0.04</v>
      </c>
      <c r="E1285" s="16">
        <v>0.52621848489668022</v>
      </c>
      <c r="F1285" s="17" t="s">
        <v>37</v>
      </c>
      <c r="G1285" s="17">
        <v>40</v>
      </c>
      <c r="H1285" s="17">
        <v>1</v>
      </c>
      <c r="I1285" s="18" t="str">
        <f>VLOOKUP(A1285,'Credit Rating'!A1285:H3703,8,FALSE)</f>
        <v>BB</v>
      </c>
    </row>
    <row r="1286" spans="1:9" ht="18.5" x14ac:dyDescent="0.45">
      <c r="A1286" s="3">
        <v>56641</v>
      </c>
      <c r="B1286" s="13">
        <v>5000</v>
      </c>
      <c r="C1286" s="41">
        <v>44216</v>
      </c>
      <c r="D1286" s="15">
        <v>7.4999999999999997E-2</v>
      </c>
      <c r="E1286" s="16">
        <v>0.29237220554545007</v>
      </c>
      <c r="F1286" s="17" t="s">
        <v>38</v>
      </c>
      <c r="G1286" s="17">
        <v>50</v>
      </c>
      <c r="H1286" s="17">
        <v>3</v>
      </c>
      <c r="I1286" s="18" t="str">
        <f>VLOOKUP(A1286,'Credit Rating'!A1286:H3704,8,FALSE)</f>
        <v>BB</v>
      </c>
    </row>
    <row r="1287" spans="1:9" ht="18.5" x14ac:dyDescent="0.45">
      <c r="A1287" s="3">
        <v>34785</v>
      </c>
      <c r="B1287" s="13">
        <v>9000</v>
      </c>
      <c r="C1287" s="41">
        <v>43405</v>
      </c>
      <c r="D1287" s="15">
        <v>0.03</v>
      </c>
      <c r="E1287" s="16">
        <v>0.20674320002570501</v>
      </c>
      <c r="F1287" s="17" t="s">
        <v>30</v>
      </c>
      <c r="G1287" s="17">
        <v>90</v>
      </c>
      <c r="H1287" s="17">
        <v>3</v>
      </c>
      <c r="I1287" s="18" t="str">
        <f>VLOOKUP(A1287,'Credit Rating'!A1287:H3705,8,FALSE)</f>
        <v>AA</v>
      </c>
    </row>
    <row r="1288" spans="1:9" ht="18.5" x14ac:dyDescent="0.45">
      <c r="A1288" s="3">
        <v>41255</v>
      </c>
      <c r="B1288" s="13">
        <v>2000</v>
      </c>
      <c r="C1288" s="41">
        <v>43988</v>
      </c>
      <c r="D1288" s="15">
        <v>0.09</v>
      </c>
      <c r="E1288" s="16">
        <v>0.522252640537195</v>
      </c>
      <c r="F1288" s="17" t="s">
        <v>33</v>
      </c>
      <c r="G1288" s="17">
        <v>20</v>
      </c>
      <c r="H1288" s="17">
        <v>2</v>
      </c>
      <c r="I1288" s="18" t="str">
        <f>VLOOKUP(A1288,'Credit Rating'!A1288:H3706,8,FALSE)</f>
        <v>BB</v>
      </c>
    </row>
    <row r="1289" spans="1:9" ht="18.5" x14ac:dyDescent="0.45">
      <c r="A1289" s="3">
        <v>47931</v>
      </c>
      <c r="B1289" s="13">
        <v>7000</v>
      </c>
      <c r="C1289" s="41">
        <v>43594</v>
      </c>
      <c r="D1289" s="15">
        <v>4.4999999999999998E-2</v>
      </c>
      <c r="E1289" s="16">
        <v>0.20674320002570501</v>
      </c>
      <c r="F1289" s="17" t="s">
        <v>38</v>
      </c>
      <c r="G1289" s="17">
        <v>70</v>
      </c>
      <c r="H1289" s="17">
        <v>5</v>
      </c>
      <c r="I1289" s="18" t="str">
        <f>VLOOKUP(A1289,'Credit Rating'!A1289:H3707,8,FALSE)</f>
        <v>BBB</v>
      </c>
    </row>
    <row r="1290" spans="1:9" ht="18.5" x14ac:dyDescent="0.45">
      <c r="A1290" s="3">
        <v>33041</v>
      </c>
      <c r="B1290" s="13">
        <v>6000</v>
      </c>
      <c r="C1290" s="41">
        <v>44300</v>
      </c>
      <c r="D1290" s="15">
        <v>0.09</v>
      </c>
      <c r="E1290" s="16">
        <v>0.20674320002570501</v>
      </c>
      <c r="F1290" s="17" t="s">
        <v>42</v>
      </c>
      <c r="G1290" s="17">
        <v>60</v>
      </c>
      <c r="H1290" s="17">
        <v>1</v>
      </c>
      <c r="I1290" s="18" t="str">
        <f>VLOOKUP(A1290,'Credit Rating'!A1290:H3708,8,FALSE)</f>
        <v>A</v>
      </c>
    </row>
    <row r="1291" spans="1:9" ht="18.5" x14ac:dyDescent="0.45">
      <c r="A1291" s="3">
        <v>31926</v>
      </c>
      <c r="B1291" s="13">
        <v>3000</v>
      </c>
      <c r="C1291" s="41">
        <v>43709</v>
      </c>
      <c r="D1291" s="15">
        <v>8.5000000000000006E-2</v>
      </c>
      <c r="E1291" s="16">
        <v>0.52621848489668022</v>
      </c>
      <c r="F1291" s="17" t="s">
        <v>38</v>
      </c>
      <c r="G1291" s="17">
        <v>30</v>
      </c>
      <c r="H1291" s="17">
        <v>2</v>
      </c>
      <c r="I1291" s="18" t="str">
        <f>VLOOKUP(A1291,'Credit Rating'!A1291:H3709,8,FALSE)</f>
        <v>AAA</v>
      </c>
    </row>
    <row r="1292" spans="1:9" ht="18.5" x14ac:dyDescent="0.45">
      <c r="A1292" s="3">
        <v>52796</v>
      </c>
      <c r="B1292" s="13">
        <v>3000</v>
      </c>
      <c r="C1292" s="41">
        <v>43020</v>
      </c>
      <c r="D1292" s="15">
        <v>6.5000000000000002E-2</v>
      </c>
      <c r="E1292" s="16">
        <v>0.29237220554545007</v>
      </c>
      <c r="F1292" s="17" t="s">
        <v>41</v>
      </c>
      <c r="G1292" s="17">
        <v>30</v>
      </c>
      <c r="H1292" s="17">
        <v>4</v>
      </c>
      <c r="I1292" s="18" t="str">
        <f>VLOOKUP(A1292,'Credit Rating'!A1292:H3710,8,FALSE)</f>
        <v>BB</v>
      </c>
    </row>
    <row r="1293" spans="1:9" ht="18.5" x14ac:dyDescent="0.45">
      <c r="A1293" s="3">
        <v>54374</v>
      </c>
      <c r="B1293" s="13">
        <v>19000</v>
      </c>
      <c r="C1293" s="41">
        <v>42935</v>
      </c>
      <c r="D1293" s="15">
        <v>3.5000000000000003E-2</v>
      </c>
      <c r="E1293" s="16">
        <v>0.29237220554545007</v>
      </c>
      <c r="F1293" s="17" t="s">
        <v>43</v>
      </c>
      <c r="G1293" s="17">
        <v>190</v>
      </c>
      <c r="H1293" s="17">
        <v>7</v>
      </c>
      <c r="I1293" s="18" t="str">
        <f>VLOOKUP(A1293,'Credit Rating'!A1293:H3711,8,FALSE)</f>
        <v>BB</v>
      </c>
    </row>
    <row r="1294" spans="1:9" ht="18.5" x14ac:dyDescent="0.45">
      <c r="A1294" s="3">
        <v>49223</v>
      </c>
      <c r="B1294" s="13">
        <v>14000</v>
      </c>
      <c r="C1294" s="41">
        <v>43896</v>
      </c>
      <c r="D1294" s="15">
        <v>0.03</v>
      </c>
      <c r="E1294" s="16">
        <v>0.28698919382352983</v>
      </c>
      <c r="F1294" s="17" t="s">
        <v>38</v>
      </c>
      <c r="G1294" s="17">
        <v>140</v>
      </c>
      <c r="H1294" s="17">
        <v>7</v>
      </c>
      <c r="I1294" s="18" t="str">
        <f>VLOOKUP(A1294,'Credit Rating'!A1294:H3712,8,FALSE)</f>
        <v>BBB</v>
      </c>
    </row>
    <row r="1295" spans="1:9" ht="18.5" x14ac:dyDescent="0.45">
      <c r="A1295" s="3">
        <v>34183</v>
      </c>
      <c r="B1295" s="13">
        <v>4000</v>
      </c>
      <c r="C1295" s="41">
        <v>44266</v>
      </c>
      <c r="D1295" s="15">
        <v>0.04</v>
      </c>
      <c r="E1295" s="16">
        <v>0.29237220554545007</v>
      </c>
      <c r="F1295" s="17" t="s">
        <v>32</v>
      </c>
      <c r="G1295" s="17">
        <v>40</v>
      </c>
      <c r="H1295" s="17">
        <v>1</v>
      </c>
      <c r="I1295" s="18" t="str">
        <f>VLOOKUP(A1295,'Credit Rating'!A1295:H3713,8,FALSE)</f>
        <v>A</v>
      </c>
    </row>
    <row r="1296" spans="1:9" ht="18.5" x14ac:dyDescent="0.45">
      <c r="A1296" s="3">
        <v>31394</v>
      </c>
      <c r="B1296" s="13">
        <v>28000</v>
      </c>
      <c r="C1296" s="41">
        <v>44011</v>
      </c>
      <c r="D1296" s="15">
        <v>3.5000000000000003E-2</v>
      </c>
      <c r="E1296" s="16">
        <v>0.29237220554545007</v>
      </c>
      <c r="F1296" s="17" t="s">
        <v>37</v>
      </c>
      <c r="G1296" s="17">
        <v>280</v>
      </c>
      <c r="H1296" s="17">
        <v>2</v>
      </c>
      <c r="I1296" s="18" t="str">
        <f>VLOOKUP(A1296,'Credit Rating'!A1296:H3714,8,FALSE)</f>
        <v>AAA</v>
      </c>
    </row>
    <row r="1297" spans="1:9" ht="18.5" x14ac:dyDescent="0.45">
      <c r="A1297" s="3">
        <v>37177</v>
      </c>
      <c r="B1297" s="13">
        <v>5000</v>
      </c>
      <c r="C1297" s="41">
        <v>44057</v>
      </c>
      <c r="D1297" s="15">
        <v>7.0000000000000007E-2</v>
      </c>
      <c r="E1297" s="16">
        <v>0.29237220554545007</v>
      </c>
      <c r="F1297" s="17" t="s">
        <v>36</v>
      </c>
      <c r="G1297" s="17">
        <v>50</v>
      </c>
      <c r="H1297" s="17">
        <v>10</v>
      </c>
      <c r="I1297" s="18" t="str">
        <f>VLOOKUP(A1297,'Credit Rating'!A1297:H3715,8,FALSE)</f>
        <v>AAA</v>
      </c>
    </row>
    <row r="1298" spans="1:9" ht="18.5" x14ac:dyDescent="0.45">
      <c r="A1298" s="3">
        <v>54304</v>
      </c>
      <c r="B1298" s="13">
        <v>6000</v>
      </c>
      <c r="C1298" s="41">
        <v>43965</v>
      </c>
      <c r="D1298" s="15">
        <v>3.5000000000000003E-2</v>
      </c>
      <c r="E1298" s="16">
        <v>0.28698919382352983</v>
      </c>
      <c r="F1298" s="17" t="s">
        <v>29</v>
      </c>
      <c r="G1298" s="17">
        <v>60</v>
      </c>
      <c r="H1298" s="17">
        <v>9</v>
      </c>
      <c r="I1298" s="18" t="str">
        <f>VLOOKUP(A1298,'Credit Rating'!A1298:H3716,8,FALSE)</f>
        <v>AA</v>
      </c>
    </row>
    <row r="1299" spans="1:9" ht="18.5" x14ac:dyDescent="0.45">
      <c r="A1299" s="3">
        <v>57464</v>
      </c>
      <c r="B1299" s="13">
        <v>7000</v>
      </c>
      <c r="C1299" s="41">
        <v>43491</v>
      </c>
      <c r="D1299" s="15">
        <v>8.5000000000000006E-2</v>
      </c>
      <c r="E1299" s="16">
        <v>0.29237220554545007</v>
      </c>
      <c r="F1299" s="17" t="s">
        <v>42</v>
      </c>
      <c r="G1299" s="17">
        <v>70</v>
      </c>
      <c r="H1299" s="17">
        <v>2</v>
      </c>
      <c r="I1299" s="18" t="str">
        <f>VLOOKUP(A1299,'Credit Rating'!A1299:H3717,8,FALSE)</f>
        <v>BBB</v>
      </c>
    </row>
    <row r="1300" spans="1:9" ht="18.5" x14ac:dyDescent="0.45">
      <c r="A1300" s="3">
        <v>38185</v>
      </c>
      <c r="B1300" s="13">
        <v>1000</v>
      </c>
      <c r="C1300" s="41">
        <v>44283</v>
      </c>
      <c r="D1300" s="15">
        <v>0.08</v>
      </c>
      <c r="E1300" s="16">
        <v>0.28698919382352983</v>
      </c>
      <c r="F1300" s="17" t="s">
        <v>36</v>
      </c>
      <c r="G1300" s="17">
        <v>10</v>
      </c>
      <c r="H1300" s="17">
        <v>9</v>
      </c>
      <c r="I1300" s="18" t="str">
        <f>VLOOKUP(A1300,'Credit Rating'!A1300:H3718,8,FALSE)</f>
        <v>BB</v>
      </c>
    </row>
    <row r="1301" spans="1:9" ht="18.5" x14ac:dyDescent="0.45">
      <c r="A1301" s="3">
        <v>58883</v>
      </c>
      <c r="B1301" s="13">
        <v>4000</v>
      </c>
      <c r="C1301" s="41">
        <v>43193</v>
      </c>
      <c r="D1301" s="15">
        <v>7.4999999999999997E-2</v>
      </c>
      <c r="E1301" s="16">
        <v>0.29237220554545007</v>
      </c>
      <c r="F1301" s="17" t="s">
        <v>32</v>
      </c>
      <c r="G1301" s="17">
        <v>40</v>
      </c>
      <c r="H1301" s="17">
        <v>7</v>
      </c>
      <c r="I1301" s="18" t="str">
        <f>VLOOKUP(A1301,'Credit Rating'!A1301:H3719,8,FALSE)</f>
        <v>BB</v>
      </c>
    </row>
    <row r="1302" spans="1:9" ht="18.5" x14ac:dyDescent="0.45">
      <c r="A1302" s="3">
        <v>42630</v>
      </c>
      <c r="B1302" s="13">
        <v>3000</v>
      </c>
      <c r="C1302" s="41">
        <v>43051</v>
      </c>
      <c r="D1302" s="15">
        <v>0.03</v>
      </c>
      <c r="E1302" s="16">
        <v>0.29237220554545007</v>
      </c>
      <c r="F1302" s="17" t="s">
        <v>43</v>
      </c>
      <c r="G1302" s="17">
        <v>30</v>
      </c>
      <c r="H1302" s="17">
        <v>1</v>
      </c>
      <c r="I1302" s="18" t="str">
        <f>VLOOKUP(A1302,'Credit Rating'!A1302:H3720,8,FALSE)</f>
        <v>BBB</v>
      </c>
    </row>
    <row r="1303" spans="1:9" ht="18.5" x14ac:dyDescent="0.45">
      <c r="A1303" s="3">
        <v>50470</v>
      </c>
      <c r="B1303" s="13">
        <v>12000</v>
      </c>
      <c r="C1303" s="41">
        <v>42866</v>
      </c>
      <c r="D1303" s="15">
        <v>3.5000000000000003E-2</v>
      </c>
      <c r="E1303" s="16">
        <v>0.20674320002570501</v>
      </c>
      <c r="F1303" s="17" t="s">
        <v>41</v>
      </c>
      <c r="G1303" s="17">
        <v>120</v>
      </c>
      <c r="H1303" s="17">
        <v>7</v>
      </c>
      <c r="I1303" s="18" t="str">
        <f>VLOOKUP(A1303,'Credit Rating'!A1303:H3721,8,FALSE)</f>
        <v>BB</v>
      </c>
    </row>
    <row r="1304" spans="1:9" ht="18.5" x14ac:dyDescent="0.45">
      <c r="A1304" s="3">
        <v>55211</v>
      </c>
      <c r="B1304" s="13">
        <v>4000</v>
      </c>
      <c r="C1304" s="41">
        <v>43379</v>
      </c>
      <c r="D1304" s="15">
        <v>0.08</v>
      </c>
      <c r="E1304" s="16">
        <v>0.20674320002570501</v>
      </c>
      <c r="F1304" s="17" t="s">
        <v>33</v>
      </c>
      <c r="G1304" s="17">
        <v>40</v>
      </c>
      <c r="H1304" s="17">
        <v>10</v>
      </c>
      <c r="I1304" s="18" t="str">
        <f>VLOOKUP(A1304,'Credit Rating'!A1304:H3722,8,FALSE)</f>
        <v>BB</v>
      </c>
    </row>
    <row r="1305" spans="1:9" ht="18.5" x14ac:dyDescent="0.45">
      <c r="A1305" s="3">
        <v>52425</v>
      </c>
      <c r="B1305" s="13">
        <v>22000</v>
      </c>
      <c r="C1305" s="41">
        <v>43071</v>
      </c>
      <c r="D1305" s="15">
        <v>7.4999999999999997E-2</v>
      </c>
      <c r="E1305" s="16">
        <v>0.52621848489668022</v>
      </c>
      <c r="F1305" s="17" t="s">
        <v>40</v>
      </c>
      <c r="G1305" s="17">
        <v>220</v>
      </c>
      <c r="H1305" s="17">
        <v>4</v>
      </c>
      <c r="I1305" s="18" t="str">
        <f>VLOOKUP(A1305,'Credit Rating'!A1305:H3723,8,FALSE)</f>
        <v>BB</v>
      </c>
    </row>
    <row r="1306" spans="1:9" ht="18.5" x14ac:dyDescent="0.45">
      <c r="A1306" s="3">
        <v>33588</v>
      </c>
      <c r="B1306" s="13">
        <v>12000</v>
      </c>
      <c r="C1306" s="41">
        <v>43210</v>
      </c>
      <c r="D1306" s="15">
        <v>0.06</v>
      </c>
      <c r="E1306" s="16">
        <v>0.28698919382352983</v>
      </c>
      <c r="F1306" s="17" t="s">
        <v>33</v>
      </c>
      <c r="G1306" s="17">
        <v>120</v>
      </c>
      <c r="H1306" s="17">
        <v>3</v>
      </c>
      <c r="I1306" s="18" t="str">
        <f>VLOOKUP(A1306,'Credit Rating'!A1306:H3724,8,FALSE)</f>
        <v>BB</v>
      </c>
    </row>
    <row r="1307" spans="1:9" ht="18.5" x14ac:dyDescent="0.45">
      <c r="A1307" s="3">
        <v>39573</v>
      </c>
      <c r="B1307" s="13">
        <v>7000</v>
      </c>
      <c r="C1307" s="41">
        <v>43505</v>
      </c>
      <c r="D1307" s="15">
        <v>3.5000000000000003E-2</v>
      </c>
      <c r="E1307" s="16">
        <v>0.52621848489668022</v>
      </c>
      <c r="F1307" s="17" t="s">
        <v>39</v>
      </c>
      <c r="G1307" s="17">
        <v>70</v>
      </c>
      <c r="H1307" s="17">
        <v>3</v>
      </c>
      <c r="I1307" s="18" t="str">
        <f>VLOOKUP(A1307,'Credit Rating'!A1307:H3725,8,FALSE)</f>
        <v>BBB</v>
      </c>
    </row>
    <row r="1308" spans="1:9" ht="18.5" x14ac:dyDescent="0.45">
      <c r="A1308" s="3">
        <v>58606</v>
      </c>
      <c r="B1308" s="13">
        <v>5000</v>
      </c>
      <c r="C1308" s="41">
        <v>43518</v>
      </c>
      <c r="D1308" s="15">
        <v>0.08</v>
      </c>
      <c r="E1308" s="16">
        <v>0.29237220554545007</v>
      </c>
      <c r="F1308" s="17" t="s">
        <v>42</v>
      </c>
      <c r="G1308" s="17">
        <v>50</v>
      </c>
      <c r="H1308" s="17">
        <v>6</v>
      </c>
      <c r="I1308" s="18" t="str">
        <f>VLOOKUP(A1308,'Credit Rating'!A1308:H3726,8,FALSE)</f>
        <v>AAA</v>
      </c>
    </row>
    <row r="1309" spans="1:9" ht="18.5" x14ac:dyDescent="0.45">
      <c r="A1309" s="3">
        <v>56719</v>
      </c>
      <c r="B1309" s="13">
        <v>13000</v>
      </c>
      <c r="C1309" s="41">
        <v>43346</v>
      </c>
      <c r="D1309" s="15">
        <v>7.0000000000000007E-2</v>
      </c>
      <c r="E1309" s="16">
        <v>0.52621848489668022</v>
      </c>
      <c r="F1309" s="17" t="s">
        <v>36</v>
      </c>
      <c r="G1309" s="17">
        <v>130</v>
      </c>
      <c r="H1309" s="17">
        <v>6</v>
      </c>
      <c r="I1309" s="18" t="str">
        <f>VLOOKUP(A1309,'Credit Rating'!A1309:H3727,8,FALSE)</f>
        <v>BB</v>
      </c>
    </row>
    <row r="1310" spans="1:9" ht="18.5" x14ac:dyDescent="0.45">
      <c r="A1310" s="3">
        <v>47586</v>
      </c>
      <c r="B1310" s="13">
        <v>3000</v>
      </c>
      <c r="C1310" s="41">
        <v>43303</v>
      </c>
      <c r="D1310" s="15">
        <v>7.0000000000000007E-2</v>
      </c>
      <c r="E1310" s="16">
        <v>0.52621848489668022</v>
      </c>
      <c r="F1310" s="17" t="s">
        <v>30</v>
      </c>
      <c r="G1310" s="17">
        <v>30</v>
      </c>
      <c r="H1310" s="17">
        <v>6</v>
      </c>
      <c r="I1310" s="18" t="str">
        <f>VLOOKUP(A1310,'Credit Rating'!A1310:H3728,8,FALSE)</f>
        <v>A</v>
      </c>
    </row>
    <row r="1311" spans="1:9" ht="18.5" x14ac:dyDescent="0.45">
      <c r="A1311" s="3">
        <v>44646</v>
      </c>
      <c r="B1311" s="13">
        <v>15000</v>
      </c>
      <c r="C1311" s="41">
        <v>43376</v>
      </c>
      <c r="D1311" s="15">
        <v>6.5000000000000002E-2</v>
      </c>
      <c r="E1311" s="16">
        <v>0.20674320002570501</v>
      </c>
      <c r="F1311" s="17" t="s">
        <v>40</v>
      </c>
      <c r="G1311" s="17">
        <v>150</v>
      </c>
      <c r="H1311" s="17">
        <v>3</v>
      </c>
      <c r="I1311" s="18" t="str">
        <f>VLOOKUP(A1311,'Credit Rating'!A1311:H3729,8,FALSE)</f>
        <v>AA</v>
      </c>
    </row>
    <row r="1312" spans="1:9" ht="18.5" x14ac:dyDescent="0.45">
      <c r="A1312" s="3">
        <v>46256</v>
      </c>
      <c r="B1312" s="13">
        <v>13000</v>
      </c>
      <c r="C1312" s="41">
        <v>43817</v>
      </c>
      <c r="D1312" s="15">
        <v>0.05</v>
      </c>
      <c r="E1312" s="16">
        <v>0.522252640537195</v>
      </c>
      <c r="F1312" s="17" t="s">
        <v>38</v>
      </c>
      <c r="G1312" s="17">
        <v>130</v>
      </c>
      <c r="H1312" s="17">
        <v>8</v>
      </c>
      <c r="I1312" s="18" t="str">
        <f>VLOOKUP(A1312,'Credit Rating'!A1312:H3730,8,FALSE)</f>
        <v>BB</v>
      </c>
    </row>
    <row r="1313" spans="1:9" ht="18.5" x14ac:dyDescent="0.45">
      <c r="A1313" s="3">
        <v>48975</v>
      </c>
      <c r="B1313" s="13">
        <v>5000</v>
      </c>
      <c r="C1313" s="41">
        <v>43581</v>
      </c>
      <c r="D1313" s="15">
        <v>0.09</v>
      </c>
      <c r="E1313" s="16">
        <v>0.20674320002570501</v>
      </c>
      <c r="F1313" s="17" t="s">
        <v>41</v>
      </c>
      <c r="G1313" s="17">
        <v>50</v>
      </c>
      <c r="H1313" s="17">
        <v>8</v>
      </c>
      <c r="I1313" s="18" t="str">
        <f>VLOOKUP(A1313,'Credit Rating'!A1313:H3731,8,FALSE)</f>
        <v>BBB</v>
      </c>
    </row>
    <row r="1314" spans="1:9" ht="18.5" x14ac:dyDescent="0.45">
      <c r="A1314" s="3">
        <v>56975</v>
      </c>
      <c r="B1314" s="13">
        <v>8000</v>
      </c>
      <c r="C1314" s="41">
        <v>43240</v>
      </c>
      <c r="D1314" s="15">
        <v>0.04</v>
      </c>
      <c r="E1314" s="16">
        <v>0.29237220554545007</v>
      </c>
      <c r="F1314" s="17" t="s">
        <v>32</v>
      </c>
      <c r="G1314" s="17">
        <v>80</v>
      </c>
      <c r="H1314" s="17">
        <v>7</v>
      </c>
      <c r="I1314" s="18" t="str">
        <f>VLOOKUP(A1314,'Credit Rating'!A1314:H3732,8,FALSE)</f>
        <v>A</v>
      </c>
    </row>
    <row r="1315" spans="1:9" ht="18.5" x14ac:dyDescent="0.45">
      <c r="A1315" s="3">
        <v>46202</v>
      </c>
      <c r="B1315" s="13">
        <v>2000</v>
      </c>
      <c r="C1315" s="41">
        <v>43177</v>
      </c>
      <c r="D1315" s="15">
        <v>5.5E-2</v>
      </c>
      <c r="E1315" s="16">
        <v>0.29237220554545007</v>
      </c>
      <c r="F1315" s="17" t="s">
        <v>33</v>
      </c>
      <c r="G1315" s="17">
        <v>20</v>
      </c>
      <c r="H1315" s="17">
        <v>10</v>
      </c>
      <c r="I1315" s="18" t="str">
        <f>VLOOKUP(A1315,'Credit Rating'!A1315:H3733,8,FALSE)</f>
        <v>BBB</v>
      </c>
    </row>
    <row r="1316" spans="1:9" ht="18.5" x14ac:dyDescent="0.45">
      <c r="A1316" s="3">
        <v>59394</v>
      </c>
      <c r="B1316" s="13">
        <v>5000</v>
      </c>
      <c r="C1316" s="41">
        <v>42954</v>
      </c>
      <c r="D1316" s="15">
        <v>6.5000000000000002E-2</v>
      </c>
      <c r="E1316" s="16">
        <v>0.29237220554545007</v>
      </c>
      <c r="F1316" s="17" t="s">
        <v>35</v>
      </c>
      <c r="G1316" s="17">
        <v>50</v>
      </c>
      <c r="H1316" s="17">
        <v>8</v>
      </c>
      <c r="I1316" s="18" t="str">
        <f>VLOOKUP(A1316,'Credit Rating'!A1316:H3734,8,FALSE)</f>
        <v>AAA</v>
      </c>
    </row>
    <row r="1317" spans="1:9" ht="18.5" x14ac:dyDescent="0.45">
      <c r="A1317" s="3">
        <v>48280</v>
      </c>
      <c r="B1317" s="13">
        <v>6000</v>
      </c>
      <c r="C1317" s="41">
        <v>44133</v>
      </c>
      <c r="D1317" s="15">
        <v>0.06</v>
      </c>
      <c r="E1317" s="16">
        <v>0.29237220554545007</v>
      </c>
      <c r="F1317" s="17" t="s">
        <v>39</v>
      </c>
      <c r="G1317" s="17">
        <v>60</v>
      </c>
      <c r="H1317" s="17">
        <v>9</v>
      </c>
      <c r="I1317" s="18" t="str">
        <f>VLOOKUP(A1317,'Credit Rating'!A1317:H3735,8,FALSE)</f>
        <v>BB</v>
      </c>
    </row>
    <row r="1318" spans="1:9" ht="18.5" x14ac:dyDescent="0.45">
      <c r="A1318" s="3">
        <v>41958</v>
      </c>
      <c r="B1318" s="13">
        <v>4000</v>
      </c>
      <c r="C1318" s="41">
        <v>43052</v>
      </c>
      <c r="D1318" s="15">
        <v>0.03</v>
      </c>
      <c r="E1318" s="16">
        <v>0.52621848489668022</v>
      </c>
      <c r="F1318" s="17" t="s">
        <v>32</v>
      </c>
      <c r="G1318" s="17">
        <v>40</v>
      </c>
      <c r="H1318" s="17">
        <v>3</v>
      </c>
      <c r="I1318" s="18" t="str">
        <f>VLOOKUP(A1318,'Credit Rating'!A1318:H3736,8,FALSE)</f>
        <v>BBB</v>
      </c>
    </row>
    <row r="1319" spans="1:9" ht="18.5" x14ac:dyDescent="0.45">
      <c r="A1319" s="3">
        <v>46900</v>
      </c>
      <c r="B1319" s="13">
        <v>4000</v>
      </c>
      <c r="C1319" s="41">
        <v>44000</v>
      </c>
      <c r="D1319" s="15">
        <v>0.09</v>
      </c>
      <c r="E1319" s="16">
        <v>0.52621848489668022</v>
      </c>
      <c r="F1319" s="17" t="s">
        <v>34</v>
      </c>
      <c r="G1319" s="17">
        <v>40</v>
      </c>
      <c r="H1319" s="17">
        <v>1</v>
      </c>
      <c r="I1319" s="18" t="str">
        <f>VLOOKUP(A1319,'Credit Rating'!A1319:H3737,8,FALSE)</f>
        <v>BB</v>
      </c>
    </row>
    <row r="1320" spans="1:9" ht="18.5" x14ac:dyDescent="0.45">
      <c r="A1320" s="3">
        <v>53748</v>
      </c>
      <c r="B1320" s="13">
        <v>14000</v>
      </c>
      <c r="C1320" s="41">
        <v>43908</v>
      </c>
      <c r="D1320" s="15">
        <v>6.5000000000000002E-2</v>
      </c>
      <c r="E1320" s="16">
        <v>0.20674320002570501</v>
      </c>
      <c r="F1320" s="17" t="s">
        <v>37</v>
      </c>
      <c r="G1320" s="17">
        <v>140</v>
      </c>
      <c r="H1320" s="17">
        <v>4</v>
      </c>
      <c r="I1320" s="18" t="str">
        <f>VLOOKUP(A1320,'Credit Rating'!A1320:H3738,8,FALSE)</f>
        <v>AAA</v>
      </c>
    </row>
    <row r="1321" spans="1:9" ht="18.5" x14ac:dyDescent="0.45">
      <c r="A1321" s="3">
        <v>58213</v>
      </c>
      <c r="B1321" s="13">
        <v>7000</v>
      </c>
      <c r="C1321" s="41">
        <v>44180</v>
      </c>
      <c r="D1321" s="15">
        <v>7.4999999999999997E-2</v>
      </c>
      <c r="E1321" s="16">
        <v>0.20674320002570501</v>
      </c>
      <c r="F1321" s="17" t="s">
        <v>34</v>
      </c>
      <c r="G1321" s="17">
        <v>70</v>
      </c>
      <c r="H1321" s="17">
        <v>1</v>
      </c>
      <c r="I1321" s="18" t="str">
        <f>VLOOKUP(A1321,'Credit Rating'!A1321:H3739,8,FALSE)</f>
        <v>AAA</v>
      </c>
    </row>
    <row r="1322" spans="1:9" ht="18.5" x14ac:dyDescent="0.45">
      <c r="A1322" s="3">
        <v>43348</v>
      </c>
      <c r="B1322" s="13">
        <v>6000</v>
      </c>
      <c r="C1322" s="41">
        <v>44013</v>
      </c>
      <c r="D1322" s="15">
        <v>8.5000000000000006E-2</v>
      </c>
      <c r="E1322" s="16">
        <v>0.29237220554545007</v>
      </c>
      <c r="F1322" s="17" t="s">
        <v>32</v>
      </c>
      <c r="G1322" s="17">
        <v>60</v>
      </c>
      <c r="H1322" s="17">
        <v>5</v>
      </c>
      <c r="I1322" s="18" t="str">
        <f>VLOOKUP(A1322,'Credit Rating'!A1322:H3740,8,FALSE)</f>
        <v>BB</v>
      </c>
    </row>
    <row r="1323" spans="1:9" ht="18.5" x14ac:dyDescent="0.45">
      <c r="A1323" s="3">
        <v>33230</v>
      </c>
      <c r="B1323" s="13">
        <v>17000</v>
      </c>
      <c r="C1323" s="41">
        <v>43405</v>
      </c>
      <c r="D1323" s="15">
        <v>0.08</v>
      </c>
      <c r="E1323" s="16">
        <v>0.52621848489668022</v>
      </c>
      <c r="F1323" s="17" t="s">
        <v>43</v>
      </c>
      <c r="G1323" s="17">
        <v>170</v>
      </c>
      <c r="H1323" s="17">
        <v>3</v>
      </c>
      <c r="I1323" s="18" t="str">
        <f>VLOOKUP(A1323,'Credit Rating'!A1323:H3741,8,FALSE)</f>
        <v>BB</v>
      </c>
    </row>
    <row r="1324" spans="1:9" ht="18.5" x14ac:dyDescent="0.45">
      <c r="A1324" s="3">
        <v>39893</v>
      </c>
      <c r="B1324" s="13">
        <v>14000</v>
      </c>
      <c r="C1324" s="41">
        <v>43934</v>
      </c>
      <c r="D1324" s="15">
        <v>0.06</v>
      </c>
      <c r="E1324" s="16">
        <v>0.28698919382352983</v>
      </c>
      <c r="F1324" s="17" t="s">
        <v>32</v>
      </c>
      <c r="G1324" s="17">
        <v>140</v>
      </c>
      <c r="H1324" s="17">
        <v>2</v>
      </c>
      <c r="I1324" s="18" t="str">
        <f>VLOOKUP(A1324,'Credit Rating'!A1324:H3742,8,FALSE)</f>
        <v>BBB</v>
      </c>
    </row>
    <row r="1325" spans="1:9" ht="18.5" x14ac:dyDescent="0.45">
      <c r="A1325" s="3">
        <v>60481</v>
      </c>
      <c r="B1325" s="13">
        <v>2000</v>
      </c>
      <c r="C1325" s="41">
        <v>43002</v>
      </c>
      <c r="D1325" s="15">
        <v>0.08</v>
      </c>
      <c r="E1325" s="16">
        <v>0.20674320002570501</v>
      </c>
      <c r="F1325" s="17" t="s">
        <v>29</v>
      </c>
      <c r="G1325" s="17">
        <v>20</v>
      </c>
      <c r="H1325" s="17">
        <v>6</v>
      </c>
      <c r="I1325" s="18" t="str">
        <f>VLOOKUP(A1325,'Credit Rating'!A1325:H3743,8,FALSE)</f>
        <v>BB</v>
      </c>
    </row>
    <row r="1326" spans="1:9" ht="18.5" x14ac:dyDescent="0.45">
      <c r="A1326" s="3">
        <v>53688</v>
      </c>
      <c r="B1326" s="13">
        <v>25000</v>
      </c>
      <c r="C1326" s="41">
        <v>43424</v>
      </c>
      <c r="D1326" s="15">
        <v>8.5000000000000006E-2</v>
      </c>
      <c r="E1326" s="16">
        <v>0.522252640537195</v>
      </c>
      <c r="F1326" s="17" t="s">
        <v>35</v>
      </c>
      <c r="G1326" s="17">
        <v>250</v>
      </c>
      <c r="H1326" s="17">
        <v>7</v>
      </c>
      <c r="I1326" s="18" t="str">
        <f>VLOOKUP(A1326,'Credit Rating'!A1326:H3744,8,FALSE)</f>
        <v>BB</v>
      </c>
    </row>
    <row r="1327" spans="1:9" ht="18.5" x14ac:dyDescent="0.45">
      <c r="A1327" s="3">
        <v>53588</v>
      </c>
      <c r="B1327" s="13">
        <v>20000</v>
      </c>
      <c r="C1327" s="41">
        <v>43223</v>
      </c>
      <c r="D1327" s="15">
        <v>0.06</v>
      </c>
      <c r="E1327" s="16">
        <v>0.20674320002570501</v>
      </c>
      <c r="F1327" s="17" t="s">
        <v>34</v>
      </c>
      <c r="G1327" s="17">
        <v>200</v>
      </c>
      <c r="H1327" s="17">
        <v>1</v>
      </c>
      <c r="I1327" s="18" t="str">
        <f>VLOOKUP(A1327,'Credit Rating'!A1327:H3745,8,FALSE)</f>
        <v>BBB</v>
      </c>
    </row>
    <row r="1328" spans="1:9" ht="18.5" x14ac:dyDescent="0.45">
      <c r="A1328" s="3">
        <v>47212</v>
      </c>
      <c r="B1328" s="13">
        <v>5000</v>
      </c>
      <c r="C1328" s="41">
        <v>44035</v>
      </c>
      <c r="D1328" s="15">
        <v>7.4999999999999997E-2</v>
      </c>
      <c r="E1328" s="16">
        <v>0.20674320002570501</v>
      </c>
      <c r="F1328" s="17" t="s">
        <v>38</v>
      </c>
      <c r="G1328" s="17">
        <v>50</v>
      </c>
      <c r="H1328" s="17">
        <v>7</v>
      </c>
      <c r="I1328" s="18" t="str">
        <f>VLOOKUP(A1328,'Credit Rating'!A1328:H3746,8,FALSE)</f>
        <v>AAA</v>
      </c>
    </row>
    <row r="1329" spans="1:9" ht="18.5" x14ac:dyDescent="0.45">
      <c r="A1329" s="3">
        <v>41701</v>
      </c>
      <c r="B1329" s="13">
        <v>3000</v>
      </c>
      <c r="C1329" s="41">
        <v>44230</v>
      </c>
      <c r="D1329" s="15">
        <v>5.5E-2</v>
      </c>
      <c r="E1329" s="16">
        <v>0.29237220554545007</v>
      </c>
      <c r="F1329" s="17" t="s">
        <v>29</v>
      </c>
      <c r="G1329" s="17">
        <v>30</v>
      </c>
      <c r="H1329" s="17">
        <v>1</v>
      </c>
      <c r="I1329" s="18" t="str">
        <f>VLOOKUP(A1329,'Credit Rating'!A1329:H3747,8,FALSE)</f>
        <v>A</v>
      </c>
    </row>
    <row r="1330" spans="1:9" ht="18.5" x14ac:dyDescent="0.45">
      <c r="A1330" s="3">
        <v>42141</v>
      </c>
      <c r="B1330" s="13">
        <v>7000</v>
      </c>
      <c r="C1330" s="41">
        <v>42938</v>
      </c>
      <c r="D1330" s="15">
        <v>0.08</v>
      </c>
      <c r="E1330" s="16">
        <v>0.52621848489668022</v>
      </c>
      <c r="F1330" s="17" t="s">
        <v>42</v>
      </c>
      <c r="G1330" s="17">
        <v>70</v>
      </c>
      <c r="H1330" s="17">
        <v>8</v>
      </c>
      <c r="I1330" s="18" t="str">
        <f>VLOOKUP(A1330,'Credit Rating'!A1330:H3748,8,FALSE)</f>
        <v>BB</v>
      </c>
    </row>
    <row r="1331" spans="1:9" ht="18.5" x14ac:dyDescent="0.45">
      <c r="A1331" s="3">
        <v>43220</v>
      </c>
      <c r="B1331" s="13">
        <v>5000</v>
      </c>
      <c r="C1331" s="41">
        <v>44071</v>
      </c>
      <c r="D1331" s="15">
        <v>4.4999999999999998E-2</v>
      </c>
      <c r="E1331" s="16">
        <v>0.28698919382352983</v>
      </c>
      <c r="F1331" s="17" t="s">
        <v>35</v>
      </c>
      <c r="G1331" s="17">
        <v>50</v>
      </c>
      <c r="H1331" s="17">
        <v>4</v>
      </c>
      <c r="I1331" s="18" t="str">
        <f>VLOOKUP(A1331,'Credit Rating'!A1331:H3749,8,FALSE)</f>
        <v>A</v>
      </c>
    </row>
    <row r="1332" spans="1:9" ht="18.5" x14ac:dyDescent="0.45">
      <c r="A1332" s="3">
        <v>35019</v>
      </c>
      <c r="B1332" s="13">
        <v>9000</v>
      </c>
      <c r="C1332" s="41">
        <v>43075</v>
      </c>
      <c r="D1332" s="15">
        <v>0.09</v>
      </c>
      <c r="E1332" s="16">
        <v>0.28698919382352983</v>
      </c>
      <c r="F1332" s="17" t="s">
        <v>31</v>
      </c>
      <c r="G1332" s="17">
        <v>90</v>
      </c>
      <c r="H1332" s="17">
        <v>7</v>
      </c>
      <c r="I1332" s="18" t="str">
        <f>VLOOKUP(A1332,'Credit Rating'!A1332:H3750,8,FALSE)</f>
        <v>A</v>
      </c>
    </row>
    <row r="1333" spans="1:9" ht="18.5" x14ac:dyDescent="0.45">
      <c r="A1333" s="3">
        <v>35043</v>
      </c>
      <c r="B1333" s="13">
        <v>2000</v>
      </c>
      <c r="C1333" s="41">
        <v>43422</v>
      </c>
      <c r="D1333" s="15">
        <v>0.06</v>
      </c>
      <c r="E1333" s="16">
        <v>0.522252640537195</v>
      </c>
      <c r="F1333" s="17" t="s">
        <v>43</v>
      </c>
      <c r="G1333" s="17">
        <v>20</v>
      </c>
      <c r="H1333" s="17">
        <v>1</v>
      </c>
      <c r="I1333" s="18" t="str">
        <f>VLOOKUP(A1333,'Credit Rating'!A1333:H3751,8,FALSE)</f>
        <v>BB</v>
      </c>
    </row>
    <row r="1334" spans="1:9" ht="18.5" x14ac:dyDescent="0.45">
      <c r="A1334" s="3">
        <v>38654</v>
      </c>
      <c r="B1334" s="13">
        <v>10000</v>
      </c>
      <c r="C1334" s="41">
        <v>43545</v>
      </c>
      <c r="D1334" s="15">
        <v>3.5000000000000003E-2</v>
      </c>
      <c r="E1334" s="16">
        <v>0.20674320002570501</v>
      </c>
      <c r="F1334" s="17" t="s">
        <v>37</v>
      </c>
      <c r="G1334" s="17">
        <v>100</v>
      </c>
      <c r="H1334" s="17">
        <v>1</v>
      </c>
      <c r="I1334" s="18" t="str">
        <f>VLOOKUP(A1334,'Credit Rating'!A1334:H3752,8,FALSE)</f>
        <v>AA</v>
      </c>
    </row>
    <row r="1335" spans="1:9" ht="18.5" x14ac:dyDescent="0.45">
      <c r="A1335" s="3">
        <v>43848</v>
      </c>
      <c r="B1335" s="13">
        <v>4000</v>
      </c>
      <c r="C1335" s="41">
        <v>43720</v>
      </c>
      <c r="D1335" s="15">
        <v>3.5000000000000003E-2</v>
      </c>
      <c r="E1335" s="16">
        <v>0.52621848489668022</v>
      </c>
      <c r="F1335" s="17" t="s">
        <v>40</v>
      </c>
      <c r="G1335" s="17">
        <v>40</v>
      </c>
      <c r="H1335" s="17">
        <v>9</v>
      </c>
      <c r="I1335" s="18" t="str">
        <f>VLOOKUP(A1335,'Credit Rating'!A1335:H3753,8,FALSE)</f>
        <v>BB</v>
      </c>
    </row>
    <row r="1336" spans="1:9" ht="18.5" x14ac:dyDescent="0.45">
      <c r="A1336" s="3">
        <v>36823</v>
      </c>
      <c r="B1336" s="13">
        <v>13000</v>
      </c>
      <c r="C1336" s="41">
        <v>44229</v>
      </c>
      <c r="D1336" s="15">
        <v>6.5000000000000002E-2</v>
      </c>
      <c r="E1336" s="16">
        <v>0.52621848489668022</v>
      </c>
      <c r="F1336" s="17" t="s">
        <v>37</v>
      </c>
      <c r="G1336" s="17">
        <v>130</v>
      </c>
      <c r="H1336" s="17">
        <v>5</v>
      </c>
      <c r="I1336" s="18" t="str">
        <f>VLOOKUP(A1336,'Credit Rating'!A1336:H3754,8,FALSE)</f>
        <v>BBB</v>
      </c>
    </row>
    <row r="1337" spans="1:9" ht="18.5" x14ac:dyDescent="0.45">
      <c r="A1337" s="3">
        <v>54742</v>
      </c>
      <c r="B1337" s="13">
        <v>8000</v>
      </c>
      <c r="C1337" s="41">
        <v>44312</v>
      </c>
      <c r="D1337" s="15">
        <v>0.09</v>
      </c>
      <c r="E1337" s="16">
        <v>0.28698919382352983</v>
      </c>
      <c r="F1337" s="17" t="s">
        <v>39</v>
      </c>
      <c r="G1337" s="17">
        <v>80</v>
      </c>
      <c r="H1337" s="17">
        <v>9</v>
      </c>
      <c r="I1337" s="18" t="str">
        <f>VLOOKUP(A1337,'Credit Rating'!A1337:H3755,8,FALSE)</f>
        <v>A</v>
      </c>
    </row>
    <row r="1338" spans="1:9" ht="18.5" x14ac:dyDescent="0.45">
      <c r="A1338" s="3">
        <v>43823</v>
      </c>
      <c r="B1338" s="13">
        <v>3000</v>
      </c>
      <c r="C1338" s="41">
        <v>43952</v>
      </c>
      <c r="D1338" s="15">
        <v>4.4999999999999998E-2</v>
      </c>
      <c r="E1338" s="16">
        <v>0.522252640537195</v>
      </c>
      <c r="F1338" s="17" t="s">
        <v>32</v>
      </c>
      <c r="G1338" s="17">
        <v>30</v>
      </c>
      <c r="H1338" s="17">
        <v>8</v>
      </c>
      <c r="I1338" s="18" t="str">
        <f>VLOOKUP(A1338,'Credit Rating'!A1338:H3756,8,FALSE)</f>
        <v>BB</v>
      </c>
    </row>
    <row r="1339" spans="1:9" ht="18.5" x14ac:dyDescent="0.45">
      <c r="A1339" s="3">
        <v>50316</v>
      </c>
      <c r="B1339" s="13">
        <v>2000</v>
      </c>
      <c r="C1339" s="41">
        <v>43126</v>
      </c>
      <c r="D1339" s="15">
        <v>7.4999999999999997E-2</v>
      </c>
      <c r="E1339" s="16">
        <v>0.20674320002570501</v>
      </c>
      <c r="F1339" s="17" t="s">
        <v>39</v>
      </c>
      <c r="G1339" s="17">
        <v>20</v>
      </c>
      <c r="H1339" s="17">
        <v>10</v>
      </c>
      <c r="I1339" s="18" t="str">
        <f>VLOOKUP(A1339,'Credit Rating'!A1339:H3757,8,FALSE)</f>
        <v>BBB</v>
      </c>
    </row>
    <row r="1340" spans="1:9" ht="18.5" x14ac:dyDescent="0.45">
      <c r="A1340" s="3">
        <v>56233</v>
      </c>
      <c r="B1340" s="13">
        <v>19000</v>
      </c>
      <c r="C1340" s="41">
        <v>43871</v>
      </c>
      <c r="D1340" s="15">
        <v>5.5E-2</v>
      </c>
      <c r="E1340" s="16">
        <v>0.52621848489668022</v>
      </c>
      <c r="F1340" s="17" t="s">
        <v>43</v>
      </c>
      <c r="G1340" s="17">
        <v>190</v>
      </c>
      <c r="H1340" s="17">
        <v>5</v>
      </c>
      <c r="I1340" s="18" t="str">
        <f>VLOOKUP(A1340,'Credit Rating'!A1340:H3758,8,FALSE)</f>
        <v>BBB</v>
      </c>
    </row>
    <row r="1341" spans="1:9" ht="18.5" x14ac:dyDescent="0.45">
      <c r="A1341" s="3">
        <v>53525</v>
      </c>
      <c r="B1341" s="13">
        <v>17000</v>
      </c>
      <c r="C1341" s="41">
        <v>42874</v>
      </c>
      <c r="D1341" s="15">
        <v>0.06</v>
      </c>
      <c r="E1341" s="16">
        <v>0.28698919382352983</v>
      </c>
      <c r="F1341" s="17" t="s">
        <v>38</v>
      </c>
      <c r="G1341" s="17">
        <v>170</v>
      </c>
      <c r="H1341" s="17">
        <v>9</v>
      </c>
      <c r="I1341" s="18" t="str">
        <f>VLOOKUP(A1341,'Credit Rating'!A1341:H3759,8,FALSE)</f>
        <v>AAA</v>
      </c>
    </row>
    <row r="1342" spans="1:9" ht="18.5" x14ac:dyDescent="0.45">
      <c r="A1342" s="3">
        <v>50310</v>
      </c>
      <c r="B1342" s="13">
        <v>5000</v>
      </c>
      <c r="C1342" s="41">
        <v>43373</v>
      </c>
      <c r="D1342" s="15">
        <v>0.06</v>
      </c>
      <c r="E1342" s="16">
        <v>0.28698919382352983</v>
      </c>
      <c r="F1342" s="17" t="s">
        <v>30</v>
      </c>
      <c r="G1342" s="17">
        <v>50</v>
      </c>
      <c r="H1342" s="17">
        <v>7</v>
      </c>
      <c r="I1342" s="18" t="str">
        <f>VLOOKUP(A1342,'Credit Rating'!A1342:H3760,8,FALSE)</f>
        <v>AA</v>
      </c>
    </row>
    <row r="1343" spans="1:9" ht="18.5" x14ac:dyDescent="0.45">
      <c r="A1343" s="3">
        <v>57694</v>
      </c>
      <c r="B1343" s="13">
        <v>3000</v>
      </c>
      <c r="C1343" s="41">
        <v>43621</v>
      </c>
      <c r="D1343" s="15">
        <v>5.5E-2</v>
      </c>
      <c r="E1343" s="16">
        <v>0.52621848489668022</v>
      </c>
      <c r="F1343" s="17" t="s">
        <v>33</v>
      </c>
      <c r="G1343" s="17">
        <v>30</v>
      </c>
      <c r="H1343" s="17">
        <v>3</v>
      </c>
      <c r="I1343" s="18" t="str">
        <f>VLOOKUP(A1343,'Credit Rating'!A1343:H3761,8,FALSE)</f>
        <v>AA</v>
      </c>
    </row>
    <row r="1344" spans="1:9" ht="18.5" x14ac:dyDescent="0.45">
      <c r="A1344" s="3">
        <v>45072</v>
      </c>
      <c r="B1344" s="13">
        <v>7000</v>
      </c>
      <c r="C1344" s="41">
        <v>42968</v>
      </c>
      <c r="D1344" s="15">
        <v>6.5000000000000002E-2</v>
      </c>
      <c r="E1344" s="16">
        <v>0.20674320002570501</v>
      </c>
      <c r="F1344" s="17" t="s">
        <v>35</v>
      </c>
      <c r="G1344" s="17">
        <v>70</v>
      </c>
      <c r="H1344" s="17">
        <v>4</v>
      </c>
      <c r="I1344" s="18" t="str">
        <f>VLOOKUP(A1344,'Credit Rating'!A1344:H3762,8,FALSE)</f>
        <v>AA</v>
      </c>
    </row>
    <row r="1345" spans="1:9" ht="18.5" x14ac:dyDescent="0.45">
      <c r="A1345" s="3">
        <v>52383</v>
      </c>
      <c r="B1345" s="13">
        <v>7000</v>
      </c>
      <c r="C1345" s="41">
        <v>44059</v>
      </c>
      <c r="D1345" s="15">
        <v>0.03</v>
      </c>
      <c r="E1345" s="16">
        <v>0.522252640537195</v>
      </c>
      <c r="F1345" s="17" t="s">
        <v>30</v>
      </c>
      <c r="G1345" s="17">
        <v>70</v>
      </c>
      <c r="H1345" s="17">
        <v>7</v>
      </c>
      <c r="I1345" s="18" t="str">
        <f>VLOOKUP(A1345,'Credit Rating'!A1345:H3763,8,FALSE)</f>
        <v>A</v>
      </c>
    </row>
    <row r="1346" spans="1:9" ht="18.5" x14ac:dyDescent="0.45">
      <c r="A1346" s="3">
        <v>52187</v>
      </c>
      <c r="B1346" s="13">
        <v>5000</v>
      </c>
      <c r="C1346" s="41">
        <v>43830</v>
      </c>
      <c r="D1346" s="15">
        <v>0.04</v>
      </c>
      <c r="E1346" s="16">
        <v>0.52621848489668022</v>
      </c>
      <c r="F1346" s="17" t="s">
        <v>41</v>
      </c>
      <c r="G1346" s="17">
        <v>50</v>
      </c>
      <c r="H1346" s="17">
        <v>9</v>
      </c>
      <c r="I1346" s="18" t="str">
        <f>VLOOKUP(A1346,'Credit Rating'!A1346:H3764,8,FALSE)</f>
        <v>BBB</v>
      </c>
    </row>
    <row r="1347" spans="1:9" ht="18.5" x14ac:dyDescent="0.45">
      <c r="A1347" s="3">
        <v>42603</v>
      </c>
      <c r="B1347" s="13">
        <v>7000</v>
      </c>
      <c r="C1347" s="41">
        <v>43249</v>
      </c>
      <c r="D1347" s="15">
        <v>0.08</v>
      </c>
      <c r="E1347" s="16">
        <v>0.522252640537195</v>
      </c>
      <c r="F1347" s="17" t="s">
        <v>37</v>
      </c>
      <c r="G1347" s="17">
        <v>70</v>
      </c>
      <c r="H1347" s="17">
        <v>8</v>
      </c>
      <c r="I1347" s="18" t="str">
        <f>VLOOKUP(A1347,'Credit Rating'!A1347:H3765,8,FALSE)</f>
        <v>AAA</v>
      </c>
    </row>
    <row r="1348" spans="1:9" ht="18.5" x14ac:dyDescent="0.45">
      <c r="A1348" s="3">
        <v>55263</v>
      </c>
      <c r="B1348" s="13">
        <v>3000</v>
      </c>
      <c r="C1348" s="41">
        <v>43427</v>
      </c>
      <c r="D1348" s="15">
        <v>0.08</v>
      </c>
      <c r="E1348" s="16">
        <v>0.20674320002570501</v>
      </c>
      <c r="F1348" s="17" t="s">
        <v>39</v>
      </c>
      <c r="G1348" s="17">
        <v>30</v>
      </c>
      <c r="H1348" s="17">
        <v>4</v>
      </c>
      <c r="I1348" s="18" t="str">
        <f>VLOOKUP(A1348,'Credit Rating'!A1348:H3766,8,FALSE)</f>
        <v>BB</v>
      </c>
    </row>
    <row r="1349" spans="1:9" ht="18.5" x14ac:dyDescent="0.45">
      <c r="A1349" s="3">
        <v>34699</v>
      </c>
      <c r="B1349" s="13">
        <v>5000</v>
      </c>
      <c r="C1349" s="41">
        <v>44101</v>
      </c>
      <c r="D1349" s="15">
        <v>5.5E-2</v>
      </c>
      <c r="E1349" s="16">
        <v>0.522252640537195</v>
      </c>
      <c r="F1349" s="17" t="s">
        <v>37</v>
      </c>
      <c r="G1349" s="17">
        <v>50</v>
      </c>
      <c r="H1349" s="17">
        <v>1</v>
      </c>
      <c r="I1349" s="18" t="str">
        <f>VLOOKUP(A1349,'Credit Rating'!A1349:H3767,8,FALSE)</f>
        <v>BB</v>
      </c>
    </row>
    <row r="1350" spans="1:9" ht="18.5" x14ac:dyDescent="0.45">
      <c r="A1350" s="3">
        <v>30853</v>
      </c>
      <c r="B1350" s="13">
        <v>5000</v>
      </c>
      <c r="C1350" s="41">
        <v>43290</v>
      </c>
      <c r="D1350" s="15">
        <v>3.5000000000000003E-2</v>
      </c>
      <c r="E1350" s="16">
        <v>0.52621848489668022</v>
      </c>
      <c r="F1350" s="17" t="s">
        <v>37</v>
      </c>
      <c r="G1350" s="17">
        <v>50</v>
      </c>
      <c r="H1350" s="17">
        <v>4</v>
      </c>
      <c r="I1350" s="18" t="str">
        <f>VLOOKUP(A1350,'Credit Rating'!A1350:H3768,8,FALSE)</f>
        <v>BB</v>
      </c>
    </row>
    <row r="1351" spans="1:9" ht="18.5" x14ac:dyDescent="0.45">
      <c r="A1351" s="3">
        <v>41212</v>
      </c>
      <c r="B1351" s="13">
        <v>6000</v>
      </c>
      <c r="C1351" s="41">
        <v>43799</v>
      </c>
      <c r="D1351" s="15">
        <v>6.5000000000000002E-2</v>
      </c>
      <c r="E1351" s="16">
        <v>0.29237220554545007</v>
      </c>
      <c r="F1351" s="17" t="s">
        <v>32</v>
      </c>
      <c r="G1351" s="17">
        <v>60</v>
      </c>
      <c r="H1351" s="17">
        <v>4</v>
      </c>
      <c r="I1351" s="18" t="str">
        <f>VLOOKUP(A1351,'Credit Rating'!A1351:H3769,8,FALSE)</f>
        <v>AA</v>
      </c>
    </row>
    <row r="1352" spans="1:9" ht="18.5" x14ac:dyDescent="0.45">
      <c r="A1352" s="3">
        <v>40509</v>
      </c>
      <c r="B1352" s="13">
        <v>8000</v>
      </c>
      <c r="C1352" s="41">
        <v>43360</v>
      </c>
      <c r="D1352" s="15">
        <v>0.03</v>
      </c>
      <c r="E1352" s="16">
        <v>0.522252640537195</v>
      </c>
      <c r="F1352" s="17" t="s">
        <v>39</v>
      </c>
      <c r="G1352" s="17">
        <v>80</v>
      </c>
      <c r="H1352" s="17">
        <v>6</v>
      </c>
      <c r="I1352" s="18" t="str">
        <f>VLOOKUP(A1352,'Credit Rating'!A1352:H3770,8,FALSE)</f>
        <v>BB</v>
      </c>
    </row>
    <row r="1353" spans="1:9" ht="18.5" x14ac:dyDescent="0.45">
      <c r="A1353" s="3">
        <v>35261</v>
      </c>
      <c r="B1353" s="13">
        <v>4000</v>
      </c>
      <c r="C1353" s="41">
        <v>43420</v>
      </c>
      <c r="D1353" s="15">
        <v>8.5000000000000006E-2</v>
      </c>
      <c r="E1353" s="16">
        <v>0.522252640537195</v>
      </c>
      <c r="F1353" s="17" t="s">
        <v>30</v>
      </c>
      <c r="G1353" s="17">
        <v>40</v>
      </c>
      <c r="H1353" s="17">
        <v>1</v>
      </c>
      <c r="I1353" s="18" t="str">
        <f>VLOOKUP(A1353,'Credit Rating'!A1353:H3771,8,FALSE)</f>
        <v>BB</v>
      </c>
    </row>
    <row r="1354" spans="1:9" ht="18.5" x14ac:dyDescent="0.45">
      <c r="A1354" s="3">
        <v>42401</v>
      </c>
      <c r="B1354" s="13">
        <v>19000</v>
      </c>
      <c r="C1354" s="41">
        <v>42922</v>
      </c>
      <c r="D1354" s="15">
        <v>0.03</v>
      </c>
      <c r="E1354" s="16">
        <v>0.29237220554545007</v>
      </c>
      <c r="F1354" s="17" t="s">
        <v>37</v>
      </c>
      <c r="G1354" s="17">
        <v>190</v>
      </c>
      <c r="H1354" s="17">
        <v>10</v>
      </c>
      <c r="I1354" s="18" t="str">
        <f>VLOOKUP(A1354,'Credit Rating'!A1354:H3772,8,FALSE)</f>
        <v>AA</v>
      </c>
    </row>
    <row r="1355" spans="1:9" ht="18.5" x14ac:dyDescent="0.45">
      <c r="A1355" s="3">
        <v>49850</v>
      </c>
      <c r="B1355" s="13">
        <v>5000</v>
      </c>
      <c r="C1355" s="41">
        <v>44258</v>
      </c>
      <c r="D1355" s="15">
        <v>0.05</v>
      </c>
      <c r="E1355" s="16">
        <v>0.52621848489668022</v>
      </c>
      <c r="F1355" s="17" t="s">
        <v>31</v>
      </c>
      <c r="G1355" s="17">
        <v>50</v>
      </c>
      <c r="H1355" s="17">
        <v>2</v>
      </c>
      <c r="I1355" s="18" t="str">
        <f>VLOOKUP(A1355,'Credit Rating'!A1355:H3773,8,FALSE)</f>
        <v>BB</v>
      </c>
    </row>
    <row r="1356" spans="1:9" ht="18.5" x14ac:dyDescent="0.45">
      <c r="A1356" s="3">
        <v>46768</v>
      </c>
      <c r="B1356" s="13">
        <v>4000</v>
      </c>
      <c r="C1356" s="41">
        <v>43668</v>
      </c>
      <c r="D1356" s="15">
        <v>8.5000000000000006E-2</v>
      </c>
      <c r="E1356" s="16">
        <v>0.20674320002570501</v>
      </c>
      <c r="F1356" s="17" t="s">
        <v>31</v>
      </c>
      <c r="G1356" s="17">
        <v>40</v>
      </c>
      <c r="H1356" s="17">
        <v>4</v>
      </c>
      <c r="I1356" s="18" t="str">
        <f>VLOOKUP(A1356,'Credit Rating'!A1356:H3774,8,FALSE)</f>
        <v>BB</v>
      </c>
    </row>
    <row r="1357" spans="1:9" ht="18.5" x14ac:dyDescent="0.45">
      <c r="A1357" s="3">
        <v>60657</v>
      </c>
      <c r="B1357" s="13">
        <v>9000</v>
      </c>
      <c r="C1357" s="41">
        <v>43483</v>
      </c>
      <c r="D1357" s="15">
        <v>8.5000000000000006E-2</v>
      </c>
      <c r="E1357" s="16">
        <v>0.52621848489668022</v>
      </c>
      <c r="F1357" s="17" t="s">
        <v>39</v>
      </c>
      <c r="G1357" s="17">
        <v>90</v>
      </c>
      <c r="H1357" s="17">
        <v>4</v>
      </c>
      <c r="I1357" s="18" t="str">
        <f>VLOOKUP(A1357,'Credit Rating'!A1357:H3775,8,FALSE)</f>
        <v>BBB</v>
      </c>
    </row>
    <row r="1358" spans="1:9" ht="18.5" x14ac:dyDescent="0.45">
      <c r="A1358" s="3">
        <v>34653</v>
      </c>
      <c r="B1358" s="13">
        <v>5000</v>
      </c>
      <c r="C1358" s="41">
        <v>44261</v>
      </c>
      <c r="D1358" s="15">
        <v>3.5000000000000003E-2</v>
      </c>
      <c r="E1358" s="16">
        <v>0.29237220554545007</v>
      </c>
      <c r="F1358" s="17" t="s">
        <v>43</v>
      </c>
      <c r="G1358" s="17">
        <v>50</v>
      </c>
      <c r="H1358" s="17">
        <v>7</v>
      </c>
      <c r="I1358" s="18" t="str">
        <f>VLOOKUP(A1358,'Credit Rating'!A1358:H3776,8,FALSE)</f>
        <v>BB</v>
      </c>
    </row>
    <row r="1359" spans="1:9" ht="18.5" x14ac:dyDescent="0.45">
      <c r="A1359" s="3">
        <v>39553</v>
      </c>
      <c r="B1359" s="13">
        <v>6000</v>
      </c>
      <c r="C1359" s="41">
        <v>44146</v>
      </c>
      <c r="D1359" s="15">
        <v>0.06</v>
      </c>
      <c r="E1359" s="16">
        <v>0.29237220554545007</v>
      </c>
      <c r="F1359" s="17" t="s">
        <v>37</v>
      </c>
      <c r="G1359" s="17">
        <v>60</v>
      </c>
      <c r="H1359" s="17">
        <v>5</v>
      </c>
      <c r="I1359" s="18" t="str">
        <f>VLOOKUP(A1359,'Credit Rating'!A1359:H3777,8,FALSE)</f>
        <v>BB</v>
      </c>
    </row>
    <row r="1360" spans="1:9" ht="18.5" x14ac:dyDescent="0.45">
      <c r="A1360" s="3">
        <v>40425</v>
      </c>
      <c r="B1360" s="13">
        <v>1000</v>
      </c>
      <c r="C1360" s="41">
        <v>43226</v>
      </c>
      <c r="D1360" s="15">
        <v>0.04</v>
      </c>
      <c r="E1360" s="16">
        <v>0.52621848489668022</v>
      </c>
      <c r="F1360" s="17" t="s">
        <v>37</v>
      </c>
      <c r="G1360" s="17">
        <v>10</v>
      </c>
      <c r="H1360" s="17">
        <v>9</v>
      </c>
      <c r="I1360" s="18" t="str">
        <f>VLOOKUP(A1360,'Credit Rating'!A1360:H3778,8,FALSE)</f>
        <v>AAA</v>
      </c>
    </row>
    <row r="1361" spans="1:9" ht="18.5" x14ac:dyDescent="0.45">
      <c r="A1361" s="3">
        <v>50833</v>
      </c>
      <c r="B1361" s="13">
        <v>5000</v>
      </c>
      <c r="C1361" s="41">
        <v>43057</v>
      </c>
      <c r="D1361" s="15">
        <v>4.4999999999999998E-2</v>
      </c>
      <c r="E1361" s="16">
        <v>0.522252640537195</v>
      </c>
      <c r="F1361" s="17" t="s">
        <v>39</v>
      </c>
      <c r="G1361" s="17">
        <v>50</v>
      </c>
      <c r="H1361" s="17">
        <v>2</v>
      </c>
      <c r="I1361" s="18" t="str">
        <f>VLOOKUP(A1361,'Credit Rating'!A1361:H3779,8,FALSE)</f>
        <v>BB</v>
      </c>
    </row>
    <row r="1362" spans="1:9" ht="18.5" x14ac:dyDescent="0.45">
      <c r="A1362" s="3">
        <v>55278</v>
      </c>
      <c r="B1362" s="13">
        <v>12000</v>
      </c>
      <c r="C1362" s="41">
        <v>42961</v>
      </c>
      <c r="D1362" s="15">
        <v>0.08</v>
      </c>
      <c r="E1362" s="16">
        <v>0.29237220554545007</v>
      </c>
      <c r="F1362" s="17" t="s">
        <v>35</v>
      </c>
      <c r="G1362" s="17">
        <v>120</v>
      </c>
      <c r="H1362" s="17">
        <v>1</v>
      </c>
      <c r="I1362" s="18" t="str">
        <f>VLOOKUP(A1362,'Credit Rating'!A1362:H3780,8,FALSE)</f>
        <v>AA</v>
      </c>
    </row>
    <row r="1363" spans="1:9" ht="18.5" x14ac:dyDescent="0.45">
      <c r="A1363" s="3">
        <v>59186</v>
      </c>
      <c r="B1363" s="13">
        <v>29000</v>
      </c>
      <c r="C1363" s="41">
        <v>43278</v>
      </c>
      <c r="D1363" s="15">
        <v>0.05</v>
      </c>
      <c r="E1363" s="16">
        <v>0.28698919382352983</v>
      </c>
      <c r="F1363" s="17" t="s">
        <v>43</v>
      </c>
      <c r="G1363" s="17">
        <v>290</v>
      </c>
      <c r="H1363" s="17">
        <v>10</v>
      </c>
      <c r="I1363" s="18" t="str">
        <f>VLOOKUP(A1363,'Credit Rating'!A1363:H3781,8,FALSE)</f>
        <v>BBB</v>
      </c>
    </row>
    <row r="1364" spans="1:9" ht="18.5" x14ac:dyDescent="0.45">
      <c r="A1364" s="3">
        <v>47517</v>
      </c>
      <c r="B1364" s="13">
        <v>4000</v>
      </c>
      <c r="C1364" s="41">
        <v>43622</v>
      </c>
      <c r="D1364" s="15">
        <v>0.08</v>
      </c>
      <c r="E1364" s="16">
        <v>0.29237220554545007</v>
      </c>
      <c r="F1364" s="17" t="s">
        <v>32</v>
      </c>
      <c r="G1364" s="17">
        <v>40</v>
      </c>
      <c r="H1364" s="17">
        <v>1</v>
      </c>
      <c r="I1364" s="18" t="str">
        <f>VLOOKUP(A1364,'Credit Rating'!A1364:H3782,8,FALSE)</f>
        <v>BB</v>
      </c>
    </row>
    <row r="1365" spans="1:9" ht="18.5" x14ac:dyDescent="0.45">
      <c r="A1365" s="3">
        <v>52838</v>
      </c>
      <c r="B1365" s="13">
        <v>5000</v>
      </c>
      <c r="C1365" s="41">
        <v>43806</v>
      </c>
      <c r="D1365" s="15">
        <v>0.06</v>
      </c>
      <c r="E1365" s="16">
        <v>0.52621848489668022</v>
      </c>
      <c r="F1365" s="17" t="s">
        <v>33</v>
      </c>
      <c r="G1365" s="17">
        <v>50</v>
      </c>
      <c r="H1365" s="17">
        <v>5</v>
      </c>
      <c r="I1365" s="18" t="str">
        <f>VLOOKUP(A1365,'Credit Rating'!A1365:H3783,8,FALSE)</f>
        <v>BB</v>
      </c>
    </row>
    <row r="1366" spans="1:9" ht="18.5" x14ac:dyDescent="0.45">
      <c r="A1366" s="3">
        <v>31072</v>
      </c>
      <c r="B1366" s="13">
        <v>7000</v>
      </c>
      <c r="C1366" s="41">
        <v>43851</v>
      </c>
      <c r="D1366" s="15">
        <v>4.4999999999999998E-2</v>
      </c>
      <c r="E1366" s="16">
        <v>0.29237220554545007</v>
      </c>
      <c r="F1366" s="17" t="s">
        <v>35</v>
      </c>
      <c r="G1366" s="17">
        <v>70</v>
      </c>
      <c r="H1366" s="17">
        <v>2</v>
      </c>
      <c r="I1366" s="18" t="str">
        <f>VLOOKUP(A1366,'Credit Rating'!A1366:H3784,8,FALSE)</f>
        <v>AAA</v>
      </c>
    </row>
    <row r="1367" spans="1:9" ht="18.5" x14ac:dyDescent="0.45">
      <c r="A1367" s="3">
        <v>53069</v>
      </c>
      <c r="B1367" s="13">
        <v>3000</v>
      </c>
      <c r="C1367" s="41">
        <v>43808</v>
      </c>
      <c r="D1367" s="15">
        <v>0.06</v>
      </c>
      <c r="E1367" s="16">
        <v>0.20674320002570501</v>
      </c>
      <c r="F1367" s="17" t="s">
        <v>39</v>
      </c>
      <c r="G1367" s="17">
        <v>30</v>
      </c>
      <c r="H1367" s="17">
        <v>5</v>
      </c>
      <c r="I1367" s="18" t="str">
        <f>VLOOKUP(A1367,'Credit Rating'!A1367:H3785,8,FALSE)</f>
        <v>AAA</v>
      </c>
    </row>
    <row r="1368" spans="1:9" ht="18.5" x14ac:dyDescent="0.45">
      <c r="A1368" s="3">
        <v>43549</v>
      </c>
      <c r="B1368" s="13">
        <v>8000</v>
      </c>
      <c r="C1368" s="41">
        <v>43570</v>
      </c>
      <c r="D1368" s="15">
        <v>0.04</v>
      </c>
      <c r="E1368" s="16">
        <v>0.28698919382352983</v>
      </c>
      <c r="F1368" s="17" t="s">
        <v>41</v>
      </c>
      <c r="G1368" s="17">
        <v>80</v>
      </c>
      <c r="H1368" s="17">
        <v>8</v>
      </c>
      <c r="I1368" s="18" t="str">
        <f>VLOOKUP(A1368,'Credit Rating'!A1368:H3786,8,FALSE)</f>
        <v>AAA</v>
      </c>
    </row>
    <row r="1369" spans="1:9" ht="18.5" x14ac:dyDescent="0.45">
      <c r="A1369" s="3">
        <v>47985</v>
      </c>
      <c r="B1369" s="13">
        <v>3000</v>
      </c>
      <c r="C1369" s="41">
        <v>43396</v>
      </c>
      <c r="D1369" s="15">
        <v>3.5000000000000003E-2</v>
      </c>
      <c r="E1369" s="16">
        <v>0.20674320002570501</v>
      </c>
      <c r="F1369" s="17" t="s">
        <v>37</v>
      </c>
      <c r="G1369" s="17">
        <v>30</v>
      </c>
      <c r="H1369" s="17">
        <v>9</v>
      </c>
      <c r="I1369" s="18" t="str">
        <f>VLOOKUP(A1369,'Credit Rating'!A1369:H3787,8,FALSE)</f>
        <v>A</v>
      </c>
    </row>
    <row r="1370" spans="1:9" ht="18.5" x14ac:dyDescent="0.45">
      <c r="A1370" s="3">
        <v>31714</v>
      </c>
      <c r="B1370" s="13">
        <v>6000</v>
      </c>
      <c r="C1370" s="41">
        <v>42918</v>
      </c>
      <c r="D1370" s="15">
        <v>4.4999999999999998E-2</v>
      </c>
      <c r="E1370" s="16">
        <v>0.28698919382352983</v>
      </c>
      <c r="F1370" s="17" t="s">
        <v>30</v>
      </c>
      <c r="G1370" s="17">
        <v>60</v>
      </c>
      <c r="H1370" s="17">
        <v>2</v>
      </c>
      <c r="I1370" s="18" t="str">
        <f>VLOOKUP(A1370,'Credit Rating'!A1370:H3788,8,FALSE)</f>
        <v>BB</v>
      </c>
    </row>
    <row r="1371" spans="1:9" ht="18.5" x14ac:dyDescent="0.45">
      <c r="A1371" s="3">
        <v>43393</v>
      </c>
      <c r="B1371" s="13">
        <v>1000</v>
      </c>
      <c r="C1371" s="41">
        <v>43183</v>
      </c>
      <c r="D1371" s="15">
        <v>0.05</v>
      </c>
      <c r="E1371" s="16">
        <v>0.20674320002570501</v>
      </c>
      <c r="F1371" s="17" t="s">
        <v>42</v>
      </c>
      <c r="G1371" s="17">
        <v>10</v>
      </c>
      <c r="H1371" s="17">
        <v>1</v>
      </c>
      <c r="I1371" s="18" t="str">
        <f>VLOOKUP(A1371,'Credit Rating'!A1371:H3789,8,FALSE)</f>
        <v>BBB</v>
      </c>
    </row>
    <row r="1372" spans="1:9" ht="18.5" x14ac:dyDescent="0.45">
      <c r="A1372" s="3">
        <v>45175</v>
      </c>
      <c r="B1372" s="13">
        <v>5000</v>
      </c>
      <c r="C1372" s="41">
        <v>44276</v>
      </c>
      <c r="D1372" s="15">
        <v>5.5E-2</v>
      </c>
      <c r="E1372" s="16">
        <v>0.52621848489668022</v>
      </c>
      <c r="F1372" s="17" t="s">
        <v>32</v>
      </c>
      <c r="G1372" s="17">
        <v>50</v>
      </c>
      <c r="H1372" s="17">
        <v>2</v>
      </c>
      <c r="I1372" s="18" t="str">
        <f>VLOOKUP(A1372,'Credit Rating'!A1372:H3790,8,FALSE)</f>
        <v>BBB</v>
      </c>
    </row>
    <row r="1373" spans="1:9" ht="18.5" x14ac:dyDescent="0.45">
      <c r="A1373" s="3">
        <v>49756</v>
      </c>
      <c r="B1373" s="13">
        <v>10000</v>
      </c>
      <c r="C1373" s="41">
        <v>43761</v>
      </c>
      <c r="D1373" s="15">
        <v>7.4999999999999997E-2</v>
      </c>
      <c r="E1373" s="16">
        <v>0.28698919382352983</v>
      </c>
      <c r="F1373" s="17" t="s">
        <v>37</v>
      </c>
      <c r="G1373" s="17">
        <v>100</v>
      </c>
      <c r="H1373" s="17">
        <v>8</v>
      </c>
      <c r="I1373" s="18" t="str">
        <f>VLOOKUP(A1373,'Credit Rating'!A1373:H3791,8,FALSE)</f>
        <v>BB</v>
      </c>
    </row>
    <row r="1374" spans="1:9" ht="18.5" x14ac:dyDescent="0.45">
      <c r="A1374" s="3">
        <v>51730</v>
      </c>
      <c r="B1374" s="13">
        <v>5000</v>
      </c>
      <c r="C1374" s="41">
        <v>42955</v>
      </c>
      <c r="D1374" s="15">
        <v>8.5000000000000006E-2</v>
      </c>
      <c r="E1374" s="16">
        <v>0.20674320002570501</v>
      </c>
      <c r="F1374" s="17" t="s">
        <v>32</v>
      </c>
      <c r="G1374" s="17">
        <v>50</v>
      </c>
      <c r="H1374" s="17">
        <v>4</v>
      </c>
      <c r="I1374" s="18" t="str">
        <f>VLOOKUP(A1374,'Credit Rating'!A1374:H3792,8,FALSE)</f>
        <v>BB</v>
      </c>
    </row>
    <row r="1375" spans="1:9" ht="18.5" x14ac:dyDescent="0.45">
      <c r="A1375" s="3">
        <v>46301</v>
      </c>
      <c r="B1375" s="13">
        <v>13000</v>
      </c>
      <c r="C1375" s="41">
        <v>43290</v>
      </c>
      <c r="D1375" s="15">
        <v>0.06</v>
      </c>
      <c r="E1375" s="16">
        <v>0.20674320002570501</v>
      </c>
      <c r="F1375" s="17" t="s">
        <v>34</v>
      </c>
      <c r="G1375" s="17">
        <v>130</v>
      </c>
      <c r="H1375" s="17">
        <v>3</v>
      </c>
      <c r="I1375" s="18" t="str">
        <f>VLOOKUP(A1375,'Credit Rating'!A1375:H3793,8,FALSE)</f>
        <v>A</v>
      </c>
    </row>
    <row r="1376" spans="1:9" ht="18.5" x14ac:dyDescent="0.45">
      <c r="A1376" s="3">
        <v>35336</v>
      </c>
      <c r="B1376" s="13">
        <v>4000</v>
      </c>
      <c r="C1376" s="41">
        <v>43227</v>
      </c>
      <c r="D1376" s="15">
        <v>7.0000000000000007E-2</v>
      </c>
      <c r="E1376" s="16">
        <v>0.52621848489668022</v>
      </c>
      <c r="F1376" s="17" t="s">
        <v>39</v>
      </c>
      <c r="G1376" s="17">
        <v>40</v>
      </c>
      <c r="H1376" s="17">
        <v>1</v>
      </c>
      <c r="I1376" s="18" t="str">
        <f>VLOOKUP(A1376,'Credit Rating'!A1376:H3794,8,FALSE)</f>
        <v>BB</v>
      </c>
    </row>
    <row r="1377" spans="1:9" ht="18.5" x14ac:dyDescent="0.45">
      <c r="A1377" s="3">
        <v>48423</v>
      </c>
      <c r="B1377" s="13">
        <v>8000</v>
      </c>
      <c r="C1377" s="41">
        <v>42870</v>
      </c>
      <c r="D1377" s="15">
        <v>8.5000000000000006E-2</v>
      </c>
      <c r="E1377" s="16">
        <v>0.20674320002570501</v>
      </c>
      <c r="F1377" s="17" t="s">
        <v>32</v>
      </c>
      <c r="G1377" s="17">
        <v>80</v>
      </c>
      <c r="H1377" s="17">
        <v>10</v>
      </c>
      <c r="I1377" s="18" t="str">
        <f>VLOOKUP(A1377,'Credit Rating'!A1377:H3795,8,FALSE)</f>
        <v>BB</v>
      </c>
    </row>
    <row r="1378" spans="1:9" ht="18.5" x14ac:dyDescent="0.45">
      <c r="A1378" s="3">
        <v>51281</v>
      </c>
      <c r="B1378" s="13">
        <v>11000</v>
      </c>
      <c r="C1378" s="41">
        <v>44204</v>
      </c>
      <c r="D1378" s="15">
        <v>0.03</v>
      </c>
      <c r="E1378" s="16">
        <v>0.522252640537195</v>
      </c>
      <c r="F1378" s="17" t="s">
        <v>42</v>
      </c>
      <c r="G1378" s="17">
        <v>110</v>
      </c>
      <c r="H1378" s="17">
        <v>6</v>
      </c>
      <c r="I1378" s="18" t="str">
        <f>VLOOKUP(A1378,'Credit Rating'!A1378:H3796,8,FALSE)</f>
        <v>A</v>
      </c>
    </row>
    <row r="1379" spans="1:9" ht="18.5" x14ac:dyDescent="0.45">
      <c r="A1379" s="3">
        <v>41271</v>
      </c>
      <c r="B1379" s="13">
        <v>6000</v>
      </c>
      <c r="C1379" s="41">
        <v>43358</v>
      </c>
      <c r="D1379" s="15">
        <v>6.5000000000000002E-2</v>
      </c>
      <c r="E1379" s="16">
        <v>0.20674320002570501</v>
      </c>
      <c r="F1379" s="17" t="s">
        <v>38</v>
      </c>
      <c r="G1379" s="17">
        <v>60</v>
      </c>
      <c r="H1379" s="17">
        <v>1</v>
      </c>
      <c r="I1379" s="18" t="str">
        <f>VLOOKUP(A1379,'Credit Rating'!A1379:H3797,8,FALSE)</f>
        <v>BBB</v>
      </c>
    </row>
    <row r="1380" spans="1:9" ht="18.5" x14ac:dyDescent="0.45">
      <c r="A1380" s="3">
        <v>58259</v>
      </c>
      <c r="B1380" s="13">
        <v>3000</v>
      </c>
      <c r="C1380" s="41">
        <v>43689</v>
      </c>
      <c r="D1380" s="15">
        <v>8.5000000000000006E-2</v>
      </c>
      <c r="E1380" s="16">
        <v>0.28698919382352983</v>
      </c>
      <c r="F1380" s="17" t="s">
        <v>36</v>
      </c>
      <c r="G1380" s="17">
        <v>30</v>
      </c>
      <c r="H1380" s="17">
        <v>10</v>
      </c>
      <c r="I1380" s="18" t="str">
        <f>VLOOKUP(A1380,'Credit Rating'!A1380:H3798,8,FALSE)</f>
        <v>AAA</v>
      </c>
    </row>
    <row r="1381" spans="1:9" ht="18.5" x14ac:dyDescent="0.45">
      <c r="A1381" s="3">
        <v>47045</v>
      </c>
      <c r="B1381" s="13">
        <v>8000</v>
      </c>
      <c r="C1381" s="41">
        <v>43160</v>
      </c>
      <c r="D1381" s="15">
        <v>7.0000000000000007E-2</v>
      </c>
      <c r="E1381" s="16">
        <v>0.28698919382352983</v>
      </c>
      <c r="F1381" s="17" t="s">
        <v>41</v>
      </c>
      <c r="G1381" s="17">
        <v>80</v>
      </c>
      <c r="H1381" s="17">
        <v>1</v>
      </c>
      <c r="I1381" s="18" t="str">
        <f>VLOOKUP(A1381,'Credit Rating'!A1381:H3799,8,FALSE)</f>
        <v>BBB</v>
      </c>
    </row>
    <row r="1382" spans="1:9" ht="18.5" x14ac:dyDescent="0.45">
      <c r="A1382" s="3">
        <v>47738</v>
      </c>
      <c r="B1382" s="13">
        <v>4000</v>
      </c>
      <c r="C1382" s="41">
        <v>43256</v>
      </c>
      <c r="D1382" s="15">
        <v>0.05</v>
      </c>
      <c r="E1382" s="16">
        <v>0.28698919382352983</v>
      </c>
      <c r="F1382" s="17" t="s">
        <v>29</v>
      </c>
      <c r="G1382" s="17">
        <v>40</v>
      </c>
      <c r="H1382" s="17">
        <v>5</v>
      </c>
      <c r="I1382" s="18" t="str">
        <f>VLOOKUP(A1382,'Credit Rating'!A1382:H3800,8,FALSE)</f>
        <v>BBB</v>
      </c>
    </row>
    <row r="1383" spans="1:9" ht="18.5" x14ac:dyDescent="0.45">
      <c r="A1383" s="3">
        <v>47052</v>
      </c>
      <c r="B1383" s="13">
        <v>8000</v>
      </c>
      <c r="C1383" s="41">
        <v>43082</v>
      </c>
      <c r="D1383" s="15">
        <v>3.5000000000000003E-2</v>
      </c>
      <c r="E1383" s="16">
        <v>0.28698919382352983</v>
      </c>
      <c r="F1383" s="17" t="s">
        <v>37</v>
      </c>
      <c r="G1383" s="17">
        <v>80</v>
      </c>
      <c r="H1383" s="17">
        <v>10</v>
      </c>
      <c r="I1383" s="18" t="str">
        <f>VLOOKUP(A1383,'Credit Rating'!A1383:H3801,8,FALSE)</f>
        <v>A</v>
      </c>
    </row>
    <row r="1384" spans="1:9" ht="18.5" x14ac:dyDescent="0.45">
      <c r="A1384" s="3">
        <v>37453</v>
      </c>
      <c r="B1384" s="13">
        <v>5000</v>
      </c>
      <c r="C1384" s="41">
        <v>43041</v>
      </c>
      <c r="D1384" s="15">
        <v>3.5000000000000003E-2</v>
      </c>
      <c r="E1384" s="16">
        <v>0.522252640537195</v>
      </c>
      <c r="F1384" s="17" t="s">
        <v>41</v>
      </c>
      <c r="G1384" s="17">
        <v>50</v>
      </c>
      <c r="H1384" s="17">
        <v>8</v>
      </c>
      <c r="I1384" s="18" t="str">
        <f>VLOOKUP(A1384,'Credit Rating'!A1384:H3802,8,FALSE)</f>
        <v>BB</v>
      </c>
    </row>
    <row r="1385" spans="1:9" ht="18.5" x14ac:dyDescent="0.45">
      <c r="A1385" s="3">
        <v>30226</v>
      </c>
      <c r="B1385" s="13">
        <v>5000</v>
      </c>
      <c r="C1385" s="41">
        <v>43050</v>
      </c>
      <c r="D1385" s="15">
        <v>5.5E-2</v>
      </c>
      <c r="E1385" s="16">
        <v>0.522252640537195</v>
      </c>
      <c r="F1385" s="17" t="s">
        <v>33</v>
      </c>
      <c r="G1385" s="17">
        <v>50</v>
      </c>
      <c r="H1385" s="17">
        <v>5</v>
      </c>
      <c r="I1385" s="18" t="str">
        <f>VLOOKUP(A1385,'Credit Rating'!A1385:H3803,8,FALSE)</f>
        <v>BBB</v>
      </c>
    </row>
    <row r="1386" spans="1:9" ht="18.5" x14ac:dyDescent="0.45">
      <c r="A1386" s="3">
        <v>48886</v>
      </c>
      <c r="B1386" s="13">
        <v>5000</v>
      </c>
      <c r="C1386" s="41">
        <v>43520</v>
      </c>
      <c r="D1386" s="15">
        <v>0.08</v>
      </c>
      <c r="E1386" s="16">
        <v>0.20674320002570501</v>
      </c>
      <c r="F1386" s="17" t="s">
        <v>29</v>
      </c>
      <c r="G1386" s="17">
        <v>50</v>
      </c>
      <c r="H1386" s="17">
        <v>1</v>
      </c>
      <c r="I1386" s="18" t="str">
        <f>VLOOKUP(A1386,'Credit Rating'!A1386:H3804,8,FALSE)</f>
        <v>BB</v>
      </c>
    </row>
    <row r="1387" spans="1:9" ht="18.5" x14ac:dyDescent="0.45">
      <c r="A1387" s="3">
        <v>34060</v>
      </c>
      <c r="B1387" s="13">
        <v>2000</v>
      </c>
      <c r="C1387" s="41">
        <v>42881</v>
      </c>
      <c r="D1387" s="15">
        <v>0.09</v>
      </c>
      <c r="E1387" s="16">
        <v>0.29237220554545007</v>
      </c>
      <c r="F1387" s="17" t="s">
        <v>42</v>
      </c>
      <c r="G1387" s="17">
        <v>20</v>
      </c>
      <c r="H1387" s="17">
        <v>10</v>
      </c>
      <c r="I1387" s="18" t="str">
        <f>VLOOKUP(A1387,'Credit Rating'!A1387:H3805,8,FALSE)</f>
        <v>BBB</v>
      </c>
    </row>
    <row r="1388" spans="1:9" ht="18.5" x14ac:dyDescent="0.45">
      <c r="A1388" s="3">
        <v>44553</v>
      </c>
      <c r="B1388" s="13">
        <v>9000</v>
      </c>
      <c r="C1388" s="41">
        <v>43817</v>
      </c>
      <c r="D1388" s="15">
        <v>7.0000000000000007E-2</v>
      </c>
      <c r="E1388" s="16">
        <v>0.29237220554545007</v>
      </c>
      <c r="F1388" s="17" t="s">
        <v>30</v>
      </c>
      <c r="G1388" s="17">
        <v>90</v>
      </c>
      <c r="H1388" s="17">
        <v>6</v>
      </c>
      <c r="I1388" s="18" t="str">
        <f>VLOOKUP(A1388,'Credit Rating'!A1388:H3806,8,FALSE)</f>
        <v>BBB</v>
      </c>
    </row>
    <row r="1389" spans="1:9" ht="18.5" x14ac:dyDescent="0.45">
      <c r="A1389" s="3">
        <v>51493</v>
      </c>
      <c r="B1389" s="13">
        <v>10000</v>
      </c>
      <c r="C1389" s="41">
        <v>43246</v>
      </c>
      <c r="D1389" s="15">
        <v>4.4999999999999998E-2</v>
      </c>
      <c r="E1389" s="16">
        <v>0.522252640537195</v>
      </c>
      <c r="F1389" s="17" t="s">
        <v>31</v>
      </c>
      <c r="G1389" s="17">
        <v>100</v>
      </c>
      <c r="H1389" s="17">
        <v>7</v>
      </c>
      <c r="I1389" s="18" t="str">
        <f>VLOOKUP(A1389,'Credit Rating'!A1389:H3807,8,FALSE)</f>
        <v>A</v>
      </c>
    </row>
    <row r="1390" spans="1:9" ht="18.5" x14ac:dyDescent="0.45">
      <c r="A1390" s="3">
        <v>56142</v>
      </c>
      <c r="B1390" s="13">
        <v>8000</v>
      </c>
      <c r="C1390" s="41">
        <v>44133</v>
      </c>
      <c r="D1390" s="15">
        <v>4.4999999999999998E-2</v>
      </c>
      <c r="E1390" s="16">
        <v>0.28698919382352983</v>
      </c>
      <c r="F1390" s="17" t="s">
        <v>40</v>
      </c>
      <c r="G1390" s="17">
        <v>80</v>
      </c>
      <c r="H1390" s="17">
        <v>7</v>
      </c>
      <c r="I1390" s="18" t="str">
        <f>VLOOKUP(A1390,'Credit Rating'!A1390:H3808,8,FALSE)</f>
        <v>BB</v>
      </c>
    </row>
    <row r="1391" spans="1:9" ht="18.5" x14ac:dyDescent="0.45">
      <c r="A1391" s="3">
        <v>47904</v>
      </c>
      <c r="B1391" s="13">
        <v>5000</v>
      </c>
      <c r="C1391" s="41">
        <v>43765</v>
      </c>
      <c r="D1391" s="15">
        <v>4.4999999999999998E-2</v>
      </c>
      <c r="E1391" s="16">
        <v>0.522252640537195</v>
      </c>
      <c r="F1391" s="17" t="s">
        <v>30</v>
      </c>
      <c r="G1391" s="17">
        <v>50</v>
      </c>
      <c r="H1391" s="17">
        <v>8</v>
      </c>
      <c r="I1391" s="18" t="str">
        <f>VLOOKUP(A1391,'Credit Rating'!A1391:H3809,8,FALSE)</f>
        <v>AA</v>
      </c>
    </row>
    <row r="1392" spans="1:9" ht="18.5" x14ac:dyDescent="0.45">
      <c r="A1392" s="3">
        <v>40739</v>
      </c>
      <c r="B1392" s="13">
        <v>4000</v>
      </c>
      <c r="C1392" s="41">
        <v>43126</v>
      </c>
      <c r="D1392" s="15">
        <v>3.5000000000000003E-2</v>
      </c>
      <c r="E1392" s="16">
        <v>0.522252640537195</v>
      </c>
      <c r="F1392" s="17" t="s">
        <v>37</v>
      </c>
      <c r="G1392" s="17">
        <v>40</v>
      </c>
      <c r="H1392" s="17">
        <v>1</v>
      </c>
      <c r="I1392" s="18" t="str">
        <f>VLOOKUP(A1392,'Credit Rating'!A1392:H3810,8,FALSE)</f>
        <v>AAA</v>
      </c>
    </row>
    <row r="1393" spans="1:9" ht="18.5" x14ac:dyDescent="0.45">
      <c r="A1393" s="3">
        <v>59760</v>
      </c>
      <c r="B1393" s="13">
        <v>14000</v>
      </c>
      <c r="C1393" s="41">
        <v>43624</v>
      </c>
      <c r="D1393" s="15">
        <v>7.0000000000000007E-2</v>
      </c>
      <c r="E1393" s="16">
        <v>0.28698919382352983</v>
      </c>
      <c r="F1393" s="17" t="s">
        <v>43</v>
      </c>
      <c r="G1393" s="17">
        <v>140</v>
      </c>
      <c r="H1393" s="17">
        <v>2</v>
      </c>
      <c r="I1393" s="18" t="str">
        <f>VLOOKUP(A1393,'Credit Rating'!A1393:H3811,8,FALSE)</f>
        <v>A</v>
      </c>
    </row>
    <row r="1394" spans="1:9" ht="18.5" x14ac:dyDescent="0.45">
      <c r="A1394" s="3">
        <v>57280</v>
      </c>
      <c r="B1394" s="13">
        <v>9000</v>
      </c>
      <c r="C1394" s="41">
        <v>43678</v>
      </c>
      <c r="D1394" s="15">
        <v>0.09</v>
      </c>
      <c r="E1394" s="16">
        <v>0.20674320002570501</v>
      </c>
      <c r="F1394" s="17" t="s">
        <v>40</v>
      </c>
      <c r="G1394" s="17">
        <v>90</v>
      </c>
      <c r="H1394" s="17">
        <v>10</v>
      </c>
      <c r="I1394" s="18" t="str">
        <f>VLOOKUP(A1394,'Credit Rating'!A1394:H3812,8,FALSE)</f>
        <v>BBB</v>
      </c>
    </row>
    <row r="1395" spans="1:9" ht="18.5" x14ac:dyDescent="0.45">
      <c r="A1395" s="3">
        <v>37799</v>
      </c>
      <c r="B1395" s="13">
        <v>4000</v>
      </c>
      <c r="C1395" s="41">
        <v>44093</v>
      </c>
      <c r="D1395" s="15">
        <v>0.08</v>
      </c>
      <c r="E1395" s="16">
        <v>0.28698919382352983</v>
      </c>
      <c r="F1395" s="17" t="s">
        <v>43</v>
      </c>
      <c r="G1395" s="17">
        <v>40</v>
      </c>
      <c r="H1395" s="17">
        <v>2</v>
      </c>
      <c r="I1395" s="18" t="str">
        <f>VLOOKUP(A1395,'Credit Rating'!A1395:H3813,8,FALSE)</f>
        <v>AA</v>
      </c>
    </row>
    <row r="1396" spans="1:9" ht="18.5" x14ac:dyDescent="0.45">
      <c r="A1396" s="3">
        <v>43075</v>
      </c>
      <c r="B1396" s="13">
        <v>2000</v>
      </c>
      <c r="C1396" s="41">
        <v>43627</v>
      </c>
      <c r="D1396" s="15">
        <v>0.05</v>
      </c>
      <c r="E1396" s="16">
        <v>0.522252640537195</v>
      </c>
      <c r="F1396" s="17" t="s">
        <v>43</v>
      </c>
      <c r="G1396" s="17">
        <v>20</v>
      </c>
      <c r="H1396" s="17">
        <v>7</v>
      </c>
      <c r="I1396" s="18" t="str">
        <f>VLOOKUP(A1396,'Credit Rating'!A1396:H3814,8,FALSE)</f>
        <v>BB</v>
      </c>
    </row>
    <row r="1397" spans="1:9" ht="18.5" x14ac:dyDescent="0.45">
      <c r="A1397" s="3">
        <v>53025</v>
      </c>
      <c r="B1397" s="13">
        <v>13000</v>
      </c>
      <c r="C1397" s="41">
        <v>43423</v>
      </c>
      <c r="D1397" s="15">
        <v>0.09</v>
      </c>
      <c r="E1397" s="16">
        <v>0.52621848489668022</v>
      </c>
      <c r="F1397" s="17" t="s">
        <v>29</v>
      </c>
      <c r="G1397" s="17">
        <v>130</v>
      </c>
      <c r="H1397" s="17">
        <v>2</v>
      </c>
      <c r="I1397" s="18" t="str">
        <f>VLOOKUP(A1397,'Credit Rating'!A1397:H3815,8,FALSE)</f>
        <v>AAA</v>
      </c>
    </row>
    <row r="1398" spans="1:9" ht="18.5" x14ac:dyDescent="0.45">
      <c r="A1398" s="3">
        <v>43925</v>
      </c>
      <c r="B1398" s="13">
        <v>4000</v>
      </c>
      <c r="C1398" s="41">
        <v>43703</v>
      </c>
      <c r="D1398" s="15">
        <v>0.06</v>
      </c>
      <c r="E1398" s="16">
        <v>0.29237220554545007</v>
      </c>
      <c r="F1398" s="17" t="s">
        <v>39</v>
      </c>
      <c r="G1398" s="17">
        <v>40</v>
      </c>
      <c r="H1398" s="17">
        <v>7</v>
      </c>
      <c r="I1398" s="18" t="str">
        <f>VLOOKUP(A1398,'Credit Rating'!A1398:H3816,8,FALSE)</f>
        <v>BB</v>
      </c>
    </row>
    <row r="1399" spans="1:9" ht="18.5" x14ac:dyDescent="0.45">
      <c r="A1399" s="3">
        <v>48588</v>
      </c>
      <c r="B1399" s="13">
        <v>10000</v>
      </c>
      <c r="C1399" s="41">
        <v>43275</v>
      </c>
      <c r="D1399" s="15">
        <v>3.5000000000000003E-2</v>
      </c>
      <c r="E1399" s="16">
        <v>0.29237220554545007</v>
      </c>
      <c r="F1399" s="17" t="s">
        <v>35</v>
      </c>
      <c r="G1399" s="17">
        <v>100</v>
      </c>
      <c r="H1399" s="17">
        <v>6</v>
      </c>
      <c r="I1399" s="18" t="str">
        <f>VLOOKUP(A1399,'Credit Rating'!A1399:H3817,8,FALSE)</f>
        <v>A</v>
      </c>
    </row>
    <row r="1400" spans="1:9" ht="18.5" x14ac:dyDescent="0.45">
      <c r="A1400" s="3">
        <v>58691</v>
      </c>
      <c r="B1400" s="13">
        <v>3000</v>
      </c>
      <c r="C1400" s="41">
        <v>43980</v>
      </c>
      <c r="D1400" s="15">
        <v>8.5000000000000006E-2</v>
      </c>
      <c r="E1400" s="16">
        <v>0.52621848489668022</v>
      </c>
      <c r="F1400" s="17" t="s">
        <v>32</v>
      </c>
      <c r="G1400" s="17">
        <v>30</v>
      </c>
      <c r="H1400" s="17">
        <v>1</v>
      </c>
      <c r="I1400" s="18" t="str">
        <f>VLOOKUP(A1400,'Credit Rating'!A1400:H3818,8,FALSE)</f>
        <v>BB</v>
      </c>
    </row>
    <row r="1401" spans="1:9" ht="18.5" x14ac:dyDescent="0.45">
      <c r="A1401" s="3">
        <v>44094</v>
      </c>
      <c r="B1401" s="13">
        <v>16000</v>
      </c>
      <c r="C1401" s="41">
        <v>43536</v>
      </c>
      <c r="D1401" s="15">
        <v>0.05</v>
      </c>
      <c r="E1401" s="16">
        <v>0.52621848489668022</v>
      </c>
      <c r="F1401" s="17" t="s">
        <v>35</v>
      </c>
      <c r="G1401" s="17">
        <v>160</v>
      </c>
      <c r="H1401" s="17">
        <v>3</v>
      </c>
      <c r="I1401" s="18" t="str">
        <f>VLOOKUP(A1401,'Credit Rating'!A1401:H3819,8,FALSE)</f>
        <v>AA</v>
      </c>
    </row>
    <row r="1402" spans="1:9" ht="18.5" x14ac:dyDescent="0.45">
      <c r="A1402" s="3">
        <v>49732</v>
      </c>
      <c r="B1402" s="13">
        <v>8000</v>
      </c>
      <c r="C1402" s="41">
        <v>43777</v>
      </c>
      <c r="D1402" s="15">
        <v>0.09</v>
      </c>
      <c r="E1402" s="16">
        <v>0.522252640537195</v>
      </c>
      <c r="F1402" s="17" t="s">
        <v>39</v>
      </c>
      <c r="G1402" s="17">
        <v>80</v>
      </c>
      <c r="H1402" s="17">
        <v>3</v>
      </c>
      <c r="I1402" s="18" t="str">
        <f>VLOOKUP(A1402,'Credit Rating'!A1402:H3820,8,FALSE)</f>
        <v>BBB</v>
      </c>
    </row>
    <row r="1403" spans="1:9" ht="18.5" x14ac:dyDescent="0.45">
      <c r="A1403" s="3">
        <v>39657</v>
      </c>
      <c r="B1403" s="13">
        <v>10000</v>
      </c>
      <c r="C1403" s="41">
        <v>44042</v>
      </c>
      <c r="D1403" s="15">
        <v>0.05</v>
      </c>
      <c r="E1403" s="16">
        <v>0.28698919382352983</v>
      </c>
      <c r="F1403" s="17" t="s">
        <v>37</v>
      </c>
      <c r="G1403" s="17">
        <v>100</v>
      </c>
      <c r="H1403" s="17">
        <v>10</v>
      </c>
      <c r="I1403" s="18" t="str">
        <f>VLOOKUP(A1403,'Credit Rating'!A1403:H3821,8,FALSE)</f>
        <v>AAA</v>
      </c>
    </row>
    <row r="1404" spans="1:9" ht="18.5" x14ac:dyDescent="0.45">
      <c r="A1404" s="3">
        <v>33786</v>
      </c>
      <c r="B1404" s="13">
        <v>5000</v>
      </c>
      <c r="C1404" s="41">
        <v>43298</v>
      </c>
      <c r="D1404" s="15">
        <v>4.4999999999999998E-2</v>
      </c>
      <c r="E1404" s="16">
        <v>0.28698919382352983</v>
      </c>
      <c r="F1404" s="17" t="s">
        <v>35</v>
      </c>
      <c r="G1404" s="17">
        <v>50</v>
      </c>
      <c r="H1404" s="17">
        <v>5</v>
      </c>
      <c r="I1404" s="18" t="str">
        <f>VLOOKUP(A1404,'Credit Rating'!A1404:H3822,8,FALSE)</f>
        <v>AAA</v>
      </c>
    </row>
    <row r="1405" spans="1:9" ht="18.5" x14ac:dyDescent="0.45">
      <c r="A1405" s="3">
        <v>33381</v>
      </c>
      <c r="B1405" s="13">
        <v>8000</v>
      </c>
      <c r="C1405" s="41">
        <v>44047</v>
      </c>
      <c r="D1405" s="15">
        <v>7.0000000000000007E-2</v>
      </c>
      <c r="E1405" s="16">
        <v>0.52621848489668022</v>
      </c>
      <c r="F1405" s="17" t="s">
        <v>35</v>
      </c>
      <c r="G1405" s="17">
        <v>80</v>
      </c>
      <c r="H1405" s="17">
        <v>5</v>
      </c>
      <c r="I1405" s="18" t="str">
        <f>VLOOKUP(A1405,'Credit Rating'!A1405:H3823,8,FALSE)</f>
        <v>AAA</v>
      </c>
    </row>
    <row r="1406" spans="1:9" ht="18.5" x14ac:dyDescent="0.45">
      <c r="A1406" s="3">
        <v>41834</v>
      </c>
      <c r="B1406" s="13">
        <v>8000</v>
      </c>
      <c r="C1406" s="41">
        <v>43523</v>
      </c>
      <c r="D1406" s="15">
        <v>8.5000000000000006E-2</v>
      </c>
      <c r="E1406" s="16">
        <v>0.522252640537195</v>
      </c>
      <c r="F1406" s="17" t="s">
        <v>43</v>
      </c>
      <c r="G1406" s="17">
        <v>80</v>
      </c>
      <c r="H1406" s="17">
        <v>4</v>
      </c>
      <c r="I1406" s="18" t="str">
        <f>VLOOKUP(A1406,'Credit Rating'!A1406:H3824,8,FALSE)</f>
        <v>BBB</v>
      </c>
    </row>
    <row r="1407" spans="1:9" ht="18.5" x14ac:dyDescent="0.45">
      <c r="A1407" s="3">
        <v>44718</v>
      </c>
      <c r="B1407" s="13">
        <v>4000</v>
      </c>
      <c r="C1407" s="41">
        <v>43818</v>
      </c>
      <c r="D1407" s="15">
        <v>8.5000000000000006E-2</v>
      </c>
      <c r="E1407" s="16">
        <v>0.20674320002570501</v>
      </c>
      <c r="F1407" s="17" t="s">
        <v>29</v>
      </c>
      <c r="G1407" s="17">
        <v>40</v>
      </c>
      <c r="H1407" s="17">
        <v>4</v>
      </c>
      <c r="I1407" s="18" t="str">
        <f>VLOOKUP(A1407,'Credit Rating'!A1407:H3825,8,FALSE)</f>
        <v>A</v>
      </c>
    </row>
    <row r="1408" spans="1:9" ht="18.5" x14ac:dyDescent="0.45">
      <c r="A1408" s="3">
        <v>36107</v>
      </c>
      <c r="B1408" s="13">
        <v>22000</v>
      </c>
      <c r="C1408" s="41">
        <v>43118</v>
      </c>
      <c r="D1408" s="15">
        <v>5.5E-2</v>
      </c>
      <c r="E1408" s="16">
        <v>0.20674320002570501</v>
      </c>
      <c r="F1408" s="17" t="s">
        <v>34</v>
      </c>
      <c r="G1408" s="17">
        <v>220</v>
      </c>
      <c r="H1408" s="17">
        <v>1</v>
      </c>
      <c r="I1408" s="18" t="str">
        <f>VLOOKUP(A1408,'Credit Rating'!A1408:H3826,8,FALSE)</f>
        <v>BB</v>
      </c>
    </row>
    <row r="1409" spans="1:9" ht="18.5" x14ac:dyDescent="0.45">
      <c r="A1409" s="3">
        <v>57935</v>
      </c>
      <c r="B1409" s="13">
        <v>9000</v>
      </c>
      <c r="C1409" s="41">
        <v>43514</v>
      </c>
      <c r="D1409" s="15">
        <v>0.04</v>
      </c>
      <c r="E1409" s="16">
        <v>0.522252640537195</v>
      </c>
      <c r="F1409" s="17" t="s">
        <v>32</v>
      </c>
      <c r="G1409" s="17">
        <v>90</v>
      </c>
      <c r="H1409" s="17">
        <v>5</v>
      </c>
      <c r="I1409" s="18" t="str">
        <f>VLOOKUP(A1409,'Credit Rating'!A1409:H3827,8,FALSE)</f>
        <v>AA</v>
      </c>
    </row>
    <row r="1410" spans="1:9" ht="18.5" x14ac:dyDescent="0.45">
      <c r="A1410" s="3">
        <v>41910</v>
      </c>
      <c r="B1410" s="13">
        <v>8000</v>
      </c>
      <c r="C1410" s="41">
        <v>44237</v>
      </c>
      <c r="D1410" s="15">
        <v>7.4999999999999997E-2</v>
      </c>
      <c r="E1410" s="16">
        <v>0.52621848489668022</v>
      </c>
      <c r="F1410" s="17" t="s">
        <v>37</v>
      </c>
      <c r="G1410" s="17">
        <v>80</v>
      </c>
      <c r="H1410" s="17">
        <v>10</v>
      </c>
      <c r="I1410" s="18" t="str">
        <f>VLOOKUP(A1410,'Credit Rating'!A1410:H3828,8,FALSE)</f>
        <v>BBB</v>
      </c>
    </row>
    <row r="1411" spans="1:9" ht="18.5" x14ac:dyDescent="0.45">
      <c r="A1411" s="3">
        <v>34329</v>
      </c>
      <c r="B1411" s="13">
        <v>4000</v>
      </c>
      <c r="C1411" s="41">
        <v>43256</v>
      </c>
      <c r="D1411" s="15">
        <v>0.06</v>
      </c>
      <c r="E1411" s="16">
        <v>0.29237220554545007</v>
      </c>
      <c r="F1411" s="17" t="s">
        <v>37</v>
      </c>
      <c r="G1411" s="17">
        <v>40</v>
      </c>
      <c r="H1411" s="17">
        <v>8</v>
      </c>
      <c r="I1411" s="18" t="str">
        <f>VLOOKUP(A1411,'Credit Rating'!A1411:H3829,8,FALSE)</f>
        <v>BB</v>
      </c>
    </row>
    <row r="1412" spans="1:9" ht="18.5" x14ac:dyDescent="0.45">
      <c r="A1412" s="3">
        <v>51229</v>
      </c>
      <c r="B1412" s="13">
        <v>11000</v>
      </c>
      <c r="C1412" s="41">
        <v>44215</v>
      </c>
      <c r="D1412" s="15">
        <v>7.4999999999999997E-2</v>
      </c>
      <c r="E1412" s="16">
        <v>0.522252640537195</v>
      </c>
      <c r="F1412" s="17" t="s">
        <v>37</v>
      </c>
      <c r="G1412" s="17">
        <v>110</v>
      </c>
      <c r="H1412" s="17">
        <v>1</v>
      </c>
      <c r="I1412" s="18" t="str">
        <f>VLOOKUP(A1412,'Credit Rating'!A1412:H3830,8,FALSE)</f>
        <v>A</v>
      </c>
    </row>
    <row r="1413" spans="1:9" ht="18.5" x14ac:dyDescent="0.45">
      <c r="A1413" s="3">
        <v>42635</v>
      </c>
      <c r="B1413" s="13">
        <v>14000</v>
      </c>
      <c r="C1413" s="41">
        <v>43631</v>
      </c>
      <c r="D1413" s="15">
        <v>0.09</v>
      </c>
      <c r="E1413" s="16">
        <v>0.29237220554545007</v>
      </c>
      <c r="F1413" s="17" t="s">
        <v>32</v>
      </c>
      <c r="G1413" s="17">
        <v>140</v>
      </c>
      <c r="H1413" s="17">
        <v>5</v>
      </c>
      <c r="I1413" s="18" t="str">
        <f>VLOOKUP(A1413,'Credit Rating'!A1413:H3831,8,FALSE)</f>
        <v>BB</v>
      </c>
    </row>
    <row r="1414" spans="1:9" ht="18.5" x14ac:dyDescent="0.45">
      <c r="A1414" s="3">
        <v>53448</v>
      </c>
      <c r="B1414" s="13">
        <v>15000</v>
      </c>
      <c r="C1414" s="41">
        <v>43062</v>
      </c>
      <c r="D1414" s="15">
        <v>7.4999999999999997E-2</v>
      </c>
      <c r="E1414" s="16">
        <v>0.522252640537195</v>
      </c>
      <c r="F1414" s="17" t="s">
        <v>38</v>
      </c>
      <c r="G1414" s="17">
        <v>150</v>
      </c>
      <c r="H1414" s="17">
        <v>5</v>
      </c>
      <c r="I1414" s="18" t="str">
        <f>VLOOKUP(A1414,'Credit Rating'!A1414:H3832,8,FALSE)</f>
        <v>AAA</v>
      </c>
    </row>
    <row r="1415" spans="1:9" ht="18.5" x14ac:dyDescent="0.45">
      <c r="A1415" s="3">
        <v>41162</v>
      </c>
      <c r="B1415" s="13">
        <v>10000</v>
      </c>
      <c r="C1415" s="41">
        <v>43620</v>
      </c>
      <c r="D1415" s="15">
        <v>4.4999999999999998E-2</v>
      </c>
      <c r="E1415" s="16">
        <v>0.29237220554545007</v>
      </c>
      <c r="F1415" s="17" t="s">
        <v>33</v>
      </c>
      <c r="G1415" s="17">
        <v>100</v>
      </c>
      <c r="H1415" s="17">
        <v>9</v>
      </c>
      <c r="I1415" s="18" t="str">
        <f>VLOOKUP(A1415,'Credit Rating'!A1415:H3833,8,FALSE)</f>
        <v>BB</v>
      </c>
    </row>
    <row r="1416" spans="1:9" ht="18.5" x14ac:dyDescent="0.45">
      <c r="A1416" s="3">
        <v>42369</v>
      </c>
      <c r="B1416" s="13">
        <v>6000</v>
      </c>
      <c r="C1416" s="41">
        <v>43754</v>
      </c>
      <c r="D1416" s="15">
        <v>0.03</v>
      </c>
      <c r="E1416" s="16">
        <v>0.52621848489668022</v>
      </c>
      <c r="F1416" s="17" t="s">
        <v>35</v>
      </c>
      <c r="G1416" s="17">
        <v>60</v>
      </c>
      <c r="H1416" s="17">
        <v>5</v>
      </c>
      <c r="I1416" s="18" t="str">
        <f>VLOOKUP(A1416,'Credit Rating'!A1416:H3834,8,FALSE)</f>
        <v>AAA</v>
      </c>
    </row>
    <row r="1417" spans="1:9" ht="18.5" x14ac:dyDescent="0.45">
      <c r="A1417" s="3">
        <v>57322</v>
      </c>
      <c r="B1417" s="13">
        <v>5000</v>
      </c>
      <c r="C1417" s="41">
        <v>43941</v>
      </c>
      <c r="D1417" s="15">
        <v>7.4999999999999997E-2</v>
      </c>
      <c r="E1417" s="16">
        <v>0.28698919382352983</v>
      </c>
      <c r="F1417" s="17" t="s">
        <v>43</v>
      </c>
      <c r="G1417" s="17">
        <v>50</v>
      </c>
      <c r="H1417" s="17">
        <v>2</v>
      </c>
      <c r="I1417" s="18" t="str">
        <f>VLOOKUP(A1417,'Credit Rating'!A1417:H3835,8,FALSE)</f>
        <v>AA</v>
      </c>
    </row>
    <row r="1418" spans="1:9" ht="18.5" x14ac:dyDescent="0.45">
      <c r="A1418" s="3">
        <v>41345</v>
      </c>
      <c r="B1418" s="13">
        <v>10000</v>
      </c>
      <c r="C1418" s="41">
        <v>44315</v>
      </c>
      <c r="D1418" s="15">
        <v>0.04</v>
      </c>
      <c r="E1418" s="16">
        <v>0.522252640537195</v>
      </c>
      <c r="F1418" s="17" t="s">
        <v>40</v>
      </c>
      <c r="G1418" s="17">
        <v>100</v>
      </c>
      <c r="H1418" s="17">
        <v>7</v>
      </c>
      <c r="I1418" s="18" t="str">
        <f>VLOOKUP(A1418,'Credit Rating'!A1418:H3836,8,FALSE)</f>
        <v>BBB</v>
      </c>
    </row>
    <row r="1419" spans="1:9" ht="18.5" x14ac:dyDescent="0.45">
      <c r="A1419" s="3">
        <v>47742</v>
      </c>
      <c r="B1419" s="13">
        <v>13000</v>
      </c>
      <c r="C1419" s="41">
        <v>43157</v>
      </c>
      <c r="D1419" s="15">
        <v>0.08</v>
      </c>
      <c r="E1419" s="16">
        <v>0.52621848489668022</v>
      </c>
      <c r="F1419" s="17" t="s">
        <v>37</v>
      </c>
      <c r="G1419" s="17">
        <v>130</v>
      </c>
      <c r="H1419" s="17">
        <v>8</v>
      </c>
      <c r="I1419" s="18" t="str">
        <f>VLOOKUP(A1419,'Credit Rating'!A1419:H3837,8,FALSE)</f>
        <v>A</v>
      </c>
    </row>
    <row r="1420" spans="1:9" ht="18.5" x14ac:dyDescent="0.45">
      <c r="A1420" s="3">
        <v>30990</v>
      </c>
      <c r="B1420" s="13">
        <v>9000</v>
      </c>
      <c r="C1420" s="41">
        <v>44073</v>
      </c>
      <c r="D1420" s="15">
        <v>0.09</v>
      </c>
      <c r="E1420" s="16">
        <v>0.20674320002570501</v>
      </c>
      <c r="F1420" s="17" t="s">
        <v>38</v>
      </c>
      <c r="G1420" s="17">
        <v>90</v>
      </c>
      <c r="H1420" s="17">
        <v>5</v>
      </c>
      <c r="I1420" s="18" t="str">
        <f>VLOOKUP(A1420,'Credit Rating'!A1420:H3838,8,FALSE)</f>
        <v>AAA</v>
      </c>
    </row>
    <row r="1421" spans="1:9" ht="18.5" x14ac:dyDescent="0.45">
      <c r="A1421" s="3">
        <v>36589</v>
      </c>
      <c r="B1421" s="13">
        <v>3000</v>
      </c>
      <c r="C1421" s="41">
        <v>43337</v>
      </c>
      <c r="D1421" s="15">
        <v>6.5000000000000002E-2</v>
      </c>
      <c r="E1421" s="16">
        <v>0.28698919382352983</v>
      </c>
      <c r="F1421" s="17" t="s">
        <v>35</v>
      </c>
      <c r="G1421" s="17">
        <v>30</v>
      </c>
      <c r="H1421" s="17">
        <v>10</v>
      </c>
      <c r="I1421" s="18" t="str">
        <f>VLOOKUP(A1421,'Credit Rating'!A1421:H3839,8,FALSE)</f>
        <v>BBB</v>
      </c>
    </row>
    <row r="1422" spans="1:9" ht="18.5" x14ac:dyDescent="0.45">
      <c r="A1422" s="3">
        <v>44277</v>
      </c>
      <c r="B1422" s="13">
        <v>6000</v>
      </c>
      <c r="C1422" s="41">
        <v>44307</v>
      </c>
      <c r="D1422" s="15">
        <v>0.04</v>
      </c>
      <c r="E1422" s="16">
        <v>0.52621848489668022</v>
      </c>
      <c r="F1422" s="17" t="s">
        <v>40</v>
      </c>
      <c r="G1422" s="17">
        <v>60</v>
      </c>
      <c r="H1422" s="17">
        <v>8</v>
      </c>
      <c r="I1422" s="18" t="str">
        <f>VLOOKUP(A1422,'Credit Rating'!A1422:H3840,8,FALSE)</f>
        <v>BB</v>
      </c>
    </row>
    <row r="1423" spans="1:9" ht="18.5" x14ac:dyDescent="0.45">
      <c r="A1423" s="3">
        <v>56014</v>
      </c>
      <c r="B1423" s="13">
        <v>2000</v>
      </c>
      <c r="C1423" s="41">
        <v>43764</v>
      </c>
      <c r="D1423" s="15">
        <v>7.4999999999999997E-2</v>
      </c>
      <c r="E1423" s="16">
        <v>0.29237220554545007</v>
      </c>
      <c r="F1423" s="17" t="s">
        <v>41</v>
      </c>
      <c r="G1423" s="17">
        <v>20</v>
      </c>
      <c r="H1423" s="17">
        <v>8</v>
      </c>
      <c r="I1423" s="18" t="str">
        <f>VLOOKUP(A1423,'Credit Rating'!A1423:H3841,8,FALSE)</f>
        <v>AAA</v>
      </c>
    </row>
    <row r="1424" spans="1:9" ht="18.5" x14ac:dyDescent="0.45">
      <c r="A1424" s="3">
        <v>42485</v>
      </c>
      <c r="B1424" s="13">
        <v>3000</v>
      </c>
      <c r="C1424" s="41">
        <v>43197</v>
      </c>
      <c r="D1424" s="15">
        <v>7.4999999999999997E-2</v>
      </c>
      <c r="E1424" s="16">
        <v>0.20674320002570501</v>
      </c>
      <c r="F1424" s="17" t="s">
        <v>35</v>
      </c>
      <c r="G1424" s="17">
        <v>30</v>
      </c>
      <c r="H1424" s="17">
        <v>2</v>
      </c>
      <c r="I1424" s="18" t="str">
        <f>VLOOKUP(A1424,'Credit Rating'!A1424:H3842,8,FALSE)</f>
        <v>BB</v>
      </c>
    </row>
    <row r="1425" spans="1:9" ht="18.5" x14ac:dyDescent="0.45">
      <c r="A1425" s="3">
        <v>36827</v>
      </c>
      <c r="B1425" s="13">
        <v>4000</v>
      </c>
      <c r="C1425" s="41">
        <v>43533</v>
      </c>
      <c r="D1425" s="15">
        <v>3.5000000000000003E-2</v>
      </c>
      <c r="E1425" s="16">
        <v>0.29237220554545007</v>
      </c>
      <c r="F1425" s="17" t="s">
        <v>38</v>
      </c>
      <c r="G1425" s="17">
        <v>40</v>
      </c>
      <c r="H1425" s="17">
        <v>2</v>
      </c>
      <c r="I1425" s="18" t="str">
        <f>VLOOKUP(A1425,'Credit Rating'!A1425:H3843,8,FALSE)</f>
        <v>A</v>
      </c>
    </row>
    <row r="1426" spans="1:9" ht="18.5" x14ac:dyDescent="0.45">
      <c r="A1426" s="3">
        <v>41045</v>
      </c>
      <c r="B1426" s="13">
        <v>6000</v>
      </c>
      <c r="C1426" s="41">
        <v>43396</v>
      </c>
      <c r="D1426" s="15">
        <v>0.09</v>
      </c>
      <c r="E1426" s="16">
        <v>0.52621848489668022</v>
      </c>
      <c r="F1426" s="17" t="s">
        <v>35</v>
      </c>
      <c r="G1426" s="17">
        <v>60</v>
      </c>
      <c r="H1426" s="17">
        <v>2</v>
      </c>
      <c r="I1426" s="18" t="str">
        <f>VLOOKUP(A1426,'Credit Rating'!A1426:H3844,8,FALSE)</f>
        <v>BBB</v>
      </c>
    </row>
    <row r="1427" spans="1:9" ht="18.5" x14ac:dyDescent="0.45">
      <c r="A1427" s="3">
        <v>42733</v>
      </c>
      <c r="B1427" s="13">
        <v>12000</v>
      </c>
      <c r="C1427" s="41">
        <v>43997</v>
      </c>
      <c r="D1427" s="15">
        <v>3.5000000000000003E-2</v>
      </c>
      <c r="E1427" s="16">
        <v>0.29237220554545007</v>
      </c>
      <c r="F1427" s="17" t="s">
        <v>41</v>
      </c>
      <c r="G1427" s="17">
        <v>120</v>
      </c>
      <c r="H1427" s="17">
        <v>10</v>
      </c>
      <c r="I1427" s="18" t="str">
        <f>VLOOKUP(A1427,'Credit Rating'!A1427:H3845,8,FALSE)</f>
        <v>BBB</v>
      </c>
    </row>
    <row r="1428" spans="1:9" ht="18.5" x14ac:dyDescent="0.45">
      <c r="A1428" s="3">
        <v>44770</v>
      </c>
      <c r="B1428" s="13">
        <v>9000</v>
      </c>
      <c r="C1428" s="41">
        <v>44254</v>
      </c>
      <c r="D1428" s="15">
        <v>0.06</v>
      </c>
      <c r="E1428" s="16">
        <v>0.28698919382352983</v>
      </c>
      <c r="F1428" s="17" t="s">
        <v>31</v>
      </c>
      <c r="G1428" s="17">
        <v>90</v>
      </c>
      <c r="H1428" s="17">
        <v>2</v>
      </c>
      <c r="I1428" s="18" t="str">
        <f>VLOOKUP(A1428,'Credit Rating'!A1428:H3846,8,FALSE)</f>
        <v>A</v>
      </c>
    </row>
    <row r="1429" spans="1:9" ht="18.5" x14ac:dyDescent="0.45">
      <c r="A1429" s="3">
        <v>32800</v>
      </c>
      <c r="B1429" s="13">
        <v>6000</v>
      </c>
      <c r="C1429" s="41">
        <v>44145</v>
      </c>
      <c r="D1429" s="15">
        <v>4.4999999999999998E-2</v>
      </c>
      <c r="E1429" s="16">
        <v>0.29237220554545007</v>
      </c>
      <c r="F1429" s="17" t="s">
        <v>42</v>
      </c>
      <c r="G1429" s="17">
        <v>60</v>
      </c>
      <c r="H1429" s="17">
        <v>10</v>
      </c>
      <c r="I1429" s="18" t="str">
        <f>VLOOKUP(A1429,'Credit Rating'!A1429:H3847,8,FALSE)</f>
        <v>BB</v>
      </c>
    </row>
    <row r="1430" spans="1:9" ht="18.5" x14ac:dyDescent="0.45">
      <c r="A1430" s="3">
        <v>47981</v>
      </c>
      <c r="B1430" s="13">
        <v>3000</v>
      </c>
      <c r="C1430" s="41">
        <v>43057</v>
      </c>
      <c r="D1430" s="15">
        <v>3.5000000000000003E-2</v>
      </c>
      <c r="E1430" s="16">
        <v>0.522252640537195</v>
      </c>
      <c r="F1430" s="17" t="s">
        <v>35</v>
      </c>
      <c r="G1430" s="17">
        <v>30</v>
      </c>
      <c r="H1430" s="17">
        <v>8</v>
      </c>
      <c r="I1430" s="18" t="str">
        <f>VLOOKUP(A1430,'Credit Rating'!A1430:H3848,8,FALSE)</f>
        <v>AAA</v>
      </c>
    </row>
    <row r="1431" spans="1:9" ht="18.5" x14ac:dyDescent="0.45">
      <c r="A1431" s="3">
        <v>35518</v>
      </c>
      <c r="B1431" s="13">
        <v>7000</v>
      </c>
      <c r="C1431" s="41">
        <v>44067</v>
      </c>
      <c r="D1431" s="15">
        <v>4.4999999999999998E-2</v>
      </c>
      <c r="E1431" s="16">
        <v>0.522252640537195</v>
      </c>
      <c r="F1431" s="17" t="s">
        <v>29</v>
      </c>
      <c r="G1431" s="17">
        <v>70</v>
      </c>
      <c r="H1431" s="17">
        <v>9</v>
      </c>
      <c r="I1431" s="18" t="str">
        <f>VLOOKUP(A1431,'Credit Rating'!A1431:H3849,8,FALSE)</f>
        <v>BBB</v>
      </c>
    </row>
    <row r="1432" spans="1:9" ht="18.5" x14ac:dyDescent="0.45">
      <c r="A1432" s="3">
        <v>31792</v>
      </c>
      <c r="B1432" s="13">
        <v>6000</v>
      </c>
      <c r="C1432" s="41">
        <v>43403</v>
      </c>
      <c r="D1432" s="15">
        <v>0.08</v>
      </c>
      <c r="E1432" s="16">
        <v>0.20674320002570501</v>
      </c>
      <c r="F1432" s="17" t="s">
        <v>43</v>
      </c>
      <c r="G1432" s="17">
        <v>60</v>
      </c>
      <c r="H1432" s="17">
        <v>6</v>
      </c>
      <c r="I1432" s="18" t="str">
        <f>VLOOKUP(A1432,'Credit Rating'!A1432:H3850,8,FALSE)</f>
        <v>AAA</v>
      </c>
    </row>
    <row r="1433" spans="1:9" ht="18.5" x14ac:dyDescent="0.45">
      <c r="A1433" s="3">
        <v>43430</v>
      </c>
      <c r="B1433" s="13">
        <v>10000</v>
      </c>
      <c r="C1433" s="41">
        <v>43769</v>
      </c>
      <c r="D1433" s="15">
        <v>3.5000000000000003E-2</v>
      </c>
      <c r="E1433" s="16">
        <v>0.28698919382352983</v>
      </c>
      <c r="F1433" s="17" t="s">
        <v>29</v>
      </c>
      <c r="G1433" s="17">
        <v>100</v>
      </c>
      <c r="H1433" s="17">
        <v>3</v>
      </c>
      <c r="I1433" s="18" t="str">
        <f>VLOOKUP(A1433,'Credit Rating'!A1433:H3851,8,FALSE)</f>
        <v>BB</v>
      </c>
    </row>
    <row r="1434" spans="1:9" ht="18.5" x14ac:dyDescent="0.45">
      <c r="A1434" s="3">
        <v>41049</v>
      </c>
      <c r="B1434" s="13">
        <v>3000</v>
      </c>
      <c r="C1434" s="41">
        <v>43882</v>
      </c>
      <c r="D1434" s="15">
        <v>8.5000000000000006E-2</v>
      </c>
      <c r="E1434" s="16">
        <v>0.522252640537195</v>
      </c>
      <c r="F1434" s="17" t="s">
        <v>29</v>
      </c>
      <c r="G1434" s="17">
        <v>30</v>
      </c>
      <c r="H1434" s="17">
        <v>8</v>
      </c>
      <c r="I1434" s="18" t="str">
        <f>VLOOKUP(A1434,'Credit Rating'!A1434:H3852,8,FALSE)</f>
        <v>BB</v>
      </c>
    </row>
    <row r="1435" spans="1:9" ht="18.5" x14ac:dyDescent="0.45">
      <c r="A1435" s="3">
        <v>54410</v>
      </c>
      <c r="B1435" s="13">
        <v>16000</v>
      </c>
      <c r="C1435" s="41">
        <v>43951</v>
      </c>
      <c r="D1435" s="15">
        <v>0.06</v>
      </c>
      <c r="E1435" s="16">
        <v>0.522252640537195</v>
      </c>
      <c r="F1435" s="17" t="s">
        <v>36</v>
      </c>
      <c r="G1435" s="17">
        <v>160</v>
      </c>
      <c r="H1435" s="17">
        <v>8</v>
      </c>
      <c r="I1435" s="18" t="str">
        <f>VLOOKUP(A1435,'Credit Rating'!A1435:H3853,8,FALSE)</f>
        <v>BBB</v>
      </c>
    </row>
    <row r="1436" spans="1:9" ht="18.5" x14ac:dyDescent="0.45">
      <c r="A1436" s="3">
        <v>52974</v>
      </c>
      <c r="B1436" s="13">
        <v>6000</v>
      </c>
      <c r="C1436" s="41">
        <v>44294</v>
      </c>
      <c r="D1436" s="15">
        <v>0.04</v>
      </c>
      <c r="E1436" s="16">
        <v>0.28698919382352983</v>
      </c>
      <c r="F1436" s="17" t="s">
        <v>40</v>
      </c>
      <c r="G1436" s="17">
        <v>60</v>
      </c>
      <c r="H1436" s="17">
        <v>9</v>
      </c>
      <c r="I1436" s="18" t="str">
        <f>VLOOKUP(A1436,'Credit Rating'!A1436:H3854,8,FALSE)</f>
        <v>AAA</v>
      </c>
    </row>
    <row r="1437" spans="1:9" ht="18.5" x14ac:dyDescent="0.45">
      <c r="A1437" s="3">
        <v>47699</v>
      </c>
      <c r="B1437" s="13">
        <v>3000</v>
      </c>
      <c r="C1437" s="41">
        <v>43352</v>
      </c>
      <c r="D1437" s="15">
        <v>6.5000000000000002E-2</v>
      </c>
      <c r="E1437" s="16">
        <v>0.52621848489668022</v>
      </c>
      <c r="F1437" s="17" t="s">
        <v>30</v>
      </c>
      <c r="G1437" s="17">
        <v>30</v>
      </c>
      <c r="H1437" s="17">
        <v>5</v>
      </c>
      <c r="I1437" s="18" t="str">
        <f>VLOOKUP(A1437,'Credit Rating'!A1437:H3855,8,FALSE)</f>
        <v>AAA</v>
      </c>
    </row>
    <row r="1438" spans="1:9" ht="18.5" x14ac:dyDescent="0.45">
      <c r="A1438" s="3">
        <v>47817</v>
      </c>
      <c r="B1438" s="13">
        <v>26000</v>
      </c>
      <c r="C1438" s="41">
        <v>42894</v>
      </c>
      <c r="D1438" s="15">
        <v>0.03</v>
      </c>
      <c r="E1438" s="16">
        <v>0.28698919382352983</v>
      </c>
      <c r="F1438" s="17" t="s">
        <v>30</v>
      </c>
      <c r="G1438" s="17">
        <v>260</v>
      </c>
      <c r="H1438" s="17">
        <v>8</v>
      </c>
      <c r="I1438" s="18" t="str">
        <f>VLOOKUP(A1438,'Credit Rating'!A1438:H3856,8,FALSE)</f>
        <v>BB</v>
      </c>
    </row>
    <row r="1439" spans="1:9" ht="18.5" x14ac:dyDescent="0.45">
      <c r="A1439" s="3">
        <v>39318</v>
      </c>
      <c r="B1439" s="13">
        <v>1000</v>
      </c>
      <c r="C1439" s="41">
        <v>43301</v>
      </c>
      <c r="D1439" s="15">
        <v>0.05</v>
      </c>
      <c r="E1439" s="16">
        <v>0.522252640537195</v>
      </c>
      <c r="F1439" s="17" t="s">
        <v>35</v>
      </c>
      <c r="G1439" s="17">
        <v>10</v>
      </c>
      <c r="H1439" s="17">
        <v>9</v>
      </c>
      <c r="I1439" s="18" t="str">
        <f>VLOOKUP(A1439,'Credit Rating'!A1439:H3857,8,FALSE)</f>
        <v>BBB</v>
      </c>
    </row>
    <row r="1440" spans="1:9" ht="18.5" x14ac:dyDescent="0.45">
      <c r="A1440" s="3">
        <v>39233</v>
      </c>
      <c r="B1440" s="13">
        <v>11000</v>
      </c>
      <c r="C1440" s="41">
        <v>43461</v>
      </c>
      <c r="D1440" s="15">
        <v>0.03</v>
      </c>
      <c r="E1440" s="16">
        <v>0.29237220554545007</v>
      </c>
      <c r="F1440" s="17" t="s">
        <v>32</v>
      </c>
      <c r="G1440" s="17">
        <v>110</v>
      </c>
      <c r="H1440" s="17">
        <v>3</v>
      </c>
      <c r="I1440" s="18" t="str">
        <f>VLOOKUP(A1440,'Credit Rating'!A1440:H3858,8,FALSE)</f>
        <v>BBB</v>
      </c>
    </row>
    <row r="1441" spans="1:9" ht="18.5" x14ac:dyDescent="0.45">
      <c r="A1441" s="3">
        <v>46311</v>
      </c>
      <c r="B1441" s="13">
        <v>3000</v>
      </c>
      <c r="C1441" s="41">
        <v>42936</v>
      </c>
      <c r="D1441" s="15">
        <v>0.09</v>
      </c>
      <c r="E1441" s="16">
        <v>0.28698919382352983</v>
      </c>
      <c r="F1441" s="17" t="s">
        <v>31</v>
      </c>
      <c r="G1441" s="17">
        <v>30</v>
      </c>
      <c r="H1441" s="17">
        <v>4</v>
      </c>
      <c r="I1441" s="18" t="str">
        <f>VLOOKUP(A1441,'Credit Rating'!A1441:H3859,8,FALSE)</f>
        <v>AAA</v>
      </c>
    </row>
    <row r="1442" spans="1:9" ht="18.5" x14ac:dyDescent="0.45">
      <c r="A1442" s="3">
        <v>30988</v>
      </c>
      <c r="B1442" s="13">
        <v>12000</v>
      </c>
      <c r="C1442" s="41">
        <v>43219</v>
      </c>
      <c r="D1442" s="15">
        <v>7.0000000000000007E-2</v>
      </c>
      <c r="E1442" s="16">
        <v>0.20674320002570501</v>
      </c>
      <c r="F1442" s="17" t="s">
        <v>35</v>
      </c>
      <c r="G1442" s="17">
        <v>120</v>
      </c>
      <c r="H1442" s="17">
        <v>2</v>
      </c>
      <c r="I1442" s="18" t="str">
        <f>VLOOKUP(A1442,'Credit Rating'!A1442:H3860,8,FALSE)</f>
        <v>BB</v>
      </c>
    </row>
    <row r="1443" spans="1:9" ht="18.5" x14ac:dyDescent="0.45">
      <c r="A1443" s="3">
        <v>55254</v>
      </c>
      <c r="B1443" s="13">
        <v>10000</v>
      </c>
      <c r="C1443" s="41">
        <v>43138</v>
      </c>
      <c r="D1443" s="15">
        <v>0.03</v>
      </c>
      <c r="E1443" s="16">
        <v>0.28698919382352983</v>
      </c>
      <c r="F1443" s="17" t="s">
        <v>29</v>
      </c>
      <c r="G1443" s="17">
        <v>100</v>
      </c>
      <c r="H1443" s="17">
        <v>7</v>
      </c>
      <c r="I1443" s="18" t="str">
        <f>VLOOKUP(A1443,'Credit Rating'!A1443:H3861,8,FALSE)</f>
        <v>BB</v>
      </c>
    </row>
    <row r="1444" spans="1:9" ht="18.5" x14ac:dyDescent="0.45">
      <c r="A1444" s="3">
        <v>36203</v>
      </c>
      <c r="B1444" s="13">
        <v>9000</v>
      </c>
      <c r="C1444" s="41">
        <v>43779</v>
      </c>
      <c r="D1444" s="15">
        <v>7.0000000000000007E-2</v>
      </c>
      <c r="E1444" s="16">
        <v>0.28698919382352983</v>
      </c>
      <c r="F1444" s="17" t="s">
        <v>32</v>
      </c>
      <c r="G1444" s="17">
        <v>90</v>
      </c>
      <c r="H1444" s="17">
        <v>6</v>
      </c>
      <c r="I1444" s="18" t="str">
        <f>VLOOKUP(A1444,'Credit Rating'!A1444:H3862,8,FALSE)</f>
        <v>BBB</v>
      </c>
    </row>
    <row r="1445" spans="1:9" ht="18.5" x14ac:dyDescent="0.45">
      <c r="A1445" s="3">
        <v>40962</v>
      </c>
      <c r="B1445" s="13">
        <v>10000</v>
      </c>
      <c r="C1445" s="41">
        <v>42965</v>
      </c>
      <c r="D1445" s="15">
        <v>5.5E-2</v>
      </c>
      <c r="E1445" s="16">
        <v>0.522252640537195</v>
      </c>
      <c r="F1445" s="17" t="s">
        <v>34</v>
      </c>
      <c r="G1445" s="17">
        <v>100</v>
      </c>
      <c r="H1445" s="17">
        <v>8</v>
      </c>
      <c r="I1445" s="18" t="str">
        <f>VLOOKUP(A1445,'Credit Rating'!A1445:H3863,8,FALSE)</f>
        <v>AA</v>
      </c>
    </row>
    <row r="1446" spans="1:9" ht="18.5" x14ac:dyDescent="0.45">
      <c r="A1446" s="3">
        <v>50160</v>
      </c>
      <c r="B1446" s="13">
        <v>7000</v>
      </c>
      <c r="C1446" s="41">
        <v>43581</v>
      </c>
      <c r="D1446" s="15">
        <v>5.5E-2</v>
      </c>
      <c r="E1446" s="16">
        <v>0.29237220554545007</v>
      </c>
      <c r="F1446" s="17" t="s">
        <v>41</v>
      </c>
      <c r="G1446" s="17">
        <v>70</v>
      </c>
      <c r="H1446" s="17">
        <v>4</v>
      </c>
      <c r="I1446" s="18" t="str">
        <f>VLOOKUP(A1446,'Credit Rating'!A1446:H3864,8,FALSE)</f>
        <v>BB</v>
      </c>
    </row>
    <row r="1447" spans="1:9" ht="18.5" x14ac:dyDescent="0.45">
      <c r="A1447" s="3">
        <v>45157</v>
      </c>
      <c r="B1447" s="13">
        <v>3000</v>
      </c>
      <c r="C1447" s="41">
        <v>44013</v>
      </c>
      <c r="D1447" s="15">
        <v>4.4999999999999998E-2</v>
      </c>
      <c r="E1447" s="16">
        <v>0.52621848489668022</v>
      </c>
      <c r="F1447" s="17" t="s">
        <v>33</v>
      </c>
      <c r="G1447" s="17">
        <v>30</v>
      </c>
      <c r="H1447" s="17">
        <v>1</v>
      </c>
      <c r="I1447" s="18" t="str">
        <f>VLOOKUP(A1447,'Credit Rating'!A1447:H3865,8,FALSE)</f>
        <v>BBB</v>
      </c>
    </row>
    <row r="1448" spans="1:9" ht="18.5" x14ac:dyDescent="0.45">
      <c r="A1448" s="3">
        <v>54005</v>
      </c>
      <c r="B1448" s="13">
        <v>8000</v>
      </c>
      <c r="C1448" s="41">
        <v>43002</v>
      </c>
      <c r="D1448" s="15">
        <v>7.4999999999999997E-2</v>
      </c>
      <c r="E1448" s="16">
        <v>0.522252640537195</v>
      </c>
      <c r="F1448" s="17" t="s">
        <v>37</v>
      </c>
      <c r="G1448" s="17">
        <v>80</v>
      </c>
      <c r="H1448" s="17">
        <v>10</v>
      </c>
      <c r="I1448" s="18" t="str">
        <f>VLOOKUP(A1448,'Credit Rating'!A1448:H3866,8,FALSE)</f>
        <v>BB</v>
      </c>
    </row>
    <row r="1449" spans="1:9" ht="18.5" x14ac:dyDescent="0.45">
      <c r="A1449" s="3">
        <v>47841</v>
      </c>
      <c r="B1449" s="13">
        <v>3000</v>
      </c>
      <c r="C1449" s="41">
        <v>43074</v>
      </c>
      <c r="D1449" s="15">
        <v>5.5E-2</v>
      </c>
      <c r="E1449" s="16">
        <v>0.29237220554545007</v>
      </c>
      <c r="F1449" s="17" t="s">
        <v>40</v>
      </c>
      <c r="G1449" s="17">
        <v>30</v>
      </c>
      <c r="H1449" s="17">
        <v>3</v>
      </c>
      <c r="I1449" s="18" t="str">
        <f>VLOOKUP(A1449,'Credit Rating'!A1449:H3867,8,FALSE)</f>
        <v>AAA</v>
      </c>
    </row>
    <row r="1450" spans="1:9" ht="18.5" x14ac:dyDescent="0.45">
      <c r="A1450" s="3">
        <v>44359</v>
      </c>
      <c r="B1450" s="13">
        <v>5000</v>
      </c>
      <c r="C1450" s="41">
        <v>42869</v>
      </c>
      <c r="D1450" s="15">
        <v>7.0000000000000007E-2</v>
      </c>
      <c r="E1450" s="16">
        <v>0.20674320002570501</v>
      </c>
      <c r="F1450" s="17" t="s">
        <v>34</v>
      </c>
      <c r="G1450" s="17">
        <v>50</v>
      </c>
      <c r="H1450" s="17">
        <v>9</v>
      </c>
      <c r="I1450" s="18" t="str">
        <f>VLOOKUP(A1450,'Credit Rating'!A1450:H3868,8,FALSE)</f>
        <v>BBB</v>
      </c>
    </row>
    <row r="1451" spans="1:9" ht="18.5" x14ac:dyDescent="0.45">
      <c r="A1451" s="3">
        <v>49729</v>
      </c>
      <c r="B1451" s="13">
        <v>3000</v>
      </c>
      <c r="C1451" s="41">
        <v>43548</v>
      </c>
      <c r="D1451" s="15">
        <v>5.5E-2</v>
      </c>
      <c r="E1451" s="16">
        <v>0.522252640537195</v>
      </c>
      <c r="F1451" s="17" t="s">
        <v>40</v>
      </c>
      <c r="G1451" s="17">
        <v>30</v>
      </c>
      <c r="H1451" s="17">
        <v>10</v>
      </c>
      <c r="I1451" s="18" t="str">
        <f>VLOOKUP(A1451,'Credit Rating'!A1451:H3869,8,FALSE)</f>
        <v>A</v>
      </c>
    </row>
    <row r="1452" spans="1:9" ht="18.5" x14ac:dyDescent="0.45">
      <c r="A1452" s="3">
        <v>50686</v>
      </c>
      <c r="B1452" s="13">
        <v>10000</v>
      </c>
      <c r="C1452" s="41">
        <v>43361</v>
      </c>
      <c r="D1452" s="15">
        <v>0.03</v>
      </c>
      <c r="E1452" s="16">
        <v>0.52621848489668022</v>
      </c>
      <c r="F1452" s="17" t="s">
        <v>30</v>
      </c>
      <c r="G1452" s="17">
        <v>100</v>
      </c>
      <c r="H1452" s="17">
        <v>4</v>
      </c>
      <c r="I1452" s="18" t="str">
        <f>VLOOKUP(A1452,'Credit Rating'!A1452:H3870,8,FALSE)</f>
        <v>AA</v>
      </c>
    </row>
    <row r="1453" spans="1:9" ht="18.5" x14ac:dyDescent="0.45">
      <c r="A1453" s="3">
        <v>33934</v>
      </c>
      <c r="B1453" s="13">
        <v>4000</v>
      </c>
      <c r="C1453" s="41">
        <v>42937</v>
      </c>
      <c r="D1453" s="15">
        <v>3.5000000000000003E-2</v>
      </c>
      <c r="E1453" s="16">
        <v>0.28698919382352983</v>
      </c>
      <c r="F1453" s="17" t="s">
        <v>38</v>
      </c>
      <c r="G1453" s="17">
        <v>40</v>
      </c>
      <c r="H1453" s="17">
        <v>7</v>
      </c>
      <c r="I1453" s="18" t="str">
        <f>VLOOKUP(A1453,'Credit Rating'!A1453:H3871,8,FALSE)</f>
        <v>A</v>
      </c>
    </row>
    <row r="1454" spans="1:9" ht="18.5" x14ac:dyDescent="0.45">
      <c r="A1454" s="3">
        <v>32816</v>
      </c>
      <c r="B1454" s="13">
        <v>15000</v>
      </c>
      <c r="C1454" s="41">
        <v>43940</v>
      </c>
      <c r="D1454" s="15">
        <v>0.05</v>
      </c>
      <c r="E1454" s="16">
        <v>0.28698919382352983</v>
      </c>
      <c r="F1454" s="17" t="s">
        <v>37</v>
      </c>
      <c r="G1454" s="17">
        <v>150</v>
      </c>
      <c r="H1454" s="17">
        <v>7</v>
      </c>
      <c r="I1454" s="18" t="str">
        <f>VLOOKUP(A1454,'Credit Rating'!A1454:H3872,8,FALSE)</f>
        <v>BBB</v>
      </c>
    </row>
    <row r="1455" spans="1:9" ht="18.5" x14ac:dyDescent="0.45">
      <c r="A1455" s="3">
        <v>57345</v>
      </c>
      <c r="B1455" s="13">
        <v>6000</v>
      </c>
      <c r="C1455" s="41">
        <v>44301</v>
      </c>
      <c r="D1455" s="15">
        <v>4.4999999999999998E-2</v>
      </c>
      <c r="E1455" s="16">
        <v>0.522252640537195</v>
      </c>
      <c r="F1455" s="17" t="s">
        <v>33</v>
      </c>
      <c r="G1455" s="17">
        <v>60</v>
      </c>
      <c r="H1455" s="17">
        <v>1</v>
      </c>
      <c r="I1455" s="18" t="str">
        <f>VLOOKUP(A1455,'Credit Rating'!A1455:H3873,8,FALSE)</f>
        <v>AA</v>
      </c>
    </row>
    <row r="1456" spans="1:9" ht="18.5" x14ac:dyDescent="0.45">
      <c r="A1456" s="3">
        <v>52426</v>
      </c>
      <c r="B1456" s="13">
        <v>4000</v>
      </c>
      <c r="C1456" s="41">
        <v>44023</v>
      </c>
      <c r="D1456" s="15">
        <v>0.03</v>
      </c>
      <c r="E1456" s="16">
        <v>0.28698919382352983</v>
      </c>
      <c r="F1456" s="17" t="s">
        <v>42</v>
      </c>
      <c r="G1456" s="17">
        <v>40</v>
      </c>
      <c r="H1456" s="17">
        <v>2</v>
      </c>
      <c r="I1456" s="18" t="str">
        <f>VLOOKUP(A1456,'Credit Rating'!A1456:H3874,8,FALSE)</f>
        <v>BB</v>
      </c>
    </row>
    <row r="1457" spans="1:9" ht="18.5" x14ac:dyDescent="0.45">
      <c r="A1457" s="3">
        <v>57143</v>
      </c>
      <c r="B1457" s="13">
        <v>15000</v>
      </c>
      <c r="C1457" s="41">
        <v>44025</v>
      </c>
      <c r="D1457" s="15">
        <v>7.4999999999999997E-2</v>
      </c>
      <c r="E1457" s="16">
        <v>0.52621848489668022</v>
      </c>
      <c r="F1457" s="17" t="s">
        <v>38</v>
      </c>
      <c r="G1457" s="17">
        <v>150</v>
      </c>
      <c r="H1457" s="17">
        <v>4</v>
      </c>
      <c r="I1457" s="18" t="str">
        <f>VLOOKUP(A1457,'Credit Rating'!A1457:H3875,8,FALSE)</f>
        <v>BBB</v>
      </c>
    </row>
    <row r="1458" spans="1:9" ht="18.5" x14ac:dyDescent="0.45">
      <c r="A1458" s="3">
        <v>48798</v>
      </c>
      <c r="B1458" s="13">
        <v>18000</v>
      </c>
      <c r="C1458" s="41">
        <v>42914</v>
      </c>
      <c r="D1458" s="15">
        <v>0.09</v>
      </c>
      <c r="E1458" s="16">
        <v>0.28698919382352983</v>
      </c>
      <c r="F1458" s="17" t="s">
        <v>29</v>
      </c>
      <c r="G1458" s="17">
        <v>180</v>
      </c>
      <c r="H1458" s="17">
        <v>6</v>
      </c>
      <c r="I1458" s="18" t="str">
        <f>VLOOKUP(A1458,'Credit Rating'!A1458:H3876,8,FALSE)</f>
        <v>BB</v>
      </c>
    </row>
    <row r="1459" spans="1:9" ht="18.5" x14ac:dyDescent="0.45">
      <c r="A1459" s="3">
        <v>34366</v>
      </c>
      <c r="B1459" s="13">
        <v>18000</v>
      </c>
      <c r="C1459" s="41">
        <v>44239</v>
      </c>
      <c r="D1459" s="15">
        <v>0.06</v>
      </c>
      <c r="E1459" s="16">
        <v>0.20674320002570501</v>
      </c>
      <c r="F1459" s="17" t="s">
        <v>39</v>
      </c>
      <c r="G1459" s="17">
        <v>180</v>
      </c>
      <c r="H1459" s="17">
        <v>6</v>
      </c>
      <c r="I1459" s="18" t="str">
        <f>VLOOKUP(A1459,'Credit Rating'!A1459:H3877,8,FALSE)</f>
        <v>BBB</v>
      </c>
    </row>
    <row r="1460" spans="1:9" ht="18.5" x14ac:dyDescent="0.45">
      <c r="A1460" s="3">
        <v>43244</v>
      </c>
      <c r="B1460" s="13">
        <v>5000</v>
      </c>
      <c r="C1460" s="41">
        <v>43788</v>
      </c>
      <c r="D1460" s="15">
        <v>0.05</v>
      </c>
      <c r="E1460" s="16">
        <v>0.522252640537195</v>
      </c>
      <c r="F1460" s="17" t="s">
        <v>32</v>
      </c>
      <c r="G1460" s="17">
        <v>50</v>
      </c>
      <c r="H1460" s="17">
        <v>4</v>
      </c>
      <c r="I1460" s="18" t="str">
        <f>VLOOKUP(A1460,'Credit Rating'!A1460:H3878,8,FALSE)</f>
        <v>BBB</v>
      </c>
    </row>
    <row r="1461" spans="1:9" ht="18.5" x14ac:dyDescent="0.45">
      <c r="A1461" s="3">
        <v>50323</v>
      </c>
      <c r="B1461" s="13">
        <v>6000</v>
      </c>
      <c r="C1461" s="41">
        <v>43664</v>
      </c>
      <c r="D1461" s="15">
        <v>0.09</v>
      </c>
      <c r="E1461" s="16">
        <v>0.52621848489668022</v>
      </c>
      <c r="F1461" s="17" t="s">
        <v>33</v>
      </c>
      <c r="G1461" s="17">
        <v>60</v>
      </c>
      <c r="H1461" s="17">
        <v>5</v>
      </c>
      <c r="I1461" s="18" t="str">
        <f>VLOOKUP(A1461,'Credit Rating'!A1461:H3879,8,FALSE)</f>
        <v>BBB</v>
      </c>
    </row>
    <row r="1462" spans="1:9" ht="18.5" x14ac:dyDescent="0.45">
      <c r="A1462" s="3">
        <v>54241</v>
      </c>
      <c r="B1462" s="13">
        <v>12000</v>
      </c>
      <c r="C1462" s="41">
        <v>44276</v>
      </c>
      <c r="D1462" s="15">
        <v>6.5000000000000002E-2</v>
      </c>
      <c r="E1462" s="16">
        <v>0.52621848489668022</v>
      </c>
      <c r="F1462" s="17" t="s">
        <v>34</v>
      </c>
      <c r="G1462" s="17">
        <v>120</v>
      </c>
      <c r="H1462" s="17">
        <v>9</v>
      </c>
      <c r="I1462" s="18" t="str">
        <f>VLOOKUP(A1462,'Credit Rating'!A1462:H3880,8,FALSE)</f>
        <v>A</v>
      </c>
    </row>
    <row r="1463" spans="1:9" ht="18.5" x14ac:dyDescent="0.45">
      <c r="A1463" s="3">
        <v>37062</v>
      </c>
      <c r="B1463" s="13">
        <v>5000</v>
      </c>
      <c r="C1463" s="41">
        <v>44166</v>
      </c>
      <c r="D1463" s="15">
        <v>0.08</v>
      </c>
      <c r="E1463" s="16">
        <v>0.29237220554545007</v>
      </c>
      <c r="F1463" s="17" t="s">
        <v>32</v>
      </c>
      <c r="G1463" s="17">
        <v>50</v>
      </c>
      <c r="H1463" s="17">
        <v>7</v>
      </c>
      <c r="I1463" s="18" t="str">
        <f>VLOOKUP(A1463,'Credit Rating'!A1463:H3881,8,FALSE)</f>
        <v>BB</v>
      </c>
    </row>
    <row r="1464" spans="1:9" ht="18.5" x14ac:dyDescent="0.45">
      <c r="A1464" s="3">
        <v>38504</v>
      </c>
      <c r="B1464" s="13">
        <v>11000</v>
      </c>
      <c r="C1464" s="41">
        <v>44291</v>
      </c>
      <c r="D1464" s="15">
        <v>3.5000000000000003E-2</v>
      </c>
      <c r="E1464" s="16">
        <v>0.28698919382352983</v>
      </c>
      <c r="F1464" s="17" t="s">
        <v>33</v>
      </c>
      <c r="G1464" s="17">
        <v>110</v>
      </c>
      <c r="H1464" s="17">
        <v>3</v>
      </c>
      <c r="I1464" s="18" t="str">
        <f>VLOOKUP(A1464,'Credit Rating'!A1464:H3882,8,FALSE)</f>
        <v>A</v>
      </c>
    </row>
    <row r="1465" spans="1:9" ht="18.5" x14ac:dyDescent="0.45">
      <c r="A1465" s="3">
        <v>32440</v>
      </c>
      <c r="B1465" s="13">
        <v>6000</v>
      </c>
      <c r="C1465" s="41">
        <v>42932</v>
      </c>
      <c r="D1465" s="15">
        <v>5.5E-2</v>
      </c>
      <c r="E1465" s="16">
        <v>0.522252640537195</v>
      </c>
      <c r="F1465" s="17" t="s">
        <v>43</v>
      </c>
      <c r="G1465" s="17">
        <v>60</v>
      </c>
      <c r="H1465" s="17">
        <v>7</v>
      </c>
      <c r="I1465" s="18" t="str">
        <f>VLOOKUP(A1465,'Credit Rating'!A1465:H3883,8,FALSE)</f>
        <v>BB</v>
      </c>
    </row>
    <row r="1466" spans="1:9" ht="18.5" x14ac:dyDescent="0.45">
      <c r="A1466" s="3">
        <v>47088</v>
      </c>
      <c r="B1466" s="13">
        <v>6000</v>
      </c>
      <c r="C1466" s="41">
        <v>44300</v>
      </c>
      <c r="D1466" s="15">
        <v>0.04</v>
      </c>
      <c r="E1466" s="16">
        <v>0.522252640537195</v>
      </c>
      <c r="F1466" s="17" t="s">
        <v>36</v>
      </c>
      <c r="G1466" s="17">
        <v>60</v>
      </c>
      <c r="H1466" s="17">
        <v>10</v>
      </c>
      <c r="I1466" s="18" t="str">
        <f>VLOOKUP(A1466,'Credit Rating'!A1466:H3884,8,FALSE)</f>
        <v>BB</v>
      </c>
    </row>
    <row r="1467" spans="1:9" ht="18.5" x14ac:dyDescent="0.45">
      <c r="A1467" s="3">
        <v>48205</v>
      </c>
      <c r="B1467" s="13">
        <v>10000</v>
      </c>
      <c r="C1467" s="41">
        <v>43085</v>
      </c>
      <c r="D1467" s="15">
        <v>7.4999999999999997E-2</v>
      </c>
      <c r="E1467" s="16">
        <v>0.28698919382352983</v>
      </c>
      <c r="F1467" s="17" t="s">
        <v>37</v>
      </c>
      <c r="G1467" s="17">
        <v>100</v>
      </c>
      <c r="H1467" s="17">
        <v>1</v>
      </c>
      <c r="I1467" s="18" t="str">
        <f>VLOOKUP(A1467,'Credit Rating'!A1467:H3885,8,FALSE)</f>
        <v>AAA</v>
      </c>
    </row>
    <row r="1468" spans="1:9" ht="18.5" x14ac:dyDescent="0.45">
      <c r="A1468" s="3">
        <v>33502</v>
      </c>
      <c r="B1468" s="13">
        <v>3000</v>
      </c>
      <c r="C1468" s="41">
        <v>43496</v>
      </c>
      <c r="D1468" s="15">
        <v>0.06</v>
      </c>
      <c r="E1468" s="16">
        <v>0.522252640537195</v>
      </c>
      <c r="F1468" s="17" t="s">
        <v>33</v>
      </c>
      <c r="G1468" s="17">
        <v>30</v>
      </c>
      <c r="H1468" s="17">
        <v>2</v>
      </c>
      <c r="I1468" s="18" t="str">
        <f>VLOOKUP(A1468,'Credit Rating'!A1468:H3886,8,FALSE)</f>
        <v>AAA</v>
      </c>
    </row>
    <row r="1469" spans="1:9" ht="18.5" x14ac:dyDescent="0.45">
      <c r="A1469" s="3">
        <v>35815</v>
      </c>
      <c r="B1469" s="13">
        <v>2000</v>
      </c>
      <c r="C1469" s="41">
        <v>43624</v>
      </c>
      <c r="D1469" s="15">
        <v>0.09</v>
      </c>
      <c r="E1469" s="16">
        <v>0.52621848489668022</v>
      </c>
      <c r="F1469" s="17" t="s">
        <v>40</v>
      </c>
      <c r="G1469" s="17">
        <v>20</v>
      </c>
      <c r="H1469" s="17">
        <v>7</v>
      </c>
      <c r="I1469" s="18" t="str">
        <f>VLOOKUP(A1469,'Credit Rating'!A1469:H3887,8,FALSE)</f>
        <v>BB</v>
      </c>
    </row>
    <row r="1470" spans="1:9" ht="18.5" x14ac:dyDescent="0.45">
      <c r="A1470" s="3">
        <v>57754</v>
      </c>
      <c r="B1470" s="13">
        <v>10000</v>
      </c>
      <c r="C1470" s="41">
        <v>43762</v>
      </c>
      <c r="D1470" s="15">
        <v>7.4999999999999997E-2</v>
      </c>
      <c r="E1470" s="16">
        <v>0.20674320002570501</v>
      </c>
      <c r="F1470" s="17" t="s">
        <v>30</v>
      </c>
      <c r="G1470" s="17">
        <v>100</v>
      </c>
      <c r="H1470" s="17">
        <v>4</v>
      </c>
      <c r="I1470" s="18" t="str">
        <f>VLOOKUP(A1470,'Credit Rating'!A1470:H3888,8,FALSE)</f>
        <v>BBB</v>
      </c>
    </row>
    <row r="1471" spans="1:9" ht="18.5" x14ac:dyDescent="0.45">
      <c r="A1471" s="3">
        <v>35852</v>
      </c>
      <c r="B1471" s="13">
        <v>18000</v>
      </c>
      <c r="C1471" s="41">
        <v>43074</v>
      </c>
      <c r="D1471" s="15">
        <v>7.0000000000000007E-2</v>
      </c>
      <c r="E1471" s="16">
        <v>0.29237220554545007</v>
      </c>
      <c r="F1471" s="17" t="s">
        <v>40</v>
      </c>
      <c r="G1471" s="17">
        <v>180</v>
      </c>
      <c r="H1471" s="17">
        <v>10</v>
      </c>
      <c r="I1471" s="18" t="str">
        <f>VLOOKUP(A1471,'Credit Rating'!A1471:H3889,8,FALSE)</f>
        <v>BB</v>
      </c>
    </row>
    <row r="1472" spans="1:9" ht="18.5" x14ac:dyDescent="0.45">
      <c r="A1472" s="3">
        <v>33592</v>
      </c>
      <c r="B1472" s="13">
        <v>8000</v>
      </c>
      <c r="C1472" s="41">
        <v>43121</v>
      </c>
      <c r="D1472" s="15">
        <v>7.0000000000000007E-2</v>
      </c>
      <c r="E1472" s="16">
        <v>0.52621848489668022</v>
      </c>
      <c r="F1472" s="17" t="s">
        <v>40</v>
      </c>
      <c r="G1472" s="17">
        <v>80</v>
      </c>
      <c r="H1472" s="17">
        <v>2</v>
      </c>
      <c r="I1472" s="18" t="str">
        <f>VLOOKUP(A1472,'Credit Rating'!A1472:H3890,8,FALSE)</f>
        <v>BB</v>
      </c>
    </row>
    <row r="1473" spans="1:9" ht="18.5" x14ac:dyDescent="0.45">
      <c r="A1473" s="3">
        <v>55542</v>
      </c>
      <c r="B1473" s="13">
        <v>10000</v>
      </c>
      <c r="C1473" s="41">
        <v>43047</v>
      </c>
      <c r="D1473" s="15">
        <v>5.5E-2</v>
      </c>
      <c r="E1473" s="16">
        <v>0.52621848489668022</v>
      </c>
      <c r="F1473" s="17" t="s">
        <v>32</v>
      </c>
      <c r="G1473" s="17">
        <v>100</v>
      </c>
      <c r="H1473" s="17">
        <v>10</v>
      </c>
      <c r="I1473" s="18" t="str">
        <f>VLOOKUP(A1473,'Credit Rating'!A1473:H3891,8,FALSE)</f>
        <v>BB</v>
      </c>
    </row>
    <row r="1474" spans="1:9" ht="18.5" x14ac:dyDescent="0.45">
      <c r="A1474" s="3">
        <v>55094</v>
      </c>
      <c r="B1474" s="13">
        <v>23000</v>
      </c>
      <c r="C1474" s="41">
        <v>43246</v>
      </c>
      <c r="D1474" s="15">
        <v>5.5E-2</v>
      </c>
      <c r="E1474" s="16">
        <v>0.52621848489668022</v>
      </c>
      <c r="F1474" s="17" t="s">
        <v>30</v>
      </c>
      <c r="G1474" s="17">
        <v>230</v>
      </c>
      <c r="H1474" s="17">
        <v>2</v>
      </c>
      <c r="I1474" s="18" t="str">
        <f>VLOOKUP(A1474,'Credit Rating'!A1474:H3892,8,FALSE)</f>
        <v>A</v>
      </c>
    </row>
    <row r="1475" spans="1:9" ht="18.5" x14ac:dyDescent="0.45">
      <c r="A1475" s="3">
        <v>38351</v>
      </c>
      <c r="B1475" s="13">
        <v>11000</v>
      </c>
      <c r="C1475" s="41">
        <v>43441</v>
      </c>
      <c r="D1475" s="15">
        <v>7.0000000000000007E-2</v>
      </c>
      <c r="E1475" s="16">
        <v>0.29237220554545007</v>
      </c>
      <c r="F1475" s="17" t="s">
        <v>39</v>
      </c>
      <c r="G1475" s="17">
        <v>110</v>
      </c>
      <c r="H1475" s="17">
        <v>8</v>
      </c>
      <c r="I1475" s="18" t="str">
        <f>VLOOKUP(A1475,'Credit Rating'!A1475:H3893,8,FALSE)</f>
        <v>BB</v>
      </c>
    </row>
    <row r="1476" spans="1:9" ht="18.5" x14ac:dyDescent="0.45">
      <c r="A1476" s="3">
        <v>33853</v>
      </c>
      <c r="B1476" s="13">
        <v>2000</v>
      </c>
      <c r="C1476" s="41">
        <v>43887</v>
      </c>
      <c r="D1476" s="15">
        <v>4.4999999999999998E-2</v>
      </c>
      <c r="E1476" s="16">
        <v>0.52621848489668022</v>
      </c>
      <c r="F1476" s="17" t="s">
        <v>30</v>
      </c>
      <c r="G1476" s="17">
        <v>20</v>
      </c>
      <c r="H1476" s="17">
        <v>3</v>
      </c>
      <c r="I1476" s="18" t="str">
        <f>VLOOKUP(A1476,'Credit Rating'!A1476:H3894,8,FALSE)</f>
        <v>BBB</v>
      </c>
    </row>
    <row r="1477" spans="1:9" ht="18.5" x14ac:dyDescent="0.45">
      <c r="A1477" s="3">
        <v>44816</v>
      </c>
      <c r="B1477" s="13">
        <v>6000</v>
      </c>
      <c r="C1477" s="41">
        <v>43821</v>
      </c>
      <c r="D1477" s="15">
        <v>0.04</v>
      </c>
      <c r="E1477" s="16">
        <v>0.20674320002570501</v>
      </c>
      <c r="F1477" s="17" t="s">
        <v>36</v>
      </c>
      <c r="G1477" s="17">
        <v>60</v>
      </c>
      <c r="H1477" s="17">
        <v>1</v>
      </c>
      <c r="I1477" s="18" t="str">
        <f>VLOOKUP(A1477,'Credit Rating'!A1477:H3895,8,FALSE)</f>
        <v>BB</v>
      </c>
    </row>
    <row r="1478" spans="1:9" ht="18.5" x14ac:dyDescent="0.45">
      <c r="A1478" s="3">
        <v>54393</v>
      </c>
      <c r="B1478" s="13">
        <v>9000</v>
      </c>
      <c r="C1478" s="41">
        <v>44011</v>
      </c>
      <c r="D1478" s="15">
        <v>7.0000000000000007E-2</v>
      </c>
      <c r="E1478" s="16">
        <v>0.29237220554545007</v>
      </c>
      <c r="F1478" s="17" t="s">
        <v>31</v>
      </c>
      <c r="G1478" s="17">
        <v>90</v>
      </c>
      <c r="H1478" s="17">
        <v>4</v>
      </c>
      <c r="I1478" s="18" t="str">
        <f>VLOOKUP(A1478,'Credit Rating'!A1478:H3896,8,FALSE)</f>
        <v>A</v>
      </c>
    </row>
    <row r="1479" spans="1:9" ht="18.5" x14ac:dyDescent="0.45">
      <c r="A1479" s="3">
        <v>31601</v>
      </c>
      <c r="B1479" s="13">
        <v>4000</v>
      </c>
      <c r="C1479" s="41">
        <v>43389</v>
      </c>
      <c r="D1479" s="15">
        <v>5.5E-2</v>
      </c>
      <c r="E1479" s="16">
        <v>0.28698919382352983</v>
      </c>
      <c r="F1479" s="17" t="s">
        <v>32</v>
      </c>
      <c r="G1479" s="17">
        <v>40</v>
      </c>
      <c r="H1479" s="17">
        <v>2</v>
      </c>
      <c r="I1479" s="18" t="str">
        <f>VLOOKUP(A1479,'Credit Rating'!A1479:H3897,8,FALSE)</f>
        <v>BB</v>
      </c>
    </row>
    <row r="1480" spans="1:9" ht="18.5" x14ac:dyDescent="0.45">
      <c r="A1480" s="3">
        <v>34243</v>
      </c>
      <c r="B1480" s="13">
        <v>6000</v>
      </c>
      <c r="C1480" s="41">
        <v>43601</v>
      </c>
      <c r="D1480" s="15">
        <v>6.5000000000000002E-2</v>
      </c>
      <c r="E1480" s="16">
        <v>0.20674320002570501</v>
      </c>
      <c r="F1480" s="17" t="s">
        <v>30</v>
      </c>
      <c r="G1480" s="17">
        <v>60</v>
      </c>
      <c r="H1480" s="17">
        <v>8</v>
      </c>
      <c r="I1480" s="18" t="str">
        <f>VLOOKUP(A1480,'Credit Rating'!A1480:H3898,8,FALSE)</f>
        <v>BB</v>
      </c>
    </row>
    <row r="1481" spans="1:9" ht="18.5" x14ac:dyDescent="0.45">
      <c r="A1481" s="3">
        <v>49205</v>
      </c>
      <c r="B1481" s="13">
        <v>5000</v>
      </c>
      <c r="C1481" s="41">
        <v>44195</v>
      </c>
      <c r="D1481" s="15">
        <v>0.04</v>
      </c>
      <c r="E1481" s="16">
        <v>0.522252640537195</v>
      </c>
      <c r="F1481" s="17" t="s">
        <v>31</v>
      </c>
      <c r="G1481" s="17">
        <v>50</v>
      </c>
      <c r="H1481" s="17">
        <v>8</v>
      </c>
      <c r="I1481" s="18" t="str">
        <f>VLOOKUP(A1481,'Credit Rating'!A1481:H3899,8,FALSE)</f>
        <v>AA</v>
      </c>
    </row>
    <row r="1482" spans="1:9" ht="18.5" x14ac:dyDescent="0.45">
      <c r="A1482" s="3">
        <v>42023</v>
      </c>
      <c r="B1482" s="13">
        <v>3000</v>
      </c>
      <c r="C1482" s="41">
        <v>43715</v>
      </c>
      <c r="D1482" s="15">
        <v>0.03</v>
      </c>
      <c r="E1482" s="16">
        <v>0.52621848489668022</v>
      </c>
      <c r="F1482" s="17" t="s">
        <v>35</v>
      </c>
      <c r="G1482" s="17">
        <v>30</v>
      </c>
      <c r="H1482" s="17">
        <v>8</v>
      </c>
      <c r="I1482" s="18" t="str">
        <f>VLOOKUP(A1482,'Credit Rating'!A1482:H3900,8,FALSE)</f>
        <v>AAA</v>
      </c>
    </row>
    <row r="1483" spans="1:9" ht="18.5" x14ac:dyDescent="0.45">
      <c r="A1483" s="3">
        <v>56901</v>
      </c>
      <c r="B1483" s="13">
        <v>8000</v>
      </c>
      <c r="C1483" s="41">
        <v>43294</v>
      </c>
      <c r="D1483" s="15">
        <v>4.4999999999999998E-2</v>
      </c>
      <c r="E1483" s="16">
        <v>0.522252640537195</v>
      </c>
      <c r="F1483" s="17" t="s">
        <v>40</v>
      </c>
      <c r="G1483" s="17">
        <v>80</v>
      </c>
      <c r="H1483" s="17">
        <v>8</v>
      </c>
      <c r="I1483" s="18" t="str">
        <f>VLOOKUP(A1483,'Credit Rating'!A1483:H3901,8,FALSE)</f>
        <v>BB</v>
      </c>
    </row>
    <row r="1484" spans="1:9" ht="18.5" x14ac:dyDescent="0.45">
      <c r="A1484" s="3">
        <v>49068</v>
      </c>
      <c r="B1484" s="13">
        <v>3000</v>
      </c>
      <c r="C1484" s="41">
        <v>43633</v>
      </c>
      <c r="D1484" s="15">
        <v>0.08</v>
      </c>
      <c r="E1484" s="16">
        <v>0.52621848489668022</v>
      </c>
      <c r="F1484" s="17" t="s">
        <v>31</v>
      </c>
      <c r="G1484" s="17">
        <v>30</v>
      </c>
      <c r="H1484" s="17">
        <v>6</v>
      </c>
      <c r="I1484" s="18" t="str">
        <f>VLOOKUP(A1484,'Credit Rating'!A1484:H3902,8,FALSE)</f>
        <v>BBB</v>
      </c>
    </row>
    <row r="1485" spans="1:9" ht="18.5" x14ac:dyDescent="0.45">
      <c r="A1485" s="3">
        <v>48769</v>
      </c>
      <c r="B1485" s="13">
        <v>5000</v>
      </c>
      <c r="C1485" s="41">
        <v>43317</v>
      </c>
      <c r="D1485" s="15">
        <v>0.06</v>
      </c>
      <c r="E1485" s="16">
        <v>0.522252640537195</v>
      </c>
      <c r="F1485" s="17" t="s">
        <v>42</v>
      </c>
      <c r="G1485" s="17">
        <v>50</v>
      </c>
      <c r="H1485" s="17">
        <v>3</v>
      </c>
      <c r="I1485" s="18" t="str">
        <f>VLOOKUP(A1485,'Credit Rating'!A1485:H3903,8,FALSE)</f>
        <v>AAA</v>
      </c>
    </row>
    <row r="1486" spans="1:9" ht="18.5" x14ac:dyDescent="0.45">
      <c r="A1486" s="3">
        <v>58887</v>
      </c>
      <c r="B1486" s="13">
        <v>8000</v>
      </c>
      <c r="C1486" s="41">
        <v>43977</v>
      </c>
      <c r="D1486" s="15">
        <v>0.06</v>
      </c>
      <c r="E1486" s="16">
        <v>0.52621848489668022</v>
      </c>
      <c r="F1486" s="17" t="s">
        <v>40</v>
      </c>
      <c r="G1486" s="17">
        <v>80</v>
      </c>
      <c r="H1486" s="17">
        <v>3</v>
      </c>
      <c r="I1486" s="18" t="str">
        <f>VLOOKUP(A1486,'Credit Rating'!A1486:H3904,8,FALSE)</f>
        <v>BBB</v>
      </c>
    </row>
    <row r="1487" spans="1:9" ht="18.5" x14ac:dyDescent="0.45">
      <c r="A1487" s="3">
        <v>42988</v>
      </c>
      <c r="B1487" s="13">
        <v>6000</v>
      </c>
      <c r="C1487" s="41">
        <v>44304</v>
      </c>
      <c r="D1487" s="15">
        <v>7.4999999999999997E-2</v>
      </c>
      <c r="E1487" s="16">
        <v>0.522252640537195</v>
      </c>
      <c r="F1487" s="17" t="s">
        <v>40</v>
      </c>
      <c r="G1487" s="17">
        <v>60</v>
      </c>
      <c r="H1487" s="17">
        <v>1</v>
      </c>
      <c r="I1487" s="18" t="str">
        <f>VLOOKUP(A1487,'Credit Rating'!A1487:H3905,8,FALSE)</f>
        <v>BBB</v>
      </c>
    </row>
    <row r="1488" spans="1:9" ht="18.5" x14ac:dyDescent="0.45">
      <c r="A1488" s="3">
        <v>58668</v>
      </c>
      <c r="B1488" s="13">
        <v>21000</v>
      </c>
      <c r="C1488" s="41">
        <v>43062</v>
      </c>
      <c r="D1488" s="15">
        <v>8.5000000000000006E-2</v>
      </c>
      <c r="E1488" s="16">
        <v>0.29237220554545007</v>
      </c>
      <c r="F1488" s="17" t="s">
        <v>36</v>
      </c>
      <c r="G1488" s="17">
        <v>210</v>
      </c>
      <c r="H1488" s="17">
        <v>9</v>
      </c>
      <c r="I1488" s="18" t="str">
        <f>VLOOKUP(A1488,'Credit Rating'!A1488:H3906,8,FALSE)</f>
        <v>BB</v>
      </c>
    </row>
    <row r="1489" spans="1:9" ht="18.5" x14ac:dyDescent="0.45">
      <c r="A1489" s="3">
        <v>45057</v>
      </c>
      <c r="B1489" s="13">
        <v>6000</v>
      </c>
      <c r="C1489" s="41">
        <v>43007</v>
      </c>
      <c r="D1489" s="15">
        <v>6.5000000000000002E-2</v>
      </c>
      <c r="E1489" s="16">
        <v>0.522252640537195</v>
      </c>
      <c r="F1489" s="17" t="s">
        <v>30</v>
      </c>
      <c r="G1489" s="17">
        <v>60</v>
      </c>
      <c r="H1489" s="17">
        <v>2</v>
      </c>
      <c r="I1489" s="18" t="str">
        <f>VLOOKUP(A1489,'Credit Rating'!A1489:H3907,8,FALSE)</f>
        <v>BB</v>
      </c>
    </row>
    <row r="1490" spans="1:9" ht="18.5" x14ac:dyDescent="0.45">
      <c r="A1490" s="3">
        <v>34798</v>
      </c>
      <c r="B1490" s="13">
        <v>17000</v>
      </c>
      <c r="C1490" s="41">
        <v>43111</v>
      </c>
      <c r="D1490" s="15">
        <v>0.04</v>
      </c>
      <c r="E1490" s="16">
        <v>0.522252640537195</v>
      </c>
      <c r="F1490" s="17" t="s">
        <v>29</v>
      </c>
      <c r="G1490" s="17">
        <v>170</v>
      </c>
      <c r="H1490" s="17">
        <v>7</v>
      </c>
      <c r="I1490" s="18" t="str">
        <f>VLOOKUP(A1490,'Credit Rating'!A1490:H3908,8,FALSE)</f>
        <v>AAA</v>
      </c>
    </row>
    <row r="1491" spans="1:9" ht="18.5" x14ac:dyDescent="0.45">
      <c r="A1491" s="3">
        <v>53365</v>
      </c>
      <c r="B1491" s="13">
        <v>3000</v>
      </c>
      <c r="C1491" s="41">
        <v>43985</v>
      </c>
      <c r="D1491" s="15">
        <v>0.06</v>
      </c>
      <c r="E1491" s="16">
        <v>0.28698919382352983</v>
      </c>
      <c r="F1491" s="17" t="s">
        <v>36</v>
      </c>
      <c r="G1491" s="17">
        <v>30</v>
      </c>
      <c r="H1491" s="17">
        <v>8</v>
      </c>
      <c r="I1491" s="18" t="str">
        <f>VLOOKUP(A1491,'Credit Rating'!A1491:H3909,8,FALSE)</f>
        <v>AA</v>
      </c>
    </row>
    <row r="1492" spans="1:9" ht="18.5" x14ac:dyDescent="0.45">
      <c r="A1492" s="3">
        <v>30718</v>
      </c>
      <c r="B1492" s="13">
        <v>16000</v>
      </c>
      <c r="C1492" s="41">
        <v>43193</v>
      </c>
      <c r="D1492" s="15">
        <v>0.05</v>
      </c>
      <c r="E1492" s="16">
        <v>0.20674320002570501</v>
      </c>
      <c r="F1492" s="17" t="s">
        <v>40</v>
      </c>
      <c r="G1492" s="17">
        <v>160</v>
      </c>
      <c r="H1492" s="17">
        <v>2</v>
      </c>
      <c r="I1492" s="18" t="str">
        <f>VLOOKUP(A1492,'Credit Rating'!A1492:H3910,8,FALSE)</f>
        <v>BBB</v>
      </c>
    </row>
    <row r="1493" spans="1:9" ht="18.5" x14ac:dyDescent="0.45">
      <c r="A1493" s="3">
        <v>44671</v>
      </c>
      <c r="B1493" s="13">
        <v>6000</v>
      </c>
      <c r="C1493" s="41">
        <v>43033</v>
      </c>
      <c r="D1493" s="15">
        <v>0.09</v>
      </c>
      <c r="E1493" s="16">
        <v>0.28698919382352983</v>
      </c>
      <c r="F1493" s="17" t="s">
        <v>30</v>
      </c>
      <c r="G1493" s="17">
        <v>60</v>
      </c>
      <c r="H1493" s="17">
        <v>7</v>
      </c>
      <c r="I1493" s="18" t="str">
        <f>VLOOKUP(A1493,'Credit Rating'!A1493:H3911,8,FALSE)</f>
        <v>A</v>
      </c>
    </row>
    <row r="1494" spans="1:9" ht="18.5" x14ac:dyDescent="0.45">
      <c r="A1494" s="3">
        <v>39220</v>
      </c>
      <c r="B1494" s="13">
        <v>2000</v>
      </c>
      <c r="C1494" s="41">
        <v>43214</v>
      </c>
      <c r="D1494" s="15">
        <v>7.0000000000000007E-2</v>
      </c>
      <c r="E1494" s="16">
        <v>0.29237220554545007</v>
      </c>
      <c r="F1494" s="17" t="s">
        <v>36</v>
      </c>
      <c r="G1494" s="17">
        <v>20</v>
      </c>
      <c r="H1494" s="17">
        <v>4</v>
      </c>
      <c r="I1494" s="18" t="str">
        <f>VLOOKUP(A1494,'Credit Rating'!A1494:H3912,8,FALSE)</f>
        <v>BBB</v>
      </c>
    </row>
    <row r="1495" spans="1:9" ht="18.5" x14ac:dyDescent="0.45">
      <c r="A1495" s="3">
        <v>48707</v>
      </c>
      <c r="B1495" s="13">
        <v>4000</v>
      </c>
      <c r="C1495" s="41">
        <v>43708</v>
      </c>
      <c r="D1495" s="15">
        <v>5.5E-2</v>
      </c>
      <c r="E1495" s="16">
        <v>0.20674320002570501</v>
      </c>
      <c r="F1495" s="17" t="s">
        <v>38</v>
      </c>
      <c r="G1495" s="17">
        <v>40</v>
      </c>
      <c r="H1495" s="17">
        <v>7</v>
      </c>
      <c r="I1495" s="18" t="str">
        <f>VLOOKUP(A1495,'Credit Rating'!A1495:H3913,8,FALSE)</f>
        <v>BBB</v>
      </c>
    </row>
    <row r="1496" spans="1:9" ht="18.5" x14ac:dyDescent="0.45">
      <c r="A1496" s="3">
        <v>35930</v>
      </c>
      <c r="B1496" s="13">
        <v>7000</v>
      </c>
      <c r="C1496" s="41">
        <v>44131</v>
      </c>
      <c r="D1496" s="15">
        <v>0.03</v>
      </c>
      <c r="E1496" s="16">
        <v>0.20674320002570501</v>
      </c>
      <c r="F1496" s="17" t="s">
        <v>30</v>
      </c>
      <c r="G1496" s="17">
        <v>70</v>
      </c>
      <c r="H1496" s="17">
        <v>1</v>
      </c>
      <c r="I1496" s="18" t="str">
        <f>VLOOKUP(A1496,'Credit Rating'!A1496:H3914,8,FALSE)</f>
        <v>AA</v>
      </c>
    </row>
    <row r="1497" spans="1:9" ht="18.5" x14ac:dyDescent="0.45">
      <c r="A1497" s="3">
        <v>56275</v>
      </c>
      <c r="B1497" s="13">
        <v>8000</v>
      </c>
      <c r="C1497" s="41">
        <v>44038</v>
      </c>
      <c r="D1497" s="15">
        <v>3.5000000000000003E-2</v>
      </c>
      <c r="E1497" s="16">
        <v>0.29237220554545007</v>
      </c>
      <c r="F1497" s="17" t="s">
        <v>41</v>
      </c>
      <c r="G1497" s="17">
        <v>80</v>
      </c>
      <c r="H1497" s="17">
        <v>2</v>
      </c>
      <c r="I1497" s="18" t="str">
        <f>VLOOKUP(A1497,'Credit Rating'!A1497:H3915,8,FALSE)</f>
        <v>AA</v>
      </c>
    </row>
    <row r="1498" spans="1:9" ht="18.5" x14ac:dyDescent="0.45">
      <c r="A1498" s="3">
        <v>47740</v>
      </c>
      <c r="B1498" s="13">
        <v>2000</v>
      </c>
      <c r="C1498" s="41">
        <v>44279</v>
      </c>
      <c r="D1498" s="15">
        <v>7.4999999999999997E-2</v>
      </c>
      <c r="E1498" s="16">
        <v>0.20674320002570501</v>
      </c>
      <c r="F1498" s="17" t="s">
        <v>36</v>
      </c>
      <c r="G1498" s="17">
        <v>20</v>
      </c>
      <c r="H1498" s="17">
        <v>8</v>
      </c>
      <c r="I1498" s="18" t="str">
        <f>VLOOKUP(A1498,'Credit Rating'!A1498:H3916,8,FALSE)</f>
        <v>AAA</v>
      </c>
    </row>
    <row r="1499" spans="1:9" ht="18.5" x14ac:dyDescent="0.45">
      <c r="A1499" s="3">
        <v>35740</v>
      </c>
      <c r="B1499" s="13">
        <v>4000</v>
      </c>
      <c r="C1499" s="41">
        <v>42883</v>
      </c>
      <c r="D1499" s="15">
        <v>7.0000000000000007E-2</v>
      </c>
      <c r="E1499" s="16">
        <v>0.52621848489668022</v>
      </c>
      <c r="F1499" s="17" t="s">
        <v>38</v>
      </c>
      <c r="G1499" s="17">
        <v>40</v>
      </c>
      <c r="H1499" s="17">
        <v>9</v>
      </c>
      <c r="I1499" s="18" t="str">
        <f>VLOOKUP(A1499,'Credit Rating'!A1499:H3917,8,FALSE)</f>
        <v>AA</v>
      </c>
    </row>
    <row r="1500" spans="1:9" ht="18.5" x14ac:dyDescent="0.45">
      <c r="A1500" s="3">
        <v>54124</v>
      </c>
      <c r="B1500" s="13">
        <v>6000</v>
      </c>
      <c r="C1500" s="41">
        <v>43719</v>
      </c>
      <c r="D1500" s="15">
        <v>0.09</v>
      </c>
      <c r="E1500" s="16">
        <v>0.28698919382352983</v>
      </c>
      <c r="F1500" s="17" t="s">
        <v>36</v>
      </c>
      <c r="G1500" s="17">
        <v>60</v>
      </c>
      <c r="H1500" s="17">
        <v>9</v>
      </c>
      <c r="I1500" s="18" t="str">
        <f>VLOOKUP(A1500,'Credit Rating'!A1500:H3918,8,FALSE)</f>
        <v>AA</v>
      </c>
    </row>
    <row r="1501" spans="1:9" ht="18.5" x14ac:dyDescent="0.45">
      <c r="A1501" s="3">
        <v>57690</v>
      </c>
      <c r="B1501" s="13">
        <v>2000</v>
      </c>
      <c r="C1501" s="41">
        <v>42897</v>
      </c>
      <c r="D1501" s="15">
        <v>6.5000000000000002E-2</v>
      </c>
      <c r="E1501" s="16">
        <v>0.522252640537195</v>
      </c>
      <c r="F1501" s="17" t="s">
        <v>36</v>
      </c>
      <c r="G1501" s="17">
        <v>20</v>
      </c>
      <c r="H1501" s="17">
        <v>5</v>
      </c>
      <c r="I1501" s="18" t="str">
        <f>VLOOKUP(A1501,'Credit Rating'!A1501:H3919,8,FALSE)</f>
        <v>BB</v>
      </c>
    </row>
    <row r="1502" spans="1:9" ht="18.5" x14ac:dyDescent="0.45">
      <c r="A1502" s="3">
        <v>31082</v>
      </c>
      <c r="B1502" s="13">
        <v>5000</v>
      </c>
      <c r="C1502" s="41">
        <v>43167</v>
      </c>
      <c r="D1502" s="15">
        <v>0.04</v>
      </c>
      <c r="E1502" s="16">
        <v>0.29237220554545007</v>
      </c>
      <c r="F1502" s="17" t="s">
        <v>29</v>
      </c>
      <c r="G1502" s="17">
        <v>50</v>
      </c>
      <c r="H1502" s="17">
        <v>4</v>
      </c>
      <c r="I1502" s="18" t="str">
        <f>VLOOKUP(A1502,'Credit Rating'!A1502:H3920,8,FALSE)</f>
        <v>BBB</v>
      </c>
    </row>
    <row r="1503" spans="1:9" ht="18.5" x14ac:dyDescent="0.45">
      <c r="A1503" s="3">
        <v>32419</v>
      </c>
      <c r="B1503" s="13">
        <v>2000</v>
      </c>
      <c r="C1503" s="41">
        <v>44021</v>
      </c>
      <c r="D1503" s="15">
        <v>6.5000000000000002E-2</v>
      </c>
      <c r="E1503" s="16">
        <v>0.52621848489668022</v>
      </c>
      <c r="F1503" s="17" t="s">
        <v>30</v>
      </c>
      <c r="G1503" s="17">
        <v>20</v>
      </c>
      <c r="H1503" s="17">
        <v>2</v>
      </c>
      <c r="I1503" s="18" t="str">
        <f>VLOOKUP(A1503,'Credit Rating'!A1503:H3921,8,FALSE)</f>
        <v>BBB</v>
      </c>
    </row>
    <row r="1504" spans="1:9" ht="18.5" x14ac:dyDescent="0.45">
      <c r="A1504" s="3">
        <v>42314</v>
      </c>
      <c r="B1504" s="13">
        <v>8000</v>
      </c>
      <c r="C1504" s="41">
        <v>44001</v>
      </c>
      <c r="D1504" s="15">
        <v>8.5000000000000006E-2</v>
      </c>
      <c r="E1504" s="16">
        <v>0.52621848489668022</v>
      </c>
      <c r="F1504" s="17" t="s">
        <v>35</v>
      </c>
      <c r="G1504" s="17">
        <v>80</v>
      </c>
      <c r="H1504" s="17">
        <v>8</v>
      </c>
      <c r="I1504" s="18" t="str">
        <f>VLOOKUP(A1504,'Credit Rating'!A1504:H3922,8,FALSE)</f>
        <v>A</v>
      </c>
    </row>
    <row r="1505" spans="1:9" ht="18.5" x14ac:dyDescent="0.45">
      <c r="A1505" s="3">
        <v>54276</v>
      </c>
      <c r="B1505" s="13">
        <v>4000</v>
      </c>
      <c r="C1505" s="41">
        <v>43671</v>
      </c>
      <c r="D1505" s="15">
        <v>0.09</v>
      </c>
      <c r="E1505" s="16">
        <v>0.20674320002570501</v>
      </c>
      <c r="F1505" s="17" t="s">
        <v>39</v>
      </c>
      <c r="G1505" s="17">
        <v>40</v>
      </c>
      <c r="H1505" s="17">
        <v>8</v>
      </c>
      <c r="I1505" s="18" t="str">
        <f>VLOOKUP(A1505,'Credit Rating'!A1505:H3923,8,FALSE)</f>
        <v>BB</v>
      </c>
    </row>
    <row r="1506" spans="1:9" ht="18.5" x14ac:dyDescent="0.45">
      <c r="A1506" s="3">
        <v>40569</v>
      </c>
      <c r="B1506" s="13">
        <v>5000</v>
      </c>
      <c r="C1506" s="41">
        <v>43737</v>
      </c>
      <c r="D1506" s="15">
        <v>0.03</v>
      </c>
      <c r="E1506" s="16">
        <v>0.29237220554545007</v>
      </c>
      <c r="F1506" s="17" t="s">
        <v>32</v>
      </c>
      <c r="G1506" s="17">
        <v>50</v>
      </c>
      <c r="H1506" s="17">
        <v>6</v>
      </c>
      <c r="I1506" s="18" t="str">
        <f>VLOOKUP(A1506,'Credit Rating'!A1506:H3924,8,FALSE)</f>
        <v>BBB</v>
      </c>
    </row>
    <row r="1507" spans="1:9" ht="18.5" x14ac:dyDescent="0.45">
      <c r="A1507" s="3">
        <v>37060</v>
      </c>
      <c r="B1507" s="13">
        <v>4000</v>
      </c>
      <c r="C1507" s="41">
        <v>43323</v>
      </c>
      <c r="D1507" s="15">
        <v>3.5000000000000003E-2</v>
      </c>
      <c r="E1507" s="16">
        <v>0.522252640537195</v>
      </c>
      <c r="F1507" s="17" t="s">
        <v>31</v>
      </c>
      <c r="G1507" s="17">
        <v>40</v>
      </c>
      <c r="H1507" s="17">
        <v>9</v>
      </c>
      <c r="I1507" s="18" t="str">
        <f>VLOOKUP(A1507,'Credit Rating'!A1507:H3925,8,FALSE)</f>
        <v>A</v>
      </c>
    </row>
    <row r="1508" spans="1:9" ht="18.5" x14ac:dyDescent="0.45">
      <c r="A1508" s="3">
        <v>54607</v>
      </c>
      <c r="B1508" s="13">
        <v>7000</v>
      </c>
      <c r="C1508" s="41">
        <v>43700</v>
      </c>
      <c r="D1508" s="15">
        <v>0.08</v>
      </c>
      <c r="E1508" s="16">
        <v>0.522252640537195</v>
      </c>
      <c r="F1508" s="17" t="s">
        <v>36</v>
      </c>
      <c r="G1508" s="17">
        <v>70</v>
      </c>
      <c r="H1508" s="17">
        <v>9</v>
      </c>
      <c r="I1508" s="18" t="str">
        <f>VLOOKUP(A1508,'Credit Rating'!A1508:H3926,8,FALSE)</f>
        <v>AAA</v>
      </c>
    </row>
    <row r="1509" spans="1:9" ht="18.5" x14ac:dyDescent="0.45">
      <c r="A1509" s="3">
        <v>30813</v>
      </c>
      <c r="B1509" s="13">
        <v>10000</v>
      </c>
      <c r="C1509" s="41">
        <v>43605</v>
      </c>
      <c r="D1509" s="15">
        <v>7.0000000000000007E-2</v>
      </c>
      <c r="E1509" s="16">
        <v>0.28698919382352983</v>
      </c>
      <c r="F1509" s="17" t="s">
        <v>29</v>
      </c>
      <c r="G1509" s="17">
        <v>100</v>
      </c>
      <c r="H1509" s="17">
        <v>2</v>
      </c>
      <c r="I1509" s="18" t="str">
        <f>VLOOKUP(A1509,'Credit Rating'!A1509:H3927,8,FALSE)</f>
        <v>BBB</v>
      </c>
    </row>
    <row r="1510" spans="1:9" ht="18.5" x14ac:dyDescent="0.45">
      <c r="A1510" s="3">
        <v>37494</v>
      </c>
      <c r="B1510" s="13">
        <v>3000</v>
      </c>
      <c r="C1510" s="41">
        <v>44258</v>
      </c>
      <c r="D1510" s="15">
        <v>5.5E-2</v>
      </c>
      <c r="E1510" s="16">
        <v>0.28698919382352983</v>
      </c>
      <c r="F1510" s="17" t="s">
        <v>43</v>
      </c>
      <c r="G1510" s="17">
        <v>30</v>
      </c>
      <c r="H1510" s="17">
        <v>7</v>
      </c>
      <c r="I1510" s="18" t="str">
        <f>VLOOKUP(A1510,'Credit Rating'!A1510:H3928,8,FALSE)</f>
        <v>AAA</v>
      </c>
    </row>
    <row r="1511" spans="1:9" ht="18.5" x14ac:dyDescent="0.45">
      <c r="A1511" s="3">
        <v>50337</v>
      </c>
      <c r="B1511" s="13">
        <v>2000</v>
      </c>
      <c r="C1511" s="41">
        <v>43566</v>
      </c>
      <c r="D1511" s="15">
        <v>3.5000000000000003E-2</v>
      </c>
      <c r="E1511" s="16">
        <v>0.29237220554545007</v>
      </c>
      <c r="F1511" s="17" t="s">
        <v>36</v>
      </c>
      <c r="G1511" s="17">
        <v>20</v>
      </c>
      <c r="H1511" s="17">
        <v>7</v>
      </c>
      <c r="I1511" s="18" t="str">
        <f>VLOOKUP(A1511,'Credit Rating'!A1511:H3929,8,FALSE)</f>
        <v>AAA</v>
      </c>
    </row>
    <row r="1512" spans="1:9" ht="18.5" x14ac:dyDescent="0.45">
      <c r="A1512" s="3">
        <v>54281</v>
      </c>
      <c r="B1512" s="13">
        <v>4000</v>
      </c>
      <c r="C1512" s="41">
        <v>43219</v>
      </c>
      <c r="D1512" s="15">
        <v>7.0000000000000007E-2</v>
      </c>
      <c r="E1512" s="16">
        <v>0.52621848489668022</v>
      </c>
      <c r="F1512" s="17" t="s">
        <v>29</v>
      </c>
      <c r="G1512" s="17">
        <v>40</v>
      </c>
      <c r="H1512" s="17">
        <v>9</v>
      </c>
      <c r="I1512" s="18" t="str">
        <f>VLOOKUP(A1512,'Credit Rating'!A1512:H3930,8,FALSE)</f>
        <v>BB</v>
      </c>
    </row>
    <row r="1513" spans="1:9" ht="18.5" x14ac:dyDescent="0.45">
      <c r="A1513" s="3">
        <v>48362</v>
      </c>
      <c r="B1513" s="13">
        <v>14000</v>
      </c>
      <c r="C1513" s="41">
        <v>43308</v>
      </c>
      <c r="D1513" s="15">
        <v>6.5000000000000002E-2</v>
      </c>
      <c r="E1513" s="16">
        <v>0.29237220554545007</v>
      </c>
      <c r="F1513" s="17" t="s">
        <v>36</v>
      </c>
      <c r="G1513" s="17">
        <v>140</v>
      </c>
      <c r="H1513" s="17">
        <v>5</v>
      </c>
      <c r="I1513" s="18" t="str">
        <f>VLOOKUP(A1513,'Credit Rating'!A1513:H3931,8,FALSE)</f>
        <v>BB</v>
      </c>
    </row>
    <row r="1514" spans="1:9" ht="18.5" x14ac:dyDescent="0.45">
      <c r="A1514" s="3">
        <v>59176</v>
      </c>
      <c r="B1514" s="13">
        <v>5000</v>
      </c>
      <c r="C1514" s="41">
        <v>43916</v>
      </c>
      <c r="D1514" s="15">
        <v>0.06</v>
      </c>
      <c r="E1514" s="16">
        <v>0.52621848489668022</v>
      </c>
      <c r="F1514" s="17" t="s">
        <v>34</v>
      </c>
      <c r="G1514" s="17">
        <v>50</v>
      </c>
      <c r="H1514" s="17">
        <v>9</v>
      </c>
      <c r="I1514" s="18" t="str">
        <f>VLOOKUP(A1514,'Credit Rating'!A1514:H3932,8,FALSE)</f>
        <v>BBB</v>
      </c>
    </row>
    <row r="1515" spans="1:9" ht="18.5" x14ac:dyDescent="0.45">
      <c r="A1515" s="3">
        <v>57178</v>
      </c>
      <c r="B1515" s="13">
        <v>10000</v>
      </c>
      <c r="C1515" s="41">
        <v>42867</v>
      </c>
      <c r="D1515" s="15">
        <v>0.04</v>
      </c>
      <c r="E1515" s="16">
        <v>0.20674320002570501</v>
      </c>
      <c r="F1515" s="17" t="s">
        <v>43</v>
      </c>
      <c r="G1515" s="17">
        <v>100</v>
      </c>
      <c r="H1515" s="17">
        <v>7</v>
      </c>
      <c r="I1515" s="18" t="str">
        <f>VLOOKUP(A1515,'Credit Rating'!A1515:H3933,8,FALSE)</f>
        <v>BB</v>
      </c>
    </row>
    <row r="1516" spans="1:9" ht="18.5" x14ac:dyDescent="0.45">
      <c r="A1516" s="3">
        <v>39216</v>
      </c>
      <c r="B1516" s="13">
        <v>5000</v>
      </c>
      <c r="C1516" s="41">
        <v>43630</v>
      </c>
      <c r="D1516" s="15">
        <v>7.0000000000000007E-2</v>
      </c>
      <c r="E1516" s="16">
        <v>0.29237220554545007</v>
      </c>
      <c r="F1516" s="17" t="s">
        <v>34</v>
      </c>
      <c r="G1516" s="17">
        <v>50</v>
      </c>
      <c r="H1516" s="17">
        <v>2</v>
      </c>
      <c r="I1516" s="18" t="str">
        <f>VLOOKUP(A1516,'Credit Rating'!A1516:H3934,8,FALSE)</f>
        <v>AAA</v>
      </c>
    </row>
    <row r="1517" spans="1:9" ht="18.5" x14ac:dyDescent="0.45">
      <c r="A1517" s="3">
        <v>32033</v>
      </c>
      <c r="B1517" s="13">
        <v>7000</v>
      </c>
      <c r="C1517" s="41">
        <v>43797</v>
      </c>
      <c r="D1517" s="15">
        <v>0.09</v>
      </c>
      <c r="E1517" s="16">
        <v>0.28698919382352983</v>
      </c>
      <c r="F1517" s="17" t="s">
        <v>43</v>
      </c>
      <c r="G1517" s="17">
        <v>70</v>
      </c>
      <c r="H1517" s="17">
        <v>5</v>
      </c>
      <c r="I1517" s="18" t="str">
        <f>VLOOKUP(A1517,'Credit Rating'!A1517:H3935,8,FALSE)</f>
        <v>AAA</v>
      </c>
    </row>
    <row r="1518" spans="1:9" ht="18.5" x14ac:dyDescent="0.45">
      <c r="A1518" s="3">
        <v>40410</v>
      </c>
      <c r="B1518" s="13">
        <v>5000</v>
      </c>
      <c r="C1518" s="41">
        <v>43655</v>
      </c>
      <c r="D1518" s="15">
        <v>8.5000000000000006E-2</v>
      </c>
      <c r="E1518" s="16">
        <v>0.29237220554545007</v>
      </c>
      <c r="F1518" s="17" t="s">
        <v>35</v>
      </c>
      <c r="G1518" s="17">
        <v>50</v>
      </c>
      <c r="H1518" s="17">
        <v>8</v>
      </c>
      <c r="I1518" s="18" t="str">
        <f>VLOOKUP(A1518,'Credit Rating'!A1518:H3936,8,FALSE)</f>
        <v>BB</v>
      </c>
    </row>
    <row r="1519" spans="1:9" ht="18.5" x14ac:dyDescent="0.45">
      <c r="A1519" s="3">
        <v>52246</v>
      </c>
      <c r="B1519" s="13">
        <v>10000</v>
      </c>
      <c r="C1519" s="41">
        <v>44208</v>
      </c>
      <c r="D1519" s="15">
        <v>7.4999999999999997E-2</v>
      </c>
      <c r="E1519" s="16">
        <v>0.29237220554545007</v>
      </c>
      <c r="F1519" s="17" t="s">
        <v>33</v>
      </c>
      <c r="G1519" s="17">
        <v>100</v>
      </c>
      <c r="H1519" s="17">
        <v>5</v>
      </c>
      <c r="I1519" s="18" t="str">
        <f>VLOOKUP(A1519,'Credit Rating'!A1519:H3937,8,FALSE)</f>
        <v>AA</v>
      </c>
    </row>
    <row r="1520" spans="1:9" ht="18.5" x14ac:dyDescent="0.45">
      <c r="A1520" s="3">
        <v>53129</v>
      </c>
      <c r="B1520" s="13">
        <v>10000</v>
      </c>
      <c r="C1520" s="41">
        <v>44256</v>
      </c>
      <c r="D1520" s="15">
        <v>0.09</v>
      </c>
      <c r="E1520" s="16">
        <v>0.52621848489668022</v>
      </c>
      <c r="F1520" s="17" t="s">
        <v>29</v>
      </c>
      <c r="G1520" s="17">
        <v>100</v>
      </c>
      <c r="H1520" s="17">
        <v>6</v>
      </c>
      <c r="I1520" s="18" t="str">
        <f>VLOOKUP(A1520,'Credit Rating'!A1520:H3938,8,FALSE)</f>
        <v>BB</v>
      </c>
    </row>
    <row r="1521" spans="1:9" ht="18.5" x14ac:dyDescent="0.45">
      <c r="A1521" s="3">
        <v>37527</v>
      </c>
      <c r="B1521" s="13">
        <v>5000</v>
      </c>
      <c r="C1521" s="41">
        <v>43674</v>
      </c>
      <c r="D1521" s="15">
        <v>0.09</v>
      </c>
      <c r="E1521" s="16">
        <v>0.28698919382352983</v>
      </c>
      <c r="F1521" s="17" t="s">
        <v>32</v>
      </c>
      <c r="G1521" s="17">
        <v>50</v>
      </c>
      <c r="H1521" s="17">
        <v>1</v>
      </c>
      <c r="I1521" s="18" t="str">
        <f>VLOOKUP(A1521,'Credit Rating'!A1521:H3939,8,FALSE)</f>
        <v>BB</v>
      </c>
    </row>
    <row r="1522" spans="1:9" ht="18.5" x14ac:dyDescent="0.45">
      <c r="A1522" s="3">
        <v>38543</v>
      </c>
      <c r="B1522" s="13">
        <v>3000</v>
      </c>
      <c r="C1522" s="41">
        <v>43358</v>
      </c>
      <c r="D1522" s="15">
        <v>0.03</v>
      </c>
      <c r="E1522" s="16">
        <v>0.29237220554545007</v>
      </c>
      <c r="F1522" s="17" t="s">
        <v>38</v>
      </c>
      <c r="G1522" s="17">
        <v>30</v>
      </c>
      <c r="H1522" s="17">
        <v>7</v>
      </c>
      <c r="I1522" s="18" t="str">
        <f>VLOOKUP(A1522,'Credit Rating'!A1522:H3940,8,FALSE)</f>
        <v>AAA</v>
      </c>
    </row>
    <row r="1523" spans="1:9" ht="18.5" x14ac:dyDescent="0.45">
      <c r="A1523" s="3">
        <v>31585</v>
      </c>
      <c r="B1523" s="13">
        <v>8000</v>
      </c>
      <c r="C1523" s="41">
        <v>43142</v>
      </c>
      <c r="D1523" s="15">
        <v>8.5000000000000006E-2</v>
      </c>
      <c r="E1523" s="16">
        <v>0.29237220554545007</v>
      </c>
      <c r="F1523" s="17" t="s">
        <v>36</v>
      </c>
      <c r="G1523" s="17">
        <v>80</v>
      </c>
      <c r="H1523" s="17">
        <v>8</v>
      </c>
      <c r="I1523" s="18" t="str">
        <f>VLOOKUP(A1523,'Credit Rating'!A1523:H3941,8,FALSE)</f>
        <v>BBB</v>
      </c>
    </row>
    <row r="1524" spans="1:9" ht="18.5" x14ac:dyDescent="0.45">
      <c r="A1524" s="3">
        <v>54495</v>
      </c>
      <c r="B1524" s="13">
        <v>26000</v>
      </c>
      <c r="C1524" s="41">
        <v>43186</v>
      </c>
      <c r="D1524" s="15">
        <v>7.4999999999999997E-2</v>
      </c>
      <c r="E1524" s="16">
        <v>0.28698919382352983</v>
      </c>
      <c r="F1524" s="17" t="s">
        <v>32</v>
      </c>
      <c r="G1524" s="17">
        <v>260</v>
      </c>
      <c r="H1524" s="17">
        <v>4</v>
      </c>
      <c r="I1524" s="18" t="str">
        <f>VLOOKUP(A1524,'Credit Rating'!A1524:H3942,8,FALSE)</f>
        <v>A</v>
      </c>
    </row>
    <row r="1525" spans="1:9" ht="18.5" x14ac:dyDescent="0.45">
      <c r="A1525" s="3">
        <v>56631</v>
      </c>
      <c r="B1525" s="13">
        <v>8000</v>
      </c>
      <c r="C1525" s="41">
        <v>43165</v>
      </c>
      <c r="D1525" s="15">
        <v>8.5000000000000006E-2</v>
      </c>
      <c r="E1525" s="16">
        <v>0.28698919382352983</v>
      </c>
      <c r="F1525" s="17" t="s">
        <v>29</v>
      </c>
      <c r="G1525" s="17">
        <v>80</v>
      </c>
      <c r="H1525" s="17">
        <v>6</v>
      </c>
      <c r="I1525" s="18" t="str">
        <f>VLOOKUP(A1525,'Credit Rating'!A1525:H3943,8,FALSE)</f>
        <v>BB</v>
      </c>
    </row>
    <row r="1526" spans="1:9" ht="18.5" x14ac:dyDescent="0.45">
      <c r="A1526" s="3">
        <v>41347</v>
      </c>
      <c r="B1526" s="13">
        <v>5000</v>
      </c>
      <c r="C1526" s="41">
        <v>42896</v>
      </c>
      <c r="D1526" s="15">
        <v>0.08</v>
      </c>
      <c r="E1526" s="16">
        <v>0.28698919382352983</v>
      </c>
      <c r="F1526" s="17" t="s">
        <v>32</v>
      </c>
      <c r="G1526" s="17">
        <v>50</v>
      </c>
      <c r="H1526" s="17">
        <v>2</v>
      </c>
      <c r="I1526" s="18" t="str">
        <f>VLOOKUP(A1526,'Credit Rating'!A1526:H3944,8,FALSE)</f>
        <v>A</v>
      </c>
    </row>
    <row r="1527" spans="1:9" ht="18.5" x14ac:dyDescent="0.45">
      <c r="A1527" s="3">
        <v>31257</v>
      </c>
      <c r="B1527" s="13">
        <v>8000</v>
      </c>
      <c r="C1527" s="41">
        <v>43866</v>
      </c>
      <c r="D1527" s="15">
        <v>0.05</v>
      </c>
      <c r="E1527" s="16">
        <v>0.52621848489668022</v>
      </c>
      <c r="F1527" s="17" t="s">
        <v>39</v>
      </c>
      <c r="G1527" s="17">
        <v>80</v>
      </c>
      <c r="H1527" s="17">
        <v>7</v>
      </c>
      <c r="I1527" s="18" t="str">
        <f>VLOOKUP(A1527,'Credit Rating'!A1527:H3945,8,FALSE)</f>
        <v>BBB</v>
      </c>
    </row>
    <row r="1528" spans="1:9" ht="18.5" x14ac:dyDescent="0.45">
      <c r="A1528" s="3">
        <v>58483</v>
      </c>
      <c r="B1528" s="13">
        <v>7000</v>
      </c>
      <c r="C1528" s="41">
        <v>43956</v>
      </c>
      <c r="D1528" s="15">
        <v>0.04</v>
      </c>
      <c r="E1528" s="16">
        <v>0.522252640537195</v>
      </c>
      <c r="F1528" s="17" t="s">
        <v>30</v>
      </c>
      <c r="G1528" s="17">
        <v>70</v>
      </c>
      <c r="H1528" s="17">
        <v>7</v>
      </c>
      <c r="I1528" s="18" t="str">
        <f>VLOOKUP(A1528,'Credit Rating'!A1528:H3946,8,FALSE)</f>
        <v>AA</v>
      </c>
    </row>
    <row r="1529" spans="1:9" ht="18.5" x14ac:dyDescent="0.45">
      <c r="A1529" s="3">
        <v>36302</v>
      </c>
      <c r="B1529" s="13">
        <v>16000</v>
      </c>
      <c r="C1529" s="41">
        <v>43575</v>
      </c>
      <c r="D1529" s="15">
        <v>0.05</v>
      </c>
      <c r="E1529" s="16">
        <v>0.29237220554545007</v>
      </c>
      <c r="F1529" s="17" t="s">
        <v>37</v>
      </c>
      <c r="G1529" s="17">
        <v>160</v>
      </c>
      <c r="H1529" s="17">
        <v>2</v>
      </c>
      <c r="I1529" s="18" t="str">
        <f>VLOOKUP(A1529,'Credit Rating'!A1529:H3947,8,FALSE)</f>
        <v>BBB</v>
      </c>
    </row>
    <row r="1530" spans="1:9" ht="18.5" x14ac:dyDescent="0.45">
      <c r="A1530" s="3">
        <v>48616</v>
      </c>
      <c r="B1530" s="13">
        <v>2000</v>
      </c>
      <c r="C1530" s="41">
        <v>43610</v>
      </c>
      <c r="D1530" s="15">
        <v>7.4999999999999997E-2</v>
      </c>
      <c r="E1530" s="16">
        <v>0.28698919382352983</v>
      </c>
      <c r="F1530" s="17" t="s">
        <v>33</v>
      </c>
      <c r="G1530" s="17">
        <v>20</v>
      </c>
      <c r="H1530" s="17">
        <v>5</v>
      </c>
      <c r="I1530" s="18" t="str">
        <f>VLOOKUP(A1530,'Credit Rating'!A1530:H3948,8,FALSE)</f>
        <v>BBB</v>
      </c>
    </row>
    <row r="1531" spans="1:9" ht="18.5" x14ac:dyDescent="0.45">
      <c r="A1531" s="3">
        <v>46474</v>
      </c>
      <c r="B1531" s="13">
        <v>5000</v>
      </c>
      <c r="C1531" s="41">
        <v>44249</v>
      </c>
      <c r="D1531" s="15">
        <v>0.06</v>
      </c>
      <c r="E1531" s="16">
        <v>0.20674320002570501</v>
      </c>
      <c r="F1531" s="17" t="s">
        <v>38</v>
      </c>
      <c r="G1531" s="17">
        <v>50</v>
      </c>
      <c r="H1531" s="17">
        <v>6</v>
      </c>
      <c r="I1531" s="18" t="str">
        <f>VLOOKUP(A1531,'Credit Rating'!A1531:H3949,8,FALSE)</f>
        <v>A</v>
      </c>
    </row>
    <row r="1532" spans="1:9" ht="18.5" x14ac:dyDescent="0.45">
      <c r="A1532" s="3">
        <v>40997</v>
      </c>
      <c r="B1532" s="13">
        <v>11000</v>
      </c>
      <c r="C1532" s="41">
        <v>43081</v>
      </c>
      <c r="D1532" s="15">
        <v>6.5000000000000002E-2</v>
      </c>
      <c r="E1532" s="16">
        <v>0.522252640537195</v>
      </c>
      <c r="F1532" s="17" t="s">
        <v>31</v>
      </c>
      <c r="G1532" s="17">
        <v>110</v>
      </c>
      <c r="H1532" s="17">
        <v>10</v>
      </c>
      <c r="I1532" s="18" t="str">
        <f>VLOOKUP(A1532,'Credit Rating'!A1532:H3950,8,FALSE)</f>
        <v>BBB</v>
      </c>
    </row>
    <row r="1533" spans="1:9" ht="18.5" x14ac:dyDescent="0.45">
      <c r="A1533" s="3">
        <v>43429</v>
      </c>
      <c r="B1533" s="13">
        <v>8000</v>
      </c>
      <c r="C1533" s="41">
        <v>43450</v>
      </c>
      <c r="D1533" s="15">
        <v>5.5E-2</v>
      </c>
      <c r="E1533" s="16">
        <v>0.28698919382352983</v>
      </c>
      <c r="F1533" s="17" t="s">
        <v>30</v>
      </c>
      <c r="G1533" s="17">
        <v>80</v>
      </c>
      <c r="H1533" s="17">
        <v>7</v>
      </c>
      <c r="I1533" s="18" t="str">
        <f>VLOOKUP(A1533,'Credit Rating'!A1533:H3951,8,FALSE)</f>
        <v>A</v>
      </c>
    </row>
    <row r="1534" spans="1:9" ht="18.5" x14ac:dyDescent="0.45">
      <c r="A1534" s="3">
        <v>48022</v>
      </c>
      <c r="B1534" s="13">
        <v>8000</v>
      </c>
      <c r="C1534" s="41">
        <v>44305</v>
      </c>
      <c r="D1534" s="15">
        <v>3.5000000000000003E-2</v>
      </c>
      <c r="E1534" s="16">
        <v>0.29237220554545007</v>
      </c>
      <c r="F1534" s="17" t="s">
        <v>40</v>
      </c>
      <c r="G1534" s="17">
        <v>80</v>
      </c>
      <c r="H1534" s="17">
        <v>1</v>
      </c>
      <c r="I1534" s="18" t="str">
        <f>VLOOKUP(A1534,'Credit Rating'!A1534:H3952,8,FALSE)</f>
        <v>BB</v>
      </c>
    </row>
    <row r="1535" spans="1:9" ht="18.5" x14ac:dyDescent="0.45">
      <c r="A1535" s="3">
        <v>37148</v>
      </c>
      <c r="B1535" s="13">
        <v>3000</v>
      </c>
      <c r="C1535" s="41">
        <v>43311</v>
      </c>
      <c r="D1535" s="15">
        <v>0.08</v>
      </c>
      <c r="E1535" s="16">
        <v>0.28698919382352983</v>
      </c>
      <c r="F1535" s="17" t="s">
        <v>40</v>
      </c>
      <c r="G1535" s="17">
        <v>30</v>
      </c>
      <c r="H1535" s="17">
        <v>10</v>
      </c>
      <c r="I1535" s="18" t="str">
        <f>VLOOKUP(A1535,'Credit Rating'!A1535:H3953,8,FALSE)</f>
        <v>BB</v>
      </c>
    </row>
    <row r="1536" spans="1:9" ht="18.5" x14ac:dyDescent="0.45">
      <c r="A1536" s="3">
        <v>49976</v>
      </c>
      <c r="B1536" s="13">
        <v>9000</v>
      </c>
      <c r="C1536" s="41">
        <v>43339</v>
      </c>
      <c r="D1536" s="15">
        <v>4.4999999999999998E-2</v>
      </c>
      <c r="E1536" s="16">
        <v>0.522252640537195</v>
      </c>
      <c r="F1536" s="17" t="s">
        <v>34</v>
      </c>
      <c r="G1536" s="17">
        <v>90</v>
      </c>
      <c r="H1536" s="17">
        <v>8</v>
      </c>
      <c r="I1536" s="18" t="str">
        <f>VLOOKUP(A1536,'Credit Rating'!A1536:H3954,8,FALSE)</f>
        <v>AAA</v>
      </c>
    </row>
    <row r="1537" spans="1:9" ht="18.5" x14ac:dyDescent="0.45">
      <c r="A1537" s="3">
        <v>56239</v>
      </c>
      <c r="B1537" s="13">
        <v>15000</v>
      </c>
      <c r="C1537" s="41">
        <v>43291</v>
      </c>
      <c r="D1537" s="15">
        <v>0.04</v>
      </c>
      <c r="E1537" s="16">
        <v>0.29237220554545007</v>
      </c>
      <c r="F1537" s="17" t="s">
        <v>31</v>
      </c>
      <c r="G1537" s="17">
        <v>150</v>
      </c>
      <c r="H1537" s="17">
        <v>7</v>
      </c>
      <c r="I1537" s="18" t="str">
        <f>VLOOKUP(A1537,'Credit Rating'!A1537:H3955,8,FALSE)</f>
        <v>BBB</v>
      </c>
    </row>
    <row r="1538" spans="1:9" ht="18.5" x14ac:dyDescent="0.45">
      <c r="A1538" s="3">
        <v>30262</v>
      </c>
      <c r="B1538" s="13">
        <v>24000</v>
      </c>
      <c r="C1538" s="41">
        <v>43813</v>
      </c>
      <c r="D1538" s="15">
        <v>0.06</v>
      </c>
      <c r="E1538" s="16">
        <v>0.20674320002570501</v>
      </c>
      <c r="F1538" s="17" t="s">
        <v>36</v>
      </c>
      <c r="G1538" s="17">
        <v>240</v>
      </c>
      <c r="H1538" s="17">
        <v>5</v>
      </c>
      <c r="I1538" s="18" t="str">
        <f>VLOOKUP(A1538,'Credit Rating'!A1538:H3956,8,FALSE)</f>
        <v>BB</v>
      </c>
    </row>
    <row r="1539" spans="1:9" ht="18.5" x14ac:dyDescent="0.45">
      <c r="A1539" s="3">
        <v>49264</v>
      </c>
      <c r="B1539" s="13">
        <v>6000</v>
      </c>
      <c r="C1539" s="41">
        <v>43590</v>
      </c>
      <c r="D1539" s="15">
        <v>7.0000000000000007E-2</v>
      </c>
      <c r="E1539" s="16">
        <v>0.522252640537195</v>
      </c>
      <c r="F1539" s="17" t="s">
        <v>35</v>
      </c>
      <c r="G1539" s="17">
        <v>60</v>
      </c>
      <c r="H1539" s="17">
        <v>3</v>
      </c>
      <c r="I1539" s="18" t="str">
        <f>VLOOKUP(A1539,'Credit Rating'!A1539:H3957,8,FALSE)</f>
        <v>BB</v>
      </c>
    </row>
    <row r="1540" spans="1:9" ht="18.5" x14ac:dyDescent="0.45">
      <c r="A1540" s="3">
        <v>54179</v>
      </c>
      <c r="B1540" s="13">
        <v>7000</v>
      </c>
      <c r="C1540" s="41">
        <v>44159</v>
      </c>
      <c r="D1540" s="15">
        <v>6.5000000000000002E-2</v>
      </c>
      <c r="E1540" s="16">
        <v>0.522252640537195</v>
      </c>
      <c r="F1540" s="17" t="s">
        <v>40</v>
      </c>
      <c r="G1540" s="17">
        <v>70</v>
      </c>
      <c r="H1540" s="17">
        <v>3</v>
      </c>
      <c r="I1540" s="18" t="str">
        <f>VLOOKUP(A1540,'Credit Rating'!A1540:H3958,8,FALSE)</f>
        <v>BB</v>
      </c>
    </row>
    <row r="1541" spans="1:9" ht="18.5" x14ac:dyDescent="0.45">
      <c r="A1541" s="3">
        <v>58839</v>
      </c>
      <c r="B1541" s="13">
        <v>4000</v>
      </c>
      <c r="C1541" s="41">
        <v>43010</v>
      </c>
      <c r="D1541" s="15">
        <v>8.5000000000000006E-2</v>
      </c>
      <c r="E1541" s="16">
        <v>0.522252640537195</v>
      </c>
      <c r="F1541" s="17" t="s">
        <v>41</v>
      </c>
      <c r="G1541" s="17">
        <v>40</v>
      </c>
      <c r="H1541" s="17">
        <v>5</v>
      </c>
      <c r="I1541" s="18" t="str">
        <f>VLOOKUP(A1541,'Credit Rating'!A1541:H3959,8,FALSE)</f>
        <v>A</v>
      </c>
    </row>
    <row r="1542" spans="1:9" ht="18.5" x14ac:dyDescent="0.45">
      <c r="A1542" s="3">
        <v>32545</v>
      </c>
      <c r="B1542" s="13">
        <v>8000</v>
      </c>
      <c r="C1542" s="41">
        <v>43737</v>
      </c>
      <c r="D1542" s="15">
        <v>0.03</v>
      </c>
      <c r="E1542" s="16">
        <v>0.29237220554545007</v>
      </c>
      <c r="F1542" s="17" t="s">
        <v>37</v>
      </c>
      <c r="G1542" s="17">
        <v>80</v>
      </c>
      <c r="H1542" s="17">
        <v>4</v>
      </c>
      <c r="I1542" s="18" t="str">
        <f>VLOOKUP(A1542,'Credit Rating'!A1542:H3960,8,FALSE)</f>
        <v>A</v>
      </c>
    </row>
    <row r="1543" spans="1:9" ht="18.5" x14ac:dyDescent="0.45">
      <c r="A1543" s="3">
        <v>47359</v>
      </c>
      <c r="B1543" s="13">
        <v>5000</v>
      </c>
      <c r="C1543" s="41">
        <v>42968</v>
      </c>
      <c r="D1543" s="15">
        <v>0.04</v>
      </c>
      <c r="E1543" s="16">
        <v>0.28698919382352983</v>
      </c>
      <c r="F1543" s="17" t="s">
        <v>41</v>
      </c>
      <c r="G1543" s="17">
        <v>50</v>
      </c>
      <c r="H1543" s="17">
        <v>1</v>
      </c>
      <c r="I1543" s="18" t="str">
        <f>VLOOKUP(A1543,'Credit Rating'!A1543:H3961,8,FALSE)</f>
        <v>A</v>
      </c>
    </row>
    <row r="1544" spans="1:9" ht="18.5" x14ac:dyDescent="0.45">
      <c r="A1544" s="3">
        <v>42068</v>
      </c>
      <c r="B1544" s="13">
        <v>8000</v>
      </c>
      <c r="C1544" s="41">
        <v>43492</v>
      </c>
      <c r="D1544" s="15">
        <v>0.03</v>
      </c>
      <c r="E1544" s="16">
        <v>0.522252640537195</v>
      </c>
      <c r="F1544" s="17" t="s">
        <v>37</v>
      </c>
      <c r="G1544" s="17">
        <v>80</v>
      </c>
      <c r="H1544" s="17">
        <v>8</v>
      </c>
      <c r="I1544" s="18" t="str">
        <f>VLOOKUP(A1544,'Credit Rating'!A1544:H3962,8,FALSE)</f>
        <v>BB</v>
      </c>
    </row>
    <row r="1545" spans="1:9" ht="18.5" x14ac:dyDescent="0.45">
      <c r="A1545" s="3">
        <v>45648</v>
      </c>
      <c r="B1545" s="13">
        <v>8000</v>
      </c>
      <c r="C1545" s="41">
        <v>43509</v>
      </c>
      <c r="D1545" s="15">
        <v>0.09</v>
      </c>
      <c r="E1545" s="16">
        <v>0.52621848489668022</v>
      </c>
      <c r="F1545" s="17" t="s">
        <v>30</v>
      </c>
      <c r="G1545" s="17">
        <v>80</v>
      </c>
      <c r="H1545" s="17">
        <v>10</v>
      </c>
      <c r="I1545" s="18" t="str">
        <f>VLOOKUP(A1545,'Credit Rating'!A1545:H3963,8,FALSE)</f>
        <v>A</v>
      </c>
    </row>
    <row r="1546" spans="1:9" ht="18.5" x14ac:dyDescent="0.45">
      <c r="A1546" s="3">
        <v>33865</v>
      </c>
      <c r="B1546" s="13">
        <v>14000</v>
      </c>
      <c r="C1546" s="41">
        <v>43172</v>
      </c>
      <c r="D1546" s="15">
        <v>3.5000000000000003E-2</v>
      </c>
      <c r="E1546" s="16">
        <v>0.20674320002570501</v>
      </c>
      <c r="F1546" s="17" t="s">
        <v>43</v>
      </c>
      <c r="G1546" s="17">
        <v>140</v>
      </c>
      <c r="H1546" s="17">
        <v>4</v>
      </c>
      <c r="I1546" s="18" t="str">
        <f>VLOOKUP(A1546,'Credit Rating'!A1546:H3964,8,FALSE)</f>
        <v>BB</v>
      </c>
    </row>
    <row r="1547" spans="1:9" ht="18.5" x14ac:dyDescent="0.45">
      <c r="A1547" s="3">
        <v>53258</v>
      </c>
      <c r="B1547" s="13">
        <v>9000</v>
      </c>
      <c r="C1547" s="41">
        <v>44199</v>
      </c>
      <c r="D1547" s="15">
        <v>3.5000000000000003E-2</v>
      </c>
      <c r="E1547" s="16">
        <v>0.20674320002570501</v>
      </c>
      <c r="F1547" s="17" t="s">
        <v>33</v>
      </c>
      <c r="G1547" s="17">
        <v>90</v>
      </c>
      <c r="H1547" s="17">
        <v>9</v>
      </c>
      <c r="I1547" s="18" t="str">
        <f>VLOOKUP(A1547,'Credit Rating'!A1547:H3965,8,FALSE)</f>
        <v>BBB</v>
      </c>
    </row>
    <row r="1548" spans="1:9" ht="18.5" x14ac:dyDescent="0.45">
      <c r="A1548" s="3">
        <v>60282</v>
      </c>
      <c r="B1548" s="13">
        <v>11000</v>
      </c>
      <c r="C1548" s="41">
        <v>43883</v>
      </c>
      <c r="D1548" s="15">
        <v>0.03</v>
      </c>
      <c r="E1548" s="16">
        <v>0.29237220554545007</v>
      </c>
      <c r="F1548" s="17" t="s">
        <v>43</v>
      </c>
      <c r="G1548" s="17">
        <v>110</v>
      </c>
      <c r="H1548" s="17">
        <v>9</v>
      </c>
      <c r="I1548" s="18" t="str">
        <f>VLOOKUP(A1548,'Credit Rating'!A1548:H3966,8,FALSE)</f>
        <v>AAA</v>
      </c>
    </row>
    <row r="1549" spans="1:9" ht="18.5" x14ac:dyDescent="0.45">
      <c r="A1549" s="3">
        <v>35574</v>
      </c>
      <c r="B1549" s="13">
        <v>11000</v>
      </c>
      <c r="C1549" s="41">
        <v>43375</v>
      </c>
      <c r="D1549" s="15">
        <v>0.09</v>
      </c>
      <c r="E1549" s="16">
        <v>0.52621848489668022</v>
      </c>
      <c r="F1549" s="17" t="s">
        <v>31</v>
      </c>
      <c r="G1549" s="17">
        <v>110</v>
      </c>
      <c r="H1549" s="17">
        <v>2</v>
      </c>
      <c r="I1549" s="18" t="str">
        <f>VLOOKUP(A1549,'Credit Rating'!A1549:H3967,8,FALSE)</f>
        <v>A</v>
      </c>
    </row>
    <row r="1550" spans="1:9" ht="18.5" x14ac:dyDescent="0.45">
      <c r="A1550" s="3">
        <v>34253</v>
      </c>
      <c r="B1550" s="13">
        <v>9000</v>
      </c>
      <c r="C1550" s="41">
        <v>43330</v>
      </c>
      <c r="D1550" s="15">
        <v>6.5000000000000002E-2</v>
      </c>
      <c r="E1550" s="16">
        <v>0.522252640537195</v>
      </c>
      <c r="F1550" s="17" t="s">
        <v>29</v>
      </c>
      <c r="G1550" s="17">
        <v>90</v>
      </c>
      <c r="H1550" s="17">
        <v>1</v>
      </c>
      <c r="I1550" s="18" t="str">
        <f>VLOOKUP(A1550,'Credit Rating'!A1550:H3968,8,FALSE)</f>
        <v>BB</v>
      </c>
    </row>
    <row r="1551" spans="1:9" ht="18.5" x14ac:dyDescent="0.45">
      <c r="A1551" s="3">
        <v>53529</v>
      </c>
      <c r="B1551" s="13">
        <v>4000</v>
      </c>
      <c r="C1551" s="41">
        <v>43974</v>
      </c>
      <c r="D1551" s="15">
        <v>0.03</v>
      </c>
      <c r="E1551" s="16">
        <v>0.522252640537195</v>
      </c>
      <c r="F1551" s="17" t="s">
        <v>36</v>
      </c>
      <c r="G1551" s="17">
        <v>40</v>
      </c>
      <c r="H1551" s="17">
        <v>9</v>
      </c>
      <c r="I1551" s="18" t="str">
        <f>VLOOKUP(A1551,'Credit Rating'!A1551:H3969,8,FALSE)</f>
        <v>BB</v>
      </c>
    </row>
    <row r="1552" spans="1:9" ht="18.5" x14ac:dyDescent="0.45">
      <c r="A1552" s="3">
        <v>47389</v>
      </c>
      <c r="B1552" s="13">
        <v>2000</v>
      </c>
      <c r="C1552" s="41">
        <v>43486</v>
      </c>
      <c r="D1552" s="15">
        <v>5.5E-2</v>
      </c>
      <c r="E1552" s="16">
        <v>0.28698919382352983</v>
      </c>
      <c r="F1552" s="17" t="s">
        <v>42</v>
      </c>
      <c r="G1552" s="17">
        <v>20</v>
      </c>
      <c r="H1552" s="17">
        <v>5</v>
      </c>
      <c r="I1552" s="18" t="str">
        <f>VLOOKUP(A1552,'Credit Rating'!A1552:H3970,8,FALSE)</f>
        <v>A</v>
      </c>
    </row>
    <row r="1553" spans="1:9" ht="18.5" x14ac:dyDescent="0.45">
      <c r="A1553" s="3">
        <v>38107</v>
      </c>
      <c r="B1553" s="13">
        <v>10000</v>
      </c>
      <c r="C1553" s="41">
        <v>44055</v>
      </c>
      <c r="D1553" s="15">
        <v>0.09</v>
      </c>
      <c r="E1553" s="16">
        <v>0.52621848489668022</v>
      </c>
      <c r="F1553" s="17" t="s">
        <v>33</v>
      </c>
      <c r="G1553" s="17">
        <v>100</v>
      </c>
      <c r="H1553" s="17">
        <v>9</v>
      </c>
      <c r="I1553" s="18" t="str">
        <f>VLOOKUP(A1553,'Credit Rating'!A1553:H3971,8,FALSE)</f>
        <v>BBB</v>
      </c>
    </row>
    <row r="1554" spans="1:9" ht="18.5" x14ac:dyDescent="0.45">
      <c r="A1554" s="3">
        <v>38246</v>
      </c>
      <c r="B1554" s="13">
        <v>7000</v>
      </c>
      <c r="C1554" s="41">
        <v>43612</v>
      </c>
      <c r="D1554" s="15">
        <v>4.4999999999999998E-2</v>
      </c>
      <c r="E1554" s="16">
        <v>0.52621848489668022</v>
      </c>
      <c r="F1554" s="17" t="s">
        <v>34</v>
      </c>
      <c r="G1554" s="17">
        <v>70</v>
      </c>
      <c r="H1554" s="17">
        <v>5</v>
      </c>
      <c r="I1554" s="18" t="str">
        <f>VLOOKUP(A1554,'Credit Rating'!A1554:H3972,8,FALSE)</f>
        <v>A</v>
      </c>
    </row>
    <row r="1555" spans="1:9" ht="18.5" x14ac:dyDescent="0.45">
      <c r="A1555" s="3">
        <v>57805</v>
      </c>
      <c r="B1555" s="13">
        <v>8000</v>
      </c>
      <c r="C1555" s="41">
        <v>43921</v>
      </c>
      <c r="D1555" s="15">
        <v>0.05</v>
      </c>
      <c r="E1555" s="16">
        <v>0.20674320002570501</v>
      </c>
      <c r="F1555" s="17" t="s">
        <v>34</v>
      </c>
      <c r="G1555" s="17">
        <v>80</v>
      </c>
      <c r="H1555" s="17">
        <v>7</v>
      </c>
      <c r="I1555" s="18" t="str">
        <f>VLOOKUP(A1555,'Credit Rating'!A1555:H3973,8,FALSE)</f>
        <v>BB</v>
      </c>
    </row>
    <row r="1556" spans="1:9" ht="18.5" x14ac:dyDescent="0.45">
      <c r="A1556" s="3">
        <v>56892</v>
      </c>
      <c r="B1556" s="13">
        <v>10000</v>
      </c>
      <c r="C1556" s="41">
        <v>42957</v>
      </c>
      <c r="D1556" s="15">
        <v>0.08</v>
      </c>
      <c r="E1556" s="16">
        <v>0.29237220554545007</v>
      </c>
      <c r="F1556" s="17" t="s">
        <v>39</v>
      </c>
      <c r="G1556" s="17">
        <v>100</v>
      </c>
      <c r="H1556" s="17">
        <v>5</v>
      </c>
      <c r="I1556" s="18" t="str">
        <f>VLOOKUP(A1556,'Credit Rating'!A1556:H3974,8,FALSE)</f>
        <v>BB</v>
      </c>
    </row>
    <row r="1557" spans="1:9" ht="18.5" x14ac:dyDescent="0.45">
      <c r="A1557" s="3">
        <v>48788</v>
      </c>
      <c r="B1557" s="13">
        <v>3000</v>
      </c>
      <c r="C1557" s="41">
        <v>43734</v>
      </c>
      <c r="D1557" s="15">
        <v>5.5E-2</v>
      </c>
      <c r="E1557" s="16">
        <v>0.29237220554545007</v>
      </c>
      <c r="F1557" s="17" t="s">
        <v>37</v>
      </c>
      <c r="G1557" s="17">
        <v>30</v>
      </c>
      <c r="H1557" s="17">
        <v>8</v>
      </c>
      <c r="I1557" s="18" t="str">
        <f>VLOOKUP(A1557,'Credit Rating'!A1557:H3975,8,FALSE)</f>
        <v>A</v>
      </c>
    </row>
    <row r="1558" spans="1:9" ht="18.5" x14ac:dyDescent="0.45">
      <c r="A1558" s="3">
        <v>46420</v>
      </c>
      <c r="B1558" s="13">
        <v>7000</v>
      </c>
      <c r="C1558" s="41">
        <v>43577</v>
      </c>
      <c r="D1558" s="15">
        <v>7.0000000000000007E-2</v>
      </c>
      <c r="E1558" s="16">
        <v>0.52621848489668022</v>
      </c>
      <c r="F1558" s="17" t="s">
        <v>32</v>
      </c>
      <c r="G1558" s="17">
        <v>70</v>
      </c>
      <c r="H1558" s="17">
        <v>6</v>
      </c>
      <c r="I1558" s="18" t="str">
        <f>VLOOKUP(A1558,'Credit Rating'!A1558:H3976,8,FALSE)</f>
        <v>BB</v>
      </c>
    </row>
    <row r="1559" spans="1:9" ht="18.5" x14ac:dyDescent="0.45">
      <c r="A1559" s="3">
        <v>41166</v>
      </c>
      <c r="B1559" s="13">
        <v>9000</v>
      </c>
      <c r="C1559" s="41">
        <v>44303</v>
      </c>
      <c r="D1559" s="15">
        <v>6.5000000000000002E-2</v>
      </c>
      <c r="E1559" s="16">
        <v>0.28698919382352983</v>
      </c>
      <c r="F1559" s="17" t="s">
        <v>29</v>
      </c>
      <c r="G1559" s="17">
        <v>90</v>
      </c>
      <c r="H1559" s="17">
        <v>4</v>
      </c>
      <c r="I1559" s="18" t="str">
        <f>VLOOKUP(A1559,'Credit Rating'!A1559:H3977,8,FALSE)</f>
        <v>AAA</v>
      </c>
    </row>
    <row r="1560" spans="1:9" ht="18.5" x14ac:dyDescent="0.45">
      <c r="A1560" s="3">
        <v>54236</v>
      </c>
      <c r="B1560" s="13">
        <v>11000</v>
      </c>
      <c r="C1560" s="41">
        <v>43295</v>
      </c>
      <c r="D1560" s="15">
        <v>6.5000000000000002E-2</v>
      </c>
      <c r="E1560" s="16">
        <v>0.52621848489668022</v>
      </c>
      <c r="F1560" s="17" t="s">
        <v>33</v>
      </c>
      <c r="G1560" s="17">
        <v>110</v>
      </c>
      <c r="H1560" s="17">
        <v>4</v>
      </c>
      <c r="I1560" s="18" t="str">
        <f>VLOOKUP(A1560,'Credit Rating'!A1560:H3978,8,FALSE)</f>
        <v>BB</v>
      </c>
    </row>
    <row r="1561" spans="1:9" ht="18.5" x14ac:dyDescent="0.45">
      <c r="A1561" s="3">
        <v>47709</v>
      </c>
      <c r="B1561" s="13">
        <v>6000</v>
      </c>
      <c r="C1561" s="41">
        <v>43652</v>
      </c>
      <c r="D1561" s="15">
        <v>0.08</v>
      </c>
      <c r="E1561" s="16">
        <v>0.28698919382352983</v>
      </c>
      <c r="F1561" s="17" t="s">
        <v>29</v>
      </c>
      <c r="G1561" s="17">
        <v>60</v>
      </c>
      <c r="H1561" s="17">
        <v>3</v>
      </c>
      <c r="I1561" s="18" t="str">
        <f>VLOOKUP(A1561,'Credit Rating'!A1561:H3979,8,FALSE)</f>
        <v>AAA</v>
      </c>
    </row>
    <row r="1562" spans="1:9" ht="18.5" x14ac:dyDescent="0.45">
      <c r="A1562" s="3">
        <v>59840</v>
      </c>
      <c r="B1562" s="13">
        <v>10000</v>
      </c>
      <c r="C1562" s="41">
        <v>43169</v>
      </c>
      <c r="D1562" s="15">
        <v>0.09</v>
      </c>
      <c r="E1562" s="16">
        <v>0.20674320002570501</v>
      </c>
      <c r="F1562" s="17" t="s">
        <v>41</v>
      </c>
      <c r="G1562" s="17">
        <v>100</v>
      </c>
      <c r="H1562" s="17">
        <v>7</v>
      </c>
      <c r="I1562" s="18" t="str">
        <f>VLOOKUP(A1562,'Credit Rating'!A1562:H3980,8,FALSE)</f>
        <v>BBB</v>
      </c>
    </row>
    <row r="1563" spans="1:9" ht="18.5" x14ac:dyDescent="0.45">
      <c r="A1563" s="3">
        <v>60105</v>
      </c>
      <c r="B1563" s="13">
        <v>10000</v>
      </c>
      <c r="C1563" s="41">
        <v>43885</v>
      </c>
      <c r="D1563" s="15">
        <v>6.5000000000000002E-2</v>
      </c>
      <c r="E1563" s="16">
        <v>0.20674320002570501</v>
      </c>
      <c r="F1563" s="17" t="s">
        <v>29</v>
      </c>
      <c r="G1563" s="17">
        <v>100</v>
      </c>
      <c r="H1563" s="17">
        <v>6</v>
      </c>
      <c r="I1563" s="18" t="str">
        <f>VLOOKUP(A1563,'Credit Rating'!A1563:H3981,8,FALSE)</f>
        <v>BBB</v>
      </c>
    </row>
    <row r="1564" spans="1:9" ht="18.5" x14ac:dyDescent="0.45">
      <c r="A1564" s="3">
        <v>35482</v>
      </c>
      <c r="B1564" s="13">
        <v>7000</v>
      </c>
      <c r="C1564" s="41">
        <v>42909</v>
      </c>
      <c r="D1564" s="15">
        <v>0.06</v>
      </c>
      <c r="E1564" s="16">
        <v>0.52621848489668022</v>
      </c>
      <c r="F1564" s="17" t="s">
        <v>42</v>
      </c>
      <c r="G1564" s="17">
        <v>70</v>
      </c>
      <c r="H1564" s="17">
        <v>9</v>
      </c>
      <c r="I1564" s="18" t="str">
        <f>VLOOKUP(A1564,'Credit Rating'!A1564:H3982,8,FALSE)</f>
        <v>BBB</v>
      </c>
    </row>
    <row r="1565" spans="1:9" ht="18.5" x14ac:dyDescent="0.45">
      <c r="A1565" s="3">
        <v>45398</v>
      </c>
      <c r="B1565" s="13">
        <v>4000</v>
      </c>
      <c r="C1565" s="41">
        <v>43971</v>
      </c>
      <c r="D1565" s="15">
        <v>5.5E-2</v>
      </c>
      <c r="E1565" s="16">
        <v>0.20674320002570501</v>
      </c>
      <c r="F1565" s="17" t="s">
        <v>30</v>
      </c>
      <c r="G1565" s="17">
        <v>40</v>
      </c>
      <c r="H1565" s="17">
        <v>5</v>
      </c>
      <c r="I1565" s="18" t="str">
        <f>VLOOKUP(A1565,'Credit Rating'!A1565:H3983,8,FALSE)</f>
        <v>BB</v>
      </c>
    </row>
    <row r="1566" spans="1:9" ht="18.5" x14ac:dyDescent="0.45">
      <c r="A1566" s="3">
        <v>45894</v>
      </c>
      <c r="B1566" s="13">
        <v>8000</v>
      </c>
      <c r="C1566" s="41">
        <v>43654</v>
      </c>
      <c r="D1566" s="15">
        <v>0.04</v>
      </c>
      <c r="E1566" s="16">
        <v>0.20674320002570501</v>
      </c>
      <c r="F1566" s="17" t="s">
        <v>43</v>
      </c>
      <c r="G1566" s="17">
        <v>80</v>
      </c>
      <c r="H1566" s="17">
        <v>8</v>
      </c>
      <c r="I1566" s="18" t="str">
        <f>VLOOKUP(A1566,'Credit Rating'!A1566:H3984,8,FALSE)</f>
        <v>BB</v>
      </c>
    </row>
    <row r="1567" spans="1:9" ht="18.5" x14ac:dyDescent="0.45">
      <c r="A1567" s="3">
        <v>35918</v>
      </c>
      <c r="B1567" s="13">
        <v>6000</v>
      </c>
      <c r="C1567" s="41">
        <v>43677</v>
      </c>
      <c r="D1567" s="15">
        <v>0.03</v>
      </c>
      <c r="E1567" s="16">
        <v>0.28698919382352983</v>
      </c>
      <c r="F1567" s="17" t="s">
        <v>36</v>
      </c>
      <c r="G1567" s="17">
        <v>60</v>
      </c>
      <c r="H1567" s="17">
        <v>2</v>
      </c>
      <c r="I1567" s="18" t="str">
        <f>VLOOKUP(A1567,'Credit Rating'!A1567:H3985,8,FALSE)</f>
        <v>BB</v>
      </c>
    </row>
    <row r="1568" spans="1:9" ht="18.5" x14ac:dyDescent="0.45">
      <c r="A1568" s="3">
        <v>43672</v>
      </c>
      <c r="B1568" s="13">
        <v>6000</v>
      </c>
      <c r="C1568" s="41">
        <v>44146</v>
      </c>
      <c r="D1568" s="15">
        <v>7.4999999999999997E-2</v>
      </c>
      <c r="E1568" s="16">
        <v>0.28698919382352983</v>
      </c>
      <c r="F1568" s="17" t="s">
        <v>43</v>
      </c>
      <c r="G1568" s="17">
        <v>60</v>
      </c>
      <c r="H1568" s="17">
        <v>2</v>
      </c>
      <c r="I1568" s="18" t="str">
        <f>VLOOKUP(A1568,'Credit Rating'!A1568:H3986,8,FALSE)</f>
        <v>BBB</v>
      </c>
    </row>
    <row r="1569" spans="1:9" ht="18.5" x14ac:dyDescent="0.45">
      <c r="A1569" s="3">
        <v>56530</v>
      </c>
      <c r="B1569" s="13">
        <v>12000</v>
      </c>
      <c r="C1569" s="41">
        <v>43345</v>
      </c>
      <c r="D1569" s="15">
        <v>8.5000000000000006E-2</v>
      </c>
      <c r="E1569" s="16">
        <v>0.28698919382352983</v>
      </c>
      <c r="F1569" s="17" t="s">
        <v>35</v>
      </c>
      <c r="G1569" s="17">
        <v>120</v>
      </c>
      <c r="H1569" s="17">
        <v>3</v>
      </c>
      <c r="I1569" s="18" t="str">
        <f>VLOOKUP(A1569,'Credit Rating'!A1569:H3987,8,FALSE)</f>
        <v>BB</v>
      </c>
    </row>
    <row r="1570" spans="1:9" ht="18.5" x14ac:dyDescent="0.45">
      <c r="A1570" s="3">
        <v>34234</v>
      </c>
      <c r="B1570" s="13">
        <v>1000</v>
      </c>
      <c r="C1570" s="41">
        <v>43986</v>
      </c>
      <c r="D1570" s="15">
        <v>8.5000000000000006E-2</v>
      </c>
      <c r="E1570" s="16">
        <v>0.52621848489668022</v>
      </c>
      <c r="F1570" s="17" t="s">
        <v>37</v>
      </c>
      <c r="G1570" s="17">
        <v>10</v>
      </c>
      <c r="H1570" s="17">
        <v>9</v>
      </c>
      <c r="I1570" s="18" t="str">
        <f>VLOOKUP(A1570,'Credit Rating'!A1570:H3988,8,FALSE)</f>
        <v>BB</v>
      </c>
    </row>
    <row r="1571" spans="1:9" ht="18.5" x14ac:dyDescent="0.45">
      <c r="A1571" s="3">
        <v>55620</v>
      </c>
      <c r="B1571" s="13">
        <v>5000</v>
      </c>
      <c r="C1571" s="41">
        <v>44191</v>
      </c>
      <c r="D1571" s="15">
        <v>7.4999999999999997E-2</v>
      </c>
      <c r="E1571" s="16">
        <v>0.28698919382352983</v>
      </c>
      <c r="F1571" s="17" t="s">
        <v>39</v>
      </c>
      <c r="G1571" s="17">
        <v>50</v>
      </c>
      <c r="H1571" s="17">
        <v>9</v>
      </c>
      <c r="I1571" s="18" t="str">
        <f>VLOOKUP(A1571,'Credit Rating'!A1571:H3989,8,FALSE)</f>
        <v>BBB</v>
      </c>
    </row>
    <row r="1572" spans="1:9" ht="18.5" x14ac:dyDescent="0.45">
      <c r="A1572" s="3">
        <v>40892</v>
      </c>
      <c r="B1572" s="13">
        <v>9000</v>
      </c>
      <c r="C1572" s="41">
        <v>43092</v>
      </c>
      <c r="D1572" s="15">
        <v>0.04</v>
      </c>
      <c r="E1572" s="16">
        <v>0.20674320002570501</v>
      </c>
      <c r="F1572" s="17" t="s">
        <v>37</v>
      </c>
      <c r="G1572" s="17">
        <v>90</v>
      </c>
      <c r="H1572" s="17">
        <v>9</v>
      </c>
      <c r="I1572" s="18" t="str">
        <f>VLOOKUP(A1572,'Credit Rating'!A1572:H3990,8,FALSE)</f>
        <v>BB</v>
      </c>
    </row>
    <row r="1573" spans="1:9" ht="18.5" x14ac:dyDescent="0.45">
      <c r="A1573" s="3">
        <v>40828</v>
      </c>
      <c r="B1573" s="13">
        <v>3000</v>
      </c>
      <c r="C1573" s="41">
        <v>43069</v>
      </c>
      <c r="D1573" s="15">
        <v>0.05</v>
      </c>
      <c r="E1573" s="16">
        <v>0.522252640537195</v>
      </c>
      <c r="F1573" s="17" t="s">
        <v>34</v>
      </c>
      <c r="G1573" s="17">
        <v>30</v>
      </c>
      <c r="H1573" s="17">
        <v>4</v>
      </c>
      <c r="I1573" s="18" t="str">
        <f>VLOOKUP(A1573,'Credit Rating'!A1573:H3991,8,FALSE)</f>
        <v>BB</v>
      </c>
    </row>
    <row r="1574" spans="1:9" ht="18.5" x14ac:dyDescent="0.45">
      <c r="A1574" s="3">
        <v>31962</v>
      </c>
      <c r="B1574" s="13">
        <v>25000</v>
      </c>
      <c r="C1574" s="41">
        <v>43041</v>
      </c>
      <c r="D1574" s="15">
        <v>0.03</v>
      </c>
      <c r="E1574" s="16">
        <v>0.29237220554545007</v>
      </c>
      <c r="F1574" s="17" t="s">
        <v>35</v>
      </c>
      <c r="G1574" s="17">
        <v>250</v>
      </c>
      <c r="H1574" s="17">
        <v>9</v>
      </c>
      <c r="I1574" s="18" t="str">
        <f>VLOOKUP(A1574,'Credit Rating'!A1574:H3992,8,FALSE)</f>
        <v>A</v>
      </c>
    </row>
    <row r="1575" spans="1:9" ht="18.5" x14ac:dyDescent="0.45">
      <c r="A1575" s="3">
        <v>39535</v>
      </c>
      <c r="B1575" s="13">
        <v>3000</v>
      </c>
      <c r="C1575" s="41">
        <v>43607</v>
      </c>
      <c r="D1575" s="15">
        <v>6.5000000000000002E-2</v>
      </c>
      <c r="E1575" s="16">
        <v>0.522252640537195</v>
      </c>
      <c r="F1575" s="17" t="s">
        <v>33</v>
      </c>
      <c r="G1575" s="17">
        <v>30</v>
      </c>
      <c r="H1575" s="17">
        <v>6</v>
      </c>
      <c r="I1575" s="18" t="str">
        <f>VLOOKUP(A1575,'Credit Rating'!A1575:H3993,8,FALSE)</f>
        <v>A</v>
      </c>
    </row>
    <row r="1576" spans="1:9" ht="18.5" x14ac:dyDescent="0.45">
      <c r="A1576" s="3">
        <v>41471</v>
      </c>
      <c r="B1576" s="13">
        <v>9000</v>
      </c>
      <c r="C1576" s="41">
        <v>44015</v>
      </c>
      <c r="D1576" s="15">
        <v>0.04</v>
      </c>
      <c r="E1576" s="16">
        <v>0.52621848489668022</v>
      </c>
      <c r="F1576" s="17" t="s">
        <v>36</v>
      </c>
      <c r="G1576" s="17">
        <v>90</v>
      </c>
      <c r="H1576" s="17">
        <v>3</v>
      </c>
      <c r="I1576" s="18" t="str">
        <f>VLOOKUP(A1576,'Credit Rating'!A1576:H3994,8,FALSE)</f>
        <v>AAA</v>
      </c>
    </row>
    <row r="1577" spans="1:9" ht="18.5" x14ac:dyDescent="0.45">
      <c r="A1577" s="3">
        <v>50774</v>
      </c>
      <c r="B1577" s="13">
        <v>4000</v>
      </c>
      <c r="C1577" s="41">
        <v>44127</v>
      </c>
      <c r="D1577" s="15">
        <v>3.5000000000000003E-2</v>
      </c>
      <c r="E1577" s="16">
        <v>0.29237220554545007</v>
      </c>
      <c r="F1577" s="17" t="s">
        <v>40</v>
      </c>
      <c r="G1577" s="17">
        <v>40</v>
      </c>
      <c r="H1577" s="17">
        <v>1</v>
      </c>
      <c r="I1577" s="18" t="str">
        <f>VLOOKUP(A1577,'Credit Rating'!A1577:H3995,8,FALSE)</f>
        <v>BBB</v>
      </c>
    </row>
    <row r="1578" spans="1:9" ht="18.5" x14ac:dyDescent="0.45">
      <c r="A1578" s="3">
        <v>55821</v>
      </c>
      <c r="B1578" s="13">
        <v>8000</v>
      </c>
      <c r="C1578" s="41">
        <v>43414</v>
      </c>
      <c r="D1578" s="15">
        <v>6.5000000000000002E-2</v>
      </c>
      <c r="E1578" s="16">
        <v>0.52621848489668022</v>
      </c>
      <c r="F1578" s="17" t="s">
        <v>42</v>
      </c>
      <c r="G1578" s="17">
        <v>80</v>
      </c>
      <c r="H1578" s="17">
        <v>6</v>
      </c>
      <c r="I1578" s="18" t="str">
        <f>VLOOKUP(A1578,'Credit Rating'!A1578:H3996,8,FALSE)</f>
        <v>AAA</v>
      </c>
    </row>
    <row r="1579" spans="1:9" ht="18.5" x14ac:dyDescent="0.45">
      <c r="A1579" s="3">
        <v>49775</v>
      </c>
      <c r="B1579" s="13">
        <v>5000</v>
      </c>
      <c r="C1579" s="41">
        <v>43823</v>
      </c>
      <c r="D1579" s="15">
        <v>0.08</v>
      </c>
      <c r="E1579" s="16">
        <v>0.52621848489668022</v>
      </c>
      <c r="F1579" s="17" t="s">
        <v>38</v>
      </c>
      <c r="G1579" s="17">
        <v>50</v>
      </c>
      <c r="H1579" s="17">
        <v>1</v>
      </c>
      <c r="I1579" s="18" t="str">
        <f>VLOOKUP(A1579,'Credit Rating'!A1579:H3997,8,FALSE)</f>
        <v>BBB</v>
      </c>
    </row>
    <row r="1580" spans="1:9" ht="18.5" x14ac:dyDescent="0.45">
      <c r="A1580" s="3">
        <v>35861</v>
      </c>
      <c r="B1580" s="13">
        <v>7000</v>
      </c>
      <c r="C1580" s="41">
        <v>44236</v>
      </c>
      <c r="D1580" s="15">
        <v>0.03</v>
      </c>
      <c r="E1580" s="16">
        <v>0.29237220554545007</v>
      </c>
      <c r="F1580" s="17" t="s">
        <v>39</v>
      </c>
      <c r="G1580" s="17">
        <v>70</v>
      </c>
      <c r="H1580" s="17">
        <v>3</v>
      </c>
      <c r="I1580" s="18" t="str">
        <f>VLOOKUP(A1580,'Credit Rating'!A1580:H3998,8,FALSE)</f>
        <v>AAA</v>
      </c>
    </row>
    <row r="1581" spans="1:9" ht="18.5" x14ac:dyDescent="0.45">
      <c r="A1581" s="3">
        <v>47531</v>
      </c>
      <c r="B1581" s="13">
        <v>10000</v>
      </c>
      <c r="C1581" s="41">
        <v>44005</v>
      </c>
      <c r="D1581" s="15">
        <v>8.5000000000000006E-2</v>
      </c>
      <c r="E1581" s="16">
        <v>0.29237220554545007</v>
      </c>
      <c r="F1581" s="17" t="s">
        <v>30</v>
      </c>
      <c r="G1581" s="17">
        <v>100</v>
      </c>
      <c r="H1581" s="17">
        <v>4</v>
      </c>
      <c r="I1581" s="18" t="str">
        <f>VLOOKUP(A1581,'Credit Rating'!A1581:H3999,8,FALSE)</f>
        <v>AA</v>
      </c>
    </row>
    <row r="1582" spans="1:9" ht="18.5" x14ac:dyDescent="0.45">
      <c r="A1582" s="3">
        <v>48931</v>
      </c>
      <c r="B1582" s="13">
        <v>8000</v>
      </c>
      <c r="C1582" s="41">
        <v>43331</v>
      </c>
      <c r="D1582" s="15">
        <v>6.5000000000000002E-2</v>
      </c>
      <c r="E1582" s="16">
        <v>0.522252640537195</v>
      </c>
      <c r="F1582" s="17" t="s">
        <v>41</v>
      </c>
      <c r="G1582" s="17">
        <v>80</v>
      </c>
      <c r="H1582" s="17">
        <v>9</v>
      </c>
      <c r="I1582" s="18" t="str">
        <f>VLOOKUP(A1582,'Credit Rating'!A1582:H4000,8,FALSE)</f>
        <v>AAA</v>
      </c>
    </row>
    <row r="1583" spans="1:9" ht="18.5" x14ac:dyDescent="0.45">
      <c r="A1583" s="3">
        <v>31393</v>
      </c>
      <c r="B1583" s="13">
        <v>11000</v>
      </c>
      <c r="C1583" s="41">
        <v>43703</v>
      </c>
      <c r="D1583" s="15">
        <v>0.03</v>
      </c>
      <c r="E1583" s="16">
        <v>0.20674320002570501</v>
      </c>
      <c r="F1583" s="17" t="s">
        <v>30</v>
      </c>
      <c r="G1583" s="17">
        <v>110</v>
      </c>
      <c r="H1583" s="17">
        <v>3</v>
      </c>
      <c r="I1583" s="18" t="str">
        <f>VLOOKUP(A1583,'Credit Rating'!A1583:H4001,8,FALSE)</f>
        <v>BBB</v>
      </c>
    </row>
    <row r="1584" spans="1:9" ht="18.5" x14ac:dyDescent="0.45">
      <c r="A1584" s="3">
        <v>58609</v>
      </c>
      <c r="B1584" s="13">
        <v>6000</v>
      </c>
      <c r="C1584" s="41">
        <v>44181</v>
      </c>
      <c r="D1584" s="15">
        <v>0.05</v>
      </c>
      <c r="E1584" s="16">
        <v>0.52621848489668022</v>
      </c>
      <c r="F1584" s="17" t="s">
        <v>30</v>
      </c>
      <c r="G1584" s="17">
        <v>60</v>
      </c>
      <c r="H1584" s="17">
        <v>1</v>
      </c>
      <c r="I1584" s="18" t="str">
        <f>VLOOKUP(A1584,'Credit Rating'!A1584:H4002,8,FALSE)</f>
        <v>A</v>
      </c>
    </row>
    <row r="1585" spans="1:9" ht="18.5" x14ac:dyDescent="0.45">
      <c r="A1585" s="3">
        <v>43339</v>
      </c>
      <c r="B1585" s="13">
        <v>3000</v>
      </c>
      <c r="C1585" s="41">
        <v>43624</v>
      </c>
      <c r="D1585" s="15">
        <v>3.5000000000000003E-2</v>
      </c>
      <c r="E1585" s="16">
        <v>0.522252640537195</v>
      </c>
      <c r="F1585" s="17" t="s">
        <v>37</v>
      </c>
      <c r="G1585" s="17">
        <v>30</v>
      </c>
      <c r="H1585" s="17">
        <v>10</v>
      </c>
      <c r="I1585" s="18" t="str">
        <f>VLOOKUP(A1585,'Credit Rating'!A1585:H4003,8,FALSE)</f>
        <v>BB</v>
      </c>
    </row>
    <row r="1586" spans="1:9" ht="18.5" x14ac:dyDescent="0.45">
      <c r="A1586" s="3">
        <v>50064</v>
      </c>
      <c r="B1586" s="13">
        <v>2000</v>
      </c>
      <c r="C1586" s="41">
        <v>43865</v>
      </c>
      <c r="D1586" s="15">
        <v>3.5000000000000003E-2</v>
      </c>
      <c r="E1586" s="16">
        <v>0.29237220554545007</v>
      </c>
      <c r="F1586" s="17" t="s">
        <v>33</v>
      </c>
      <c r="G1586" s="17">
        <v>20</v>
      </c>
      <c r="H1586" s="17">
        <v>10</v>
      </c>
      <c r="I1586" s="18" t="str">
        <f>VLOOKUP(A1586,'Credit Rating'!A1586:H4004,8,FALSE)</f>
        <v>AA</v>
      </c>
    </row>
    <row r="1587" spans="1:9" ht="18.5" x14ac:dyDescent="0.45">
      <c r="A1587" s="3">
        <v>38156</v>
      </c>
      <c r="B1587" s="13">
        <v>19000</v>
      </c>
      <c r="C1587" s="41">
        <v>43869</v>
      </c>
      <c r="D1587" s="15">
        <v>0.04</v>
      </c>
      <c r="E1587" s="16">
        <v>0.20674320002570501</v>
      </c>
      <c r="F1587" s="17" t="s">
        <v>31</v>
      </c>
      <c r="G1587" s="17">
        <v>190</v>
      </c>
      <c r="H1587" s="17">
        <v>10</v>
      </c>
      <c r="I1587" s="18" t="str">
        <f>VLOOKUP(A1587,'Credit Rating'!A1587:H4005,8,FALSE)</f>
        <v>AAA</v>
      </c>
    </row>
    <row r="1588" spans="1:9" ht="18.5" x14ac:dyDescent="0.45">
      <c r="A1588" s="3">
        <v>60486</v>
      </c>
      <c r="B1588" s="13">
        <v>7000</v>
      </c>
      <c r="C1588" s="41">
        <v>43036</v>
      </c>
      <c r="D1588" s="15">
        <v>7.4999999999999997E-2</v>
      </c>
      <c r="E1588" s="16">
        <v>0.28698919382352983</v>
      </c>
      <c r="F1588" s="17" t="s">
        <v>36</v>
      </c>
      <c r="G1588" s="17">
        <v>70</v>
      </c>
      <c r="H1588" s="17">
        <v>6</v>
      </c>
      <c r="I1588" s="18" t="str">
        <f>VLOOKUP(A1588,'Credit Rating'!A1588:H4006,8,FALSE)</f>
        <v>A</v>
      </c>
    </row>
    <row r="1589" spans="1:9" ht="18.5" x14ac:dyDescent="0.45">
      <c r="A1589" s="3">
        <v>48519</v>
      </c>
      <c r="B1589" s="13">
        <v>2000</v>
      </c>
      <c r="C1589" s="41">
        <v>42967</v>
      </c>
      <c r="D1589" s="15">
        <v>0.09</v>
      </c>
      <c r="E1589" s="16">
        <v>0.52621848489668022</v>
      </c>
      <c r="F1589" s="17" t="s">
        <v>35</v>
      </c>
      <c r="G1589" s="17">
        <v>20</v>
      </c>
      <c r="H1589" s="17">
        <v>4</v>
      </c>
      <c r="I1589" s="18" t="str">
        <f>VLOOKUP(A1589,'Credit Rating'!A1589:H4007,8,FALSE)</f>
        <v>A</v>
      </c>
    </row>
    <row r="1590" spans="1:9" ht="18.5" x14ac:dyDescent="0.45">
      <c r="A1590" s="3">
        <v>47583</v>
      </c>
      <c r="B1590" s="13">
        <v>38000</v>
      </c>
      <c r="C1590" s="41">
        <v>42937</v>
      </c>
      <c r="D1590" s="15">
        <v>0.08</v>
      </c>
      <c r="E1590" s="16">
        <v>0.52621848489668022</v>
      </c>
      <c r="F1590" s="17" t="s">
        <v>36</v>
      </c>
      <c r="G1590" s="17">
        <v>380</v>
      </c>
      <c r="H1590" s="17">
        <v>5</v>
      </c>
      <c r="I1590" s="18" t="str">
        <f>VLOOKUP(A1590,'Credit Rating'!A1590:H4008,8,FALSE)</f>
        <v>BB</v>
      </c>
    </row>
    <row r="1591" spans="1:9" ht="18.5" x14ac:dyDescent="0.45">
      <c r="A1591" s="3">
        <v>36367</v>
      </c>
      <c r="B1591" s="13">
        <v>8000</v>
      </c>
      <c r="C1591" s="41">
        <v>43369</v>
      </c>
      <c r="D1591" s="15">
        <v>3.5000000000000003E-2</v>
      </c>
      <c r="E1591" s="16">
        <v>0.20674320002570501</v>
      </c>
      <c r="F1591" s="17" t="s">
        <v>43</v>
      </c>
      <c r="G1591" s="17">
        <v>80</v>
      </c>
      <c r="H1591" s="17">
        <v>7</v>
      </c>
      <c r="I1591" s="18" t="str">
        <f>VLOOKUP(A1591,'Credit Rating'!A1591:H4009,8,FALSE)</f>
        <v>AA</v>
      </c>
    </row>
    <row r="1592" spans="1:9" ht="18.5" x14ac:dyDescent="0.45">
      <c r="A1592" s="3">
        <v>50941</v>
      </c>
      <c r="B1592" s="13">
        <v>5000</v>
      </c>
      <c r="C1592" s="41">
        <v>43601</v>
      </c>
      <c r="D1592" s="15">
        <v>0.08</v>
      </c>
      <c r="E1592" s="16">
        <v>0.20674320002570501</v>
      </c>
      <c r="F1592" s="17" t="s">
        <v>34</v>
      </c>
      <c r="G1592" s="17">
        <v>50</v>
      </c>
      <c r="H1592" s="17">
        <v>7</v>
      </c>
      <c r="I1592" s="18" t="str">
        <f>VLOOKUP(A1592,'Credit Rating'!A1592:H4010,8,FALSE)</f>
        <v>BBB</v>
      </c>
    </row>
    <row r="1593" spans="1:9" ht="18.5" x14ac:dyDescent="0.45">
      <c r="A1593" s="3">
        <v>50283</v>
      </c>
      <c r="B1593" s="13">
        <v>6000</v>
      </c>
      <c r="C1593" s="41">
        <v>44313</v>
      </c>
      <c r="D1593" s="15">
        <v>0.04</v>
      </c>
      <c r="E1593" s="16">
        <v>0.52621848489668022</v>
      </c>
      <c r="F1593" s="17" t="s">
        <v>33</v>
      </c>
      <c r="G1593" s="17">
        <v>60</v>
      </c>
      <c r="H1593" s="17">
        <v>9</v>
      </c>
      <c r="I1593" s="18" t="str">
        <f>VLOOKUP(A1593,'Credit Rating'!A1593:H4011,8,FALSE)</f>
        <v>BBB</v>
      </c>
    </row>
    <row r="1594" spans="1:9" ht="18.5" x14ac:dyDescent="0.45">
      <c r="A1594" s="3">
        <v>54052</v>
      </c>
      <c r="B1594" s="13">
        <v>3000</v>
      </c>
      <c r="C1594" s="41">
        <v>43951</v>
      </c>
      <c r="D1594" s="15">
        <v>6.5000000000000002E-2</v>
      </c>
      <c r="E1594" s="16">
        <v>0.52621848489668022</v>
      </c>
      <c r="F1594" s="17" t="s">
        <v>35</v>
      </c>
      <c r="G1594" s="17">
        <v>30</v>
      </c>
      <c r="H1594" s="17">
        <v>3</v>
      </c>
      <c r="I1594" s="18" t="str">
        <f>VLOOKUP(A1594,'Credit Rating'!A1594:H4012,8,FALSE)</f>
        <v>AA</v>
      </c>
    </row>
    <row r="1595" spans="1:9" ht="18.5" x14ac:dyDescent="0.45">
      <c r="A1595" s="3">
        <v>51741</v>
      </c>
      <c r="B1595" s="13">
        <v>28000</v>
      </c>
      <c r="C1595" s="41">
        <v>43031</v>
      </c>
      <c r="D1595" s="15">
        <v>0.06</v>
      </c>
      <c r="E1595" s="16">
        <v>0.52621848489668022</v>
      </c>
      <c r="F1595" s="17" t="s">
        <v>29</v>
      </c>
      <c r="G1595" s="17">
        <v>280</v>
      </c>
      <c r="H1595" s="17">
        <v>5</v>
      </c>
      <c r="I1595" s="18" t="str">
        <f>VLOOKUP(A1595,'Credit Rating'!A1595:H4013,8,FALSE)</f>
        <v>BB</v>
      </c>
    </row>
    <row r="1596" spans="1:9" ht="18.5" x14ac:dyDescent="0.45">
      <c r="A1596" s="3">
        <v>58359</v>
      </c>
      <c r="B1596" s="13">
        <v>6000</v>
      </c>
      <c r="C1596" s="41">
        <v>43687</v>
      </c>
      <c r="D1596" s="15">
        <v>5.5E-2</v>
      </c>
      <c r="E1596" s="16">
        <v>0.20674320002570501</v>
      </c>
      <c r="F1596" s="17" t="s">
        <v>29</v>
      </c>
      <c r="G1596" s="17">
        <v>60</v>
      </c>
      <c r="H1596" s="17">
        <v>2</v>
      </c>
      <c r="I1596" s="18" t="str">
        <f>VLOOKUP(A1596,'Credit Rating'!A1596:H4014,8,FALSE)</f>
        <v>BBB</v>
      </c>
    </row>
    <row r="1597" spans="1:9" ht="18.5" x14ac:dyDescent="0.45">
      <c r="A1597" s="3">
        <v>41850</v>
      </c>
      <c r="B1597" s="13">
        <v>6000</v>
      </c>
      <c r="C1597" s="41">
        <v>43044</v>
      </c>
      <c r="D1597" s="15">
        <v>7.0000000000000007E-2</v>
      </c>
      <c r="E1597" s="16">
        <v>0.52621848489668022</v>
      </c>
      <c r="F1597" s="17" t="s">
        <v>41</v>
      </c>
      <c r="G1597" s="17">
        <v>60</v>
      </c>
      <c r="H1597" s="17">
        <v>4</v>
      </c>
      <c r="I1597" s="18" t="str">
        <f>VLOOKUP(A1597,'Credit Rating'!A1597:H4015,8,FALSE)</f>
        <v>AAA</v>
      </c>
    </row>
    <row r="1598" spans="1:9" ht="18.5" x14ac:dyDescent="0.45">
      <c r="A1598" s="3">
        <v>33964</v>
      </c>
      <c r="B1598" s="13">
        <v>2000</v>
      </c>
      <c r="C1598" s="41">
        <v>43120</v>
      </c>
      <c r="D1598" s="15">
        <v>0.04</v>
      </c>
      <c r="E1598" s="16">
        <v>0.28698919382352983</v>
      </c>
      <c r="F1598" s="17" t="s">
        <v>29</v>
      </c>
      <c r="G1598" s="17">
        <v>20</v>
      </c>
      <c r="H1598" s="17">
        <v>9</v>
      </c>
      <c r="I1598" s="18" t="str">
        <f>VLOOKUP(A1598,'Credit Rating'!A1598:H4016,8,FALSE)</f>
        <v>AAA</v>
      </c>
    </row>
    <row r="1599" spans="1:9" ht="18.5" x14ac:dyDescent="0.45">
      <c r="A1599" s="3">
        <v>52536</v>
      </c>
      <c r="B1599" s="13">
        <v>4000</v>
      </c>
      <c r="C1599" s="41">
        <v>43092</v>
      </c>
      <c r="D1599" s="15">
        <v>0.06</v>
      </c>
      <c r="E1599" s="16">
        <v>0.522252640537195</v>
      </c>
      <c r="F1599" s="17" t="s">
        <v>30</v>
      </c>
      <c r="G1599" s="17">
        <v>40</v>
      </c>
      <c r="H1599" s="17">
        <v>7</v>
      </c>
      <c r="I1599" s="18" t="str">
        <f>VLOOKUP(A1599,'Credit Rating'!A1599:H4017,8,FALSE)</f>
        <v>BBB</v>
      </c>
    </row>
    <row r="1600" spans="1:9" ht="18.5" x14ac:dyDescent="0.45">
      <c r="A1600" s="3">
        <v>46425</v>
      </c>
      <c r="B1600" s="13">
        <v>9000</v>
      </c>
      <c r="C1600" s="41">
        <v>43621</v>
      </c>
      <c r="D1600" s="15">
        <v>0.06</v>
      </c>
      <c r="E1600" s="16">
        <v>0.20674320002570501</v>
      </c>
      <c r="F1600" s="17" t="s">
        <v>29</v>
      </c>
      <c r="G1600" s="17">
        <v>90</v>
      </c>
      <c r="H1600" s="17">
        <v>2</v>
      </c>
      <c r="I1600" s="18" t="str">
        <f>VLOOKUP(A1600,'Credit Rating'!A1600:H4018,8,FALSE)</f>
        <v>AAA</v>
      </c>
    </row>
    <row r="1601" spans="1:9" ht="18.5" x14ac:dyDescent="0.45">
      <c r="A1601" s="3">
        <v>55178</v>
      </c>
      <c r="B1601" s="13">
        <v>19000</v>
      </c>
      <c r="C1601" s="41">
        <v>43414</v>
      </c>
      <c r="D1601" s="15">
        <v>6.5000000000000002E-2</v>
      </c>
      <c r="E1601" s="16">
        <v>0.29237220554545007</v>
      </c>
      <c r="F1601" s="17" t="s">
        <v>34</v>
      </c>
      <c r="G1601" s="17">
        <v>190</v>
      </c>
      <c r="H1601" s="17">
        <v>3</v>
      </c>
      <c r="I1601" s="18" t="str">
        <f>VLOOKUP(A1601,'Credit Rating'!A1601:H4019,8,FALSE)</f>
        <v>BB</v>
      </c>
    </row>
    <row r="1602" spans="1:9" ht="18.5" x14ac:dyDescent="0.45">
      <c r="A1602" s="3">
        <v>51656</v>
      </c>
      <c r="B1602" s="13">
        <v>6000</v>
      </c>
      <c r="C1602" s="41">
        <v>43700</v>
      </c>
      <c r="D1602" s="15">
        <v>8.5000000000000006E-2</v>
      </c>
      <c r="E1602" s="16">
        <v>0.52621848489668022</v>
      </c>
      <c r="F1602" s="17" t="s">
        <v>37</v>
      </c>
      <c r="G1602" s="17">
        <v>60</v>
      </c>
      <c r="H1602" s="17">
        <v>5</v>
      </c>
      <c r="I1602" s="18" t="str">
        <f>VLOOKUP(A1602,'Credit Rating'!A1602:H4020,8,FALSE)</f>
        <v>BBB</v>
      </c>
    </row>
    <row r="1603" spans="1:9" ht="18.5" x14ac:dyDescent="0.45">
      <c r="A1603" s="3">
        <v>60296</v>
      </c>
      <c r="B1603" s="13">
        <v>16000</v>
      </c>
      <c r="C1603" s="41">
        <v>43492</v>
      </c>
      <c r="D1603" s="15">
        <v>0.04</v>
      </c>
      <c r="E1603" s="16">
        <v>0.28698919382352983</v>
      </c>
      <c r="F1603" s="17" t="s">
        <v>33</v>
      </c>
      <c r="G1603" s="17">
        <v>160</v>
      </c>
      <c r="H1603" s="17">
        <v>8</v>
      </c>
      <c r="I1603" s="18" t="str">
        <f>VLOOKUP(A1603,'Credit Rating'!A1603:H4021,8,FALSE)</f>
        <v>AA</v>
      </c>
    </row>
    <row r="1604" spans="1:9" ht="18.5" x14ac:dyDescent="0.45">
      <c r="A1604" s="3">
        <v>39118</v>
      </c>
      <c r="B1604" s="13">
        <v>11000</v>
      </c>
      <c r="C1604" s="41">
        <v>43517</v>
      </c>
      <c r="D1604" s="15">
        <v>0.06</v>
      </c>
      <c r="E1604" s="16">
        <v>0.522252640537195</v>
      </c>
      <c r="F1604" s="17" t="s">
        <v>29</v>
      </c>
      <c r="G1604" s="17">
        <v>110</v>
      </c>
      <c r="H1604" s="17">
        <v>5</v>
      </c>
      <c r="I1604" s="18" t="str">
        <f>VLOOKUP(A1604,'Credit Rating'!A1604:H4022,8,FALSE)</f>
        <v>AA</v>
      </c>
    </row>
    <row r="1605" spans="1:9" ht="18.5" x14ac:dyDescent="0.45">
      <c r="A1605" s="3">
        <v>55259</v>
      </c>
      <c r="B1605" s="13">
        <v>2000</v>
      </c>
      <c r="C1605" s="41">
        <v>43687</v>
      </c>
      <c r="D1605" s="15">
        <v>6.5000000000000002E-2</v>
      </c>
      <c r="E1605" s="16">
        <v>0.522252640537195</v>
      </c>
      <c r="F1605" s="17" t="s">
        <v>30</v>
      </c>
      <c r="G1605" s="17">
        <v>20</v>
      </c>
      <c r="H1605" s="17">
        <v>7</v>
      </c>
      <c r="I1605" s="18" t="str">
        <f>VLOOKUP(A1605,'Credit Rating'!A1605:H4023,8,FALSE)</f>
        <v>AAA</v>
      </c>
    </row>
    <row r="1606" spans="1:9" ht="18.5" x14ac:dyDescent="0.45">
      <c r="A1606" s="3">
        <v>42945</v>
      </c>
      <c r="B1606" s="13">
        <v>15000</v>
      </c>
      <c r="C1606" s="41">
        <v>44191</v>
      </c>
      <c r="D1606" s="15">
        <v>7.0000000000000007E-2</v>
      </c>
      <c r="E1606" s="16">
        <v>0.28698919382352983</v>
      </c>
      <c r="F1606" s="17" t="s">
        <v>36</v>
      </c>
      <c r="G1606" s="17">
        <v>150</v>
      </c>
      <c r="H1606" s="17">
        <v>2</v>
      </c>
      <c r="I1606" s="18" t="str">
        <f>VLOOKUP(A1606,'Credit Rating'!A1606:H4024,8,FALSE)</f>
        <v>BBB</v>
      </c>
    </row>
    <row r="1607" spans="1:9" ht="18.5" x14ac:dyDescent="0.45">
      <c r="A1607" s="3">
        <v>37511</v>
      </c>
      <c r="B1607" s="13">
        <v>6000</v>
      </c>
      <c r="C1607" s="41">
        <v>43913</v>
      </c>
      <c r="D1607" s="15">
        <v>0.04</v>
      </c>
      <c r="E1607" s="16">
        <v>0.28698919382352983</v>
      </c>
      <c r="F1607" s="17" t="s">
        <v>39</v>
      </c>
      <c r="G1607" s="17">
        <v>60</v>
      </c>
      <c r="H1607" s="17">
        <v>1</v>
      </c>
      <c r="I1607" s="18" t="str">
        <f>VLOOKUP(A1607,'Credit Rating'!A1607:H4025,8,FALSE)</f>
        <v>AAA</v>
      </c>
    </row>
    <row r="1608" spans="1:9" ht="18.5" x14ac:dyDescent="0.45">
      <c r="A1608" s="3">
        <v>43025</v>
      </c>
      <c r="B1608" s="13">
        <v>6000</v>
      </c>
      <c r="C1608" s="41">
        <v>44300</v>
      </c>
      <c r="D1608" s="15">
        <v>5.5E-2</v>
      </c>
      <c r="E1608" s="16">
        <v>0.28698919382352983</v>
      </c>
      <c r="F1608" s="17" t="s">
        <v>30</v>
      </c>
      <c r="G1608" s="17">
        <v>60</v>
      </c>
      <c r="H1608" s="17">
        <v>9</v>
      </c>
      <c r="I1608" s="18" t="str">
        <f>VLOOKUP(A1608,'Credit Rating'!A1608:H4026,8,FALSE)</f>
        <v>AAA</v>
      </c>
    </row>
    <row r="1609" spans="1:9" ht="18.5" x14ac:dyDescent="0.45">
      <c r="A1609" s="3">
        <v>48262</v>
      </c>
      <c r="B1609" s="13">
        <v>6000</v>
      </c>
      <c r="C1609" s="41">
        <v>43033</v>
      </c>
      <c r="D1609" s="15">
        <v>0.08</v>
      </c>
      <c r="E1609" s="16">
        <v>0.29237220554545007</v>
      </c>
      <c r="F1609" s="17" t="s">
        <v>33</v>
      </c>
      <c r="G1609" s="17">
        <v>60</v>
      </c>
      <c r="H1609" s="17">
        <v>9</v>
      </c>
      <c r="I1609" s="18" t="str">
        <f>VLOOKUP(A1609,'Credit Rating'!A1609:H4027,8,FALSE)</f>
        <v>BBB</v>
      </c>
    </row>
    <row r="1610" spans="1:9" ht="18.5" x14ac:dyDescent="0.45">
      <c r="A1610" s="3">
        <v>54535</v>
      </c>
      <c r="B1610" s="13">
        <v>7000</v>
      </c>
      <c r="C1610" s="41">
        <v>43683</v>
      </c>
      <c r="D1610" s="15">
        <v>0.06</v>
      </c>
      <c r="E1610" s="16">
        <v>0.20674320002570501</v>
      </c>
      <c r="F1610" s="17" t="s">
        <v>32</v>
      </c>
      <c r="G1610" s="17">
        <v>70</v>
      </c>
      <c r="H1610" s="17">
        <v>9</v>
      </c>
      <c r="I1610" s="18" t="str">
        <f>VLOOKUP(A1610,'Credit Rating'!A1610:H4028,8,FALSE)</f>
        <v>BB</v>
      </c>
    </row>
    <row r="1611" spans="1:9" ht="18.5" x14ac:dyDescent="0.45">
      <c r="A1611" s="3">
        <v>49204</v>
      </c>
      <c r="B1611" s="13">
        <v>4000</v>
      </c>
      <c r="C1611" s="41">
        <v>42914</v>
      </c>
      <c r="D1611" s="15">
        <v>3.5000000000000003E-2</v>
      </c>
      <c r="E1611" s="16">
        <v>0.522252640537195</v>
      </c>
      <c r="F1611" s="17" t="s">
        <v>42</v>
      </c>
      <c r="G1611" s="17">
        <v>40</v>
      </c>
      <c r="H1611" s="17">
        <v>10</v>
      </c>
      <c r="I1611" s="18" t="str">
        <f>VLOOKUP(A1611,'Credit Rating'!A1611:H4029,8,FALSE)</f>
        <v>BBB</v>
      </c>
    </row>
    <row r="1612" spans="1:9" ht="18.5" x14ac:dyDescent="0.45">
      <c r="A1612" s="3">
        <v>48174</v>
      </c>
      <c r="B1612" s="13">
        <v>26000</v>
      </c>
      <c r="C1612" s="41">
        <v>43763</v>
      </c>
      <c r="D1612" s="15">
        <v>3.5000000000000003E-2</v>
      </c>
      <c r="E1612" s="16">
        <v>0.20674320002570501</v>
      </c>
      <c r="F1612" s="17" t="s">
        <v>38</v>
      </c>
      <c r="G1612" s="17">
        <v>260</v>
      </c>
      <c r="H1612" s="17">
        <v>9</v>
      </c>
      <c r="I1612" s="18" t="str">
        <f>VLOOKUP(A1612,'Credit Rating'!A1612:H4030,8,FALSE)</f>
        <v>AAA</v>
      </c>
    </row>
    <row r="1613" spans="1:9" ht="18.5" x14ac:dyDescent="0.45">
      <c r="A1613" s="3">
        <v>42328</v>
      </c>
      <c r="B1613" s="13">
        <v>4000</v>
      </c>
      <c r="C1613" s="41">
        <v>44000</v>
      </c>
      <c r="D1613" s="15">
        <v>3.5000000000000003E-2</v>
      </c>
      <c r="E1613" s="16">
        <v>0.29237220554545007</v>
      </c>
      <c r="F1613" s="17" t="s">
        <v>35</v>
      </c>
      <c r="G1613" s="17">
        <v>40</v>
      </c>
      <c r="H1613" s="17">
        <v>7</v>
      </c>
      <c r="I1613" s="18" t="str">
        <f>VLOOKUP(A1613,'Credit Rating'!A1613:H4031,8,FALSE)</f>
        <v>BBB</v>
      </c>
    </row>
    <row r="1614" spans="1:9" ht="18.5" x14ac:dyDescent="0.45">
      <c r="A1614" s="3">
        <v>37882</v>
      </c>
      <c r="B1614" s="13">
        <v>11000</v>
      </c>
      <c r="C1614" s="41">
        <v>43830</v>
      </c>
      <c r="D1614" s="15">
        <v>7.0000000000000007E-2</v>
      </c>
      <c r="E1614" s="16">
        <v>0.29237220554545007</v>
      </c>
      <c r="F1614" s="17" t="s">
        <v>36</v>
      </c>
      <c r="G1614" s="17">
        <v>110</v>
      </c>
      <c r="H1614" s="17">
        <v>5</v>
      </c>
      <c r="I1614" s="18" t="str">
        <f>VLOOKUP(A1614,'Credit Rating'!A1614:H4032,8,FALSE)</f>
        <v>A</v>
      </c>
    </row>
    <row r="1615" spans="1:9" ht="18.5" x14ac:dyDescent="0.45">
      <c r="A1615" s="3">
        <v>46771</v>
      </c>
      <c r="B1615" s="13">
        <v>7000</v>
      </c>
      <c r="C1615" s="41">
        <v>44035</v>
      </c>
      <c r="D1615" s="15">
        <v>4.4999999999999998E-2</v>
      </c>
      <c r="E1615" s="16">
        <v>0.522252640537195</v>
      </c>
      <c r="F1615" s="17" t="s">
        <v>32</v>
      </c>
      <c r="G1615" s="17">
        <v>70</v>
      </c>
      <c r="H1615" s="17">
        <v>3</v>
      </c>
      <c r="I1615" s="18" t="str">
        <f>VLOOKUP(A1615,'Credit Rating'!A1615:H4033,8,FALSE)</f>
        <v>A</v>
      </c>
    </row>
    <row r="1616" spans="1:9" ht="18.5" x14ac:dyDescent="0.45">
      <c r="A1616" s="3">
        <v>40360</v>
      </c>
      <c r="B1616" s="13">
        <v>8000</v>
      </c>
      <c r="C1616" s="41">
        <v>43249</v>
      </c>
      <c r="D1616" s="15">
        <v>0.06</v>
      </c>
      <c r="E1616" s="16">
        <v>0.522252640537195</v>
      </c>
      <c r="F1616" s="17" t="s">
        <v>42</v>
      </c>
      <c r="G1616" s="17">
        <v>80</v>
      </c>
      <c r="H1616" s="17">
        <v>8</v>
      </c>
      <c r="I1616" s="18" t="str">
        <f>VLOOKUP(A1616,'Credit Rating'!A1616:H4034,8,FALSE)</f>
        <v>BB</v>
      </c>
    </row>
    <row r="1617" spans="1:9" ht="18.5" x14ac:dyDescent="0.45">
      <c r="A1617" s="3">
        <v>42146</v>
      </c>
      <c r="B1617" s="13">
        <v>4000</v>
      </c>
      <c r="C1617" s="41">
        <v>44057</v>
      </c>
      <c r="D1617" s="15">
        <v>0.04</v>
      </c>
      <c r="E1617" s="16">
        <v>0.20674320002570501</v>
      </c>
      <c r="F1617" s="17" t="s">
        <v>39</v>
      </c>
      <c r="G1617" s="17">
        <v>40</v>
      </c>
      <c r="H1617" s="17">
        <v>7</v>
      </c>
      <c r="I1617" s="18" t="str">
        <f>VLOOKUP(A1617,'Credit Rating'!A1617:H4035,8,FALSE)</f>
        <v>AA</v>
      </c>
    </row>
    <row r="1618" spans="1:9" ht="18.5" x14ac:dyDescent="0.45">
      <c r="A1618" s="3">
        <v>51868</v>
      </c>
      <c r="B1618" s="13">
        <v>11000</v>
      </c>
      <c r="C1618" s="41">
        <v>42961</v>
      </c>
      <c r="D1618" s="15">
        <v>5.5E-2</v>
      </c>
      <c r="E1618" s="16">
        <v>0.20674320002570501</v>
      </c>
      <c r="F1618" s="17" t="s">
        <v>43</v>
      </c>
      <c r="G1618" s="17">
        <v>110</v>
      </c>
      <c r="H1618" s="17">
        <v>9</v>
      </c>
      <c r="I1618" s="18" t="str">
        <f>VLOOKUP(A1618,'Credit Rating'!A1618:H4036,8,FALSE)</f>
        <v>BB</v>
      </c>
    </row>
    <row r="1619" spans="1:9" ht="18.5" x14ac:dyDescent="0.45">
      <c r="A1619" s="3">
        <v>33337</v>
      </c>
      <c r="B1619" s="13">
        <v>5000</v>
      </c>
      <c r="C1619" s="41">
        <v>43562</v>
      </c>
      <c r="D1619" s="15">
        <v>7.4999999999999997E-2</v>
      </c>
      <c r="E1619" s="16">
        <v>0.20674320002570501</v>
      </c>
      <c r="F1619" s="17" t="s">
        <v>37</v>
      </c>
      <c r="G1619" s="17">
        <v>50</v>
      </c>
      <c r="H1619" s="17">
        <v>3</v>
      </c>
      <c r="I1619" s="18" t="str">
        <f>VLOOKUP(A1619,'Credit Rating'!A1619:H4037,8,FALSE)</f>
        <v>A</v>
      </c>
    </row>
    <row r="1620" spans="1:9" ht="18.5" x14ac:dyDescent="0.45">
      <c r="A1620" s="3">
        <v>52112</v>
      </c>
      <c r="B1620" s="13">
        <v>6000</v>
      </c>
      <c r="C1620" s="41">
        <v>44227</v>
      </c>
      <c r="D1620" s="15">
        <v>7.0000000000000007E-2</v>
      </c>
      <c r="E1620" s="16">
        <v>0.20674320002570501</v>
      </c>
      <c r="F1620" s="17" t="s">
        <v>42</v>
      </c>
      <c r="G1620" s="17">
        <v>60</v>
      </c>
      <c r="H1620" s="17">
        <v>2</v>
      </c>
      <c r="I1620" s="18" t="str">
        <f>VLOOKUP(A1620,'Credit Rating'!A1620:H4038,8,FALSE)</f>
        <v>BBB</v>
      </c>
    </row>
    <row r="1621" spans="1:9" ht="18.5" x14ac:dyDescent="0.45">
      <c r="A1621" s="3">
        <v>35783</v>
      </c>
      <c r="B1621" s="13">
        <v>17000</v>
      </c>
      <c r="C1621" s="41">
        <v>44119</v>
      </c>
      <c r="D1621" s="15">
        <v>0.09</v>
      </c>
      <c r="E1621" s="16">
        <v>0.29237220554545007</v>
      </c>
      <c r="F1621" s="17" t="s">
        <v>35</v>
      </c>
      <c r="G1621" s="17">
        <v>170</v>
      </c>
      <c r="H1621" s="17">
        <v>6</v>
      </c>
      <c r="I1621" s="18" t="str">
        <f>VLOOKUP(A1621,'Credit Rating'!A1621:H4039,8,FALSE)</f>
        <v>BBB</v>
      </c>
    </row>
    <row r="1622" spans="1:9" ht="18.5" x14ac:dyDescent="0.45">
      <c r="A1622" s="3">
        <v>44341</v>
      </c>
      <c r="B1622" s="13">
        <v>11000</v>
      </c>
      <c r="C1622" s="41">
        <v>44196</v>
      </c>
      <c r="D1622" s="15">
        <v>7.0000000000000007E-2</v>
      </c>
      <c r="E1622" s="16">
        <v>0.20674320002570501</v>
      </c>
      <c r="F1622" s="17" t="s">
        <v>40</v>
      </c>
      <c r="G1622" s="17">
        <v>110</v>
      </c>
      <c r="H1622" s="17">
        <v>2</v>
      </c>
      <c r="I1622" s="18" t="str">
        <f>VLOOKUP(A1622,'Credit Rating'!A1622:H4040,8,FALSE)</f>
        <v>BB</v>
      </c>
    </row>
    <row r="1623" spans="1:9" ht="18.5" x14ac:dyDescent="0.45">
      <c r="A1623" s="3">
        <v>51092</v>
      </c>
      <c r="B1623" s="13">
        <v>3000</v>
      </c>
      <c r="C1623" s="41">
        <v>43683</v>
      </c>
      <c r="D1623" s="15">
        <v>7.0000000000000007E-2</v>
      </c>
      <c r="E1623" s="16">
        <v>0.20674320002570501</v>
      </c>
      <c r="F1623" s="17" t="s">
        <v>31</v>
      </c>
      <c r="G1623" s="17">
        <v>30</v>
      </c>
      <c r="H1623" s="17">
        <v>5</v>
      </c>
      <c r="I1623" s="18" t="str">
        <f>VLOOKUP(A1623,'Credit Rating'!A1623:H4041,8,FALSE)</f>
        <v>A</v>
      </c>
    </row>
    <row r="1624" spans="1:9" ht="18.5" x14ac:dyDescent="0.45">
      <c r="A1624" s="3">
        <v>46799</v>
      </c>
      <c r="B1624" s="13">
        <v>5000</v>
      </c>
      <c r="C1624" s="41">
        <v>43014</v>
      </c>
      <c r="D1624" s="15">
        <v>0.04</v>
      </c>
      <c r="E1624" s="16">
        <v>0.28698919382352983</v>
      </c>
      <c r="F1624" s="17" t="s">
        <v>33</v>
      </c>
      <c r="G1624" s="17">
        <v>50</v>
      </c>
      <c r="H1624" s="17">
        <v>1</v>
      </c>
      <c r="I1624" s="18" t="str">
        <f>VLOOKUP(A1624,'Credit Rating'!A1624:H4042,8,FALSE)</f>
        <v>AAA</v>
      </c>
    </row>
    <row r="1625" spans="1:9" ht="18.5" x14ac:dyDescent="0.45">
      <c r="A1625" s="3">
        <v>39649</v>
      </c>
      <c r="B1625" s="13">
        <v>5000</v>
      </c>
      <c r="C1625" s="41">
        <v>42998</v>
      </c>
      <c r="D1625" s="15">
        <v>0.08</v>
      </c>
      <c r="E1625" s="16">
        <v>0.28698919382352983</v>
      </c>
      <c r="F1625" s="17" t="s">
        <v>29</v>
      </c>
      <c r="G1625" s="17">
        <v>50</v>
      </c>
      <c r="H1625" s="17">
        <v>1</v>
      </c>
      <c r="I1625" s="18" t="str">
        <f>VLOOKUP(A1625,'Credit Rating'!A1625:H4043,8,FALSE)</f>
        <v>A</v>
      </c>
    </row>
    <row r="1626" spans="1:9" ht="18.5" x14ac:dyDescent="0.45">
      <c r="A1626" s="3">
        <v>52864</v>
      </c>
      <c r="B1626" s="13">
        <v>12000</v>
      </c>
      <c r="C1626" s="41">
        <v>43183</v>
      </c>
      <c r="D1626" s="15">
        <v>0.05</v>
      </c>
      <c r="E1626" s="16">
        <v>0.20674320002570501</v>
      </c>
      <c r="F1626" s="17" t="s">
        <v>39</v>
      </c>
      <c r="G1626" s="17">
        <v>120</v>
      </c>
      <c r="H1626" s="17">
        <v>5</v>
      </c>
      <c r="I1626" s="18" t="str">
        <f>VLOOKUP(A1626,'Credit Rating'!A1626:H4044,8,FALSE)</f>
        <v>AAA</v>
      </c>
    </row>
    <row r="1627" spans="1:9" ht="18.5" x14ac:dyDescent="0.45">
      <c r="A1627" s="3">
        <v>53148</v>
      </c>
      <c r="B1627" s="13">
        <v>14000</v>
      </c>
      <c r="C1627" s="41">
        <v>44298</v>
      </c>
      <c r="D1627" s="15">
        <v>0.05</v>
      </c>
      <c r="E1627" s="16">
        <v>0.52621848489668022</v>
      </c>
      <c r="F1627" s="17" t="s">
        <v>39</v>
      </c>
      <c r="G1627" s="17">
        <v>140</v>
      </c>
      <c r="H1627" s="17">
        <v>7</v>
      </c>
      <c r="I1627" s="18" t="str">
        <f>VLOOKUP(A1627,'Credit Rating'!A1627:H4045,8,FALSE)</f>
        <v>BB</v>
      </c>
    </row>
    <row r="1628" spans="1:9" ht="18.5" x14ac:dyDescent="0.45">
      <c r="A1628" s="3">
        <v>38811</v>
      </c>
      <c r="B1628" s="13">
        <v>10000</v>
      </c>
      <c r="C1628" s="41">
        <v>44237</v>
      </c>
      <c r="D1628" s="15">
        <v>0.04</v>
      </c>
      <c r="E1628" s="16">
        <v>0.20674320002570501</v>
      </c>
      <c r="F1628" s="17" t="s">
        <v>33</v>
      </c>
      <c r="G1628" s="17">
        <v>100</v>
      </c>
      <c r="H1628" s="17">
        <v>5</v>
      </c>
      <c r="I1628" s="18" t="str">
        <f>VLOOKUP(A1628,'Credit Rating'!A1628:H4046,8,FALSE)</f>
        <v>BB</v>
      </c>
    </row>
    <row r="1629" spans="1:9" ht="18.5" x14ac:dyDescent="0.45">
      <c r="A1629" s="3">
        <v>38688</v>
      </c>
      <c r="B1629" s="13">
        <v>8000</v>
      </c>
      <c r="C1629" s="41">
        <v>43398</v>
      </c>
      <c r="D1629" s="15">
        <v>8.5000000000000006E-2</v>
      </c>
      <c r="E1629" s="16">
        <v>0.28698919382352983</v>
      </c>
      <c r="F1629" s="17" t="s">
        <v>40</v>
      </c>
      <c r="G1629" s="17">
        <v>80</v>
      </c>
      <c r="H1629" s="17">
        <v>1</v>
      </c>
      <c r="I1629" s="18" t="str">
        <f>VLOOKUP(A1629,'Credit Rating'!A1629:H4047,8,FALSE)</f>
        <v>AAA</v>
      </c>
    </row>
    <row r="1630" spans="1:9" ht="18.5" x14ac:dyDescent="0.45">
      <c r="A1630" s="3">
        <v>43206</v>
      </c>
      <c r="B1630" s="13">
        <v>4000</v>
      </c>
      <c r="C1630" s="41">
        <v>43292</v>
      </c>
      <c r="D1630" s="15">
        <v>0.08</v>
      </c>
      <c r="E1630" s="16">
        <v>0.522252640537195</v>
      </c>
      <c r="F1630" s="17" t="s">
        <v>31</v>
      </c>
      <c r="G1630" s="17">
        <v>40</v>
      </c>
      <c r="H1630" s="17">
        <v>10</v>
      </c>
      <c r="I1630" s="18" t="str">
        <f>VLOOKUP(A1630,'Credit Rating'!A1630:H4048,8,FALSE)</f>
        <v>BBB</v>
      </c>
    </row>
    <row r="1631" spans="1:9" ht="18.5" x14ac:dyDescent="0.45">
      <c r="A1631" s="3">
        <v>56947</v>
      </c>
      <c r="B1631" s="13">
        <v>9000</v>
      </c>
      <c r="C1631" s="41">
        <v>43863</v>
      </c>
      <c r="D1631" s="15">
        <v>0.04</v>
      </c>
      <c r="E1631" s="16">
        <v>0.29237220554545007</v>
      </c>
      <c r="F1631" s="17" t="s">
        <v>43</v>
      </c>
      <c r="G1631" s="17">
        <v>90</v>
      </c>
      <c r="H1631" s="17">
        <v>4</v>
      </c>
      <c r="I1631" s="18" t="str">
        <f>VLOOKUP(A1631,'Credit Rating'!A1631:H4049,8,FALSE)</f>
        <v>BBB</v>
      </c>
    </row>
    <row r="1632" spans="1:9" ht="18.5" x14ac:dyDescent="0.45">
      <c r="A1632" s="3">
        <v>34435</v>
      </c>
      <c r="B1632" s="13">
        <v>9000</v>
      </c>
      <c r="C1632" s="41">
        <v>43755</v>
      </c>
      <c r="D1632" s="15">
        <v>0.08</v>
      </c>
      <c r="E1632" s="16">
        <v>0.29237220554545007</v>
      </c>
      <c r="F1632" s="17" t="s">
        <v>39</v>
      </c>
      <c r="G1632" s="17">
        <v>90</v>
      </c>
      <c r="H1632" s="17">
        <v>1</v>
      </c>
      <c r="I1632" s="18" t="str">
        <f>VLOOKUP(A1632,'Credit Rating'!A1632:H4050,8,FALSE)</f>
        <v>BBB</v>
      </c>
    </row>
    <row r="1633" spans="1:9" ht="18.5" x14ac:dyDescent="0.45">
      <c r="A1633" s="3">
        <v>36434</v>
      </c>
      <c r="B1633" s="13">
        <v>2000</v>
      </c>
      <c r="C1633" s="41">
        <v>43935</v>
      </c>
      <c r="D1633" s="15">
        <v>3.5000000000000003E-2</v>
      </c>
      <c r="E1633" s="16">
        <v>0.28698919382352983</v>
      </c>
      <c r="F1633" s="17" t="s">
        <v>31</v>
      </c>
      <c r="G1633" s="17">
        <v>20</v>
      </c>
      <c r="H1633" s="17">
        <v>9</v>
      </c>
      <c r="I1633" s="18" t="str">
        <f>VLOOKUP(A1633,'Credit Rating'!A1633:H4051,8,FALSE)</f>
        <v>BB</v>
      </c>
    </row>
    <row r="1634" spans="1:9" ht="18.5" x14ac:dyDescent="0.45">
      <c r="A1634" s="3">
        <v>55792</v>
      </c>
      <c r="B1634" s="13">
        <v>3000</v>
      </c>
      <c r="C1634" s="41">
        <v>43514</v>
      </c>
      <c r="D1634" s="15">
        <v>0.09</v>
      </c>
      <c r="E1634" s="16">
        <v>0.29237220554545007</v>
      </c>
      <c r="F1634" s="17" t="s">
        <v>33</v>
      </c>
      <c r="G1634" s="17">
        <v>30</v>
      </c>
      <c r="H1634" s="17">
        <v>2</v>
      </c>
      <c r="I1634" s="18" t="str">
        <f>VLOOKUP(A1634,'Credit Rating'!A1634:H4052,8,FALSE)</f>
        <v>BBB</v>
      </c>
    </row>
    <row r="1635" spans="1:9" ht="18.5" x14ac:dyDescent="0.45">
      <c r="A1635" s="3">
        <v>37396</v>
      </c>
      <c r="B1635" s="13">
        <v>6000</v>
      </c>
      <c r="C1635" s="41">
        <v>43120</v>
      </c>
      <c r="D1635" s="15">
        <v>7.4999999999999997E-2</v>
      </c>
      <c r="E1635" s="16">
        <v>0.28698919382352983</v>
      </c>
      <c r="F1635" s="17" t="s">
        <v>40</v>
      </c>
      <c r="G1635" s="17">
        <v>60</v>
      </c>
      <c r="H1635" s="17">
        <v>3</v>
      </c>
      <c r="I1635" s="18" t="str">
        <f>VLOOKUP(A1635,'Credit Rating'!A1635:H4053,8,FALSE)</f>
        <v>AAA</v>
      </c>
    </row>
    <row r="1636" spans="1:9" ht="18.5" x14ac:dyDescent="0.45">
      <c r="A1636" s="3">
        <v>33468</v>
      </c>
      <c r="B1636" s="13">
        <v>3000</v>
      </c>
      <c r="C1636" s="41">
        <v>44014</v>
      </c>
      <c r="D1636" s="15">
        <v>7.0000000000000007E-2</v>
      </c>
      <c r="E1636" s="16">
        <v>0.522252640537195</v>
      </c>
      <c r="F1636" s="17" t="s">
        <v>34</v>
      </c>
      <c r="G1636" s="17">
        <v>30</v>
      </c>
      <c r="H1636" s="17">
        <v>3</v>
      </c>
      <c r="I1636" s="18" t="str">
        <f>VLOOKUP(A1636,'Credit Rating'!A1636:H4054,8,FALSE)</f>
        <v>BB</v>
      </c>
    </row>
    <row r="1637" spans="1:9" ht="18.5" x14ac:dyDescent="0.45">
      <c r="A1637" s="3">
        <v>59530</v>
      </c>
      <c r="B1637" s="13">
        <v>4000</v>
      </c>
      <c r="C1637" s="41">
        <v>42963</v>
      </c>
      <c r="D1637" s="15">
        <v>7.4999999999999997E-2</v>
      </c>
      <c r="E1637" s="16">
        <v>0.20674320002570501</v>
      </c>
      <c r="F1637" s="17" t="s">
        <v>40</v>
      </c>
      <c r="G1637" s="17">
        <v>40</v>
      </c>
      <c r="H1637" s="17">
        <v>10</v>
      </c>
      <c r="I1637" s="18" t="str">
        <f>VLOOKUP(A1637,'Credit Rating'!A1637:H4055,8,FALSE)</f>
        <v>A</v>
      </c>
    </row>
    <row r="1638" spans="1:9" ht="18.5" x14ac:dyDescent="0.45">
      <c r="A1638" s="3">
        <v>33261</v>
      </c>
      <c r="B1638" s="13">
        <v>3000</v>
      </c>
      <c r="C1638" s="41">
        <v>44256</v>
      </c>
      <c r="D1638" s="15">
        <v>3.5000000000000003E-2</v>
      </c>
      <c r="E1638" s="16">
        <v>0.20674320002570501</v>
      </c>
      <c r="F1638" s="17" t="s">
        <v>42</v>
      </c>
      <c r="G1638" s="17">
        <v>30</v>
      </c>
      <c r="H1638" s="17">
        <v>10</v>
      </c>
      <c r="I1638" s="18" t="str">
        <f>VLOOKUP(A1638,'Credit Rating'!A1638:H4056,8,FALSE)</f>
        <v>BB</v>
      </c>
    </row>
    <row r="1639" spans="1:9" ht="18.5" x14ac:dyDescent="0.45">
      <c r="A1639" s="3">
        <v>50152</v>
      </c>
      <c r="B1639" s="13">
        <v>2000</v>
      </c>
      <c r="C1639" s="41">
        <v>43652</v>
      </c>
      <c r="D1639" s="15">
        <v>5.5E-2</v>
      </c>
      <c r="E1639" s="16">
        <v>0.20674320002570501</v>
      </c>
      <c r="F1639" s="17" t="s">
        <v>31</v>
      </c>
      <c r="G1639" s="17">
        <v>20</v>
      </c>
      <c r="H1639" s="17">
        <v>2</v>
      </c>
      <c r="I1639" s="18" t="str">
        <f>VLOOKUP(A1639,'Credit Rating'!A1639:H4057,8,FALSE)</f>
        <v>A</v>
      </c>
    </row>
    <row r="1640" spans="1:9" ht="18.5" x14ac:dyDescent="0.45">
      <c r="A1640" s="3">
        <v>31097</v>
      </c>
      <c r="B1640" s="13">
        <v>5000</v>
      </c>
      <c r="C1640" s="41">
        <v>44179</v>
      </c>
      <c r="D1640" s="15">
        <v>0.04</v>
      </c>
      <c r="E1640" s="16">
        <v>0.20674320002570501</v>
      </c>
      <c r="F1640" s="17" t="s">
        <v>30</v>
      </c>
      <c r="G1640" s="17">
        <v>50</v>
      </c>
      <c r="H1640" s="17">
        <v>9</v>
      </c>
      <c r="I1640" s="18" t="str">
        <f>VLOOKUP(A1640,'Credit Rating'!A1640:H4058,8,FALSE)</f>
        <v>A</v>
      </c>
    </row>
    <row r="1641" spans="1:9" ht="18.5" x14ac:dyDescent="0.45">
      <c r="A1641" s="3">
        <v>47952</v>
      </c>
      <c r="B1641" s="13">
        <v>7000</v>
      </c>
      <c r="C1641" s="41">
        <v>44247</v>
      </c>
      <c r="D1641" s="15">
        <v>0.05</v>
      </c>
      <c r="E1641" s="16">
        <v>0.29237220554545007</v>
      </c>
      <c r="F1641" s="17" t="s">
        <v>31</v>
      </c>
      <c r="G1641" s="17">
        <v>70</v>
      </c>
      <c r="H1641" s="17">
        <v>9</v>
      </c>
      <c r="I1641" s="18" t="str">
        <f>VLOOKUP(A1641,'Credit Rating'!A1641:H4059,8,FALSE)</f>
        <v>BBB</v>
      </c>
    </row>
    <row r="1642" spans="1:9" ht="18.5" x14ac:dyDescent="0.45">
      <c r="A1642" s="3">
        <v>48518</v>
      </c>
      <c r="B1642" s="13">
        <v>10000</v>
      </c>
      <c r="C1642" s="41">
        <v>43203</v>
      </c>
      <c r="D1642" s="15">
        <v>0.05</v>
      </c>
      <c r="E1642" s="16">
        <v>0.522252640537195</v>
      </c>
      <c r="F1642" s="17" t="s">
        <v>42</v>
      </c>
      <c r="G1642" s="17">
        <v>100</v>
      </c>
      <c r="H1642" s="17">
        <v>5</v>
      </c>
      <c r="I1642" s="18" t="str">
        <f>VLOOKUP(A1642,'Credit Rating'!A1642:H4060,8,FALSE)</f>
        <v>A</v>
      </c>
    </row>
    <row r="1643" spans="1:9" ht="18.5" x14ac:dyDescent="0.45">
      <c r="A1643" s="3">
        <v>59328</v>
      </c>
      <c r="B1643" s="13">
        <v>8000</v>
      </c>
      <c r="C1643" s="41">
        <v>43933</v>
      </c>
      <c r="D1643" s="15">
        <v>0.05</v>
      </c>
      <c r="E1643" s="16">
        <v>0.28698919382352983</v>
      </c>
      <c r="F1643" s="17" t="s">
        <v>33</v>
      </c>
      <c r="G1643" s="17">
        <v>80</v>
      </c>
      <c r="H1643" s="17">
        <v>8</v>
      </c>
      <c r="I1643" s="18" t="str">
        <f>VLOOKUP(A1643,'Credit Rating'!A1643:H4061,8,FALSE)</f>
        <v>AA</v>
      </c>
    </row>
    <row r="1644" spans="1:9" ht="18.5" x14ac:dyDescent="0.45">
      <c r="A1644" s="3">
        <v>47832</v>
      </c>
      <c r="B1644" s="13">
        <v>18000</v>
      </c>
      <c r="C1644" s="41">
        <v>43292</v>
      </c>
      <c r="D1644" s="15">
        <v>0.05</v>
      </c>
      <c r="E1644" s="16">
        <v>0.52621848489668022</v>
      </c>
      <c r="F1644" s="17" t="s">
        <v>31</v>
      </c>
      <c r="G1644" s="17">
        <v>180</v>
      </c>
      <c r="H1644" s="17">
        <v>7</v>
      </c>
      <c r="I1644" s="18" t="str">
        <f>VLOOKUP(A1644,'Credit Rating'!A1644:H4062,8,FALSE)</f>
        <v>BB</v>
      </c>
    </row>
    <row r="1645" spans="1:9" ht="18.5" x14ac:dyDescent="0.45">
      <c r="A1645" s="3">
        <v>39021</v>
      </c>
      <c r="B1645" s="13">
        <v>13000</v>
      </c>
      <c r="C1645" s="41">
        <v>43973</v>
      </c>
      <c r="D1645" s="15">
        <v>3.5000000000000003E-2</v>
      </c>
      <c r="E1645" s="16">
        <v>0.522252640537195</v>
      </c>
      <c r="F1645" s="17" t="s">
        <v>37</v>
      </c>
      <c r="G1645" s="17">
        <v>130</v>
      </c>
      <c r="H1645" s="17">
        <v>2</v>
      </c>
      <c r="I1645" s="18" t="str">
        <f>VLOOKUP(A1645,'Credit Rating'!A1645:H4063,8,FALSE)</f>
        <v>AA</v>
      </c>
    </row>
    <row r="1646" spans="1:9" ht="18.5" x14ac:dyDescent="0.45">
      <c r="A1646" s="3">
        <v>39258</v>
      </c>
      <c r="B1646" s="13">
        <v>5000</v>
      </c>
      <c r="C1646" s="41">
        <v>43090</v>
      </c>
      <c r="D1646" s="15">
        <v>5.5E-2</v>
      </c>
      <c r="E1646" s="16">
        <v>0.28698919382352983</v>
      </c>
      <c r="F1646" s="17" t="s">
        <v>30</v>
      </c>
      <c r="G1646" s="17">
        <v>50</v>
      </c>
      <c r="H1646" s="17">
        <v>7</v>
      </c>
      <c r="I1646" s="18" t="str">
        <f>VLOOKUP(A1646,'Credit Rating'!A1646:H4064,8,FALSE)</f>
        <v>AA</v>
      </c>
    </row>
    <row r="1647" spans="1:9" ht="18.5" x14ac:dyDescent="0.45">
      <c r="A1647" s="3">
        <v>56351</v>
      </c>
      <c r="B1647" s="13">
        <v>4000</v>
      </c>
      <c r="C1647" s="41">
        <v>43538</v>
      </c>
      <c r="D1647" s="15">
        <v>5.5E-2</v>
      </c>
      <c r="E1647" s="16">
        <v>0.522252640537195</v>
      </c>
      <c r="F1647" s="17" t="s">
        <v>29</v>
      </c>
      <c r="G1647" s="17">
        <v>40</v>
      </c>
      <c r="H1647" s="17">
        <v>5</v>
      </c>
      <c r="I1647" s="18" t="str">
        <f>VLOOKUP(A1647,'Credit Rating'!A1647:H4065,8,FALSE)</f>
        <v>AAA</v>
      </c>
    </row>
    <row r="1648" spans="1:9" ht="18.5" x14ac:dyDescent="0.45">
      <c r="A1648" s="3">
        <v>47843</v>
      </c>
      <c r="B1648" s="13">
        <v>17000</v>
      </c>
      <c r="C1648" s="41">
        <v>44095</v>
      </c>
      <c r="D1648" s="15">
        <v>0.03</v>
      </c>
      <c r="E1648" s="16">
        <v>0.52621848489668022</v>
      </c>
      <c r="F1648" s="17" t="s">
        <v>38</v>
      </c>
      <c r="G1648" s="17">
        <v>170</v>
      </c>
      <c r="H1648" s="17">
        <v>10</v>
      </c>
      <c r="I1648" s="18" t="str">
        <f>VLOOKUP(A1648,'Credit Rating'!A1648:H4066,8,FALSE)</f>
        <v>BB</v>
      </c>
    </row>
    <row r="1649" spans="1:9" ht="18.5" x14ac:dyDescent="0.45">
      <c r="A1649" s="3">
        <v>53238</v>
      </c>
      <c r="B1649" s="13">
        <v>4000</v>
      </c>
      <c r="C1649" s="41">
        <v>43440</v>
      </c>
      <c r="D1649" s="15">
        <v>7.4999999999999997E-2</v>
      </c>
      <c r="E1649" s="16">
        <v>0.52621848489668022</v>
      </c>
      <c r="F1649" s="17" t="s">
        <v>35</v>
      </c>
      <c r="G1649" s="17">
        <v>40</v>
      </c>
      <c r="H1649" s="17">
        <v>9</v>
      </c>
      <c r="I1649" s="18" t="str">
        <f>VLOOKUP(A1649,'Credit Rating'!A1649:H4067,8,FALSE)</f>
        <v>BBB</v>
      </c>
    </row>
    <row r="1650" spans="1:9" ht="18.5" x14ac:dyDescent="0.45">
      <c r="A1650" s="3">
        <v>34467</v>
      </c>
      <c r="B1650" s="13">
        <v>11000</v>
      </c>
      <c r="C1650" s="41">
        <v>43240</v>
      </c>
      <c r="D1650" s="15">
        <v>8.5000000000000006E-2</v>
      </c>
      <c r="E1650" s="16">
        <v>0.28698919382352983</v>
      </c>
      <c r="F1650" s="17" t="s">
        <v>33</v>
      </c>
      <c r="G1650" s="17">
        <v>110</v>
      </c>
      <c r="H1650" s="17">
        <v>4</v>
      </c>
      <c r="I1650" s="18" t="str">
        <f>VLOOKUP(A1650,'Credit Rating'!A1650:H4068,8,FALSE)</f>
        <v>BB</v>
      </c>
    </row>
    <row r="1651" spans="1:9" ht="18.5" x14ac:dyDescent="0.45">
      <c r="A1651" s="3">
        <v>47859</v>
      </c>
      <c r="B1651" s="13">
        <v>5000</v>
      </c>
      <c r="C1651" s="41">
        <v>44308</v>
      </c>
      <c r="D1651" s="15">
        <v>0.08</v>
      </c>
      <c r="E1651" s="16">
        <v>0.522252640537195</v>
      </c>
      <c r="F1651" s="17" t="s">
        <v>43</v>
      </c>
      <c r="G1651" s="17">
        <v>50</v>
      </c>
      <c r="H1651" s="17">
        <v>7</v>
      </c>
      <c r="I1651" s="18" t="str">
        <f>VLOOKUP(A1651,'Credit Rating'!A1651:H4069,8,FALSE)</f>
        <v>AAA</v>
      </c>
    </row>
    <row r="1652" spans="1:9" ht="18.5" x14ac:dyDescent="0.45">
      <c r="A1652" s="3">
        <v>55489</v>
      </c>
      <c r="B1652" s="13">
        <v>16000</v>
      </c>
      <c r="C1652" s="41">
        <v>43186</v>
      </c>
      <c r="D1652" s="15">
        <v>7.0000000000000007E-2</v>
      </c>
      <c r="E1652" s="16">
        <v>0.522252640537195</v>
      </c>
      <c r="F1652" s="17" t="s">
        <v>31</v>
      </c>
      <c r="G1652" s="17">
        <v>160</v>
      </c>
      <c r="H1652" s="17">
        <v>2</v>
      </c>
      <c r="I1652" s="18" t="str">
        <f>VLOOKUP(A1652,'Credit Rating'!A1652:H4070,8,FALSE)</f>
        <v>A</v>
      </c>
    </row>
    <row r="1653" spans="1:9" ht="18.5" x14ac:dyDescent="0.45">
      <c r="A1653" s="3">
        <v>38123</v>
      </c>
      <c r="B1653" s="13">
        <v>5000</v>
      </c>
      <c r="C1653" s="41">
        <v>43036</v>
      </c>
      <c r="D1653" s="15">
        <v>8.5000000000000006E-2</v>
      </c>
      <c r="E1653" s="16">
        <v>0.29237220554545007</v>
      </c>
      <c r="F1653" s="17" t="s">
        <v>35</v>
      </c>
      <c r="G1653" s="17">
        <v>50</v>
      </c>
      <c r="H1653" s="17">
        <v>5</v>
      </c>
      <c r="I1653" s="18" t="str">
        <f>VLOOKUP(A1653,'Credit Rating'!A1653:H4071,8,FALSE)</f>
        <v>AA</v>
      </c>
    </row>
    <row r="1654" spans="1:9" ht="18.5" x14ac:dyDescent="0.45">
      <c r="A1654" s="3">
        <v>42028</v>
      </c>
      <c r="B1654" s="13">
        <v>7000</v>
      </c>
      <c r="C1654" s="41">
        <v>42927</v>
      </c>
      <c r="D1654" s="15">
        <v>0.05</v>
      </c>
      <c r="E1654" s="16">
        <v>0.52621848489668022</v>
      </c>
      <c r="F1654" s="17" t="s">
        <v>42</v>
      </c>
      <c r="G1654" s="17">
        <v>70</v>
      </c>
      <c r="H1654" s="17">
        <v>8</v>
      </c>
      <c r="I1654" s="18" t="str">
        <f>VLOOKUP(A1654,'Credit Rating'!A1654:H4072,8,FALSE)</f>
        <v>BB</v>
      </c>
    </row>
    <row r="1655" spans="1:9" ht="18.5" x14ac:dyDescent="0.45">
      <c r="A1655" s="3">
        <v>47762</v>
      </c>
      <c r="B1655" s="13">
        <v>6000</v>
      </c>
      <c r="C1655" s="41">
        <v>43213</v>
      </c>
      <c r="D1655" s="15">
        <v>0.09</v>
      </c>
      <c r="E1655" s="16">
        <v>0.52621848489668022</v>
      </c>
      <c r="F1655" s="17" t="s">
        <v>36</v>
      </c>
      <c r="G1655" s="17">
        <v>60</v>
      </c>
      <c r="H1655" s="17">
        <v>5</v>
      </c>
      <c r="I1655" s="18" t="str">
        <f>VLOOKUP(A1655,'Credit Rating'!A1655:H4073,8,FALSE)</f>
        <v>BBB</v>
      </c>
    </row>
    <row r="1656" spans="1:9" ht="18.5" x14ac:dyDescent="0.45">
      <c r="A1656" s="3">
        <v>54366</v>
      </c>
      <c r="B1656" s="13">
        <v>9000</v>
      </c>
      <c r="C1656" s="41">
        <v>43342</v>
      </c>
      <c r="D1656" s="15">
        <v>7.0000000000000007E-2</v>
      </c>
      <c r="E1656" s="16">
        <v>0.52621848489668022</v>
      </c>
      <c r="F1656" s="17" t="s">
        <v>40</v>
      </c>
      <c r="G1656" s="17">
        <v>90</v>
      </c>
      <c r="H1656" s="17">
        <v>5</v>
      </c>
      <c r="I1656" s="18" t="str">
        <f>VLOOKUP(A1656,'Credit Rating'!A1656:H4074,8,FALSE)</f>
        <v>A</v>
      </c>
    </row>
    <row r="1657" spans="1:9" ht="18.5" x14ac:dyDescent="0.45">
      <c r="A1657" s="3">
        <v>37312</v>
      </c>
      <c r="B1657" s="13">
        <v>6000</v>
      </c>
      <c r="C1657" s="41">
        <v>42902</v>
      </c>
      <c r="D1657" s="15">
        <v>0.09</v>
      </c>
      <c r="E1657" s="16">
        <v>0.52621848489668022</v>
      </c>
      <c r="F1657" s="17" t="s">
        <v>34</v>
      </c>
      <c r="G1657" s="17">
        <v>60</v>
      </c>
      <c r="H1657" s="17">
        <v>8</v>
      </c>
      <c r="I1657" s="18" t="str">
        <f>VLOOKUP(A1657,'Credit Rating'!A1657:H4075,8,FALSE)</f>
        <v>AAA</v>
      </c>
    </row>
    <row r="1658" spans="1:9" ht="18.5" x14ac:dyDescent="0.45">
      <c r="A1658" s="3">
        <v>46430</v>
      </c>
      <c r="B1658" s="13">
        <v>11000</v>
      </c>
      <c r="C1658" s="41">
        <v>43356</v>
      </c>
      <c r="D1658" s="15">
        <v>6.5000000000000002E-2</v>
      </c>
      <c r="E1658" s="16">
        <v>0.52621848489668022</v>
      </c>
      <c r="F1658" s="17" t="s">
        <v>35</v>
      </c>
      <c r="G1658" s="17">
        <v>110</v>
      </c>
      <c r="H1658" s="17">
        <v>10</v>
      </c>
      <c r="I1658" s="18" t="str">
        <f>VLOOKUP(A1658,'Credit Rating'!A1658:H4076,8,FALSE)</f>
        <v>AA</v>
      </c>
    </row>
    <row r="1659" spans="1:9" ht="18.5" x14ac:dyDescent="0.45">
      <c r="A1659" s="3">
        <v>59343</v>
      </c>
      <c r="B1659" s="13">
        <v>4000</v>
      </c>
      <c r="C1659" s="41">
        <v>44263</v>
      </c>
      <c r="D1659" s="15">
        <v>7.4999999999999997E-2</v>
      </c>
      <c r="E1659" s="16">
        <v>0.522252640537195</v>
      </c>
      <c r="F1659" s="17" t="s">
        <v>30</v>
      </c>
      <c r="G1659" s="17">
        <v>40</v>
      </c>
      <c r="H1659" s="17">
        <v>2</v>
      </c>
      <c r="I1659" s="18" t="str">
        <f>VLOOKUP(A1659,'Credit Rating'!A1659:H4077,8,FALSE)</f>
        <v>BB</v>
      </c>
    </row>
    <row r="1660" spans="1:9" ht="18.5" x14ac:dyDescent="0.45">
      <c r="A1660" s="3">
        <v>49179</v>
      </c>
      <c r="B1660" s="13">
        <v>10000</v>
      </c>
      <c r="C1660" s="41">
        <v>43857</v>
      </c>
      <c r="D1660" s="15">
        <v>3.5000000000000003E-2</v>
      </c>
      <c r="E1660" s="16">
        <v>0.20674320002570501</v>
      </c>
      <c r="F1660" s="17" t="s">
        <v>33</v>
      </c>
      <c r="G1660" s="17">
        <v>100</v>
      </c>
      <c r="H1660" s="17">
        <v>8</v>
      </c>
      <c r="I1660" s="18" t="str">
        <f>VLOOKUP(A1660,'Credit Rating'!A1660:H4078,8,FALSE)</f>
        <v>BB</v>
      </c>
    </row>
    <row r="1661" spans="1:9" ht="18.5" x14ac:dyDescent="0.45">
      <c r="A1661" s="3">
        <v>37421</v>
      </c>
      <c r="B1661" s="13">
        <v>4000</v>
      </c>
      <c r="C1661" s="41">
        <v>43078</v>
      </c>
      <c r="D1661" s="15">
        <v>0.05</v>
      </c>
      <c r="E1661" s="16">
        <v>0.522252640537195</v>
      </c>
      <c r="F1661" s="17" t="s">
        <v>38</v>
      </c>
      <c r="G1661" s="17">
        <v>40</v>
      </c>
      <c r="H1661" s="17">
        <v>1</v>
      </c>
      <c r="I1661" s="18" t="str">
        <f>VLOOKUP(A1661,'Credit Rating'!A1661:H4079,8,FALSE)</f>
        <v>BB</v>
      </c>
    </row>
    <row r="1662" spans="1:9" ht="18.5" x14ac:dyDescent="0.45">
      <c r="A1662" s="3">
        <v>47913</v>
      </c>
      <c r="B1662" s="13">
        <v>12000</v>
      </c>
      <c r="C1662" s="41">
        <v>43735</v>
      </c>
      <c r="D1662" s="15">
        <v>8.5000000000000006E-2</v>
      </c>
      <c r="E1662" s="16">
        <v>0.28698919382352983</v>
      </c>
      <c r="F1662" s="17" t="s">
        <v>33</v>
      </c>
      <c r="G1662" s="17">
        <v>120</v>
      </c>
      <c r="H1662" s="17">
        <v>7</v>
      </c>
      <c r="I1662" s="18" t="str">
        <f>VLOOKUP(A1662,'Credit Rating'!A1662:H4080,8,FALSE)</f>
        <v>BBB</v>
      </c>
    </row>
    <row r="1663" spans="1:9" ht="18.5" x14ac:dyDescent="0.45">
      <c r="A1663" s="3">
        <v>44588</v>
      </c>
      <c r="B1663" s="13">
        <v>12000</v>
      </c>
      <c r="C1663" s="41">
        <v>43976</v>
      </c>
      <c r="D1663" s="15">
        <v>8.5000000000000006E-2</v>
      </c>
      <c r="E1663" s="16">
        <v>0.20674320002570501</v>
      </c>
      <c r="F1663" s="17" t="s">
        <v>31</v>
      </c>
      <c r="G1663" s="17">
        <v>120</v>
      </c>
      <c r="H1663" s="17">
        <v>3</v>
      </c>
      <c r="I1663" s="18" t="str">
        <f>VLOOKUP(A1663,'Credit Rating'!A1663:H4081,8,FALSE)</f>
        <v>A</v>
      </c>
    </row>
    <row r="1664" spans="1:9" ht="18.5" x14ac:dyDescent="0.45">
      <c r="A1664" s="3">
        <v>56506</v>
      </c>
      <c r="B1664" s="13">
        <v>9000</v>
      </c>
      <c r="C1664" s="41">
        <v>43542</v>
      </c>
      <c r="D1664" s="15">
        <v>7.4999999999999997E-2</v>
      </c>
      <c r="E1664" s="16">
        <v>0.28698919382352983</v>
      </c>
      <c r="F1664" s="17" t="s">
        <v>36</v>
      </c>
      <c r="G1664" s="17">
        <v>90</v>
      </c>
      <c r="H1664" s="17">
        <v>5</v>
      </c>
      <c r="I1664" s="18" t="str">
        <f>VLOOKUP(A1664,'Credit Rating'!A1664:H4082,8,FALSE)</f>
        <v>BB</v>
      </c>
    </row>
    <row r="1665" spans="1:9" ht="18.5" x14ac:dyDescent="0.45">
      <c r="A1665" s="3">
        <v>55767</v>
      </c>
      <c r="B1665" s="13">
        <v>7000</v>
      </c>
      <c r="C1665" s="41">
        <v>44234</v>
      </c>
      <c r="D1665" s="15">
        <v>0.04</v>
      </c>
      <c r="E1665" s="16">
        <v>0.20674320002570501</v>
      </c>
      <c r="F1665" s="17" t="s">
        <v>43</v>
      </c>
      <c r="G1665" s="17">
        <v>70</v>
      </c>
      <c r="H1665" s="17">
        <v>7</v>
      </c>
      <c r="I1665" s="18" t="str">
        <f>VLOOKUP(A1665,'Credit Rating'!A1665:H4083,8,FALSE)</f>
        <v>BB</v>
      </c>
    </row>
    <row r="1666" spans="1:9" ht="18.5" x14ac:dyDescent="0.45">
      <c r="A1666" s="3">
        <v>46710</v>
      </c>
      <c r="B1666" s="13">
        <v>6000</v>
      </c>
      <c r="C1666" s="41">
        <v>42904</v>
      </c>
      <c r="D1666" s="15">
        <v>8.5000000000000006E-2</v>
      </c>
      <c r="E1666" s="16">
        <v>0.29237220554545007</v>
      </c>
      <c r="F1666" s="17" t="s">
        <v>40</v>
      </c>
      <c r="G1666" s="17">
        <v>60</v>
      </c>
      <c r="H1666" s="17">
        <v>3</v>
      </c>
      <c r="I1666" s="18" t="str">
        <f>VLOOKUP(A1666,'Credit Rating'!A1666:H4084,8,FALSE)</f>
        <v>BBB</v>
      </c>
    </row>
    <row r="1667" spans="1:9" ht="18.5" x14ac:dyDescent="0.45">
      <c r="A1667" s="3">
        <v>43354</v>
      </c>
      <c r="B1667" s="13">
        <v>6000</v>
      </c>
      <c r="C1667" s="41">
        <v>43649</v>
      </c>
      <c r="D1667" s="15">
        <v>7.0000000000000007E-2</v>
      </c>
      <c r="E1667" s="16">
        <v>0.522252640537195</v>
      </c>
      <c r="F1667" s="17" t="s">
        <v>40</v>
      </c>
      <c r="G1667" s="17">
        <v>60</v>
      </c>
      <c r="H1667" s="17">
        <v>6</v>
      </c>
      <c r="I1667" s="18" t="str">
        <f>VLOOKUP(A1667,'Credit Rating'!A1667:H4085,8,FALSE)</f>
        <v>AAA</v>
      </c>
    </row>
    <row r="1668" spans="1:9" ht="18.5" x14ac:dyDescent="0.45">
      <c r="A1668" s="3">
        <v>32441</v>
      </c>
      <c r="B1668" s="13">
        <v>10000</v>
      </c>
      <c r="C1668" s="41">
        <v>43293</v>
      </c>
      <c r="D1668" s="15">
        <v>0.09</v>
      </c>
      <c r="E1668" s="16">
        <v>0.20674320002570501</v>
      </c>
      <c r="F1668" s="17" t="s">
        <v>29</v>
      </c>
      <c r="G1668" s="17">
        <v>100</v>
      </c>
      <c r="H1668" s="17">
        <v>3</v>
      </c>
      <c r="I1668" s="18" t="str">
        <f>VLOOKUP(A1668,'Credit Rating'!A1668:H4086,8,FALSE)</f>
        <v>BBB</v>
      </c>
    </row>
    <row r="1669" spans="1:9" ht="18.5" x14ac:dyDescent="0.45">
      <c r="A1669" s="3">
        <v>48857</v>
      </c>
      <c r="B1669" s="13">
        <v>8000</v>
      </c>
      <c r="C1669" s="41">
        <v>43497</v>
      </c>
      <c r="D1669" s="15">
        <v>7.0000000000000007E-2</v>
      </c>
      <c r="E1669" s="16">
        <v>0.52621848489668022</v>
      </c>
      <c r="F1669" s="17" t="s">
        <v>41</v>
      </c>
      <c r="G1669" s="17">
        <v>80</v>
      </c>
      <c r="H1669" s="17">
        <v>3</v>
      </c>
      <c r="I1669" s="18" t="str">
        <f>VLOOKUP(A1669,'Credit Rating'!A1669:H4087,8,FALSE)</f>
        <v>BB</v>
      </c>
    </row>
    <row r="1670" spans="1:9" ht="18.5" x14ac:dyDescent="0.45">
      <c r="A1670" s="3">
        <v>57258</v>
      </c>
      <c r="B1670" s="13">
        <v>2000</v>
      </c>
      <c r="C1670" s="41">
        <v>44082</v>
      </c>
      <c r="D1670" s="15">
        <v>3.5000000000000003E-2</v>
      </c>
      <c r="E1670" s="16">
        <v>0.522252640537195</v>
      </c>
      <c r="F1670" s="17" t="s">
        <v>43</v>
      </c>
      <c r="G1670" s="17">
        <v>20</v>
      </c>
      <c r="H1670" s="17">
        <v>1</v>
      </c>
      <c r="I1670" s="18" t="str">
        <f>VLOOKUP(A1670,'Credit Rating'!A1670:H4088,8,FALSE)</f>
        <v>BB</v>
      </c>
    </row>
    <row r="1671" spans="1:9" ht="18.5" x14ac:dyDescent="0.45">
      <c r="A1671" s="3">
        <v>46367</v>
      </c>
      <c r="B1671" s="13">
        <v>6000</v>
      </c>
      <c r="C1671" s="41">
        <v>43411</v>
      </c>
      <c r="D1671" s="15">
        <v>0.08</v>
      </c>
      <c r="E1671" s="16">
        <v>0.28698919382352983</v>
      </c>
      <c r="F1671" s="17" t="s">
        <v>42</v>
      </c>
      <c r="G1671" s="17">
        <v>60</v>
      </c>
      <c r="H1671" s="17">
        <v>5</v>
      </c>
      <c r="I1671" s="18" t="str">
        <f>VLOOKUP(A1671,'Credit Rating'!A1671:H4089,8,FALSE)</f>
        <v>BB</v>
      </c>
    </row>
    <row r="1672" spans="1:9" ht="18.5" x14ac:dyDescent="0.45">
      <c r="A1672" s="3">
        <v>40018</v>
      </c>
      <c r="B1672" s="13">
        <v>2000</v>
      </c>
      <c r="C1672" s="41">
        <v>44097</v>
      </c>
      <c r="D1672" s="15">
        <v>7.4999999999999997E-2</v>
      </c>
      <c r="E1672" s="16">
        <v>0.52621848489668022</v>
      </c>
      <c r="F1672" s="17" t="s">
        <v>30</v>
      </c>
      <c r="G1672" s="17">
        <v>20</v>
      </c>
      <c r="H1672" s="17">
        <v>6</v>
      </c>
      <c r="I1672" s="18" t="str">
        <f>VLOOKUP(A1672,'Credit Rating'!A1672:H4090,8,FALSE)</f>
        <v>BB</v>
      </c>
    </row>
    <row r="1673" spans="1:9" ht="18.5" x14ac:dyDescent="0.45">
      <c r="A1673" s="3">
        <v>46321</v>
      </c>
      <c r="B1673" s="13">
        <v>4000</v>
      </c>
      <c r="C1673" s="41">
        <v>43322</v>
      </c>
      <c r="D1673" s="15">
        <v>6.5000000000000002E-2</v>
      </c>
      <c r="E1673" s="16">
        <v>0.522252640537195</v>
      </c>
      <c r="F1673" s="17" t="s">
        <v>30</v>
      </c>
      <c r="G1673" s="17">
        <v>40</v>
      </c>
      <c r="H1673" s="17">
        <v>3</v>
      </c>
      <c r="I1673" s="18" t="str">
        <f>VLOOKUP(A1673,'Credit Rating'!A1673:H4091,8,FALSE)</f>
        <v>BBB</v>
      </c>
    </row>
    <row r="1674" spans="1:9" ht="18.5" x14ac:dyDescent="0.45">
      <c r="A1674" s="3">
        <v>57335</v>
      </c>
      <c r="B1674" s="13">
        <v>12000</v>
      </c>
      <c r="C1674" s="41">
        <v>43862</v>
      </c>
      <c r="D1674" s="15">
        <v>0.06</v>
      </c>
      <c r="E1674" s="16">
        <v>0.29237220554545007</v>
      </c>
      <c r="F1674" s="17" t="s">
        <v>43</v>
      </c>
      <c r="G1674" s="17">
        <v>120</v>
      </c>
      <c r="H1674" s="17">
        <v>3</v>
      </c>
      <c r="I1674" s="18" t="str">
        <f>VLOOKUP(A1674,'Credit Rating'!A1674:H4092,8,FALSE)</f>
        <v>BBB</v>
      </c>
    </row>
    <row r="1675" spans="1:9" ht="18.5" x14ac:dyDescent="0.45">
      <c r="A1675" s="3">
        <v>48385</v>
      </c>
      <c r="B1675" s="13">
        <v>5000</v>
      </c>
      <c r="C1675" s="41">
        <v>43729</v>
      </c>
      <c r="D1675" s="15">
        <v>8.5000000000000006E-2</v>
      </c>
      <c r="E1675" s="16">
        <v>0.20674320002570501</v>
      </c>
      <c r="F1675" s="17" t="s">
        <v>35</v>
      </c>
      <c r="G1675" s="17">
        <v>50</v>
      </c>
      <c r="H1675" s="17">
        <v>6</v>
      </c>
      <c r="I1675" s="18" t="str">
        <f>VLOOKUP(A1675,'Credit Rating'!A1675:H4093,8,FALSE)</f>
        <v>BB</v>
      </c>
    </row>
    <row r="1676" spans="1:9" ht="18.5" x14ac:dyDescent="0.45">
      <c r="A1676" s="3">
        <v>44590</v>
      </c>
      <c r="B1676" s="13">
        <v>5000</v>
      </c>
      <c r="C1676" s="41">
        <v>43603</v>
      </c>
      <c r="D1676" s="15">
        <v>0.03</v>
      </c>
      <c r="E1676" s="16">
        <v>0.28698919382352983</v>
      </c>
      <c r="F1676" s="17" t="s">
        <v>39</v>
      </c>
      <c r="G1676" s="17">
        <v>50</v>
      </c>
      <c r="H1676" s="17">
        <v>8</v>
      </c>
      <c r="I1676" s="18" t="str">
        <f>VLOOKUP(A1676,'Credit Rating'!A1676:H4094,8,FALSE)</f>
        <v>BB</v>
      </c>
    </row>
    <row r="1677" spans="1:9" ht="18.5" x14ac:dyDescent="0.45">
      <c r="A1677" s="3">
        <v>44832</v>
      </c>
      <c r="B1677" s="13">
        <v>2000</v>
      </c>
      <c r="C1677" s="41">
        <v>44122</v>
      </c>
      <c r="D1677" s="15">
        <v>4.4999999999999998E-2</v>
      </c>
      <c r="E1677" s="16">
        <v>0.20674320002570501</v>
      </c>
      <c r="F1677" s="17" t="s">
        <v>32</v>
      </c>
      <c r="G1677" s="17">
        <v>20</v>
      </c>
      <c r="H1677" s="17">
        <v>4</v>
      </c>
      <c r="I1677" s="18" t="str">
        <f>VLOOKUP(A1677,'Credit Rating'!A1677:H4095,8,FALSE)</f>
        <v>A</v>
      </c>
    </row>
    <row r="1678" spans="1:9" ht="18.5" x14ac:dyDescent="0.45">
      <c r="A1678" s="3">
        <v>55006</v>
      </c>
      <c r="B1678" s="13">
        <v>6000</v>
      </c>
      <c r="C1678" s="41">
        <v>43616</v>
      </c>
      <c r="D1678" s="15">
        <v>6.5000000000000002E-2</v>
      </c>
      <c r="E1678" s="16">
        <v>0.522252640537195</v>
      </c>
      <c r="F1678" s="17" t="s">
        <v>43</v>
      </c>
      <c r="G1678" s="17">
        <v>60</v>
      </c>
      <c r="H1678" s="17">
        <v>6</v>
      </c>
      <c r="I1678" s="18" t="str">
        <f>VLOOKUP(A1678,'Credit Rating'!A1678:H4096,8,FALSE)</f>
        <v>BB</v>
      </c>
    </row>
    <row r="1679" spans="1:9" ht="18.5" x14ac:dyDescent="0.45">
      <c r="A1679" s="3">
        <v>57798</v>
      </c>
      <c r="B1679" s="13">
        <v>5000</v>
      </c>
      <c r="C1679" s="41">
        <v>43512</v>
      </c>
      <c r="D1679" s="15">
        <v>5.5E-2</v>
      </c>
      <c r="E1679" s="16">
        <v>0.522252640537195</v>
      </c>
      <c r="F1679" s="17" t="s">
        <v>42</v>
      </c>
      <c r="G1679" s="17">
        <v>50</v>
      </c>
      <c r="H1679" s="17">
        <v>10</v>
      </c>
      <c r="I1679" s="18" t="str">
        <f>VLOOKUP(A1679,'Credit Rating'!A1679:H4097,8,FALSE)</f>
        <v>BBB</v>
      </c>
    </row>
    <row r="1680" spans="1:9" ht="18.5" x14ac:dyDescent="0.45">
      <c r="A1680" s="3">
        <v>60622</v>
      </c>
      <c r="B1680" s="13">
        <v>2000</v>
      </c>
      <c r="C1680" s="41">
        <v>43370</v>
      </c>
      <c r="D1680" s="15">
        <v>7.0000000000000007E-2</v>
      </c>
      <c r="E1680" s="16">
        <v>0.52621848489668022</v>
      </c>
      <c r="F1680" s="17" t="s">
        <v>32</v>
      </c>
      <c r="G1680" s="17">
        <v>20</v>
      </c>
      <c r="H1680" s="17">
        <v>9</v>
      </c>
      <c r="I1680" s="18" t="str">
        <f>VLOOKUP(A1680,'Credit Rating'!A1680:H4098,8,FALSE)</f>
        <v>BB</v>
      </c>
    </row>
    <row r="1681" spans="1:9" ht="18.5" x14ac:dyDescent="0.45">
      <c r="A1681" s="3">
        <v>52332</v>
      </c>
      <c r="B1681" s="13">
        <v>2000</v>
      </c>
      <c r="C1681" s="41">
        <v>43937</v>
      </c>
      <c r="D1681" s="15">
        <v>5.5E-2</v>
      </c>
      <c r="E1681" s="16">
        <v>0.52621848489668022</v>
      </c>
      <c r="F1681" s="17" t="s">
        <v>30</v>
      </c>
      <c r="G1681" s="17">
        <v>20</v>
      </c>
      <c r="H1681" s="17">
        <v>10</v>
      </c>
      <c r="I1681" s="18" t="str">
        <f>VLOOKUP(A1681,'Credit Rating'!A1681:H4099,8,FALSE)</f>
        <v>BB</v>
      </c>
    </row>
    <row r="1682" spans="1:9" ht="18.5" x14ac:dyDescent="0.45">
      <c r="A1682" s="3">
        <v>55002</v>
      </c>
      <c r="B1682" s="13">
        <v>10000</v>
      </c>
      <c r="C1682" s="41">
        <v>43874</v>
      </c>
      <c r="D1682" s="15">
        <v>0.08</v>
      </c>
      <c r="E1682" s="16">
        <v>0.28698919382352983</v>
      </c>
      <c r="F1682" s="17" t="s">
        <v>30</v>
      </c>
      <c r="G1682" s="17">
        <v>100</v>
      </c>
      <c r="H1682" s="17">
        <v>1</v>
      </c>
      <c r="I1682" s="18" t="str">
        <f>VLOOKUP(A1682,'Credit Rating'!A1682:H4100,8,FALSE)</f>
        <v>BB</v>
      </c>
    </row>
    <row r="1683" spans="1:9" ht="18.5" x14ac:dyDescent="0.45">
      <c r="A1683" s="3">
        <v>35486</v>
      </c>
      <c r="B1683" s="13">
        <v>9000</v>
      </c>
      <c r="C1683" s="41">
        <v>43968</v>
      </c>
      <c r="D1683" s="15">
        <v>8.5000000000000006E-2</v>
      </c>
      <c r="E1683" s="16">
        <v>0.28698919382352983</v>
      </c>
      <c r="F1683" s="17" t="s">
        <v>33</v>
      </c>
      <c r="G1683" s="17">
        <v>90</v>
      </c>
      <c r="H1683" s="17">
        <v>1</v>
      </c>
      <c r="I1683" s="18" t="str">
        <f>VLOOKUP(A1683,'Credit Rating'!A1683:H4101,8,FALSE)</f>
        <v>A</v>
      </c>
    </row>
    <row r="1684" spans="1:9" ht="18.5" x14ac:dyDescent="0.45">
      <c r="A1684" s="3">
        <v>37810</v>
      </c>
      <c r="B1684" s="13">
        <v>5000</v>
      </c>
      <c r="C1684" s="41">
        <v>43339</v>
      </c>
      <c r="D1684" s="15">
        <v>0.05</v>
      </c>
      <c r="E1684" s="16">
        <v>0.28698919382352983</v>
      </c>
      <c r="F1684" s="17" t="s">
        <v>39</v>
      </c>
      <c r="G1684" s="17">
        <v>50</v>
      </c>
      <c r="H1684" s="17">
        <v>6</v>
      </c>
      <c r="I1684" s="18" t="str">
        <f>VLOOKUP(A1684,'Credit Rating'!A1684:H4102,8,FALSE)</f>
        <v>A</v>
      </c>
    </row>
    <row r="1685" spans="1:9" ht="18.5" x14ac:dyDescent="0.45">
      <c r="A1685" s="3">
        <v>56910</v>
      </c>
      <c r="B1685" s="13">
        <v>26000</v>
      </c>
      <c r="C1685" s="41">
        <v>42868</v>
      </c>
      <c r="D1685" s="15">
        <v>0.03</v>
      </c>
      <c r="E1685" s="16">
        <v>0.52621848489668022</v>
      </c>
      <c r="F1685" s="17" t="s">
        <v>29</v>
      </c>
      <c r="G1685" s="17">
        <v>260</v>
      </c>
      <c r="H1685" s="17">
        <v>7</v>
      </c>
      <c r="I1685" s="18" t="str">
        <f>VLOOKUP(A1685,'Credit Rating'!A1685:H4103,8,FALSE)</f>
        <v>AA</v>
      </c>
    </row>
    <row r="1686" spans="1:9" ht="18.5" x14ac:dyDescent="0.45">
      <c r="A1686" s="3">
        <v>50510</v>
      </c>
      <c r="B1686" s="13">
        <v>7000</v>
      </c>
      <c r="C1686" s="41">
        <v>43196</v>
      </c>
      <c r="D1686" s="15">
        <v>8.5000000000000006E-2</v>
      </c>
      <c r="E1686" s="16">
        <v>0.52621848489668022</v>
      </c>
      <c r="F1686" s="17" t="s">
        <v>37</v>
      </c>
      <c r="G1686" s="17">
        <v>70</v>
      </c>
      <c r="H1686" s="17">
        <v>1</v>
      </c>
      <c r="I1686" s="18" t="str">
        <f>VLOOKUP(A1686,'Credit Rating'!A1686:H4104,8,FALSE)</f>
        <v>AA</v>
      </c>
    </row>
    <row r="1687" spans="1:9" ht="18.5" x14ac:dyDescent="0.45">
      <c r="A1687" s="3">
        <v>33038</v>
      </c>
      <c r="B1687" s="13">
        <v>3000</v>
      </c>
      <c r="C1687" s="41">
        <v>43287</v>
      </c>
      <c r="D1687" s="15">
        <v>0.09</v>
      </c>
      <c r="E1687" s="16">
        <v>0.20674320002570501</v>
      </c>
      <c r="F1687" s="17" t="s">
        <v>31</v>
      </c>
      <c r="G1687" s="17">
        <v>30</v>
      </c>
      <c r="H1687" s="17">
        <v>3</v>
      </c>
      <c r="I1687" s="18" t="str">
        <f>VLOOKUP(A1687,'Credit Rating'!A1687:H4105,8,FALSE)</f>
        <v>A</v>
      </c>
    </row>
    <row r="1688" spans="1:9" ht="18.5" x14ac:dyDescent="0.45">
      <c r="A1688" s="3">
        <v>32942</v>
      </c>
      <c r="B1688" s="13">
        <v>9000</v>
      </c>
      <c r="C1688" s="41">
        <v>44047</v>
      </c>
      <c r="D1688" s="15">
        <v>8.5000000000000006E-2</v>
      </c>
      <c r="E1688" s="16">
        <v>0.20674320002570501</v>
      </c>
      <c r="F1688" s="17" t="s">
        <v>36</v>
      </c>
      <c r="G1688" s="17">
        <v>90</v>
      </c>
      <c r="H1688" s="17">
        <v>1</v>
      </c>
      <c r="I1688" s="18" t="str">
        <f>VLOOKUP(A1688,'Credit Rating'!A1688:H4106,8,FALSE)</f>
        <v>BB</v>
      </c>
    </row>
    <row r="1689" spans="1:9" ht="18.5" x14ac:dyDescent="0.45">
      <c r="A1689" s="3">
        <v>52812</v>
      </c>
      <c r="B1689" s="13">
        <v>7000</v>
      </c>
      <c r="C1689" s="41">
        <v>42901</v>
      </c>
      <c r="D1689" s="15">
        <v>0.05</v>
      </c>
      <c r="E1689" s="16">
        <v>0.52621848489668022</v>
      </c>
      <c r="F1689" s="17" t="s">
        <v>32</v>
      </c>
      <c r="G1689" s="17">
        <v>70</v>
      </c>
      <c r="H1689" s="17">
        <v>1</v>
      </c>
      <c r="I1689" s="18" t="str">
        <f>VLOOKUP(A1689,'Credit Rating'!A1689:H4107,8,FALSE)</f>
        <v>A</v>
      </c>
    </row>
    <row r="1690" spans="1:9" ht="18.5" x14ac:dyDescent="0.45">
      <c r="A1690" s="3">
        <v>37054</v>
      </c>
      <c r="B1690" s="13">
        <v>6000</v>
      </c>
      <c r="C1690" s="41">
        <v>43336</v>
      </c>
      <c r="D1690" s="15">
        <v>0.08</v>
      </c>
      <c r="E1690" s="16">
        <v>0.28698919382352983</v>
      </c>
      <c r="F1690" s="17" t="s">
        <v>34</v>
      </c>
      <c r="G1690" s="17">
        <v>60</v>
      </c>
      <c r="H1690" s="17">
        <v>7</v>
      </c>
      <c r="I1690" s="18" t="str">
        <f>VLOOKUP(A1690,'Credit Rating'!A1690:H4108,8,FALSE)</f>
        <v>BB</v>
      </c>
    </row>
    <row r="1691" spans="1:9" ht="18.5" x14ac:dyDescent="0.45">
      <c r="A1691" s="3">
        <v>32519</v>
      </c>
      <c r="B1691" s="13">
        <v>13000</v>
      </c>
      <c r="C1691" s="41">
        <v>43044</v>
      </c>
      <c r="D1691" s="15">
        <v>0.03</v>
      </c>
      <c r="E1691" s="16">
        <v>0.28698919382352983</v>
      </c>
      <c r="F1691" s="17" t="s">
        <v>42</v>
      </c>
      <c r="G1691" s="17">
        <v>130</v>
      </c>
      <c r="H1691" s="17">
        <v>7</v>
      </c>
      <c r="I1691" s="18" t="str">
        <f>VLOOKUP(A1691,'Credit Rating'!A1691:H4109,8,FALSE)</f>
        <v>BBB</v>
      </c>
    </row>
    <row r="1692" spans="1:9" ht="18.5" x14ac:dyDescent="0.45">
      <c r="A1692" s="3">
        <v>49468</v>
      </c>
      <c r="B1692" s="13">
        <v>4000</v>
      </c>
      <c r="C1692" s="41">
        <v>44246</v>
      </c>
      <c r="D1692" s="15">
        <v>8.5000000000000006E-2</v>
      </c>
      <c r="E1692" s="16">
        <v>0.52621848489668022</v>
      </c>
      <c r="F1692" s="17" t="s">
        <v>30</v>
      </c>
      <c r="G1692" s="17">
        <v>40</v>
      </c>
      <c r="H1692" s="17">
        <v>1</v>
      </c>
      <c r="I1692" s="18" t="str">
        <f>VLOOKUP(A1692,'Credit Rating'!A1692:H4110,8,FALSE)</f>
        <v>A</v>
      </c>
    </row>
    <row r="1693" spans="1:9" ht="18.5" x14ac:dyDescent="0.45">
      <c r="A1693" s="3">
        <v>58035</v>
      </c>
      <c r="B1693" s="13">
        <v>5000</v>
      </c>
      <c r="C1693" s="41">
        <v>44271</v>
      </c>
      <c r="D1693" s="15">
        <v>0.03</v>
      </c>
      <c r="E1693" s="16">
        <v>0.20674320002570501</v>
      </c>
      <c r="F1693" s="17" t="s">
        <v>35</v>
      </c>
      <c r="G1693" s="17">
        <v>50</v>
      </c>
      <c r="H1693" s="17">
        <v>3</v>
      </c>
      <c r="I1693" s="18" t="str">
        <f>VLOOKUP(A1693,'Credit Rating'!A1693:H4111,8,FALSE)</f>
        <v>AAA</v>
      </c>
    </row>
    <row r="1694" spans="1:9" ht="18.5" x14ac:dyDescent="0.45">
      <c r="A1694" s="3">
        <v>30464</v>
      </c>
      <c r="B1694" s="13">
        <v>6000</v>
      </c>
      <c r="C1694" s="41">
        <v>43170</v>
      </c>
      <c r="D1694" s="15">
        <v>7.4999999999999997E-2</v>
      </c>
      <c r="E1694" s="16">
        <v>0.29237220554545007</v>
      </c>
      <c r="F1694" s="17" t="s">
        <v>43</v>
      </c>
      <c r="G1694" s="17">
        <v>60</v>
      </c>
      <c r="H1694" s="17">
        <v>2</v>
      </c>
      <c r="I1694" s="18" t="str">
        <f>VLOOKUP(A1694,'Credit Rating'!A1694:H4112,8,FALSE)</f>
        <v>A</v>
      </c>
    </row>
    <row r="1695" spans="1:9" ht="18.5" x14ac:dyDescent="0.45">
      <c r="A1695" s="3">
        <v>46033</v>
      </c>
      <c r="B1695" s="13">
        <v>5000</v>
      </c>
      <c r="C1695" s="41">
        <v>44234</v>
      </c>
      <c r="D1695" s="15">
        <v>0.04</v>
      </c>
      <c r="E1695" s="16">
        <v>0.29237220554545007</v>
      </c>
      <c r="F1695" s="17" t="s">
        <v>42</v>
      </c>
      <c r="G1695" s="17">
        <v>50</v>
      </c>
      <c r="H1695" s="17">
        <v>1</v>
      </c>
      <c r="I1695" s="18" t="str">
        <f>VLOOKUP(A1695,'Credit Rating'!A1695:H4113,8,FALSE)</f>
        <v>A</v>
      </c>
    </row>
    <row r="1696" spans="1:9" ht="18.5" x14ac:dyDescent="0.45">
      <c r="A1696" s="3">
        <v>44528</v>
      </c>
      <c r="B1696" s="13">
        <v>6000</v>
      </c>
      <c r="C1696" s="41">
        <v>44128</v>
      </c>
      <c r="D1696" s="15">
        <v>5.5E-2</v>
      </c>
      <c r="E1696" s="16">
        <v>0.52621848489668022</v>
      </c>
      <c r="F1696" s="17" t="s">
        <v>32</v>
      </c>
      <c r="G1696" s="17">
        <v>60</v>
      </c>
      <c r="H1696" s="17">
        <v>10</v>
      </c>
      <c r="I1696" s="18" t="str">
        <f>VLOOKUP(A1696,'Credit Rating'!A1696:H4114,8,FALSE)</f>
        <v>AA</v>
      </c>
    </row>
    <row r="1697" spans="1:9" ht="18.5" x14ac:dyDescent="0.45">
      <c r="A1697" s="3">
        <v>59155</v>
      </c>
      <c r="B1697" s="13">
        <v>2000</v>
      </c>
      <c r="C1697" s="41">
        <v>43084</v>
      </c>
      <c r="D1697" s="15">
        <v>4.4999999999999998E-2</v>
      </c>
      <c r="E1697" s="16">
        <v>0.28698919382352983</v>
      </c>
      <c r="F1697" s="17" t="s">
        <v>31</v>
      </c>
      <c r="G1697" s="17">
        <v>20</v>
      </c>
      <c r="H1697" s="17">
        <v>6</v>
      </c>
      <c r="I1697" s="18" t="str">
        <f>VLOOKUP(A1697,'Credit Rating'!A1697:H4115,8,FALSE)</f>
        <v>AA</v>
      </c>
    </row>
    <row r="1698" spans="1:9" ht="18.5" x14ac:dyDescent="0.45">
      <c r="A1698" s="3">
        <v>59808</v>
      </c>
      <c r="B1698" s="13">
        <v>9000</v>
      </c>
      <c r="C1698" s="41">
        <v>43110</v>
      </c>
      <c r="D1698" s="15">
        <v>7.0000000000000007E-2</v>
      </c>
      <c r="E1698" s="16">
        <v>0.52621848489668022</v>
      </c>
      <c r="F1698" s="17" t="s">
        <v>33</v>
      </c>
      <c r="G1698" s="17">
        <v>90</v>
      </c>
      <c r="H1698" s="17">
        <v>3</v>
      </c>
      <c r="I1698" s="18" t="str">
        <f>VLOOKUP(A1698,'Credit Rating'!A1698:H4116,8,FALSE)</f>
        <v>A</v>
      </c>
    </row>
    <row r="1699" spans="1:9" ht="18.5" x14ac:dyDescent="0.45">
      <c r="A1699" s="3">
        <v>51290</v>
      </c>
      <c r="B1699" s="13">
        <v>4000</v>
      </c>
      <c r="C1699" s="41">
        <v>43139</v>
      </c>
      <c r="D1699" s="15">
        <v>7.4999999999999997E-2</v>
      </c>
      <c r="E1699" s="16">
        <v>0.20674320002570501</v>
      </c>
      <c r="F1699" s="17" t="s">
        <v>32</v>
      </c>
      <c r="G1699" s="17">
        <v>40</v>
      </c>
      <c r="H1699" s="17">
        <v>9</v>
      </c>
      <c r="I1699" s="18" t="str">
        <f>VLOOKUP(A1699,'Credit Rating'!A1699:H4117,8,FALSE)</f>
        <v>BBB</v>
      </c>
    </row>
    <row r="1700" spans="1:9" ht="18.5" x14ac:dyDescent="0.45">
      <c r="A1700" s="3">
        <v>55013</v>
      </c>
      <c r="B1700" s="13">
        <v>8000</v>
      </c>
      <c r="C1700" s="41">
        <v>44112</v>
      </c>
      <c r="D1700" s="15">
        <v>0.06</v>
      </c>
      <c r="E1700" s="16">
        <v>0.20674320002570501</v>
      </c>
      <c r="F1700" s="17" t="s">
        <v>31</v>
      </c>
      <c r="G1700" s="17">
        <v>80</v>
      </c>
      <c r="H1700" s="17">
        <v>7</v>
      </c>
      <c r="I1700" s="18" t="str">
        <f>VLOOKUP(A1700,'Credit Rating'!A1700:H4118,8,FALSE)</f>
        <v>A</v>
      </c>
    </row>
    <row r="1701" spans="1:9" ht="18.5" x14ac:dyDescent="0.45">
      <c r="A1701" s="3">
        <v>32229</v>
      </c>
      <c r="B1701" s="13">
        <v>4000</v>
      </c>
      <c r="C1701" s="41">
        <v>43408</v>
      </c>
      <c r="D1701" s="15">
        <v>8.5000000000000006E-2</v>
      </c>
      <c r="E1701" s="16">
        <v>0.20674320002570501</v>
      </c>
      <c r="F1701" s="17" t="s">
        <v>29</v>
      </c>
      <c r="G1701" s="17">
        <v>40</v>
      </c>
      <c r="H1701" s="17">
        <v>8</v>
      </c>
      <c r="I1701" s="18" t="str">
        <f>VLOOKUP(A1701,'Credit Rating'!A1701:H4119,8,FALSE)</f>
        <v>A</v>
      </c>
    </row>
    <row r="1702" spans="1:9" ht="18.5" x14ac:dyDescent="0.45">
      <c r="A1702" s="3">
        <v>50617</v>
      </c>
      <c r="B1702" s="13">
        <v>1000</v>
      </c>
      <c r="C1702" s="41">
        <v>43416</v>
      </c>
      <c r="D1702" s="15">
        <v>0.08</v>
      </c>
      <c r="E1702" s="16">
        <v>0.52621848489668022</v>
      </c>
      <c r="F1702" s="17" t="s">
        <v>32</v>
      </c>
      <c r="G1702" s="17">
        <v>10</v>
      </c>
      <c r="H1702" s="17">
        <v>4</v>
      </c>
      <c r="I1702" s="18" t="str">
        <f>VLOOKUP(A1702,'Credit Rating'!A1702:H4120,8,FALSE)</f>
        <v>A</v>
      </c>
    </row>
    <row r="1703" spans="1:9" ht="18.5" x14ac:dyDescent="0.45">
      <c r="A1703" s="3">
        <v>48300</v>
      </c>
      <c r="B1703" s="13">
        <v>9000</v>
      </c>
      <c r="C1703" s="41">
        <v>43152</v>
      </c>
      <c r="D1703" s="15">
        <v>0.05</v>
      </c>
      <c r="E1703" s="16">
        <v>0.20674320002570501</v>
      </c>
      <c r="F1703" s="17" t="s">
        <v>34</v>
      </c>
      <c r="G1703" s="17">
        <v>90</v>
      </c>
      <c r="H1703" s="17">
        <v>4</v>
      </c>
      <c r="I1703" s="18" t="str">
        <f>VLOOKUP(A1703,'Credit Rating'!A1703:H4121,8,FALSE)</f>
        <v>AAA</v>
      </c>
    </row>
    <row r="1704" spans="1:9" ht="18.5" x14ac:dyDescent="0.45">
      <c r="A1704" s="3">
        <v>57664</v>
      </c>
      <c r="B1704" s="13">
        <v>4000</v>
      </c>
      <c r="C1704" s="41">
        <v>42946</v>
      </c>
      <c r="D1704" s="15">
        <v>7.4999999999999997E-2</v>
      </c>
      <c r="E1704" s="16">
        <v>0.29237220554545007</v>
      </c>
      <c r="F1704" s="17" t="s">
        <v>37</v>
      </c>
      <c r="G1704" s="17">
        <v>40</v>
      </c>
      <c r="H1704" s="17">
        <v>10</v>
      </c>
      <c r="I1704" s="18" t="str">
        <f>VLOOKUP(A1704,'Credit Rating'!A1704:H4122,8,FALSE)</f>
        <v>A</v>
      </c>
    </row>
    <row r="1705" spans="1:9" ht="18.5" x14ac:dyDescent="0.45">
      <c r="A1705" s="3">
        <v>59575</v>
      </c>
      <c r="B1705" s="13">
        <v>7000</v>
      </c>
      <c r="C1705" s="41">
        <v>44230</v>
      </c>
      <c r="D1705" s="15">
        <v>6.5000000000000002E-2</v>
      </c>
      <c r="E1705" s="16">
        <v>0.20674320002570501</v>
      </c>
      <c r="F1705" s="17" t="s">
        <v>35</v>
      </c>
      <c r="G1705" s="17">
        <v>70</v>
      </c>
      <c r="H1705" s="17">
        <v>9</v>
      </c>
      <c r="I1705" s="18" t="str">
        <f>VLOOKUP(A1705,'Credit Rating'!A1705:H4123,8,FALSE)</f>
        <v>BB</v>
      </c>
    </row>
    <row r="1706" spans="1:9" ht="18.5" x14ac:dyDescent="0.45">
      <c r="A1706" s="3">
        <v>36189</v>
      </c>
      <c r="B1706" s="13">
        <v>2000</v>
      </c>
      <c r="C1706" s="41">
        <v>43752</v>
      </c>
      <c r="D1706" s="15">
        <v>5.5E-2</v>
      </c>
      <c r="E1706" s="16">
        <v>0.20674320002570501</v>
      </c>
      <c r="F1706" s="17" t="s">
        <v>42</v>
      </c>
      <c r="G1706" s="17">
        <v>20</v>
      </c>
      <c r="H1706" s="17">
        <v>2</v>
      </c>
      <c r="I1706" s="18" t="str">
        <f>VLOOKUP(A1706,'Credit Rating'!A1706:H4124,8,FALSE)</f>
        <v>AAA</v>
      </c>
    </row>
    <row r="1707" spans="1:9" ht="18.5" x14ac:dyDescent="0.45">
      <c r="A1707" s="3">
        <v>36620</v>
      </c>
      <c r="B1707" s="13">
        <v>23000</v>
      </c>
      <c r="C1707" s="41">
        <v>42981</v>
      </c>
      <c r="D1707" s="15">
        <v>0.08</v>
      </c>
      <c r="E1707" s="16">
        <v>0.52621848489668022</v>
      </c>
      <c r="F1707" s="17" t="s">
        <v>32</v>
      </c>
      <c r="G1707" s="17">
        <v>230</v>
      </c>
      <c r="H1707" s="17">
        <v>1</v>
      </c>
      <c r="I1707" s="18" t="str">
        <f>VLOOKUP(A1707,'Credit Rating'!A1707:H4125,8,FALSE)</f>
        <v>AAA</v>
      </c>
    </row>
    <row r="1708" spans="1:9" ht="18.5" x14ac:dyDescent="0.45">
      <c r="A1708" s="3">
        <v>31769</v>
      </c>
      <c r="B1708" s="13">
        <v>10000</v>
      </c>
      <c r="C1708" s="41">
        <v>42900</v>
      </c>
      <c r="D1708" s="15">
        <v>0.06</v>
      </c>
      <c r="E1708" s="16">
        <v>0.28698919382352983</v>
      </c>
      <c r="F1708" s="17" t="s">
        <v>29</v>
      </c>
      <c r="G1708" s="17">
        <v>100</v>
      </c>
      <c r="H1708" s="17">
        <v>3</v>
      </c>
      <c r="I1708" s="18" t="str">
        <f>VLOOKUP(A1708,'Credit Rating'!A1708:H4126,8,FALSE)</f>
        <v>AAA</v>
      </c>
    </row>
    <row r="1709" spans="1:9" ht="18.5" x14ac:dyDescent="0.45">
      <c r="A1709" s="3">
        <v>58426</v>
      </c>
      <c r="B1709" s="13">
        <v>12000</v>
      </c>
      <c r="C1709" s="41">
        <v>43250</v>
      </c>
      <c r="D1709" s="15">
        <v>3.5000000000000003E-2</v>
      </c>
      <c r="E1709" s="16">
        <v>0.522252640537195</v>
      </c>
      <c r="F1709" s="17" t="s">
        <v>35</v>
      </c>
      <c r="G1709" s="17">
        <v>120</v>
      </c>
      <c r="H1709" s="17">
        <v>5</v>
      </c>
      <c r="I1709" s="18" t="str">
        <f>VLOOKUP(A1709,'Credit Rating'!A1709:H4127,8,FALSE)</f>
        <v>BB</v>
      </c>
    </row>
    <row r="1710" spans="1:9" ht="18.5" x14ac:dyDescent="0.45">
      <c r="A1710" s="3">
        <v>50187</v>
      </c>
      <c r="B1710" s="13">
        <v>5000</v>
      </c>
      <c r="C1710" s="41">
        <v>43392</v>
      </c>
      <c r="D1710" s="15">
        <v>0.09</v>
      </c>
      <c r="E1710" s="16">
        <v>0.522252640537195</v>
      </c>
      <c r="F1710" s="17" t="s">
        <v>31</v>
      </c>
      <c r="G1710" s="17">
        <v>50</v>
      </c>
      <c r="H1710" s="17">
        <v>1</v>
      </c>
      <c r="I1710" s="18" t="str">
        <f>VLOOKUP(A1710,'Credit Rating'!A1710:H4128,8,FALSE)</f>
        <v>A</v>
      </c>
    </row>
    <row r="1711" spans="1:9" ht="18.5" x14ac:dyDescent="0.45">
      <c r="A1711" s="3">
        <v>58030</v>
      </c>
      <c r="B1711" s="13">
        <v>11000</v>
      </c>
      <c r="C1711" s="41">
        <v>44147</v>
      </c>
      <c r="D1711" s="15">
        <v>0.03</v>
      </c>
      <c r="E1711" s="16">
        <v>0.29237220554545007</v>
      </c>
      <c r="F1711" s="17" t="s">
        <v>31</v>
      </c>
      <c r="G1711" s="17">
        <v>110</v>
      </c>
      <c r="H1711" s="17">
        <v>2</v>
      </c>
      <c r="I1711" s="18" t="str">
        <f>VLOOKUP(A1711,'Credit Rating'!A1711:H4129,8,FALSE)</f>
        <v>A</v>
      </c>
    </row>
    <row r="1712" spans="1:9" ht="18.5" x14ac:dyDescent="0.45">
      <c r="A1712" s="3">
        <v>45587</v>
      </c>
      <c r="B1712" s="13">
        <v>4000</v>
      </c>
      <c r="C1712" s="41">
        <v>43243</v>
      </c>
      <c r="D1712" s="15">
        <v>6.5000000000000002E-2</v>
      </c>
      <c r="E1712" s="16">
        <v>0.29237220554545007</v>
      </c>
      <c r="F1712" s="17" t="s">
        <v>29</v>
      </c>
      <c r="G1712" s="17">
        <v>40</v>
      </c>
      <c r="H1712" s="17">
        <v>10</v>
      </c>
      <c r="I1712" s="18" t="str">
        <f>VLOOKUP(A1712,'Credit Rating'!A1712:H4130,8,FALSE)</f>
        <v>BB</v>
      </c>
    </row>
    <row r="1713" spans="1:9" ht="18.5" x14ac:dyDescent="0.45">
      <c r="A1713" s="3">
        <v>50204</v>
      </c>
      <c r="B1713" s="13">
        <v>5000</v>
      </c>
      <c r="C1713" s="41">
        <v>44074</v>
      </c>
      <c r="D1713" s="15">
        <v>6.5000000000000002E-2</v>
      </c>
      <c r="E1713" s="16">
        <v>0.29237220554545007</v>
      </c>
      <c r="F1713" s="17" t="s">
        <v>30</v>
      </c>
      <c r="G1713" s="17">
        <v>50</v>
      </c>
      <c r="H1713" s="17">
        <v>2</v>
      </c>
      <c r="I1713" s="18" t="str">
        <f>VLOOKUP(A1713,'Credit Rating'!A1713:H4131,8,FALSE)</f>
        <v>BBB</v>
      </c>
    </row>
    <row r="1714" spans="1:9" ht="18.5" x14ac:dyDescent="0.45">
      <c r="A1714" s="3">
        <v>36510</v>
      </c>
      <c r="B1714" s="13">
        <v>17000</v>
      </c>
      <c r="C1714" s="41">
        <v>44320</v>
      </c>
      <c r="D1714" s="15">
        <v>4.4999999999999998E-2</v>
      </c>
      <c r="E1714" s="16">
        <v>0.28698919382352983</v>
      </c>
      <c r="F1714" s="17" t="s">
        <v>37</v>
      </c>
      <c r="G1714" s="17">
        <v>170</v>
      </c>
      <c r="H1714" s="17">
        <v>2</v>
      </c>
      <c r="I1714" s="18" t="str">
        <f>VLOOKUP(A1714,'Credit Rating'!A1714:H4132,8,FALSE)</f>
        <v>BB</v>
      </c>
    </row>
    <row r="1715" spans="1:9" ht="18.5" x14ac:dyDescent="0.45">
      <c r="A1715" s="3">
        <v>37204</v>
      </c>
      <c r="B1715" s="13">
        <v>12000</v>
      </c>
      <c r="C1715" s="41">
        <v>43631</v>
      </c>
      <c r="D1715" s="15">
        <v>0.09</v>
      </c>
      <c r="E1715" s="16">
        <v>0.20674320002570501</v>
      </c>
      <c r="F1715" s="17" t="s">
        <v>33</v>
      </c>
      <c r="G1715" s="17">
        <v>120</v>
      </c>
      <c r="H1715" s="17">
        <v>4</v>
      </c>
      <c r="I1715" s="18" t="str">
        <f>VLOOKUP(A1715,'Credit Rating'!A1715:H4133,8,FALSE)</f>
        <v>AAA</v>
      </c>
    </row>
    <row r="1716" spans="1:9" ht="18.5" x14ac:dyDescent="0.45">
      <c r="A1716" s="3">
        <v>49071</v>
      </c>
      <c r="B1716" s="13">
        <v>3000</v>
      </c>
      <c r="C1716" s="41">
        <v>43017</v>
      </c>
      <c r="D1716" s="15">
        <v>5.5E-2</v>
      </c>
      <c r="E1716" s="16">
        <v>0.20674320002570501</v>
      </c>
      <c r="F1716" s="17" t="s">
        <v>35</v>
      </c>
      <c r="G1716" s="17">
        <v>30</v>
      </c>
      <c r="H1716" s="17">
        <v>4</v>
      </c>
      <c r="I1716" s="18" t="str">
        <f>VLOOKUP(A1716,'Credit Rating'!A1716:H4134,8,FALSE)</f>
        <v>BBB</v>
      </c>
    </row>
    <row r="1717" spans="1:9" ht="18.5" x14ac:dyDescent="0.45">
      <c r="A1717" s="3">
        <v>52283</v>
      </c>
      <c r="B1717" s="13">
        <v>7000</v>
      </c>
      <c r="C1717" s="41">
        <v>42909</v>
      </c>
      <c r="D1717" s="15">
        <v>0.08</v>
      </c>
      <c r="E1717" s="16">
        <v>0.522252640537195</v>
      </c>
      <c r="F1717" s="17" t="s">
        <v>40</v>
      </c>
      <c r="G1717" s="17">
        <v>70</v>
      </c>
      <c r="H1717" s="17">
        <v>4</v>
      </c>
      <c r="I1717" s="18" t="str">
        <f>VLOOKUP(A1717,'Credit Rating'!A1717:H4135,8,FALSE)</f>
        <v>AAA</v>
      </c>
    </row>
    <row r="1718" spans="1:9" ht="18.5" x14ac:dyDescent="0.45">
      <c r="A1718" s="3">
        <v>52685</v>
      </c>
      <c r="B1718" s="13">
        <v>6000</v>
      </c>
      <c r="C1718" s="41">
        <v>43350</v>
      </c>
      <c r="D1718" s="15">
        <v>7.4999999999999997E-2</v>
      </c>
      <c r="E1718" s="16">
        <v>0.28698919382352983</v>
      </c>
      <c r="F1718" s="17" t="s">
        <v>31</v>
      </c>
      <c r="G1718" s="17">
        <v>60</v>
      </c>
      <c r="H1718" s="17">
        <v>9</v>
      </c>
      <c r="I1718" s="18" t="str">
        <f>VLOOKUP(A1718,'Credit Rating'!A1718:H4136,8,FALSE)</f>
        <v>BB</v>
      </c>
    </row>
    <row r="1719" spans="1:9" ht="18.5" x14ac:dyDescent="0.45">
      <c r="A1719" s="3">
        <v>30266</v>
      </c>
      <c r="B1719" s="13">
        <v>7000</v>
      </c>
      <c r="C1719" s="41">
        <v>43994</v>
      </c>
      <c r="D1719" s="15">
        <v>0.05</v>
      </c>
      <c r="E1719" s="16">
        <v>0.29237220554545007</v>
      </c>
      <c r="F1719" s="17" t="s">
        <v>35</v>
      </c>
      <c r="G1719" s="17">
        <v>70</v>
      </c>
      <c r="H1719" s="17">
        <v>8</v>
      </c>
      <c r="I1719" s="18" t="str">
        <f>VLOOKUP(A1719,'Credit Rating'!A1719:H4137,8,FALSE)</f>
        <v>BBB</v>
      </c>
    </row>
    <row r="1720" spans="1:9" ht="18.5" x14ac:dyDescent="0.45">
      <c r="A1720" s="3">
        <v>49595</v>
      </c>
      <c r="B1720" s="13">
        <v>7000</v>
      </c>
      <c r="C1720" s="41">
        <v>43135</v>
      </c>
      <c r="D1720" s="15">
        <v>8.5000000000000006E-2</v>
      </c>
      <c r="E1720" s="16">
        <v>0.20674320002570501</v>
      </c>
      <c r="F1720" s="17" t="s">
        <v>33</v>
      </c>
      <c r="G1720" s="17">
        <v>70</v>
      </c>
      <c r="H1720" s="17">
        <v>1</v>
      </c>
      <c r="I1720" s="18" t="str">
        <f>VLOOKUP(A1720,'Credit Rating'!A1720:H4138,8,FALSE)</f>
        <v>A</v>
      </c>
    </row>
    <row r="1721" spans="1:9" ht="18.5" x14ac:dyDescent="0.45">
      <c r="A1721" s="3">
        <v>35948</v>
      </c>
      <c r="B1721" s="13">
        <v>3000</v>
      </c>
      <c r="C1721" s="41">
        <v>43968</v>
      </c>
      <c r="D1721" s="15">
        <v>7.0000000000000007E-2</v>
      </c>
      <c r="E1721" s="16">
        <v>0.28698919382352983</v>
      </c>
      <c r="F1721" s="17" t="s">
        <v>32</v>
      </c>
      <c r="G1721" s="17">
        <v>30</v>
      </c>
      <c r="H1721" s="17">
        <v>3</v>
      </c>
      <c r="I1721" s="18" t="str">
        <f>VLOOKUP(A1721,'Credit Rating'!A1721:H4139,8,FALSE)</f>
        <v>BB</v>
      </c>
    </row>
    <row r="1722" spans="1:9" ht="18.5" x14ac:dyDescent="0.45">
      <c r="A1722" s="3">
        <v>34308</v>
      </c>
      <c r="B1722" s="13">
        <v>6000</v>
      </c>
      <c r="C1722" s="41">
        <v>43671</v>
      </c>
      <c r="D1722" s="15">
        <v>0.09</v>
      </c>
      <c r="E1722" s="16">
        <v>0.28698919382352983</v>
      </c>
      <c r="F1722" s="17" t="s">
        <v>33</v>
      </c>
      <c r="G1722" s="17">
        <v>60</v>
      </c>
      <c r="H1722" s="17">
        <v>6</v>
      </c>
      <c r="I1722" s="18" t="str">
        <f>VLOOKUP(A1722,'Credit Rating'!A1722:H4140,8,FALSE)</f>
        <v>A</v>
      </c>
    </row>
    <row r="1723" spans="1:9" ht="18.5" x14ac:dyDescent="0.45">
      <c r="A1723" s="3">
        <v>49666</v>
      </c>
      <c r="B1723" s="13">
        <v>2000</v>
      </c>
      <c r="C1723" s="41">
        <v>43168</v>
      </c>
      <c r="D1723" s="15">
        <v>0.05</v>
      </c>
      <c r="E1723" s="16">
        <v>0.29237220554545007</v>
      </c>
      <c r="F1723" s="17" t="s">
        <v>29</v>
      </c>
      <c r="G1723" s="17">
        <v>20</v>
      </c>
      <c r="H1723" s="17">
        <v>2</v>
      </c>
      <c r="I1723" s="18" t="str">
        <f>VLOOKUP(A1723,'Credit Rating'!A1723:H4141,8,FALSE)</f>
        <v>BB</v>
      </c>
    </row>
    <row r="1724" spans="1:9" ht="18.5" x14ac:dyDescent="0.45">
      <c r="A1724" s="3">
        <v>40883</v>
      </c>
      <c r="B1724" s="13">
        <v>20000</v>
      </c>
      <c r="C1724" s="41">
        <v>42971</v>
      </c>
      <c r="D1724" s="15">
        <v>3.5000000000000003E-2</v>
      </c>
      <c r="E1724" s="16">
        <v>0.29237220554545007</v>
      </c>
      <c r="F1724" s="17" t="s">
        <v>30</v>
      </c>
      <c r="G1724" s="17">
        <v>200</v>
      </c>
      <c r="H1724" s="17">
        <v>8</v>
      </c>
      <c r="I1724" s="18" t="str">
        <f>VLOOKUP(A1724,'Credit Rating'!A1724:H4142,8,FALSE)</f>
        <v>BB</v>
      </c>
    </row>
    <row r="1725" spans="1:9" ht="18.5" x14ac:dyDescent="0.45">
      <c r="A1725" s="3">
        <v>40024</v>
      </c>
      <c r="B1725" s="13">
        <v>4000</v>
      </c>
      <c r="C1725" s="41">
        <v>43612</v>
      </c>
      <c r="D1725" s="15">
        <v>5.5E-2</v>
      </c>
      <c r="E1725" s="16">
        <v>0.52621848489668022</v>
      </c>
      <c r="F1725" s="17" t="s">
        <v>41</v>
      </c>
      <c r="G1725" s="17">
        <v>40</v>
      </c>
      <c r="H1725" s="17">
        <v>9</v>
      </c>
      <c r="I1725" s="18" t="str">
        <f>VLOOKUP(A1725,'Credit Rating'!A1725:H4143,8,FALSE)</f>
        <v>AA</v>
      </c>
    </row>
    <row r="1726" spans="1:9" ht="18.5" x14ac:dyDescent="0.45">
      <c r="A1726" s="3">
        <v>50462</v>
      </c>
      <c r="B1726" s="13">
        <v>19000</v>
      </c>
      <c r="C1726" s="41">
        <v>43394</v>
      </c>
      <c r="D1726" s="15">
        <v>0.08</v>
      </c>
      <c r="E1726" s="16">
        <v>0.28698919382352983</v>
      </c>
      <c r="F1726" s="17" t="s">
        <v>39</v>
      </c>
      <c r="G1726" s="17">
        <v>190</v>
      </c>
      <c r="H1726" s="17">
        <v>10</v>
      </c>
      <c r="I1726" s="18" t="str">
        <f>VLOOKUP(A1726,'Credit Rating'!A1726:H4144,8,FALSE)</f>
        <v>AAA</v>
      </c>
    </row>
    <row r="1727" spans="1:9" ht="18.5" x14ac:dyDescent="0.45">
      <c r="A1727" s="3">
        <v>48749</v>
      </c>
      <c r="B1727" s="13">
        <v>26000</v>
      </c>
      <c r="C1727" s="41">
        <v>44022</v>
      </c>
      <c r="D1727" s="15">
        <v>7.0000000000000007E-2</v>
      </c>
      <c r="E1727" s="16">
        <v>0.52621848489668022</v>
      </c>
      <c r="F1727" s="17" t="s">
        <v>33</v>
      </c>
      <c r="G1727" s="17">
        <v>260</v>
      </c>
      <c r="H1727" s="17">
        <v>5</v>
      </c>
      <c r="I1727" s="18" t="str">
        <f>VLOOKUP(A1727,'Credit Rating'!A1727:H4145,8,FALSE)</f>
        <v>A</v>
      </c>
    </row>
    <row r="1728" spans="1:9" ht="18.5" x14ac:dyDescent="0.45">
      <c r="A1728" s="3">
        <v>46398</v>
      </c>
      <c r="B1728" s="13">
        <v>7000</v>
      </c>
      <c r="C1728" s="41">
        <v>43551</v>
      </c>
      <c r="D1728" s="15">
        <v>0.09</v>
      </c>
      <c r="E1728" s="16">
        <v>0.29237220554545007</v>
      </c>
      <c r="F1728" s="17" t="s">
        <v>38</v>
      </c>
      <c r="G1728" s="17">
        <v>70</v>
      </c>
      <c r="H1728" s="17">
        <v>7</v>
      </c>
      <c r="I1728" s="18" t="str">
        <f>VLOOKUP(A1728,'Credit Rating'!A1728:H4146,8,FALSE)</f>
        <v>BBB</v>
      </c>
    </row>
    <row r="1729" spans="1:9" ht="18.5" x14ac:dyDescent="0.45">
      <c r="A1729" s="3">
        <v>31142</v>
      </c>
      <c r="B1729" s="13">
        <v>12000</v>
      </c>
      <c r="C1729" s="41">
        <v>43379</v>
      </c>
      <c r="D1729" s="15">
        <v>0.03</v>
      </c>
      <c r="E1729" s="16">
        <v>0.29237220554545007</v>
      </c>
      <c r="F1729" s="17" t="s">
        <v>30</v>
      </c>
      <c r="G1729" s="17">
        <v>120</v>
      </c>
      <c r="H1729" s="17">
        <v>10</v>
      </c>
      <c r="I1729" s="18" t="str">
        <f>VLOOKUP(A1729,'Credit Rating'!A1729:H4147,8,FALSE)</f>
        <v>BB</v>
      </c>
    </row>
    <row r="1730" spans="1:9" ht="18.5" x14ac:dyDescent="0.45">
      <c r="A1730" s="3">
        <v>48161</v>
      </c>
      <c r="B1730" s="13">
        <v>4000</v>
      </c>
      <c r="C1730" s="41">
        <v>42915</v>
      </c>
      <c r="D1730" s="15">
        <v>4.4999999999999998E-2</v>
      </c>
      <c r="E1730" s="16">
        <v>0.52621848489668022</v>
      </c>
      <c r="F1730" s="17" t="s">
        <v>42</v>
      </c>
      <c r="G1730" s="17">
        <v>40</v>
      </c>
      <c r="H1730" s="17">
        <v>7</v>
      </c>
      <c r="I1730" s="18" t="str">
        <f>VLOOKUP(A1730,'Credit Rating'!A1730:H4148,8,FALSE)</f>
        <v>BB</v>
      </c>
    </row>
    <row r="1731" spans="1:9" ht="18.5" x14ac:dyDescent="0.45">
      <c r="A1731" s="3">
        <v>31025</v>
      </c>
      <c r="B1731" s="13">
        <v>10000</v>
      </c>
      <c r="C1731" s="41">
        <v>42955</v>
      </c>
      <c r="D1731" s="15">
        <v>0.09</v>
      </c>
      <c r="E1731" s="16">
        <v>0.29237220554545007</v>
      </c>
      <c r="F1731" s="17" t="s">
        <v>38</v>
      </c>
      <c r="G1731" s="17">
        <v>100</v>
      </c>
      <c r="H1731" s="17">
        <v>4</v>
      </c>
      <c r="I1731" s="18" t="str">
        <f>VLOOKUP(A1731,'Credit Rating'!A1731:H4149,8,FALSE)</f>
        <v>BBB</v>
      </c>
    </row>
    <row r="1732" spans="1:9" ht="18.5" x14ac:dyDescent="0.45">
      <c r="A1732" s="3">
        <v>47788</v>
      </c>
      <c r="B1732" s="13">
        <v>16000</v>
      </c>
      <c r="C1732" s="41">
        <v>43341</v>
      </c>
      <c r="D1732" s="15">
        <v>0.09</v>
      </c>
      <c r="E1732" s="16">
        <v>0.52621848489668022</v>
      </c>
      <c r="F1732" s="17" t="s">
        <v>36</v>
      </c>
      <c r="G1732" s="17">
        <v>160</v>
      </c>
      <c r="H1732" s="17">
        <v>3</v>
      </c>
      <c r="I1732" s="18" t="str">
        <f>VLOOKUP(A1732,'Credit Rating'!A1732:H4150,8,FALSE)</f>
        <v>BB</v>
      </c>
    </row>
    <row r="1733" spans="1:9" ht="18.5" x14ac:dyDescent="0.45">
      <c r="A1733" s="3">
        <v>52201</v>
      </c>
      <c r="B1733" s="13">
        <v>27000</v>
      </c>
      <c r="C1733" s="41">
        <v>43022</v>
      </c>
      <c r="D1733" s="15">
        <v>8.5000000000000006E-2</v>
      </c>
      <c r="E1733" s="16">
        <v>0.28698919382352983</v>
      </c>
      <c r="F1733" s="17" t="s">
        <v>41</v>
      </c>
      <c r="G1733" s="17">
        <v>270</v>
      </c>
      <c r="H1733" s="17">
        <v>10</v>
      </c>
      <c r="I1733" s="18" t="str">
        <f>VLOOKUP(A1733,'Credit Rating'!A1733:H4151,8,FALSE)</f>
        <v>AAA</v>
      </c>
    </row>
    <row r="1734" spans="1:9" ht="18.5" x14ac:dyDescent="0.45">
      <c r="A1734" s="3">
        <v>55036</v>
      </c>
      <c r="B1734" s="13">
        <v>6000</v>
      </c>
      <c r="C1734" s="41">
        <v>43297</v>
      </c>
      <c r="D1734" s="15">
        <v>0.03</v>
      </c>
      <c r="E1734" s="16">
        <v>0.28698919382352983</v>
      </c>
      <c r="F1734" s="17" t="s">
        <v>37</v>
      </c>
      <c r="G1734" s="17">
        <v>60</v>
      </c>
      <c r="H1734" s="17">
        <v>1</v>
      </c>
      <c r="I1734" s="18" t="str">
        <f>VLOOKUP(A1734,'Credit Rating'!A1734:H4152,8,FALSE)</f>
        <v>BBB</v>
      </c>
    </row>
    <row r="1735" spans="1:9" ht="18.5" x14ac:dyDescent="0.45">
      <c r="A1735" s="3">
        <v>51084</v>
      </c>
      <c r="B1735" s="13">
        <v>4000</v>
      </c>
      <c r="C1735" s="41">
        <v>43080</v>
      </c>
      <c r="D1735" s="15">
        <v>8.5000000000000006E-2</v>
      </c>
      <c r="E1735" s="16">
        <v>0.28698919382352983</v>
      </c>
      <c r="F1735" s="17" t="s">
        <v>38</v>
      </c>
      <c r="G1735" s="17">
        <v>40</v>
      </c>
      <c r="H1735" s="17">
        <v>5</v>
      </c>
      <c r="I1735" s="18" t="str">
        <f>VLOOKUP(A1735,'Credit Rating'!A1735:H4153,8,FALSE)</f>
        <v>BB</v>
      </c>
    </row>
    <row r="1736" spans="1:9" ht="18.5" x14ac:dyDescent="0.45">
      <c r="A1736" s="3">
        <v>45024</v>
      </c>
      <c r="B1736" s="13">
        <v>8000</v>
      </c>
      <c r="C1736" s="41">
        <v>43449</v>
      </c>
      <c r="D1736" s="15">
        <v>0.09</v>
      </c>
      <c r="E1736" s="16">
        <v>0.522252640537195</v>
      </c>
      <c r="F1736" s="17" t="s">
        <v>34</v>
      </c>
      <c r="G1736" s="17">
        <v>80</v>
      </c>
      <c r="H1736" s="17">
        <v>5</v>
      </c>
      <c r="I1736" s="18" t="str">
        <f>VLOOKUP(A1736,'Credit Rating'!A1736:H4154,8,FALSE)</f>
        <v>AA</v>
      </c>
    </row>
    <row r="1737" spans="1:9" ht="18.5" x14ac:dyDescent="0.45">
      <c r="A1737" s="3">
        <v>54086</v>
      </c>
      <c r="B1737" s="13">
        <v>6000</v>
      </c>
      <c r="C1737" s="41">
        <v>43913</v>
      </c>
      <c r="D1737" s="15">
        <v>5.5E-2</v>
      </c>
      <c r="E1737" s="16">
        <v>0.522252640537195</v>
      </c>
      <c r="F1737" s="17" t="s">
        <v>37</v>
      </c>
      <c r="G1737" s="17">
        <v>60</v>
      </c>
      <c r="H1737" s="17">
        <v>8</v>
      </c>
      <c r="I1737" s="18" t="str">
        <f>VLOOKUP(A1737,'Credit Rating'!A1737:H4155,8,FALSE)</f>
        <v>BB</v>
      </c>
    </row>
    <row r="1738" spans="1:9" ht="18.5" x14ac:dyDescent="0.45">
      <c r="A1738" s="3">
        <v>54688</v>
      </c>
      <c r="B1738" s="13">
        <v>20000</v>
      </c>
      <c r="C1738" s="41">
        <v>43494</v>
      </c>
      <c r="D1738" s="15">
        <v>0.05</v>
      </c>
      <c r="E1738" s="16">
        <v>0.29237220554545007</v>
      </c>
      <c r="F1738" s="17" t="s">
        <v>36</v>
      </c>
      <c r="G1738" s="17">
        <v>200</v>
      </c>
      <c r="H1738" s="17">
        <v>10</v>
      </c>
      <c r="I1738" s="18" t="str">
        <f>VLOOKUP(A1738,'Credit Rating'!A1738:H4156,8,FALSE)</f>
        <v>BBB</v>
      </c>
    </row>
    <row r="1739" spans="1:9" ht="18.5" x14ac:dyDescent="0.45">
      <c r="A1739" s="3">
        <v>40608</v>
      </c>
      <c r="B1739" s="13">
        <v>4000</v>
      </c>
      <c r="C1739" s="41">
        <v>44294</v>
      </c>
      <c r="D1739" s="15">
        <v>4.4999999999999998E-2</v>
      </c>
      <c r="E1739" s="16">
        <v>0.20674320002570501</v>
      </c>
      <c r="F1739" s="17" t="s">
        <v>29</v>
      </c>
      <c r="G1739" s="17">
        <v>40</v>
      </c>
      <c r="H1739" s="17">
        <v>7</v>
      </c>
      <c r="I1739" s="18" t="str">
        <f>VLOOKUP(A1739,'Credit Rating'!A1739:H4157,8,FALSE)</f>
        <v>BB</v>
      </c>
    </row>
    <row r="1740" spans="1:9" ht="18.5" x14ac:dyDescent="0.45">
      <c r="A1740" s="3">
        <v>50318</v>
      </c>
      <c r="B1740" s="13">
        <v>6000</v>
      </c>
      <c r="C1740" s="41">
        <v>44194</v>
      </c>
      <c r="D1740" s="15">
        <v>7.4999999999999997E-2</v>
      </c>
      <c r="E1740" s="16">
        <v>0.52621848489668022</v>
      </c>
      <c r="F1740" s="17" t="s">
        <v>41</v>
      </c>
      <c r="G1740" s="17">
        <v>60</v>
      </c>
      <c r="H1740" s="17">
        <v>2</v>
      </c>
      <c r="I1740" s="18" t="str">
        <f>VLOOKUP(A1740,'Credit Rating'!A1740:H4158,8,FALSE)</f>
        <v>A</v>
      </c>
    </row>
    <row r="1741" spans="1:9" ht="18.5" x14ac:dyDescent="0.45">
      <c r="A1741" s="3">
        <v>54365</v>
      </c>
      <c r="B1741" s="13">
        <v>4000</v>
      </c>
      <c r="C1741" s="41">
        <v>43622</v>
      </c>
      <c r="D1741" s="15">
        <v>8.5000000000000006E-2</v>
      </c>
      <c r="E1741" s="16">
        <v>0.20674320002570501</v>
      </c>
      <c r="F1741" s="17" t="s">
        <v>41</v>
      </c>
      <c r="G1741" s="17">
        <v>40</v>
      </c>
      <c r="H1741" s="17">
        <v>6</v>
      </c>
      <c r="I1741" s="18" t="str">
        <f>VLOOKUP(A1741,'Credit Rating'!A1741:H4159,8,FALSE)</f>
        <v>BB</v>
      </c>
    </row>
    <row r="1742" spans="1:9" ht="18.5" x14ac:dyDescent="0.45">
      <c r="A1742" s="3">
        <v>41243</v>
      </c>
      <c r="B1742" s="13">
        <v>7000</v>
      </c>
      <c r="C1742" s="41">
        <v>43516</v>
      </c>
      <c r="D1742" s="15">
        <v>0.08</v>
      </c>
      <c r="E1742" s="16">
        <v>0.29237220554545007</v>
      </c>
      <c r="F1742" s="17" t="s">
        <v>38</v>
      </c>
      <c r="G1742" s="17">
        <v>70</v>
      </c>
      <c r="H1742" s="17">
        <v>9</v>
      </c>
      <c r="I1742" s="18" t="str">
        <f>VLOOKUP(A1742,'Credit Rating'!A1742:H4160,8,FALSE)</f>
        <v>BB</v>
      </c>
    </row>
    <row r="1743" spans="1:9" ht="18.5" x14ac:dyDescent="0.45">
      <c r="A1743" s="3">
        <v>41204</v>
      </c>
      <c r="B1743" s="13">
        <v>14000</v>
      </c>
      <c r="C1743" s="41">
        <v>42967</v>
      </c>
      <c r="D1743" s="15">
        <v>3.5000000000000003E-2</v>
      </c>
      <c r="E1743" s="16">
        <v>0.28698919382352983</v>
      </c>
      <c r="F1743" s="17" t="s">
        <v>39</v>
      </c>
      <c r="G1743" s="17">
        <v>140</v>
      </c>
      <c r="H1743" s="17">
        <v>3</v>
      </c>
      <c r="I1743" s="18" t="str">
        <f>VLOOKUP(A1743,'Credit Rating'!A1743:H4161,8,FALSE)</f>
        <v>BBB</v>
      </c>
    </row>
    <row r="1744" spans="1:9" ht="18.5" x14ac:dyDescent="0.45">
      <c r="A1744" s="3">
        <v>60056</v>
      </c>
      <c r="B1744" s="13">
        <v>10000</v>
      </c>
      <c r="C1744" s="41">
        <v>43055</v>
      </c>
      <c r="D1744" s="15">
        <v>0.04</v>
      </c>
      <c r="E1744" s="16">
        <v>0.29237220554545007</v>
      </c>
      <c r="F1744" s="17" t="s">
        <v>31</v>
      </c>
      <c r="G1744" s="17">
        <v>100</v>
      </c>
      <c r="H1744" s="17">
        <v>9</v>
      </c>
      <c r="I1744" s="18" t="str">
        <f>VLOOKUP(A1744,'Credit Rating'!A1744:H4162,8,FALSE)</f>
        <v>AAA</v>
      </c>
    </row>
    <row r="1745" spans="1:9" ht="18.5" x14ac:dyDescent="0.45">
      <c r="A1745" s="3">
        <v>40865</v>
      </c>
      <c r="B1745" s="13">
        <v>7000</v>
      </c>
      <c r="C1745" s="41">
        <v>43070</v>
      </c>
      <c r="D1745" s="15">
        <v>0.03</v>
      </c>
      <c r="E1745" s="16">
        <v>0.20674320002570501</v>
      </c>
      <c r="F1745" s="17" t="s">
        <v>37</v>
      </c>
      <c r="G1745" s="17">
        <v>70</v>
      </c>
      <c r="H1745" s="17">
        <v>8</v>
      </c>
      <c r="I1745" s="18" t="str">
        <f>VLOOKUP(A1745,'Credit Rating'!A1745:H4163,8,FALSE)</f>
        <v>BB</v>
      </c>
    </row>
    <row r="1746" spans="1:9" ht="18.5" x14ac:dyDescent="0.45">
      <c r="A1746" s="3">
        <v>53239</v>
      </c>
      <c r="B1746" s="13">
        <v>6000</v>
      </c>
      <c r="C1746" s="41">
        <v>42878</v>
      </c>
      <c r="D1746" s="15">
        <v>0.06</v>
      </c>
      <c r="E1746" s="16">
        <v>0.52621848489668022</v>
      </c>
      <c r="F1746" s="17" t="s">
        <v>32</v>
      </c>
      <c r="G1746" s="17">
        <v>60</v>
      </c>
      <c r="H1746" s="17">
        <v>5</v>
      </c>
      <c r="I1746" s="18" t="str">
        <f>VLOOKUP(A1746,'Credit Rating'!A1746:H4164,8,FALSE)</f>
        <v>BB</v>
      </c>
    </row>
    <row r="1747" spans="1:9" ht="18.5" x14ac:dyDescent="0.45">
      <c r="A1747" s="3">
        <v>55277</v>
      </c>
      <c r="B1747" s="13">
        <v>28000</v>
      </c>
      <c r="C1747" s="41">
        <v>43979</v>
      </c>
      <c r="D1747" s="15">
        <v>7.0000000000000007E-2</v>
      </c>
      <c r="E1747" s="16">
        <v>0.28698919382352983</v>
      </c>
      <c r="F1747" s="17" t="s">
        <v>31</v>
      </c>
      <c r="G1747" s="17">
        <v>280</v>
      </c>
      <c r="H1747" s="17">
        <v>3</v>
      </c>
      <c r="I1747" s="18" t="str">
        <f>VLOOKUP(A1747,'Credit Rating'!A1747:H4165,8,FALSE)</f>
        <v>BBB</v>
      </c>
    </row>
    <row r="1748" spans="1:9" ht="18.5" x14ac:dyDescent="0.45">
      <c r="A1748" s="3">
        <v>32500</v>
      </c>
      <c r="B1748" s="13">
        <v>4000</v>
      </c>
      <c r="C1748" s="41">
        <v>42881</v>
      </c>
      <c r="D1748" s="15">
        <v>0.06</v>
      </c>
      <c r="E1748" s="16">
        <v>0.52621848489668022</v>
      </c>
      <c r="F1748" s="17" t="s">
        <v>42</v>
      </c>
      <c r="G1748" s="17">
        <v>40</v>
      </c>
      <c r="H1748" s="17">
        <v>10</v>
      </c>
      <c r="I1748" s="18" t="str">
        <f>VLOOKUP(A1748,'Credit Rating'!A1748:H4166,8,FALSE)</f>
        <v>BB</v>
      </c>
    </row>
    <row r="1749" spans="1:9" ht="18.5" x14ac:dyDescent="0.45">
      <c r="A1749" s="3">
        <v>59909</v>
      </c>
      <c r="B1749" s="13">
        <v>10000</v>
      </c>
      <c r="C1749" s="41">
        <v>43255</v>
      </c>
      <c r="D1749" s="15">
        <v>8.5000000000000006E-2</v>
      </c>
      <c r="E1749" s="16">
        <v>0.28698919382352983</v>
      </c>
      <c r="F1749" s="17" t="s">
        <v>39</v>
      </c>
      <c r="G1749" s="17">
        <v>100</v>
      </c>
      <c r="H1749" s="17">
        <v>7</v>
      </c>
      <c r="I1749" s="18" t="str">
        <f>VLOOKUP(A1749,'Credit Rating'!A1749:H4167,8,FALSE)</f>
        <v>BB</v>
      </c>
    </row>
    <row r="1750" spans="1:9" ht="18.5" x14ac:dyDescent="0.45">
      <c r="A1750" s="3">
        <v>35954</v>
      </c>
      <c r="B1750" s="13">
        <v>5000</v>
      </c>
      <c r="C1750" s="41">
        <v>43349</v>
      </c>
      <c r="D1750" s="15">
        <v>0.04</v>
      </c>
      <c r="E1750" s="16">
        <v>0.52621848489668022</v>
      </c>
      <c r="F1750" s="17" t="s">
        <v>31</v>
      </c>
      <c r="G1750" s="17">
        <v>50</v>
      </c>
      <c r="H1750" s="17">
        <v>1</v>
      </c>
      <c r="I1750" s="18" t="str">
        <f>VLOOKUP(A1750,'Credit Rating'!A1750:H4168,8,FALSE)</f>
        <v>BB</v>
      </c>
    </row>
    <row r="1751" spans="1:9" ht="18.5" x14ac:dyDescent="0.45">
      <c r="A1751" s="3">
        <v>57206</v>
      </c>
      <c r="B1751" s="13">
        <v>6000</v>
      </c>
      <c r="C1751" s="41">
        <v>42941</v>
      </c>
      <c r="D1751" s="15">
        <v>5.5E-2</v>
      </c>
      <c r="E1751" s="16">
        <v>0.20674320002570501</v>
      </c>
      <c r="F1751" s="17" t="s">
        <v>32</v>
      </c>
      <c r="G1751" s="17">
        <v>60</v>
      </c>
      <c r="H1751" s="17">
        <v>4</v>
      </c>
      <c r="I1751" s="18" t="str">
        <f>VLOOKUP(A1751,'Credit Rating'!A1751:H4169,8,FALSE)</f>
        <v>BBB</v>
      </c>
    </row>
    <row r="1752" spans="1:9" ht="18.5" x14ac:dyDescent="0.45">
      <c r="A1752" s="3">
        <v>55093</v>
      </c>
      <c r="B1752" s="13">
        <v>8000</v>
      </c>
      <c r="C1752" s="41">
        <v>44238</v>
      </c>
      <c r="D1752" s="15">
        <v>8.5000000000000006E-2</v>
      </c>
      <c r="E1752" s="16">
        <v>0.29237220554545007</v>
      </c>
      <c r="F1752" s="17" t="s">
        <v>40</v>
      </c>
      <c r="G1752" s="17">
        <v>80</v>
      </c>
      <c r="H1752" s="17">
        <v>1</v>
      </c>
      <c r="I1752" s="18" t="str">
        <f>VLOOKUP(A1752,'Credit Rating'!A1752:H4170,8,FALSE)</f>
        <v>AA</v>
      </c>
    </row>
    <row r="1753" spans="1:9" ht="18.5" x14ac:dyDescent="0.45">
      <c r="A1753" s="3">
        <v>52050</v>
      </c>
      <c r="B1753" s="13">
        <v>11000</v>
      </c>
      <c r="C1753" s="41">
        <v>44035</v>
      </c>
      <c r="D1753" s="15">
        <v>0.05</v>
      </c>
      <c r="E1753" s="16">
        <v>0.28698919382352983</v>
      </c>
      <c r="F1753" s="17" t="s">
        <v>35</v>
      </c>
      <c r="G1753" s="17">
        <v>110</v>
      </c>
      <c r="H1753" s="17">
        <v>6</v>
      </c>
      <c r="I1753" s="18" t="str">
        <f>VLOOKUP(A1753,'Credit Rating'!A1753:H4171,8,FALSE)</f>
        <v>BBB</v>
      </c>
    </row>
    <row r="1754" spans="1:9" ht="18.5" x14ac:dyDescent="0.45">
      <c r="A1754" s="3">
        <v>59585</v>
      </c>
      <c r="B1754" s="13">
        <v>8000</v>
      </c>
      <c r="C1754" s="41">
        <v>43824</v>
      </c>
      <c r="D1754" s="15">
        <v>5.5E-2</v>
      </c>
      <c r="E1754" s="16">
        <v>0.28698919382352983</v>
      </c>
      <c r="F1754" s="17" t="s">
        <v>38</v>
      </c>
      <c r="G1754" s="17">
        <v>80</v>
      </c>
      <c r="H1754" s="17">
        <v>6</v>
      </c>
      <c r="I1754" s="18" t="str">
        <f>VLOOKUP(A1754,'Credit Rating'!A1754:H4172,8,FALSE)</f>
        <v>BBB</v>
      </c>
    </row>
    <row r="1755" spans="1:9" ht="18.5" x14ac:dyDescent="0.45">
      <c r="A1755" s="3">
        <v>36322</v>
      </c>
      <c r="B1755" s="13">
        <v>13000</v>
      </c>
      <c r="C1755" s="41">
        <v>44051</v>
      </c>
      <c r="D1755" s="15">
        <v>0.05</v>
      </c>
      <c r="E1755" s="16">
        <v>0.20674320002570501</v>
      </c>
      <c r="F1755" s="17" t="s">
        <v>41</v>
      </c>
      <c r="G1755" s="17">
        <v>130</v>
      </c>
      <c r="H1755" s="17">
        <v>10</v>
      </c>
      <c r="I1755" s="18" t="str">
        <f>VLOOKUP(A1755,'Credit Rating'!A1755:H4173,8,FALSE)</f>
        <v>A</v>
      </c>
    </row>
    <row r="1756" spans="1:9" ht="18.5" x14ac:dyDescent="0.45">
      <c r="A1756" s="3">
        <v>42100</v>
      </c>
      <c r="B1756" s="13">
        <v>16000</v>
      </c>
      <c r="C1756" s="41">
        <v>43794</v>
      </c>
      <c r="D1756" s="15">
        <v>4.4999999999999998E-2</v>
      </c>
      <c r="E1756" s="16">
        <v>0.20674320002570501</v>
      </c>
      <c r="F1756" s="17" t="s">
        <v>36</v>
      </c>
      <c r="G1756" s="17">
        <v>160</v>
      </c>
      <c r="H1756" s="17">
        <v>4</v>
      </c>
      <c r="I1756" s="18" t="str">
        <f>VLOOKUP(A1756,'Credit Rating'!A1756:H4174,8,FALSE)</f>
        <v>BBB</v>
      </c>
    </row>
    <row r="1757" spans="1:9" ht="18.5" x14ac:dyDescent="0.45">
      <c r="A1757" s="3">
        <v>59432</v>
      </c>
      <c r="B1757" s="13">
        <v>14000</v>
      </c>
      <c r="C1757" s="41">
        <v>43284</v>
      </c>
      <c r="D1757" s="15">
        <v>0.05</v>
      </c>
      <c r="E1757" s="16">
        <v>0.20674320002570501</v>
      </c>
      <c r="F1757" s="17" t="s">
        <v>41</v>
      </c>
      <c r="G1757" s="17">
        <v>140</v>
      </c>
      <c r="H1757" s="17">
        <v>7</v>
      </c>
      <c r="I1757" s="18" t="str">
        <f>VLOOKUP(A1757,'Credit Rating'!A1757:H4175,8,FALSE)</f>
        <v>AA</v>
      </c>
    </row>
    <row r="1758" spans="1:9" ht="18.5" x14ac:dyDescent="0.45">
      <c r="A1758" s="3">
        <v>49511</v>
      </c>
      <c r="B1758" s="13">
        <v>9000</v>
      </c>
      <c r="C1758" s="41">
        <v>43108</v>
      </c>
      <c r="D1758" s="15">
        <v>7.0000000000000007E-2</v>
      </c>
      <c r="E1758" s="16">
        <v>0.522252640537195</v>
      </c>
      <c r="F1758" s="17" t="s">
        <v>37</v>
      </c>
      <c r="G1758" s="17">
        <v>90</v>
      </c>
      <c r="H1758" s="17">
        <v>9</v>
      </c>
      <c r="I1758" s="18" t="str">
        <f>VLOOKUP(A1758,'Credit Rating'!A1758:H4176,8,FALSE)</f>
        <v>BB</v>
      </c>
    </row>
    <row r="1759" spans="1:9" ht="18.5" x14ac:dyDescent="0.45">
      <c r="A1759" s="3">
        <v>55606</v>
      </c>
      <c r="B1759" s="13">
        <v>4000</v>
      </c>
      <c r="C1759" s="41">
        <v>44323</v>
      </c>
      <c r="D1759" s="15">
        <v>0.05</v>
      </c>
      <c r="E1759" s="16">
        <v>0.20674320002570501</v>
      </c>
      <c r="F1759" s="17" t="s">
        <v>34</v>
      </c>
      <c r="G1759" s="17">
        <v>40</v>
      </c>
      <c r="H1759" s="17">
        <v>7</v>
      </c>
      <c r="I1759" s="18" t="str">
        <f>VLOOKUP(A1759,'Credit Rating'!A1759:H4177,8,FALSE)</f>
        <v>BB</v>
      </c>
    </row>
    <row r="1760" spans="1:9" ht="18.5" x14ac:dyDescent="0.45">
      <c r="A1760" s="3">
        <v>30413</v>
      </c>
      <c r="B1760" s="13">
        <v>5000</v>
      </c>
      <c r="C1760" s="41">
        <v>42958</v>
      </c>
      <c r="D1760" s="15">
        <v>8.5000000000000006E-2</v>
      </c>
      <c r="E1760" s="16">
        <v>0.29237220554545007</v>
      </c>
      <c r="F1760" s="17" t="s">
        <v>35</v>
      </c>
      <c r="G1760" s="17">
        <v>50</v>
      </c>
      <c r="H1760" s="17">
        <v>1</v>
      </c>
      <c r="I1760" s="18" t="str">
        <f>VLOOKUP(A1760,'Credit Rating'!A1760:H4178,8,FALSE)</f>
        <v>BBB</v>
      </c>
    </row>
    <row r="1761" spans="1:9" ht="18.5" x14ac:dyDescent="0.45">
      <c r="A1761" s="3">
        <v>45026</v>
      </c>
      <c r="B1761" s="13">
        <v>5000</v>
      </c>
      <c r="C1761" s="41">
        <v>44055</v>
      </c>
      <c r="D1761" s="15">
        <v>0.09</v>
      </c>
      <c r="E1761" s="16">
        <v>0.522252640537195</v>
      </c>
      <c r="F1761" s="17" t="s">
        <v>35</v>
      </c>
      <c r="G1761" s="17">
        <v>50</v>
      </c>
      <c r="H1761" s="17">
        <v>9</v>
      </c>
      <c r="I1761" s="18" t="str">
        <f>VLOOKUP(A1761,'Credit Rating'!A1761:H4179,8,FALSE)</f>
        <v>BBB</v>
      </c>
    </row>
    <row r="1762" spans="1:9" ht="18.5" x14ac:dyDescent="0.45">
      <c r="A1762" s="3">
        <v>56569</v>
      </c>
      <c r="B1762" s="13">
        <v>4000</v>
      </c>
      <c r="C1762" s="41">
        <v>43872</v>
      </c>
      <c r="D1762" s="15">
        <v>6.5000000000000002E-2</v>
      </c>
      <c r="E1762" s="16">
        <v>0.20674320002570501</v>
      </c>
      <c r="F1762" s="17" t="s">
        <v>35</v>
      </c>
      <c r="G1762" s="17">
        <v>40</v>
      </c>
      <c r="H1762" s="17">
        <v>9</v>
      </c>
      <c r="I1762" s="18" t="str">
        <f>VLOOKUP(A1762,'Credit Rating'!A1762:H4180,8,FALSE)</f>
        <v>BB</v>
      </c>
    </row>
    <row r="1763" spans="1:9" ht="18.5" x14ac:dyDescent="0.45">
      <c r="A1763" s="3">
        <v>58970</v>
      </c>
      <c r="B1763" s="13">
        <v>12000</v>
      </c>
      <c r="C1763" s="41">
        <v>43330</v>
      </c>
      <c r="D1763" s="15">
        <v>7.0000000000000007E-2</v>
      </c>
      <c r="E1763" s="16">
        <v>0.29237220554545007</v>
      </c>
      <c r="F1763" s="17" t="s">
        <v>37</v>
      </c>
      <c r="G1763" s="17">
        <v>120</v>
      </c>
      <c r="H1763" s="17">
        <v>5</v>
      </c>
      <c r="I1763" s="18" t="str">
        <f>VLOOKUP(A1763,'Credit Rating'!A1763:H4181,8,FALSE)</f>
        <v>BB</v>
      </c>
    </row>
    <row r="1764" spans="1:9" ht="18.5" x14ac:dyDescent="0.45">
      <c r="A1764" s="3">
        <v>31203</v>
      </c>
      <c r="B1764" s="13">
        <v>6000</v>
      </c>
      <c r="C1764" s="41">
        <v>42921</v>
      </c>
      <c r="D1764" s="15">
        <v>0.08</v>
      </c>
      <c r="E1764" s="16">
        <v>0.20674320002570501</v>
      </c>
      <c r="F1764" s="17" t="s">
        <v>32</v>
      </c>
      <c r="G1764" s="17">
        <v>60</v>
      </c>
      <c r="H1764" s="17">
        <v>6</v>
      </c>
      <c r="I1764" s="18" t="str">
        <f>VLOOKUP(A1764,'Credit Rating'!A1764:H4182,8,FALSE)</f>
        <v>BB</v>
      </c>
    </row>
    <row r="1765" spans="1:9" ht="18.5" x14ac:dyDescent="0.45">
      <c r="A1765" s="3">
        <v>47696</v>
      </c>
      <c r="B1765" s="13">
        <v>3000</v>
      </c>
      <c r="C1765" s="41">
        <v>44124</v>
      </c>
      <c r="D1765" s="15">
        <v>3.5000000000000003E-2</v>
      </c>
      <c r="E1765" s="16">
        <v>0.52621848489668022</v>
      </c>
      <c r="F1765" s="17" t="s">
        <v>36</v>
      </c>
      <c r="G1765" s="17">
        <v>30</v>
      </c>
      <c r="H1765" s="17">
        <v>4</v>
      </c>
      <c r="I1765" s="18" t="str">
        <f>VLOOKUP(A1765,'Credit Rating'!A1765:H4183,8,FALSE)</f>
        <v>BBB</v>
      </c>
    </row>
    <row r="1766" spans="1:9" ht="18.5" x14ac:dyDescent="0.45">
      <c r="A1766" s="3">
        <v>36695</v>
      </c>
      <c r="B1766" s="13">
        <v>9000</v>
      </c>
      <c r="C1766" s="41">
        <v>43580</v>
      </c>
      <c r="D1766" s="15">
        <v>5.5E-2</v>
      </c>
      <c r="E1766" s="16">
        <v>0.20674320002570501</v>
      </c>
      <c r="F1766" s="17" t="s">
        <v>39</v>
      </c>
      <c r="G1766" s="17">
        <v>90</v>
      </c>
      <c r="H1766" s="17">
        <v>9</v>
      </c>
      <c r="I1766" s="18" t="str">
        <f>VLOOKUP(A1766,'Credit Rating'!A1766:H4184,8,FALSE)</f>
        <v>BB</v>
      </c>
    </row>
    <row r="1767" spans="1:9" ht="18.5" x14ac:dyDescent="0.45">
      <c r="A1767" s="3">
        <v>57526</v>
      </c>
      <c r="B1767" s="13">
        <v>32000</v>
      </c>
      <c r="C1767" s="41">
        <v>43702</v>
      </c>
      <c r="D1767" s="15">
        <v>6.5000000000000002E-2</v>
      </c>
      <c r="E1767" s="16">
        <v>0.522252640537195</v>
      </c>
      <c r="F1767" s="17" t="s">
        <v>36</v>
      </c>
      <c r="G1767" s="17">
        <v>320</v>
      </c>
      <c r="H1767" s="17">
        <v>9</v>
      </c>
      <c r="I1767" s="18" t="str">
        <f>VLOOKUP(A1767,'Credit Rating'!A1767:H4185,8,FALSE)</f>
        <v>AAA</v>
      </c>
    </row>
    <row r="1768" spans="1:9" ht="18.5" x14ac:dyDescent="0.45">
      <c r="A1768" s="3">
        <v>50166</v>
      </c>
      <c r="B1768" s="13">
        <v>3000</v>
      </c>
      <c r="C1768" s="41">
        <v>43030</v>
      </c>
      <c r="D1768" s="15">
        <v>0.09</v>
      </c>
      <c r="E1768" s="16">
        <v>0.52621848489668022</v>
      </c>
      <c r="F1768" s="17" t="s">
        <v>41</v>
      </c>
      <c r="G1768" s="17">
        <v>30</v>
      </c>
      <c r="H1768" s="17">
        <v>9</v>
      </c>
      <c r="I1768" s="18" t="str">
        <f>VLOOKUP(A1768,'Credit Rating'!A1768:H4186,8,FALSE)</f>
        <v>BB</v>
      </c>
    </row>
    <row r="1769" spans="1:9" ht="18.5" x14ac:dyDescent="0.45">
      <c r="A1769" s="3">
        <v>52644</v>
      </c>
      <c r="B1769" s="13">
        <v>2000</v>
      </c>
      <c r="C1769" s="41">
        <v>42974</v>
      </c>
      <c r="D1769" s="15">
        <v>7.0000000000000007E-2</v>
      </c>
      <c r="E1769" s="16">
        <v>0.20674320002570501</v>
      </c>
      <c r="F1769" s="17" t="s">
        <v>34</v>
      </c>
      <c r="G1769" s="17">
        <v>20</v>
      </c>
      <c r="H1769" s="17">
        <v>4</v>
      </c>
      <c r="I1769" s="18" t="str">
        <f>VLOOKUP(A1769,'Credit Rating'!A1769:H4187,8,FALSE)</f>
        <v>BBB</v>
      </c>
    </row>
    <row r="1770" spans="1:9" ht="18.5" x14ac:dyDescent="0.45">
      <c r="A1770" s="3">
        <v>32858</v>
      </c>
      <c r="B1770" s="13">
        <v>4000</v>
      </c>
      <c r="C1770" s="41">
        <v>43389</v>
      </c>
      <c r="D1770" s="15">
        <v>7.4999999999999997E-2</v>
      </c>
      <c r="E1770" s="16">
        <v>0.28698919382352983</v>
      </c>
      <c r="F1770" s="17" t="s">
        <v>30</v>
      </c>
      <c r="G1770" s="17">
        <v>40</v>
      </c>
      <c r="H1770" s="17">
        <v>7</v>
      </c>
      <c r="I1770" s="18" t="str">
        <f>VLOOKUP(A1770,'Credit Rating'!A1770:H4188,8,FALSE)</f>
        <v>BBB</v>
      </c>
    </row>
    <row r="1771" spans="1:9" ht="18.5" x14ac:dyDescent="0.45">
      <c r="A1771" s="3">
        <v>46726</v>
      </c>
      <c r="B1771" s="13">
        <v>10000</v>
      </c>
      <c r="C1771" s="41">
        <v>43450</v>
      </c>
      <c r="D1771" s="15">
        <v>8.5000000000000006E-2</v>
      </c>
      <c r="E1771" s="16">
        <v>0.29237220554545007</v>
      </c>
      <c r="F1771" s="17" t="s">
        <v>31</v>
      </c>
      <c r="G1771" s="17">
        <v>100</v>
      </c>
      <c r="H1771" s="17">
        <v>5</v>
      </c>
      <c r="I1771" s="18" t="str">
        <f>VLOOKUP(A1771,'Credit Rating'!A1771:H4189,8,FALSE)</f>
        <v>BBB</v>
      </c>
    </row>
    <row r="1772" spans="1:9" ht="18.5" x14ac:dyDescent="0.45">
      <c r="A1772" s="3">
        <v>33178</v>
      </c>
      <c r="B1772" s="13">
        <v>13000</v>
      </c>
      <c r="C1772" s="41">
        <v>43535</v>
      </c>
      <c r="D1772" s="15">
        <v>7.0000000000000007E-2</v>
      </c>
      <c r="E1772" s="16">
        <v>0.20674320002570501</v>
      </c>
      <c r="F1772" s="17" t="s">
        <v>36</v>
      </c>
      <c r="G1772" s="17">
        <v>130</v>
      </c>
      <c r="H1772" s="17">
        <v>1</v>
      </c>
      <c r="I1772" s="18" t="str">
        <f>VLOOKUP(A1772,'Credit Rating'!A1772:H4190,8,FALSE)</f>
        <v>BBB</v>
      </c>
    </row>
    <row r="1773" spans="1:9" ht="18.5" x14ac:dyDescent="0.45">
      <c r="A1773" s="3">
        <v>43255</v>
      </c>
      <c r="B1773" s="13">
        <v>10000</v>
      </c>
      <c r="C1773" s="41">
        <v>43184</v>
      </c>
      <c r="D1773" s="15">
        <v>5.5E-2</v>
      </c>
      <c r="E1773" s="16">
        <v>0.52621848489668022</v>
      </c>
      <c r="F1773" s="17" t="s">
        <v>31</v>
      </c>
      <c r="G1773" s="17">
        <v>100</v>
      </c>
      <c r="H1773" s="17">
        <v>1</v>
      </c>
      <c r="I1773" s="18" t="str">
        <f>VLOOKUP(A1773,'Credit Rating'!A1773:H4191,8,FALSE)</f>
        <v>BBB</v>
      </c>
    </row>
    <row r="1774" spans="1:9" ht="18.5" x14ac:dyDescent="0.45">
      <c r="A1774" s="3">
        <v>53726</v>
      </c>
      <c r="B1774" s="13">
        <v>6000</v>
      </c>
      <c r="C1774" s="41">
        <v>43407</v>
      </c>
      <c r="D1774" s="15">
        <v>5.5E-2</v>
      </c>
      <c r="E1774" s="16">
        <v>0.522252640537195</v>
      </c>
      <c r="F1774" s="17" t="s">
        <v>36</v>
      </c>
      <c r="G1774" s="17">
        <v>60</v>
      </c>
      <c r="H1774" s="17">
        <v>8</v>
      </c>
      <c r="I1774" s="18" t="str">
        <f>VLOOKUP(A1774,'Credit Rating'!A1774:H4192,8,FALSE)</f>
        <v>BB</v>
      </c>
    </row>
    <row r="1775" spans="1:9" ht="18.5" x14ac:dyDescent="0.45">
      <c r="A1775" s="3">
        <v>55304</v>
      </c>
      <c r="B1775" s="13">
        <v>36000</v>
      </c>
      <c r="C1775" s="41">
        <v>43070</v>
      </c>
      <c r="D1775" s="15">
        <v>0.08</v>
      </c>
      <c r="E1775" s="16">
        <v>0.52621848489668022</v>
      </c>
      <c r="F1775" s="17" t="s">
        <v>32</v>
      </c>
      <c r="G1775" s="17">
        <v>360</v>
      </c>
      <c r="H1775" s="17">
        <v>5</v>
      </c>
      <c r="I1775" s="18" t="str">
        <f>VLOOKUP(A1775,'Credit Rating'!A1775:H4193,8,FALSE)</f>
        <v>BB</v>
      </c>
    </row>
    <row r="1776" spans="1:9" ht="18.5" x14ac:dyDescent="0.45">
      <c r="A1776" s="3">
        <v>41581</v>
      </c>
      <c r="B1776" s="13">
        <v>6000</v>
      </c>
      <c r="C1776" s="41">
        <v>44037</v>
      </c>
      <c r="D1776" s="15">
        <v>0.03</v>
      </c>
      <c r="E1776" s="16">
        <v>0.52621848489668022</v>
      </c>
      <c r="F1776" s="17" t="s">
        <v>32</v>
      </c>
      <c r="G1776" s="17">
        <v>60</v>
      </c>
      <c r="H1776" s="17">
        <v>2</v>
      </c>
      <c r="I1776" s="18" t="str">
        <f>VLOOKUP(A1776,'Credit Rating'!A1776:H4194,8,FALSE)</f>
        <v>AAA</v>
      </c>
    </row>
    <row r="1777" spans="1:9" ht="18.5" x14ac:dyDescent="0.45">
      <c r="A1777" s="3">
        <v>39654</v>
      </c>
      <c r="B1777" s="13">
        <v>7000</v>
      </c>
      <c r="C1777" s="41">
        <v>43691</v>
      </c>
      <c r="D1777" s="15">
        <v>4.4999999999999998E-2</v>
      </c>
      <c r="E1777" s="16">
        <v>0.20674320002570501</v>
      </c>
      <c r="F1777" s="17" t="s">
        <v>34</v>
      </c>
      <c r="G1777" s="17">
        <v>70</v>
      </c>
      <c r="H1777" s="17">
        <v>4</v>
      </c>
      <c r="I1777" s="18" t="str">
        <f>VLOOKUP(A1777,'Credit Rating'!A1777:H4195,8,FALSE)</f>
        <v>A</v>
      </c>
    </row>
    <row r="1778" spans="1:9" ht="18.5" x14ac:dyDescent="0.45">
      <c r="A1778" s="3">
        <v>58629</v>
      </c>
      <c r="B1778" s="13">
        <v>1000</v>
      </c>
      <c r="C1778" s="41">
        <v>42946</v>
      </c>
      <c r="D1778" s="15">
        <v>7.4999999999999997E-2</v>
      </c>
      <c r="E1778" s="16">
        <v>0.522252640537195</v>
      </c>
      <c r="F1778" s="17" t="s">
        <v>43</v>
      </c>
      <c r="G1778" s="17">
        <v>10</v>
      </c>
      <c r="H1778" s="17">
        <v>7</v>
      </c>
      <c r="I1778" s="18" t="str">
        <f>VLOOKUP(A1778,'Credit Rating'!A1778:H4196,8,FALSE)</f>
        <v>BBB</v>
      </c>
    </row>
    <row r="1779" spans="1:9" ht="18.5" x14ac:dyDescent="0.45">
      <c r="A1779" s="3">
        <v>51573</v>
      </c>
      <c r="B1779" s="13">
        <v>7000</v>
      </c>
      <c r="C1779" s="41">
        <v>44069</v>
      </c>
      <c r="D1779" s="15">
        <v>4.4999999999999998E-2</v>
      </c>
      <c r="E1779" s="16">
        <v>0.20674320002570501</v>
      </c>
      <c r="F1779" s="17" t="s">
        <v>37</v>
      </c>
      <c r="G1779" s="17">
        <v>70</v>
      </c>
      <c r="H1779" s="17">
        <v>9</v>
      </c>
      <c r="I1779" s="18" t="str">
        <f>VLOOKUP(A1779,'Credit Rating'!A1779:H4197,8,FALSE)</f>
        <v>A</v>
      </c>
    </row>
    <row r="1780" spans="1:9" ht="18.5" x14ac:dyDescent="0.45">
      <c r="A1780" s="3">
        <v>56388</v>
      </c>
      <c r="B1780" s="13">
        <v>11000</v>
      </c>
      <c r="C1780" s="41">
        <v>43822</v>
      </c>
      <c r="D1780" s="15">
        <v>0.03</v>
      </c>
      <c r="E1780" s="16">
        <v>0.52621848489668022</v>
      </c>
      <c r="F1780" s="17" t="s">
        <v>40</v>
      </c>
      <c r="G1780" s="17">
        <v>110</v>
      </c>
      <c r="H1780" s="17">
        <v>9</v>
      </c>
      <c r="I1780" s="18" t="str">
        <f>VLOOKUP(A1780,'Credit Rating'!A1780:H4198,8,FALSE)</f>
        <v>BBB</v>
      </c>
    </row>
    <row r="1781" spans="1:9" ht="18.5" x14ac:dyDescent="0.45">
      <c r="A1781" s="3">
        <v>58969</v>
      </c>
      <c r="B1781" s="13">
        <v>5000</v>
      </c>
      <c r="C1781" s="41">
        <v>44252</v>
      </c>
      <c r="D1781" s="15">
        <v>8.5000000000000006E-2</v>
      </c>
      <c r="E1781" s="16">
        <v>0.522252640537195</v>
      </c>
      <c r="F1781" s="17" t="s">
        <v>30</v>
      </c>
      <c r="G1781" s="17">
        <v>50</v>
      </c>
      <c r="H1781" s="17">
        <v>9</v>
      </c>
      <c r="I1781" s="18" t="str">
        <f>VLOOKUP(A1781,'Credit Rating'!A1781:H4199,8,FALSE)</f>
        <v>BB</v>
      </c>
    </row>
    <row r="1782" spans="1:9" ht="18.5" x14ac:dyDescent="0.45">
      <c r="A1782" s="3">
        <v>35712</v>
      </c>
      <c r="B1782" s="13">
        <v>2000</v>
      </c>
      <c r="C1782" s="41">
        <v>44318</v>
      </c>
      <c r="D1782" s="15">
        <v>0.08</v>
      </c>
      <c r="E1782" s="16">
        <v>0.522252640537195</v>
      </c>
      <c r="F1782" s="17" t="s">
        <v>43</v>
      </c>
      <c r="G1782" s="17">
        <v>20</v>
      </c>
      <c r="H1782" s="17">
        <v>5</v>
      </c>
      <c r="I1782" s="18" t="str">
        <f>VLOOKUP(A1782,'Credit Rating'!A1782:H4200,8,FALSE)</f>
        <v>BBB</v>
      </c>
    </row>
    <row r="1783" spans="1:9" ht="18.5" x14ac:dyDescent="0.45">
      <c r="A1783" s="3">
        <v>52160</v>
      </c>
      <c r="B1783" s="13">
        <v>5000</v>
      </c>
      <c r="C1783" s="41">
        <v>44041</v>
      </c>
      <c r="D1783" s="15">
        <v>0.09</v>
      </c>
      <c r="E1783" s="16">
        <v>0.20674320002570501</v>
      </c>
      <c r="F1783" s="17" t="s">
        <v>29</v>
      </c>
      <c r="G1783" s="17">
        <v>50</v>
      </c>
      <c r="H1783" s="17">
        <v>1</v>
      </c>
      <c r="I1783" s="18" t="str">
        <f>VLOOKUP(A1783,'Credit Rating'!A1783:H4201,8,FALSE)</f>
        <v>BBB</v>
      </c>
    </row>
    <row r="1784" spans="1:9" ht="18.5" x14ac:dyDescent="0.45">
      <c r="A1784" s="3">
        <v>38616</v>
      </c>
      <c r="B1784" s="13">
        <v>13000</v>
      </c>
      <c r="C1784" s="41">
        <v>43631</v>
      </c>
      <c r="D1784" s="15">
        <v>4.4999999999999998E-2</v>
      </c>
      <c r="E1784" s="16">
        <v>0.28698919382352983</v>
      </c>
      <c r="F1784" s="17" t="s">
        <v>29</v>
      </c>
      <c r="G1784" s="17">
        <v>130</v>
      </c>
      <c r="H1784" s="17">
        <v>6</v>
      </c>
      <c r="I1784" s="18" t="str">
        <f>VLOOKUP(A1784,'Credit Rating'!A1784:H4202,8,FALSE)</f>
        <v>BB</v>
      </c>
    </row>
    <row r="1785" spans="1:9" ht="18.5" x14ac:dyDescent="0.45">
      <c r="A1785" s="3">
        <v>40211</v>
      </c>
      <c r="B1785" s="13">
        <v>9000</v>
      </c>
      <c r="C1785" s="41">
        <v>43004</v>
      </c>
      <c r="D1785" s="15">
        <v>0.09</v>
      </c>
      <c r="E1785" s="16">
        <v>0.52621848489668022</v>
      </c>
      <c r="F1785" s="17" t="s">
        <v>39</v>
      </c>
      <c r="G1785" s="17">
        <v>90</v>
      </c>
      <c r="H1785" s="17">
        <v>3</v>
      </c>
      <c r="I1785" s="18" t="str">
        <f>VLOOKUP(A1785,'Credit Rating'!A1785:H4203,8,FALSE)</f>
        <v>AAA</v>
      </c>
    </row>
    <row r="1786" spans="1:9" ht="18.5" x14ac:dyDescent="0.45">
      <c r="A1786" s="3">
        <v>55568</v>
      </c>
      <c r="B1786" s="13">
        <v>4000</v>
      </c>
      <c r="C1786" s="41">
        <v>43118</v>
      </c>
      <c r="D1786" s="15">
        <v>0.04</v>
      </c>
      <c r="E1786" s="16">
        <v>0.52621848489668022</v>
      </c>
      <c r="F1786" s="17" t="s">
        <v>38</v>
      </c>
      <c r="G1786" s="17">
        <v>40</v>
      </c>
      <c r="H1786" s="17">
        <v>1</v>
      </c>
      <c r="I1786" s="18" t="str">
        <f>VLOOKUP(A1786,'Credit Rating'!A1786:H4204,8,FALSE)</f>
        <v>BB</v>
      </c>
    </row>
    <row r="1787" spans="1:9" ht="18.5" x14ac:dyDescent="0.45">
      <c r="A1787" s="3">
        <v>34336</v>
      </c>
      <c r="B1787" s="13">
        <v>16000</v>
      </c>
      <c r="C1787" s="41">
        <v>43652</v>
      </c>
      <c r="D1787" s="15">
        <v>7.0000000000000007E-2</v>
      </c>
      <c r="E1787" s="16">
        <v>0.52621848489668022</v>
      </c>
      <c r="F1787" s="17" t="s">
        <v>29</v>
      </c>
      <c r="G1787" s="17">
        <v>160</v>
      </c>
      <c r="H1787" s="17">
        <v>1</v>
      </c>
      <c r="I1787" s="18" t="str">
        <f>VLOOKUP(A1787,'Credit Rating'!A1787:H4205,8,FALSE)</f>
        <v>BB</v>
      </c>
    </row>
    <row r="1788" spans="1:9" ht="18.5" x14ac:dyDescent="0.45">
      <c r="A1788" s="3">
        <v>31281</v>
      </c>
      <c r="B1788" s="13">
        <v>8000</v>
      </c>
      <c r="C1788" s="41">
        <v>43383</v>
      </c>
      <c r="D1788" s="15">
        <v>6.5000000000000002E-2</v>
      </c>
      <c r="E1788" s="16">
        <v>0.522252640537195</v>
      </c>
      <c r="F1788" s="17" t="s">
        <v>31</v>
      </c>
      <c r="G1788" s="17">
        <v>80</v>
      </c>
      <c r="H1788" s="17">
        <v>9</v>
      </c>
      <c r="I1788" s="18" t="str">
        <f>VLOOKUP(A1788,'Credit Rating'!A1788:H4206,8,FALSE)</f>
        <v>AAA</v>
      </c>
    </row>
    <row r="1789" spans="1:9" ht="18.5" x14ac:dyDescent="0.45">
      <c r="A1789" s="3">
        <v>46374</v>
      </c>
      <c r="B1789" s="13">
        <v>5000</v>
      </c>
      <c r="C1789" s="41">
        <v>43241</v>
      </c>
      <c r="D1789" s="15">
        <v>5.5E-2</v>
      </c>
      <c r="E1789" s="16">
        <v>0.522252640537195</v>
      </c>
      <c r="F1789" s="17" t="s">
        <v>43</v>
      </c>
      <c r="G1789" s="17">
        <v>50</v>
      </c>
      <c r="H1789" s="17">
        <v>3</v>
      </c>
      <c r="I1789" s="18" t="str">
        <f>VLOOKUP(A1789,'Credit Rating'!A1789:H4207,8,FALSE)</f>
        <v>BB</v>
      </c>
    </row>
    <row r="1790" spans="1:9" ht="18.5" x14ac:dyDescent="0.45">
      <c r="A1790" s="3">
        <v>57976</v>
      </c>
      <c r="B1790" s="13">
        <v>2000</v>
      </c>
      <c r="C1790" s="41">
        <v>43004</v>
      </c>
      <c r="D1790" s="15">
        <v>7.4999999999999997E-2</v>
      </c>
      <c r="E1790" s="16">
        <v>0.52621848489668022</v>
      </c>
      <c r="F1790" s="17" t="s">
        <v>29</v>
      </c>
      <c r="G1790" s="17">
        <v>20</v>
      </c>
      <c r="H1790" s="17">
        <v>2</v>
      </c>
      <c r="I1790" s="18" t="str">
        <f>VLOOKUP(A1790,'Credit Rating'!A1790:H4208,8,FALSE)</f>
        <v>BBB</v>
      </c>
    </row>
    <row r="1791" spans="1:9" ht="18.5" x14ac:dyDescent="0.45">
      <c r="A1791" s="3">
        <v>32665</v>
      </c>
      <c r="B1791" s="13">
        <v>4000</v>
      </c>
      <c r="C1791" s="41">
        <v>43018</v>
      </c>
      <c r="D1791" s="15">
        <v>7.0000000000000007E-2</v>
      </c>
      <c r="E1791" s="16">
        <v>0.522252640537195</v>
      </c>
      <c r="F1791" s="17" t="s">
        <v>39</v>
      </c>
      <c r="G1791" s="17">
        <v>40</v>
      </c>
      <c r="H1791" s="17">
        <v>2</v>
      </c>
      <c r="I1791" s="18" t="str">
        <f>VLOOKUP(A1791,'Credit Rating'!A1791:H4209,8,FALSE)</f>
        <v>BBB</v>
      </c>
    </row>
    <row r="1792" spans="1:9" ht="18.5" x14ac:dyDescent="0.45">
      <c r="A1792" s="3">
        <v>50555</v>
      </c>
      <c r="B1792" s="13">
        <v>17000</v>
      </c>
      <c r="C1792" s="41">
        <v>43848</v>
      </c>
      <c r="D1792" s="15">
        <v>6.5000000000000002E-2</v>
      </c>
      <c r="E1792" s="16">
        <v>0.28698919382352983</v>
      </c>
      <c r="F1792" s="17" t="s">
        <v>41</v>
      </c>
      <c r="G1792" s="17">
        <v>170</v>
      </c>
      <c r="H1792" s="17">
        <v>3</v>
      </c>
      <c r="I1792" s="18" t="str">
        <f>VLOOKUP(A1792,'Credit Rating'!A1792:H4210,8,FALSE)</f>
        <v>BBB</v>
      </c>
    </row>
    <row r="1793" spans="1:9" ht="18.5" x14ac:dyDescent="0.45">
      <c r="A1793" s="3">
        <v>55560</v>
      </c>
      <c r="B1793" s="13">
        <v>6000</v>
      </c>
      <c r="C1793" s="41">
        <v>43188</v>
      </c>
      <c r="D1793" s="15">
        <v>0.05</v>
      </c>
      <c r="E1793" s="16">
        <v>0.52621848489668022</v>
      </c>
      <c r="F1793" s="17" t="s">
        <v>39</v>
      </c>
      <c r="G1793" s="17">
        <v>60</v>
      </c>
      <c r="H1793" s="17">
        <v>1</v>
      </c>
      <c r="I1793" s="18" t="str">
        <f>VLOOKUP(A1793,'Credit Rating'!A1793:H4211,8,FALSE)</f>
        <v>BBB</v>
      </c>
    </row>
    <row r="1794" spans="1:9" ht="18.5" x14ac:dyDescent="0.45">
      <c r="A1794" s="3">
        <v>35286</v>
      </c>
      <c r="B1794" s="13">
        <v>4000</v>
      </c>
      <c r="C1794" s="41">
        <v>42915</v>
      </c>
      <c r="D1794" s="15">
        <v>0.08</v>
      </c>
      <c r="E1794" s="16">
        <v>0.29237220554545007</v>
      </c>
      <c r="F1794" s="17" t="s">
        <v>37</v>
      </c>
      <c r="G1794" s="17">
        <v>40</v>
      </c>
      <c r="H1794" s="17">
        <v>6</v>
      </c>
      <c r="I1794" s="18" t="str">
        <f>VLOOKUP(A1794,'Credit Rating'!A1794:H4212,8,FALSE)</f>
        <v>BB</v>
      </c>
    </row>
    <row r="1795" spans="1:9" ht="18.5" x14ac:dyDescent="0.45">
      <c r="A1795" s="3">
        <v>56654</v>
      </c>
      <c r="B1795" s="13">
        <v>17000</v>
      </c>
      <c r="C1795" s="41">
        <v>44146</v>
      </c>
      <c r="D1795" s="15">
        <v>3.5000000000000003E-2</v>
      </c>
      <c r="E1795" s="16">
        <v>0.20674320002570501</v>
      </c>
      <c r="F1795" s="17" t="s">
        <v>40</v>
      </c>
      <c r="G1795" s="17">
        <v>170</v>
      </c>
      <c r="H1795" s="17">
        <v>2</v>
      </c>
      <c r="I1795" s="18" t="str">
        <f>VLOOKUP(A1795,'Credit Rating'!A1795:H4213,8,FALSE)</f>
        <v>BBB</v>
      </c>
    </row>
    <row r="1796" spans="1:9" ht="18.5" x14ac:dyDescent="0.45">
      <c r="A1796" s="3">
        <v>52212</v>
      </c>
      <c r="B1796" s="13">
        <v>9000</v>
      </c>
      <c r="C1796" s="41">
        <v>43011</v>
      </c>
      <c r="D1796" s="15">
        <v>0.03</v>
      </c>
      <c r="E1796" s="16">
        <v>0.52621848489668022</v>
      </c>
      <c r="F1796" s="17" t="s">
        <v>39</v>
      </c>
      <c r="G1796" s="17">
        <v>90</v>
      </c>
      <c r="H1796" s="17">
        <v>8</v>
      </c>
      <c r="I1796" s="18" t="str">
        <f>VLOOKUP(A1796,'Credit Rating'!A1796:H4214,8,FALSE)</f>
        <v>AA</v>
      </c>
    </row>
    <row r="1797" spans="1:9" ht="18.5" x14ac:dyDescent="0.45">
      <c r="A1797" s="3">
        <v>48373</v>
      </c>
      <c r="B1797" s="13">
        <v>11000</v>
      </c>
      <c r="C1797" s="41">
        <v>43035</v>
      </c>
      <c r="D1797" s="15">
        <v>6.5000000000000002E-2</v>
      </c>
      <c r="E1797" s="16">
        <v>0.20674320002570501</v>
      </c>
      <c r="F1797" s="17" t="s">
        <v>42</v>
      </c>
      <c r="G1797" s="17">
        <v>110</v>
      </c>
      <c r="H1797" s="17">
        <v>9</v>
      </c>
      <c r="I1797" s="18" t="str">
        <f>VLOOKUP(A1797,'Credit Rating'!A1797:H4215,8,FALSE)</f>
        <v>AA</v>
      </c>
    </row>
    <row r="1798" spans="1:9" ht="18.5" x14ac:dyDescent="0.45">
      <c r="A1798" s="3">
        <v>34188</v>
      </c>
      <c r="B1798" s="13">
        <v>5000</v>
      </c>
      <c r="C1798" s="41">
        <v>43794</v>
      </c>
      <c r="D1798" s="15">
        <v>3.5000000000000003E-2</v>
      </c>
      <c r="E1798" s="16">
        <v>0.20674320002570501</v>
      </c>
      <c r="F1798" s="17" t="s">
        <v>43</v>
      </c>
      <c r="G1798" s="17">
        <v>50</v>
      </c>
      <c r="H1798" s="17">
        <v>8</v>
      </c>
      <c r="I1798" s="18" t="str">
        <f>VLOOKUP(A1798,'Credit Rating'!A1798:H4216,8,FALSE)</f>
        <v>AA</v>
      </c>
    </row>
    <row r="1799" spans="1:9" ht="18.5" x14ac:dyDescent="0.45">
      <c r="A1799" s="3">
        <v>40628</v>
      </c>
      <c r="B1799" s="13">
        <v>3000</v>
      </c>
      <c r="C1799" s="41">
        <v>43242</v>
      </c>
      <c r="D1799" s="15">
        <v>4.4999999999999998E-2</v>
      </c>
      <c r="E1799" s="16">
        <v>0.52621848489668022</v>
      </c>
      <c r="F1799" s="17" t="s">
        <v>40</v>
      </c>
      <c r="G1799" s="17">
        <v>30</v>
      </c>
      <c r="H1799" s="17">
        <v>10</v>
      </c>
      <c r="I1799" s="18" t="str">
        <f>VLOOKUP(A1799,'Credit Rating'!A1799:H4217,8,FALSE)</f>
        <v>A</v>
      </c>
    </row>
    <row r="1800" spans="1:9" ht="18.5" x14ac:dyDescent="0.45">
      <c r="A1800" s="3">
        <v>55164</v>
      </c>
      <c r="B1800" s="13">
        <v>2000</v>
      </c>
      <c r="C1800" s="41">
        <v>43276</v>
      </c>
      <c r="D1800" s="15">
        <v>7.4999999999999997E-2</v>
      </c>
      <c r="E1800" s="16">
        <v>0.20674320002570501</v>
      </c>
      <c r="F1800" s="17" t="s">
        <v>29</v>
      </c>
      <c r="G1800" s="17">
        <v>20</v>
      </c>
      <c r="H1800" s="17">
        <v>5</v>
      </c>
      <c r="I1800" s="18" t="str">
        <f>VLOOKUP(A1800,'Credit Rating'!A1800:H4218,8,FALSE)</f>
        <v>BBB</v>
      </c>
    </row>
    <row r="1801" spans="1:9" ht="18.5" x14ac:dyDescent="0.45">
      <c r="A1801" s="3">
        <v>32232</v>
      </c>
      <c r="B1801" s="13">
        <v>7000</v>
      </c>
      <c r="C1801" s="41">
        <v>44231</v>
      </c>
      <c r="D1801" s="15">
        <v>8.5000000000000006E-2</v>
      </c>
      <c r="E1801" s="16">
        <v>0.20674320002570501</v>
      </c>
      <c r="F1801" s="17" t="s">
        <v>29</v>
      </c>
      <c r="G1801" s="17">
        <v>70</v>
      </c>
      <c r="H1801" s="17">
        <v>10</v>
      </c>
      <c r="I1801" s="18" t="str">
        <f>VLOOKUP(A1801,'Credit Rating'!A1801:H4219,8,FALSE)</f>
        <v>AAA</v>
      </c>
    </row>
    <row r="1802" spans="1:9" ht="18.5" x14ac:dyDescent="0.45">
      <c r="A1802" s="3">
        <v>33108</v>
      </c>
      <c r="B1802" s="13">
        <v>7000</v>
      </c>
      <c r="C1802" s="41">
        <v>43692</v>
      </c>
      <c r="D1802" s="15">
        <v>7.0000000000000007E-2</v>
      </c>
      <c r="E1802" s="16">
        <v>0.20674320002570501</v>
      </c>
      <c r="F1802" s="17" t="s">
        <v>39</v>
      </c>
      <c r="G1802" s="17">
        <v>70</v>
      </c>
      <c r="H1802" s="17">
        <v>3</v>
      </c>
      <c r="I1802" s="18" t="str">
        <f>VLOOKUP(A1802,'Credit Rating'!A1802:H4220,8,FALSE)</f>
        <v>BB</v>
      </c>
    </row>
    <row r="1803" spans="1:9" ht="18.5" x14ac:dyDescent="0.45">
      <c r="A1803" s="3">
        <v>55517</v>
      </c>
      <c r="B1803" s="13">
        <v>8000</v>
      </c>
      <c r="C1803" s="41">
        <v>43409</v>
      </c>
      <c r="D1803" s="15">
        <v>0.06</v>
      </c>
      <c r="E1803" s="16">
        <v>0.29237220554545007</v>
      </c>
      <c r="F1803" s="17" t="s">
        <v>37</v>
      </c>
      <c r="G1803" s="17">
        <v>80</v>
      </c>
      <c r="H1803" s="17">
        <v>8</v>
      </c>
      <c r="I1803" s="18" t="str">
        <f>VLOOKUP(A1803,'Credit Rating'!A1803:H4221,8,FALSE)</f>
        <v>BBB</v>
      </c>
    </row>
    <row r="1804" spans="1:9" ht="18.5" x14ac:dyDescent="0.45">
      <c r="A1804" s="3">
        <v>43778</v>
      </c>
      <c r="B1804" s="13">
        <v>13000</v>
      </c>
      <c r="C1804" s="41">
        <v>43263</v>
      </c>
      <c r="D1804" s="15">
        <v>8.5000000000000006E-2</v>
      </c>
      <c r="E1804" s="16">
        <v>0.28698919382352983</v>
      </c>
      <c r="F1804" s="17" t="s">
        <v>34</v>
      </c>
      <c r="G1804" s="17">
        <v>130</v>
      </c>
      <c r="H1804" s="17">
        <v>1</v>
      </c>
      <c r="I1804" s="18" t="str">
        <f>VLOOKUP(A1804,'Credit Rating'!A1804:H4222,8,FALSE)</f>
        <v>BB</v>
      </c>
    </row>
    <row r="1805" spans="1:9" ht="18.5" x14ac:dyDescent="0.45">
      <c r="A1805" s="3">
        <v>32448</v>
      </c>
      <c r="B1805" s="13">
        <v>6000</v>
      </c>
      <c r="C1805" s="41">
        <v>43158</v>
      </c>
      <c r="D1805" s="15">
        <v>6.5000000000000002E-2</v>
      </c>
      <c r="E1805" s="16">
        <v>0.522252640537195</v>
      </c>
      <c r="F1805" s="17" t="s">
        <v>38</v>
      </c>
      <c r="G1805" s="17">
        <v>60</v>
      </c>
      <c r="H1805" s="17">
        <v>10</v>
      </c>
      <c r="I1805" s="18" t="str">
        <f>VLOOKUP(A1805,'Credit Rating'!A1805:H4223,8,FALSE)</f>
        <v>AA</v>
      </c>
    </row>
    <row r="1806" spans="1:9" ht="18.5" x14ac:dyDescent="0.45">
      <c r="A1806" s="3">
        <v>42978</v>
      </c>
      <c r="B1806" s="13">
        <v>2000</v>
      </c>
      <c r="C1806" s="41">
        <v>43181</v>
      </c>
      <c r="D1806" s="15">
        <v>7.4999999999999997E-2</v>
      </c>
      <c r="E1806" s="16">
        <v>0.29237220554545007</v>
      </c>
      <c r="F1806" s="17" t="s">
        <v>35</v>
      </c>
      <c r="G1806" s="17">
        <v>20</v>
      </c>
      <c r="H1806" s="17">
        <v>4</v>
      </c>
      <c r="I1806" s="18" t="str">
        <f>VLOOKUP(A1806,'Credit Rating'!A1806:H4224,8,FALSE)</f>
        <v>AAA</v>
      </c>
    </row>
    <row r="1807" spans="1:9" ht="18.5" x14ac:dyDescent="0.45">
      <c r="A1807" s="3">
        <v>54710</v>
      </c>
      <c r="B1807" s="13">
        <v>5000</v>
      </c>
      <c r="C1807" s="41">
        <v>44242</v>
      </c>
      <c r="D1807" s="15">
        <v>0.03</v>
      </c>
      <c r="E1807" s="16">
        <v>0.52621848489668022</v>
      </c>
      <c r="F1807" s="17" t="s">
        <v>41</v>
      </c>
      <c r="G1807" s="17">
        <v>50</v>
      </c>
      <c r="H1807" s="17">
        <v>1</v>
      </c>
      <c r="I1807" s="18" t="str">
        <f>VLOOKUP(A1807,'Credit Rating'!A1807:H4225,8,FALSE)</f>
        <v>AAA</v>
      </c>
    </row>
    <row r="1808" spans="1:9" ht="18.5" x14ac:dyDescent="0.45">
      <c r="A1808" s="3">
        <v>56665</v>
      </c>
      <c r="B1808" s="13">
        <v>8000</v>
      </c>
      <c r="C1808" s="41">
        <v>44115</v>
      </c>
      <c r="D1808" s="15">
        <v>0.06</v>
      </c>
      <c r="E1808" s="16">
        <v>0.522252640537195</v>
      </c>
      <c r="F1808" s="17" t="s">
        <v>38</v>
      </c>
      <c r="G1808" s="17">
        <v>80</v>
      </c>
      <c r="H1808" s="17">
        <v>5</v>
      </c>
      <c r="I1808" s="18" t="str">
        <f>VLOOKUP(A1808,'Credit Rating'!A1808:H4226,8,FALSE)</f>
        <v>AAA</v>
      </c>
    </row>
    <row r="1809" spans="1:9" ht="18.5" x14ac:dyDescent="0.45">
      <c r="A1809" s="3">
        <v>40209</v>
      </c>
      <c r="B1809" s="13">
        <v>11000</v>
      </c>
      <c r="C1809" s="41">
        <v>43796</v>
      </c>
      <c r="D1809" s="15">
        <v>0.05</v>
      </c>
      <c r="E1809" s="16">
        <v>0.522252640537195</v>
      </c>
      <c r="F1809" s="17" t="s">
        <v>34</v>
      </c>
      <c r="G1809" s="17">
        <v>110</v>
      </c>
      <c r="H1809" s="17">
        <v>4</v>
      </c>
      <c r="I1809" s="18" t="str">
        <f>VLOOKUP(A1809,'Credit Rating'!A1809:H4227,8,FALSE)</f>
        <v>A</v>
      </c>
    </row>
    <row r="1810" spans="1:9" ht="18.5" x14ac:dyDescent="0.45">
      <c r="A1810" s="3">
        <v>56152</v>
      </c>
      <c r="B1810" s="13">
        <v>2000</v>
      </c>
      <c r="C1810" s="41">
        <v>43285</v>
      </c>
      <c r="D1810" s="15">
        <v>0.04</v>
      </c>
      <c r="E1810" s="16">
        <v>0.522252640537195</v>
      </c>
      <c r="F1810" s="17" t="s">
        <v>38</v>
      </c>
      <c r="G1810" s="17">
        <v>20</v>
      </c>
      <c r="H1810" s="17">
        <v>1</v>
      </c>
      <c r="I1810" s="18" t="str">
        <f>VLOOKUP(A1810,'Credit Rating'!A1810:H4228,8,FALSE)</f>
        <v>A</v>
      </c>
    </row>
    <row r="1811" spans="1:9" ht="18.5" x14ac:dyDescent="0.45">
      <c r="A1811" s="3">
        <v>34704</v>
      </c>
      <c r="B1811" s="13">
        <v>2000</v>
      </c>
      <c r="C1811" s="41">
        <v>44310</v>
      </c>
      <c r="D1811" s="15">
        <v>6.5000000000000002E-2</v>
      </c>
      <c r="E1811" s="16">
        <v>0.20674320002570501</v>
      </c>
      <c r="F1811" s="17" t="s">
        <v>42</v>
      </c>
      <c r="G1811" s="17">
        <v>20</v>
      </c>
      <c r="H1811" s="17">
        <v>6</v>
      </c>
      <c r="I1811" s="18" t="str">
        <f>VLOOKUP(A1811,'Credit Rating'!A1811:H4229,8,FALSE)</f>
        <v>BB</v>
      </c>
    </row>
    <row r="1812" spans="1:9" ht="18.5" x14ac:dyDescent="0.45">
      <c r="A1812" s="3">
        <v>44691</v>
      </c>
      <c r="B1812" s="13">
        <v>5000</v>
      </c>
      <c r="C1812" s="41">
        <v>43711</v>
      </c>
      <c r="D1812" s="15">
        <v>4.4999999999999998E-2</v>
      </c>
      <c r="E1812" s="16">
        <v>0.29237220554545007</v>
      </c>
      <c r="F1812" s="17" t="s">
        <v>38</v>
      </c>
      <c r="G1812" s="17">
        <v>50</v>
      </c>
      <c r="H1812" s="17">
        <v>4</v>
      </c>
      <c r="I1812" s="18" t="str">
        <f>VLOOKUP(A1812,'Credit Rating'!A1812:H4230,8,FALSE)</f>
        <v>BB</v>
      </c>
    </row>
    <row r="1813" spans="1:9" ht="18.5" x14ac:dyDescent="0.45">
      <c r="A1813" s="3">
        <v>53755</v>
      </c>
      <c r="B1813" s="13">
        <v>13000</v>
      </c>
      <c r="C1813" s="41">
        <v>43857</v>
      </c>
      <c r="D1813" s="15">
        <v>7.0000000000000007E-2</v>
      </c>
      <c r="E1813" s="16">
        <v>0.20674320002570501</v>
      </c>
      <c r="F1813" s="17" t="s">
        <v>39</v>
      </c>
      <c r="G1813" s="17">
        <v>130</v>
      </c>
      <c r="H1813" s="17">
        <v>2</v>
      </c>
      <c r="I1813" s="18" t="str">
        <f>VLOOKUP(A1813,'Credit Rating'!A1813:H4231,8,FALSE)</f>
        <v>BB</v>
      </c>
    </row>
    <row r="1814" spans="1:9" ht="18.5" x14ac:dyDescent="0.45">
      <c r="A1814" s="3">
        <v>38868</v>
      </c>
      <c r="B1814" s="13">
        <v>13000</v>
      </c>
      <c r="C1814" s="41">
        <v>44165</v>
      </c>
      <c r="D1814" s="15">
        <v>0.04</v>
      </c>
      <c r="E1814" s="16">
        <v>0.52621848489668022</v>
      </c>
      <c r="F1814" s="17" t="s">
        <v>32</v>
      </c>
      <c r="G1814" s="17">
        <v>130</v>
      </c>
      <c r="H1814" s="17">
        <v>4</v>
      </c>
      <c r="I1814" s="18" t="str">
        <f>VLOOKUP(A1814,'Credit Rating'!A1814:H4232,8,FALSE)</f>
        <v>BB</v>
      </c>
    </row>
    <row r="1815" spans="1:9" ht="18.5" x14ac:dyDescent="0.45">
      <c r="A1815" s="3">
        <v>39532</v>
      </c>
      <c r="B1815" s="13">
        <v>9000</v>
      </c>
      <c r="C1815" s="41">
        <v>43301</v>
      </c>
      <c r="D1815" s="15">
        <v>7.4999999999999997E-2</v>
      </c>
      <c r="E1815" s="16">
        <v>0.28698919382352983</v>
      </c>
      <c r="F1815" s="17" t="s">
        <v>35</v>
      </c>
      <c r="G1815" s="17">
        <v>90</v>
      </c>
      <c r="H1815" s="17">
        <v>10</v>
      </c>
      <c r="I1815" s="18" t="str">
        <f>VLOOKUP(A1815,'Credit Rating'!A1815:H4233,8,FALSE)</f>
        <v>AAA</v>
      </c>
    </row>
    <row r="1816" spans="1:9" ht="18.5" x14ac:dyDescent="0.45">
      <c r="A1816" s="3">
        <v>51948</v>
      </c>
      <c r="B1816" s="13">
        <v>12000</v>
      </c>
      <c r="C1816" s="41">
        <v>43594</v>
      </c>
      <c r="D1816" s="15">
        <v>4.4999999999999998E-2</v>
      </c>
      <c r="E1816" s="16">
        <v>0.20674320002570501</v>
      </c>
      <c r="F1816" s="17" t="s">
        <v>43</v>
      </c>
      <c r="G1816" s="17">
        <v>120</v>
      </c>
      <c r="H1816" s="17">
        <v>9</v>
      </c>
      <c r="I1816" s="18" t="str">
        <f>VLOOKUP(A1816,'Credit Rating'!A1816:H4234,8,FALSE)</f>
        <v>AA</v>
      </c>
    </row>
    <row r="1817" spans="1:9" ht="18.5" x14ac:dyDescent="0.45">
      <c r="A1817" s="3">
        <v>41862</v>
      </c>
      <c r="B1817" s="13">
        <v>3000</v>
      </c>
      <c r="C1817" s="41">
        <v>43253</v>
      </c>
      <c r="D1817" s="15">
        <v>7.0000000000000007E-2</v>
      </c>
      <c r="E1817" s="16">
        <v>0.52621848489668022</v>
      </c>
      <c r="F1817" s="17" t="s">
        <v>31</v>
      </c>
      <c r="G1817" s="17">
        <v>30</v>
      </c>
      <c r="H1817" s="17">
        <v>8</v>
      </c>
      <c r="I1817" s="18" t="str">
        <f>VLOOKUP(A1817,'Credit Rating'!A1817:H4235,8,FALSE)</f>
        <v>AA</v>
      </c>
    </row>
    <row r="1818" spans="1:9" ht="18.5" x14ac:dyDescent="0.45">
      <c r="A1818" s="3">
        <v>57217</v>
      </c>
      <c r="B1818" s="13">
        <v>3000</v>
      </c>
      <c r="C1818" s="41">
        <v>43303</v>
      </c>
      <c r="D1818" s="15">
        <v>0.09</v>
      </c>
      <c r="E1818" s="16">
        <v>0.52621848489668022</v>
      </c>
      <c r="F1818" s="17" t="s">
        <v>34</v>
      </c>
      <c r="G1818" s="17">
        <v>30</v>
      </c>
      <c r="H1818" s="17">
        <v>3</v>
      </c>
      <c r="I1818" s="18" t="str">
        <f>VLOOKUP(A1818,'Credit Rating'!A1818:H4236,8,FALSE)</f>
        <v>BB</v>
      </c>
    </row>
    <row r="1819" spans="1:9" ht="18.5" x14ac:dyDescent="0.45">
      <c r="A1819" s="3">
        <v>43932</v>
      </c>
      <c r="B1819" s="13">
        <v>14000</v>
      </c>
      <c r="C1819" s="41">
        <v>44162</v>
      </c>
      <c r="D1819" s="15">
        <v>7.4999999999999997E-2</v>
      </c>
      <c r="E1819" s="16">
        <v>0.28698919382352983</v>
      </c>
      <c r="F1819" s="17" t="s">
        <v>41</v>
      </c>
      <c r="G1819" s="17">
        <v>140</v>
      </c>
      <c r="H1819" s="17">
        <v>8</v>
      </c>
      <c r="I1819" s="18" t="str">
        <f>VLOOKUP(A1819,'Credit Rating'!A1819:H4237,8,FALSE)</f>
        <v>BB</v>
      </c>
    </row>
    <row r="1820" spans="1:9" ht="18.5" x14ac:dyDescent="0.45">
      <c r="A1820" s="3">
        <v>35836</v>
      </c>
      <c r="B1820" s="13">
        <v>13000</v>
      </c>
      <c r="C1820" s="41">
        <v>43124</v>
      </c>
      <c r="D1820" s="15">
        <v>4.4999999999999998E-2</v>
      </c>
      <c r="E1820" s="16">
        <v>0.20674320002570501</v>
      </c>
      <c r="F1820" s="17" t="s">
        <v>33</v>
      </c>
      <c r="G1820" s="17">
        <v>130</v>
      </c>
      <c r="H1820" s="17">
        <v>10</v>
      </c>
      <c r="I1820" s="18" t="str">
        <f>VLOOKUP(A1820,'Credit Rating'!A1820:H4238,8,FALSE)</f>
        <v>BB</v>
      </c>
    </row>
    <row r="1821" spans="1:9" ht="18.5" x14ac:dyDescent="0.45">
      <c r="A1821" s="3">
        <v>47536</v>
      </c>
      <c r="B1821" s="13">
        <v>4000</v>
      </c>
      <c r="C1821" s="41">
        <v>42937</v>
      </c>
      <c r="D1821" s="15">
        <v>8.5000000000000006E-2</v>
      </c>
      <c r="E1821" s="16">
        <v>0.20674320002570501</v>
      </c>
      <c r="F1821" s="17" t="s">
        <v>38</v>
      </c>
      <c r="G1821" s="17">
        <v>40</v>
      </c>
      <c r="H1821" s="17">
        <v>10</v>
      </c>
      <c r="I1821" s="18" t="str">
        <f>VLOOKUP(A1821,'Credit Rating'!A1821:H4239,8,FALSE)</f>
        <v>BB</v>
      </c>
    </row>
    <row r="1822" spans="1:9" ht="18.5" x14ac:dyDescent="0.45">
      <c r="A1822" s="3">
        <v>45056</v>
      </c>
      <c r="B1822" s="13">
        <v>6000</v>
      </c>
      <c r="C1822" s="41">
        <v>43985</v>
      </c>
      <c r="D1822" s="15">
        <v>0.05</v>
      </c>
      <c r="E1822" s="16">
        <v>0.522252640537195</v>
      </c>
      <c r="F1822" s="17" t="s">
        <v>30</v>
      </c>
      <c r="G1822" s="17">
        <v>60</v>
      </c>
      <c r="H1822" s="17">
        <v>8</v>
      </c>
      <c r="I1822" s="18" t="str">
        <f>VLOOKUP(A1822,'Credit Rating'!A1822:H4240,8,FALSE)</f>
        <v>BB</v>
      </c>
    </row>
    <row r="1823" spans="1:9" ht="18.5" x14ac:dyDescent="0.45">
      <c r="A1823" s="3">
        <v>45147</v>
      </c>
      <c r="B1823" s="13">
        <v>5000</v>
      </c>
      <c r="C1823" s="41">
        <v>42887</v>
      </c>
      <c r="D1823" s="15">
        <v>3.5000000000000003E-2</v>
      </c>
      <c r="E1823" s="16">
        <v>0.29237220554545007</v>
      </c>
      <c r="F1823" s="17" t="s">
        <v>33</v>
      </c>
      <c r="G1823" s="17">
        <v>50</v>
      </c>
      <c r="H1823" s="17">
        <v>5</v>
      </c>
      <c r="I1823" s="18" t="str">
        <f>VLOOKUP(A1823,'Credit Rating'!A1823:H4241,8,FALSE)</f>
        <v>BBB</v>
      </c>
    </row>
    <row r="1824" spans="1:9" ht="18.5" x14ac:dyDescent="0.45">
      <c r="A1824" s="3">
        <v>37219</v>
      </c>
      <c r="B1824" s="13">
        <v>5000</v>
      </c>
      <c r="C1824" s="41">
        <v>44122</v>
      </c>
      <c r="D1824" s="15">
        <v>0.04</v>
      </c>
      <c r="E1824" s="16">
        <v>0.52621848489668022</v>
      </c>
      <c r="F1824" s="17" t="s">
        <v>30</v>
      </c>
      <c r="G1824" s="17">
        <v>50</v>
      </c>
      <c r="H1824" s="17">
        <v>6</v>
      </c>
      <c r="I1824" s="18" t="str">
        <f>VLOOKUP(A1824,'Credit Rating'!A1824:H4242,8,FALSE)</f>
        <v>BB</v>
      </c>
    </row>
    <row r="1825" spans="1:9" ht="18.5" x14ac:dyDescent="0.45">
      <c r="A1825" s="3">
        <v>54009</v>
      </c>
      <c r="B1825" s="13">
        <v>9000</v>
      </c>
      <c r="C1825" s="41">
        <v>43214</v>
      </c>
      <c r="D1825" s="15">
        <v>4.4999999999999998E-2</v>
      </c>
      <c r="E1825" s="16">
        <v>0.522252640537195</v>
      </c>
      <c r="F1825" s="17" t="s">
        <v>29</v>
      </c>
      <c r="G1825" s="17">
        <v>90</v>
      </c>
      <c r="H1825" s="17">
        <v>1</v>
      </c>
      <c r="I1825" s="18" t="str">
        <f>VLOOKUP(A1825,'Credit Rating'!A1825:H4243,8,FALSE)</f>
        <v>BBB</v>
      </c>
    </row>
    <row r="1826" spans="1:9" ht="18.5" x14ac:dyDescent="0.45">
      <c r="A1826" s="3">
        <v>38174</v>
      </c>
      <c r="B1826" s="13">
        <v>1000</v>
      </c>
      <c r="C1826" s="41">
        <v>43335</v>
      </c>
      <c r="D1826" s="15">
        <v>5.5E-2</v>
      </c>
      <c r="E1826" s="16">
        <v>0.522252640537195</v>
      </c>
      <c r="F1826" s="17" t="s">
        <v>29</v>
      </c>
      <c r="G1826" s="17">
        <v>10</v>
      </c>
      <c r="H1826" s="17">
        <v>8</v>
      </c>
      <c r="I1826" s="18" t="str">
        <f>VLOOKUP(A1826,'Credit Rating'!A1826:H4244,8,FALSE)</f>
        <v>AAA</v>
      </c>
    </row>
    <row r="1827" spans="1:9" ht="18.5" x14ac:dyDescent="0.45">
      <c r="A1827" s="3">
        <v>47803</v>
      </c>
      <c r="B1827" s="13">
        <v>2000</v>
      </c>
      <c r="C1827" s="41">
        <v>43918</v>
      </c>
      <c r="D1827" s="15">
        <v>0.08</v>
      </c>
      <c r="E1827" s="16">
        <v>0.28698919382352983</v>
      </c>
      <c r="F1827" s="17" t="s">
        <v>43</v>
      </c>
      <c r="G1827" s="17">
        <v>20</v>
      </c>
      <c r="H1827" s="17">
        <v>8</v>
      </c>
      <c r="I1827" s="18" t="str">
        <f>VLOOKUP(A1827,'Credit Rating'!A1827:H4245,8,FALSE)</f>
        <v>BBB</v>
      </c>
    </row>
    <row r="1828" spans="1:9" ht="18.5" x14ac:dyDescent="0.45">
      <c r="A1828" s="3">
        <v>51273</v>
      </c>
      <c r="B1828" s="13">
        <v>4000</v>
      </c>
      <c r="C1828" s="41">
        <v>44217</v>
      </c>
      <c r="D1828" s="15">
        <v>0.04</v>
      </c>
      <c r="E1828" s="16">
        <v>0.29237220554545007</v>
      </c>
      <c r="F1828" s="17" t="s">
        <v>40</v>
      </c>
      <c r="G1828" s="17">
        <v>40</v>
      </c>
      <c r="H1828" s="17">
        <v>4</v>
      </c>
      <c r="I1828" s="18" t="str">
        <f>VLOOKUP(A1828,'Credit Rating'!A1828:H4246,8,FALSE)</f>
        <v>BBB</v>
      </c>
    </row>
    <row r="1829" spans="1:9" ht="18.5" x14ac:dyDescent="0.45">
      <c r="A1829" s="3">
        <v>35679</v>
      </c>
      <c r="B1829" s="13">
        <v>6000</v>
      </c>
      <c r="C1829" s="41">
        <v>44223</v>
      </c>
      <c r="D1829" s="15">
        <v>0.08</v>
      </c>
      <c r="E1829" s="16">
        <v>0.20674320002570501</v>
      </c>
      <c r="F1829" s="17" t="s">
        <v>31</v>
      </c>
      <c r="G1829" s="17">
        <v>60</v>
      </c>
      <c r="H1829" s="17">
        <v>7</v>
      </c>
      <c r="I1829" s="18" t="str">
        <f>VLOOKUP(A1829,'Credit Rating'!A1829:H4247,8,FALSE)</f>
        <v>BB</v>
      </c>
    </row>
    <row r="1830" spans="1:9" ht="18.5" x14ac:dyDescent="0.45">
      <c r="A1830" s="3">
        <v>56804</v>
      </c>
      <c r="B1830" s="13">
        <v>4000</v>
      </c>
      <c r="C1830" s="41">
        <v>44283</v>
      </c>
      <c r="D1830" s="15">
        <v>3.5000000000000003E-2</v>
      </c>
      <c r="E1830" s="16">
        <v>0.522252640537195</v>
      </c>
      <c r="F1830" s="17" t="s">
        <v>29</v>
      </c>
      <c r="G1830" s="17">
        <v>40</v>
      </c>
      <c r="H1830" s="17">
        <v>1</v>
      </c>
      <c r="I1830" s="18" t="str">
        <f>VLOOKUP(A1830,'Credit Rating'!A1830:H4248,8,FALSE)</f>
        <v>AA</v>
      </c>
    </row>
    <row r="1831" spans="1:9" ht="18.5" x14ac:dyDescent="0.45">
      <c r="A1831" s="3">
        <v>50797</v>
      </c>
      <c r="B1831" s="13">
        <v>3000</v>
      </c>
      <c r="C1831" s="41">
        <v>43530</v>
      </c>
      <c r="D1831" s="15">
        <v>0.05</v>
      </c>
      <c r="E1831" s="16">
        <v>0.28698919382352983</v>
      </c>
      <c r="F1831" s="17" t="s">
        <v>30</v>
      </c>
      <c r="G1831" s="17">
        <v>30</v>
      </c>
      <c r="H1831" s="17">
        <v>7</v>
      </c>
      <c r="I1831" s="18" t="str">
        <f>VLOOKUP(A1831,'Credit Rating'!A1831:H4249,8,FALSE)</f>
        <v>AA</v>
      </c>
    </row>
    <row r="1832" spans="1:9" ht="18.5" x14ac:dyDescent="0.45">
      <c r="A1832" s="3">
        <v>52343</v>
      </c>
      <c r="B1832" s="13">
        <v>5000</v>
      </c>
      <c r="C1832" s="41">
        <v>44194</v>
      </c>
      <c r="D1832" s="15">
        <v>7.0000000000000007E-2</v>
      </c>
      <c r="E1832" s="16">
        <v>0.28698919382352983</v>
      </c>
      <c r="F1832" s="17" t="s">
        <v>39</v>
      </c>
      <c r="G1832" s="17">
        <v>50</v>
      </c>
      <c r="H1832" s="17">
        <v>8</v>
      </c>
      <c r="I1832" s="18" t="str">
        <f>VLOOKUP(A1832,'Credit Rating'!A1832:H4250,8,FALSE)</f>
        <v>BB</v>
      </c>
    </row>
    <row r="1833" spans="1:9" ht="18.5" x14ac:dyDescent="0.45">
      <c r="A1833" s="3">
        <v>46135</v>
      </c>
      <c r="B1833" s="13">
        <v>3000</v>
      </c>
      <c r="C1833" s="41">
        <v>44138</v>
      </c>
      <c r="D1833" s="15">
        <v>5.5E-2</v>
      </c>
      <c r="E1833" s="16">
        <v>0.29237220554545007</v>
      </c>
      <c r="F1833" s="17" t="s">
        <v>43</v>
      </c>
      <c r="G1833" s="17">
        <v>30</v>
      </c>
      <c r="H1833" s="17">
        <v>1</v>
      </c>
      <c r="I1833" s="18" t="str">
        <f>VLOOKUP(A1833,'Credit Rating'!A1833:H4251,8,FALSE)</f>
        <v>BBB</v>
      </c>
    </row>
    <row r="1834" spans="1:9" ht="18.5" x14ac:dyDescent="0.45">
      <c r="A1834" s="3">
        <v>52235</v>
      </c>
      <c r="B1834" s="13">
        <v>3000</v>
      </c>
      <c r="C1834" s="41">
        <v>43932</v>
      </c>
      <c r="D1834" s="15">
        <v>0.08</v>
      </c>
      <c r="E1834" s="16">
        <v>0.28698919382352983</v>
      </c>
      <c r="F1834" s="17" t="s">
        <v>34</v>
      </c>
      <c r="G1834" s="17">
        <v>30</v>
      </c>
      <c r="H1834" s="17">
        <v>7</v>
      </c>
      <c r="I1834" s="18" t="str">
        <f>VLOOKUP(A1834,'Credit Rating'!A1834:H4252,8,FALSE)</f>
        <v>AAA</v>
      </c>
    </row>
    <row r="1835" spans="1:9" ht="18.5" x14ac:dyDescent="0.45">
      <c r="A1835" s="3">
        <v>50146</v>
      </c>
      <c r="B1835" s="13">
        <v>8000</v>
      </c>
      <c r="C1835" s="41">
        <v>43012</v>
      </c>
      <c r="D1835" s="15">
        <v>3.5000000000000003E-2</v>
      </c>
      <c r="E1835" s="16">
        <v>0.522252640537195</v>
      </c>
      <c r="F1835" s="17" t="s">
        <v>34</v>
      </c>
      <c r="G1835" s="17">
        <v>80</v>
      </c>
      <c r="H1835" s="17">
        <v>7</v>
      </c>
      <c r="I1835" s="18" t="str">
        <f>VLOOKUP(A1835,'Credit Rating'!A1835:H4253,8,FALSE)</f>
        <v>BB</v>
      </c>
    </row>
    <row r="1836" spans="1:9" ht="18.5" x14ac:dyDescent="0.45">
      <c r="A1836" s="3">
        <v>39978</v>
      </c>
      <c r="B1836" s="13">
        <v>11000</v>
      </c>
      <c r="C1836" s="41">
        <v>43310</v>
      </c>
      <c r="D1836" s="15">
        <v>5.5E-2</v>
      </c>
      <c r="E1836" s="16">
        <v>0.29237220554545007</v>
      </c>
      <c r="F1836" s="17" t="s">
        <v>40</v>
      </c>
      <c r="G1836" s="17">
        <v>110</v>
      </c>
      <c r="H1836" s="17">
        <v>3</v>
      </c>
      <c r="I1836" s="18" t="str">
        <f>VLOOKUP(A1836,'Credit Rating'!A1836:H4254,8,FALSE)</f>
        <v>AA</v>
      </c>
    </row>
    <row r="1837" spans="1:9" ht="18.5" x14ac:dyDescent="0.45">
      <c r="A1837" s="3">
        <v>43160</v>
      </c>
      <c r="B1837" s="13">
        <v>5000</v>
      </c>
      <c r="C1837" s="41">
        <v>43781</v>
      </c>
      <c r="D1837" s="15">
        <v>0.06</v>
      </c>
      <c r="E1837" s="16">
        <v>0.29237220554545007</v>
      </c>
      <c r="F1837" s="17" t="s">
        <v>40</v>
      </c>
      <c r="G1837" s="17">
        <v>50</v>
      </c>
      <c r="H1837" s="17">
        <v>9</v>
      </c>
      <c r="I1837" s="18" t="str">
        <f>VLOOKUP(A1837,'Credit Rating'!A1837:H4255,8,FALSE)</f>
        <v>A</v>
      </c>
    </row>
    <row r="1838" spans="1:9" ht="18.5" x14ac:dyDescent="0.45">
      <c r="A1838" s="3">
        <v>50538</v>
      </c>
      <c r="B1838" s="13">
        <v>6000</v>
      </c>
      <c r="C1838" s="41">
        <v>43782</v>
      </c>
      <c r="D1838" s="15">
        <v>0.04</v>
      </c>
      <c r="E1838" s="16">
        <v>0.20674320002570501</v>
      </c>
      <c r="F1838" s="17" t="s">
        <v>36</v>
      </c>
      <c r="G1838" s="17">
        <v>60</v>
      </c>
      <c r="H1838" s="17">
        <v>7</v>
      </c>
      <c r="I1838" s="18" t="str">
        <f>VLOOKUP(A1838,'Credit Rating'!A1838:H4256,8,FALSE)</f>
        <v>BBB</v>
      </c>
    </row>
    <row r="1839" spans="1:9" ht="18.5" x14ac:dyDescent="0.45">
      <c r="A1839" s="3">
        <v>37773</v>
      </c>
      <c r="B1839" s="13">
        <v>6000</v>
      </c>
      <c r="C1839" s="41">
        <v>43282</v>
      </c>
      <c r="D1839" s="15">
        <v>0.04</v>
      </c>
      <c r="E1839" s="16">
        <v>0.20674320002570501</v>
      </c>
      <c r="F1839" s="17" t="s">
        <v>35</v>
      </c>
      <c r="G1839" s="17">
        <v>60</v>
      </c>
      <c r="H1839" s="17">
        <v>10</v>
      </c>
      <c r="I1839" s="18" t="str">
        <f>VLOOKUP(A1839,'Credit Rating'!A1839:H4257,8,FALSE)</f>
        <v>BB</v>
      </c>
    </row>
    <row r="1840" spans="1:9" ht="18.5" x14ac:dyDescent="0.45">
      <c r="A1840" s="3">
        <v>38972</v>
      </c>
      <c r="B1840" s="13">
        <v>5000</v>
      </c>
      <c r="C1840" s="41">
        <v>44194</v>
      </c>
      <c r="D1840" s="15">
        <v>3.5000000000000003E-2</v>
      </c>
      <c r="E1840" s="16">
        <v>0.522252640537195</v>
      </c>
      <c r="F1840" s="17" t="s">
        <v>34</v>
      </c>
      <c r="G1840" s="17">
        <v>50</v>
      </c>
      <c r="H1840" s="17">
        <v>4</v>
      </c>
      <c r="I1840" s="18" t="str">
        <f>VLOOKUP(A1840,'Credit Rating'!A1840:H4258,8,FALSE)</f>
        <v>BB</v>
      </c>
    </row>
    <row r="1841" spans="1:9" ht="18.5" x14ac:dyDescent="0.45">
      <c r="A1841" s="3">
        <v>35145</v>
      </c>
      <c r="B1841" s="13">
        <v>4000</v>
      </c>
      <c r="C1841" s="41">
        <v>44074</v>
      </c>
      <c r="D1841" s="15">
        <v>0.03</v>
      </c>
      <c r="E1841" s="16">
        <v>0.522252640537195</v>
      </c>
      <c r="F1841" s="17" t="s">
        <v>43</v>
      </c>
      <c r="G1841" s="17">
        <v>40</v>
      </c>
      <c r="H1841" s="17">
        <v>7</v>
      </c>
      <c r="I1841" s="18" t="str">
        <f>VLOOKUP(A1841,'Credit Rating'!A1841:H4259,8,FALSE)</f>
        <v>AA</v>
      </c>
    </row>
    <row r="1842" spans="1:9" ht="18.5" x14ac:dyDescent="0.45">
      <c r="A1842" s="3">
        <v>53225</v>
      </c>
      <c r="B1842" s="13">
        <v>3000</v>
      </c>
      <c r="C1842" s="41">
        <v>44035</v>
      </c>
      <c r="D1842" s="15">
        <v>4.4999999999999998E-2</v>
      </c>
      <c r="E1842" s="16">
        <v>0.29237220554545007</v>
      </c>
      <c r="F1842" s="17" t="s">
        <v>42</v>
      </c>
      <c r="G1842" s="17">
        <v>30</v>
      </c>
      <c r="H1842" s="17">
        <v>8</v>
      </c>
      <c r="I1842" s="18" t="str">
        <f>VLOOKUP(A1842,'Credit Rating'!A1842:H4260,8,FALSE)</f>
        <v>BBB</v>
      </c>
    </row>
    <row r="1843" spans="1:9" ht="18.5" x14ac:dyDescent="0.45">
      <c r="A1843" s="3">
        <v>56410</v>
      </c>
      <c r="B1843" s="13">
        <v>5000</v>
      </c>
      <c r="C1843" s="41">
        <v>43966</v>
      </c>
      <c r="D1843" s="15">
        <v>6.5000000000000002E-2</v>
      </c>
      <c r="E1843" s="16">
        <v>0.29237220554545007</v>
      </c>
      <c r="F1843" s="17" t="s">
        <v>29</v>
      </c>
      <c r="G1843" s="17">
        <v>50</v>
      </c>
      <c r="H1843" s="17">
        <v>4</v>
      </c>
      <c r="I1843" s="18" t="str">
        <f>VLOOKUP(A1843,'Credit Rating'!A1843:H4261,8,FALSE)</f>
        <v>BBB</v>
      </c>
    </row>
    <row r="1844" spans="1:9" ht="18.5" x14ac:dyDescent="0.45">
      <c r="A1844" s="3">
        <v>33113</v>
      </c>
      <c r="B1844" s="13">
        <v>15000</v>
      </c>
      <c r="C1844" s="41">
        <v>42945</v>
      </c>
      <c r="D1844" s="15">
        <v>8.5000000000000006E-2</v>
      </c>
      <c r="E1844" s="16">
        <v>0.28698919382352983</v>
      </c>
      <c r="F1844" s="17" t="s">
        <v>29</v>
      </c>
      <c r="G1844" s="17">
        <v>150</v>
      </c>
      <c r="H1844" s="17">
        <v>7</v>
      </c>
      <c r="I1844" s="18" t="str">
        <f>VLOOKUP(A1844,'Credit Rating'!A1844:H4262,8,FALSE)</f>
        <v>BB</v>
      </c>
    </row>
    <row r="1845" spans="1:9" ht="18.5" x14ac:dyDescent="0.45">
      <c r="A1845" s="3">
        <v>44793</v>
      </c>
      <c r="B1845" s="13">
        <v>3000</v>
      </c>
      <c r="C1845" s="41">
        <v>43468</v>
      </c>
      <c r="D1845" s="15">
        <v>4.4999999999999998E-2</v>
      </c>
      <c r="E1845" s="16">
        <v>0.20674320002570501</v>
      </c>
      <c r="F1845" s="17" t="s">
        <v>39</v>
      </c>
      <c r="G1845" s="17">
        <v>30</v>
      </c>
      <c r="H1845" s="17">
        <v>9</v>
      </c>
      <c r="I1845" s="18" t="str">
        <f>VLOOKUP(A1845,'Credit Rating'!A1845:H4263,8,FALSE)</f>
        <v>AA</v>
      </c>
    </row>
    <row r="1846" spans="1:9" ht="18.5" x14ac:dyDescent="0.45">
      <c r="A1846" s="3">
        <v>38499</v>
      </c>
      <c r="B1846" s="13">
        <v>6000</v>
      </c>
      <c r="C1846" s="41">
        <v>43007</v>
      </c>
      <c r="D1846" s="15">
        <v>8.5000000000000006E-2</v>
      </c>
      <c r="E1846" s="16">
        <v>0.20674320002570501</v>
      </c>
      <c r="F1846" s="17" t="s">
        <v>42</v>
      </c>
      <c r="G1846" s="17">
        <v>60</v>
      </c>
      <c r="H1846" s="17">
        <v>2</v>
      </c>
      <c r="I1846" s="18" t="str">
        <f>VLOOKUP(A1846,'Credit Rating'!A1846:H4264,8,FALSE)</f>
        <v>A</v>
      </c>
    </row>
    <row r="1847" spans="1:9" ht="18.5" x14ac:dyDescent="0.45">
      <c r="A1847" s="3">
        <v>40822</v>
      </c>
      <c r="B1847" s="13">
        <v>10000</v>
      </c>
      <c r="C1847" s="41">
        <v>43818</v>
      </c>
      <c r="D1847" s="15">
        <v>8.5000000000000006E-2</v>
      </c>
      <c r="E1847" s="16">
        <v>0.20674320002570501</v>
      </c>
      <c r="F1847" s="17" t="s">
        <v>42</v>
      </c>
      <c r="G1847" s="17">
        <v>100</v>
      </c>
      <c r="H1847" s="17">
        <v>4</v>
      </c>
      <c r="I1847" s="18" t="str">
        <f>VLOOKUP(A1847,'Credit Rating'!A1847:H4265,8,FALSE)</f>
        <v>BB</v>
      </c>
    </row>
    <row r="1848" spans="1:9" ht="18.5" x14ac:dyDescent="0.45">
      <c r="A1848" s="3">
        <v>56024</v>
      </c>
      <c r="B1848" s="13">
        <v>8000</v>
      </c>
      <c r="C1848" s="41">
        <v>43593</v>
      </c>
      <c r="D1848" s="15">
        <v>7.4999999999999997E-2</v>
      </c>
      <c r="E1848" s="16">
        <v>0.20674320002570501</v>
      </c>
      <c r="F1848" s="17" t="s">
        <v>39</v>
      </c>
      <c r="G1848" s="17">
        <v>80</v>
      </c>
      <c r="H1848" s="17">
        <v>7</v>
      </c>
      <c r="I1848" s="18" t="str">
        <f>VLOOKUP(A1848,'Credit Rating'!A1848:H4266,8,FALSE)</f>
        <v>BB</v>
      </c>
    </row>
    <row r="1849" spans="1:9" ht="18.5" x14ac:dyDescent="0.45">
      <c r="A1849" s="3">
        <v>49600</v>
      </c>
      <c r="B1849" s="13">
        <v>8000</v>
      </c>
      <c r="C1849" s="41">
        <v>43700</v>
      </c>
      <c r="D1849" s="15">
        <v>8.5000000000000006E-2</v>
      </c>
      <c r="E1849" s="16">
        <v>0.522252640537195</v>
      </c>
      <c r="F1849" s="17" t="s">
        <v>31</v>
      </c>
      <c r="G1849" s="17">
        <v>80</v>
      </c>
      <c r="H1849" s="17">
        <v>8</v>
      </c>
      <c r="I1849" s="18" t="str">
        <f>VLOOKUP(A1849,'Credit Rating'!A1849:H4267,8,FALSE)</f>
        <v>BB</v>
      </c>
    </row>
    <row r="1850" spans="1:9" ht="18.5" x14ac:dyDescent="0.45">
      <c r="A1850" s="3">
        <v>39533</v>
      </c>
      <c r="B1850" s="13">
        <v>6000</v>
      </c>
      <c r="C1850" s="41">
        <v>43748</v>
      </c>
      <c r="D1850" s="15">
        <v>7.4999999999999997E-2</v>
      </c>
      <c r="E1850" s="16">
        <v>0.522252640537195</v>
      </c>
      <c r="F1850" s="17" t="s">
        <v>42</v>
      </c>
      <c r="G1850" s="17">
        <v>60</v>
      </c>
      <c r="H1850" s="17">
        <v>2</v>
      </c>
      <c r="I1850" s="18" t="str">
        <f>VLOOKUP(A1850,'Credit Rating'!A1850:H4268,8,FALSE)</f>
        <v>BB</v>
      </c>
    </row>
    <row r="1851" spans="1:9" ht="18.5" x14ac:dyDescent="0.45">
      <c r="A1851" s="3">
        <v>34758</v>
      </c>
      <c r="B1851" s="13">
        <v>8000</v>
      </c>
      <c r="C1851" s="41">
        <v>43963</v>
      </c>
      <c r="D1851" s="15">
        <v>0.03</v>
      </c>
      <c r="E1851" s="16">
        <v>0.20674320002570501</v>
      </c>
      <c r="F1851" s="17" t="s">
        <v>36</v>
      </c>
      <c r="G1851" s="17">
        <v>80</v>
      </c>
      <c r="H1851" s="17">
        <v>7</v>
      </c>
      <c r="I1851" s="18" t="str">
        <f>VLOOKUP(A1851,'Credit Rating'!A1851:H4269,8,FALSE)</f>
        <v>A</v>
      </c>
    </row>
    <row r="1852" spans="1:9" ht="18.5" x14ac:dyDescent="0.45">
      <c r="A1852" s="3">
        <v>47131</v>
      </c>
      <c r="B1852" s="13">
        <v>12000</v>
      </c>
      <c r="C1852" s="41">
        <v>43671</v>
      </c>
      <c r="D1852" s="15">
        <v>0.05</v>
      </c>
      <c r="E1852" s="16">
        <v>0.522252640537195</v>
      </c>
      <c r="F1852" s="17" t="s">
        <v>33</v>
      </c>
      <c r="G1852" s="17">
        <v>120</v>
      </c>
      <c r="H1852" s="17">
        <v>10</v>
      </c>
      <c r="I1852" s="18" t="str">
        <f>VLOOKUP(A1852,'Credit Rating'!A1852:H4270,8,FALSE)</f>
        <v>BB</v>
      </c>
    </row>
    <row r="1853" spans="1:9" ht="18.5" x14ac:dyDescent="0.45">
      <c r="A1853" s="3">
        <v>41181</v>
      </c>
      <c r="B1853" s="13">
        <v>9000</v>
      </c>
      <c r="C1853" s="41">
        <v>42886</v>
      </c>
      <c r="D1853" s="15">
        <v>0.08</v>
      </c>
      <c r="E1853" s="16">
        <v>0.29237220554545007</v>
      </c>
      <c r="F1853" s="17" t="s">
        <v>32</v>
      </c>
      <c r="G1853" s="17">
        <v>90</v>
      </c>
      <c r="H1853" s="17">
        <v>7</v>
      </c>
      <c r="I1853" s="18" t="str">
        <f>VLOOKUP(A1853,'Credit Rating'!A1853:H4271,8,FALSE)</f>
        <v>AAA</v>
      </c>
    </row>
    <row r="1854" spans="1:9" ht="18.5" x14ac:dyDescent="0.45">
      <c r="A1854" s="3">
        <v>54597</v>
      </c>
      <c r="B1854" s="13">
        <v>8000</v>
      </c>
      <c r="C1854" s="41">
        <v>43188</v>
      </c>
      <c r="D1854" s="15">
        <v>7.0000000000000007E-2</v>
      </c>
      <c r="E1854" s="16">
        <v>0.522252640537195</v>
      </c>
      <c r="F1854" s="17" t="s">
        <v>30</v>
      </c>
      <c r="G1854" s="17">
        <v>80</v>
      </c>
      <c r="H1854" s="17">
        <v>1</v>
      </c>
      <c r="I1854" s="18" t="str">
        <f>VLOOKUP(A1854,'Credit Rating'!A1854:H4272,8,FALSE)</f>
        <v>AAA</v>
      </c>
    </row>
    <row r="1855" spans="1:9" ht="18.5" x14ac:dyDescent="0.45">
      <c r="A1855" s="3">
        <v>48522</v>
      </c>
      <c r="B1855" s="13">
        <v>3000</v>
      </c>
      <c r="C1855" s="41">
        <v>43195</v>
      </c>
      <c r="D1855" s="15">
        <v>0.05</v>
      </c>
      <c r="E1855" s="16">
        <v>0.29237220554545007</v>
      </c>
      <c r="F1855" s="17" t="s">
        <v>31</v>
      </c>
      <c r="G1855" s="17">
        <v>30</v>
      </c>
      <c r="H1855" s="17">
        <v>5</v>
      </c>
      <c r="I1855" s="18" t="str">
        <f>VLOOKUP(A1855,'Credit Rating'!A1855:H4273,8,FALSE)</f>
        <v>BB</v>
      </c>
    </row>
    <row r="1856" spans="1:9" ht="18.5" x14ac:dyDescent="0.45">
      <c r="A1856" s="3">
        <v>58545</v>
      </c>
      <c r="B1856" s="13">
        <v>6000</v>
      </c>
      <c r="C1856" s="41">
        <v>44019</v>
      </c>
      <c r="D1856" s="15">
        <v>5.5E-2</v>
      </c>
      <c r="E1856" s="16">
        <v>0.20674320002570501</v>
      </c>
      <c r="F1856" s="17" t="s">
        <v>35</v>
      </c>
      <c r="G1856" s="17">
        <v>60</v>
      </c>
      <c r="H1856" s="17">
        <v>6</v>
      </c>
      <c r="I1856" s="18" t="str">
        <f>VLOOKUP(A1856,'Credit Rating'!A1856:H4274,8,FALSE)</f>
        <v>BB</v>
      </c>
    </row>
    <row r="1857" spans="1:9" ht="18.5" x14ac:dyDescent="0.45">
      <c r="A1857" s="3">
        <v>56193</v>
      </c>
      <c r="B1857" s="13">
        <v>21000</v>
      </c>
      <c r="C1857" s="41">
        <v>43926</v>
      </c>
      <c r="D1857" s="15">
        <v>7.4999999999999997E-2</v>
      </c>
      <c r="E1857" s="16">
        <v>0.28698919382352983</v>
      </c>
      <c r="F1857" s="17" t="s">
        <v>33</v>
      </c>
      <c r="G1857" s="17">
        <v>210</v>
      </c>
      <c r="H1857" s="17">
        <v>9</v>
      </c>
      <c r="I1857" s="18" t="str">
        <f>VLOOKUP(A1857,'Credit Rating'!A1857:H4275,8,FALSE)</f>
        <v>BBB</v>
      </c>
    </row>
    <row r="1858" spans="1:9" ht="18.5" x14ac:dyDescent="0.45">
      <c r="A1858" s="3">
        <v>42253</v>
      </c>
      <c r="B1858" s="13">
        <v>12000</v>
      </c>
      <c r="C1858" s="41">
        <v>43449</v>
      </c>
      <c r="D1858" s="15">
        <v>0.05</v>
      </c>
      <c r="E1858" s="16">
        <v>0.52621848489668022</v>
      </c>
      <c r="F1858" s="17" t="s">
        <v>40</v>
      </c>
      <c r="G1858" s="17">
        <v>120</v>
      </c>
      <c r="H1858" s="17">
        <v>9</v>
      </c>
      <c r="I1858" s="18" t="str">
        <f>VLOOKUP(A1858,'Credit Rating'!A1858:H4276,8,FALSE)</f>
        <v>BBB</v>
      </c>
    </row>
    <row r="1859" spans="1:9" ht="18.5" x14ac:dyDescent="0.45">
      <c r="A1859" s="3">
        <v>32271</v>
      </c>
      <c r="B1859" s="13">
        <v>10000</v>
      </c>
      <c r="C1859" s="41">
        <v>43579</v>
      </c>
      <c r="D1859" s="15">
        <v>4.4999999999999998E-2</v>
      </c>
      <c r="E1859" s="16">
        <v>0.20674320002570501</v>
      </c>
      <c r="F1859" s="17" t="s">
        <v>41</v>
      </c>
      <c r="G1859" s="17">
        <v>100</v>
      </c>
      <c r="H1859" s="17">
        <v>2</v>
      </c>
      <c r="I1859" s="18" t="str">
        <f>VLOOKUP(A1859,'Credit Rating'!A1859:H4277,8,FALSE)</f>
        <v>BBB</v>
      </c>
    </row>
    <row r="1860" spans="1:9" ht="18.5" x14ac:dyDescent="0.45">
      <c r="A1860" s="3">
        <v>47459</v>
      </c>
      <c r="B1860" s="13">
        <v>6000</v>
      </c>
      <c r="C1860" s="41">
        <v>43536</v>
      </c>
      <c r="D1860" s="15">
        <v>0.06</v>
      </c>
      <c r="E1860" s="16">
        <v>0.28698919382352983</v>
      </c>
      <c r="F1860" s="17" t="s">
        <v>34</v>
      </c>
      <c r="G1860" s="17">
        <v>60</v>
      </c>
      <c r="H1860" s="17">
        <v>8</v>
      </c>
      <c r="I1860" s="18" t="str">
        <f>VLOOKUP(A1860,'Credit Rating'!A1860:H4278,8,FALSE)</f>
        <v>BB</v>
      </c>
    </row>
    <row r="1861" spans="1:9" ht="18.5" x14ac:dyDescent="0.45">
      <c r="A1861" s="3">
        <v>56413</v>
      </c>
      <c r="B1861" s="13">
        <v>8000</v>
      </c>
      <c r="C1861" s="41">
        <v>43329</v>
      </c>
      <c r="D1861" s="15">
        <v>5.5E-2</v>
      </c>
      <c r="E1861" s="16">
        <v>0.29237220554545007</v>
      </c>
      <c r="F1861" s="17" t="s">
        <v>32</v>
      </c>
      <c r="G1861" s="17">
        <v>80</v>
      </c>
      <c r="H1861" s="17">
        <v>8</v>
      </c>
      <c r="I1861" s="18" t="str">
        <f>VLOOKUP(A1861,'Credit Rating'!A1861:H4279,8,FALSE)</f>
        <v>AA</v>
      </c>
    </row>
    <row r="1862" spans="1:9" ht="18.5" x14ac:dyDescent="0.45">
      <c r="A1862" s="3">
        <v>59980</v>
      </c>
      <c r="B1862" s="13">
        <v>4000</v>
      </c>
      <c r="C1862" s="41">
        <v>43015</v>
      </c>
      <c r="D1862" s="15">
        <v>7.4999999999999997E-2</v>
      </c>
      <c r="E1862" s="16">
        <v>0.52621848489668022</v>
      </c>
      <c r="F1862" s="17" t="s">
        <v>30</v>
      </c>
      <c r="G1862" s="17">
        <v>40</v>
      </c>
      <c r="H1862" s="17">
        <v>7</v>
      </c>
      <c r="I1862" s="18" t="str">
        <f>VLOOKUP(A1862,'Credit Rating'!A1862:H4280,8,FALSE)</f>
        <v>BBB</v>
      </c>
    </row>
    <row r="1863" spans="1:9" ht="18.5" x14ac:dyDescent="0.45">
      <c r="A1863" s="3">
        <v>43020</v>
      </c>
      <c r="B1863" s="13">
        <v>7000</v>
      </c>
      <c r="C1863" s="41">
        <v>43367</v>
      </c>
      <c r="D1863" s="15">
        <v>7.4999999999999997E-2</v>
      </c>
      <c r="E1863" s="16">
        <v>0.28698919382352983</v>
      </c>
      <c r="F1863" s="17" t="s">
        <v>42</v>
      </c>
      <c r="G1863" s="17">
        <v>70</v>
      </c>
      <c r="H1863" s="17">
        <v>4</v>
      </c>
      <c r="I1863" s="18" t="str">
        <f>VLOOKUP(A1863,'Credit Rating'!A1863:H4281,8,FALSE)</f>
        <v>A</v>
      </c>
    </row>
    <row r="1864" spans="1:9" ht="18.5" x14ac:dyDescent="0.45">
      <c r="A1864" s="3">
        <v>48175</v>
      </c>
      <c r="B1864" s="13">
        <v>12000</v>
      </c>
      <c r="C1864" s="41">
        <v>43221</v>
      </c>
      <c r="D1864" s="15">
        <v>0.05</v>
      </c>
      <c r="E1864" s="16">
        <v>0.20674320002570501</v>
      </c>
      <c r="F1864" s="17" t="s">
        <v>41</v>
      </c>
      <c r="G1864" s="17">
        <v>120</v>
      </c>
      <c r="H1864" s="17">
        <v>4</v>
      </c>
      <c r="I1864" s="18" t="str">
        <f>VLOOKUP(A1864,'Credit Rating'!A1864:H4282,8,FALSE)</f>
        <v>BB</v>
      </c>
    </row>
    <row r="1865" spans="1:9" ht="18.5" x14ac:dyDescent="0.45">
      <c r="A1865" s="3">
        <v>54287</v>
      </c>
      <c r="B1865" s="13">
        <v>4000</v>
      </c>
      <c r="C1865" s="41">
        <v>43305</v>
      </c>
      <c r="D1865" s="15">
        <v>0.08</v>
      </c>
      <c r="E1865" s="16">
        <v>0.29237220554545007</v>
      </c>
      <c r="F1865" s="17" t="s">
        <v>36</v>
      </c>
      <c r="G1865" s="17">
        <v>40</v>
      </c>
      <c r="H1865" s="17">
        <v>4</v>
      </c>
      <c r="I1865" s="18" t="str">
        <f>VLOOKUP(A1865,'Credit Rating'!A1865:H4283,8,FALSE)</f>
        <v>BB</v>
      </c>
    </row>
    <row r="1866" spans="1:9" ht="18.5" x14ac:dyDescent="0.45">
      <c r="A1866" s="3">
        <v>50128</v>
      </c>
      <c r="B1866" s="13">
        <v>9000</v>
      </c>
      <c r="C1866" s="41">
        <v>43102</v>
      </c>
      <c r="D1866" s="15">
        <v>0.03</v>
      </c>
      <c r="E1866" s="16">
        <v>0.20674320002570501</v>
      </c>
      <c r="F1866" s="17" t="s">
        <v>41</v>
      </c>
      <c r="G1866" s="17">
        <v>90</v>
      </c>
      <c r="H1866" s="17">
        <v>7</v>
      </c>
      <c r="I1866" s="18" t="str">
        <f>VLOOKUP(A1866,'Credit Rating'!A1866:H4284,8,FALSE)</f>
        <v>BBB</v>
      </c>
    </row>
    <row r="1867" spans="1:9" ht="18.5" x14ac:dyDescent="0.45">
      <c r="A1867" s="3">
        <v>60642</v>
      </c>
      <c r="B1867" s="13">
        <v>3000</v>
      </c>
      <c r="C1867" s="41">
        <v>43122</v>
      </c>
      <c r="D1867" s="15">
        <v>0.08</v>
      </c>
      <c r="E1867" s="16">
        <v>0.20674320002570501</v>
      </c>
      <c r="F1867" s="17" t="s">
        <v>41</v>
      </c>
      <c r="G1867" s="17">
        <v>30</v>
      </c>
      <c r="H1867" s="17">
        <v>7</v>
      </c>
      <c r="I1867" s="18" t="str">
        <f>VLOOKUP(A1867,'Credit Rating'!A1867:H4285,8,FALSE)</f>
        <v>BBB</v>
      </c>
    </row>
    <row r="1868" spans="1:9" ht="18.5" x14ac:dyDescent="0.45">
      <c r="A1868" s="3">
        <v>53416</v>
      </c>
      <c r="B1868" s="13">
        <v>9000</v>
      </c>
      <c r="C1868" s="41">
        <v>44263</v>
      </c>
      <c r="D1868" s="15">
        <v>7.4999999999999997E-2</v>
      </c>
      <c r="E1868" s="16">
        <v>0.522252640537195</v>
      </c>
      <c r="F1868" s="17" t="s">
        <v>31</v>
      </c>
      <c r="G1868" s="17">
        <v>90</v>
      </c>
      <c r="H1868" s="17">
        <v>4</v>
      </c>
      <c r="I1868" s="18" t="str">
        <f>VLOOKUP(A1868,'Credit Rating'!A1868:H4286,8,FALSE)</f>
        <v>A</v>
      </c>
    </row>
    <row r="1869" spans="1:9" ht="18.5" x14ac:dyDescent="0.45">
      <c r="A1869" s="3">
        <v>37575</v>
      </c>
      <c r="B1869" s="13">
        <v>5000</v>
      </c>
      <c r="C1869" s="41">
        <v>43935</v>
      </c>
      <c r="D1869" s="15">
        <v>0.05</v>
      </c>
      <c r="E1869" s="16">
        <v>0.20674320002570501</v>
      </c>
      <c r="F1869" s="17" t="s">
        <v>30</v>
      </c>
      <c r="G1869" s="17">
        <v>50</v>
      </c>
      <c r="H1869" s="17">
        <v>10</v>
      </c>
      <c r="I1869" s="18" t="str">
        <f>VLOOKUP(A1869,'Credit Rating'!A1869:H4287,8,FALSE)</f>
        <v>BBB</v>
      </c>
    </row>
    <row r="1870" spans="1:9" ht="18.5" x14ac:dyDescent="0.45">
      <c r="A1870" s="3">
        <v>35687</v>
      </c>
      <c r="B1870" s="13">
        <v>2000</v>
      </c>
      <c r="C1870" s="41">
        <v>43894</v>
      </c>
      <c r="D1870" s="15">
        <v>6.5000000000000002E-2</v>
      </c>
      <c r="E1870" s="16">
        <v>0.28698919382352983</v>
      </c>
      <c r="F1870" s="17" t="s">
        <v>36</v>
      </c>
      <c r="G1870" s="17">
        <v>20</v>
      </c>
      <c r="H1870" s="17">
        <v>4</v>
      </c>
      <c r="I1870" s="18" t="str">
        <f>VLOOKUP(A1870,'Credit Rating'!A1870:H4288,8,FALSE)</f>
        <v>BBB</v>
      </c>
    </row>
    <row r="1871" spans="1:9" ht="18.5" x14ac:dyDescent="0.45">
      <c r="A1871" s="3">
        <v>60649</v>
      </c>
      <c r="B1871" s="13">
        <v>6000</v>
      </c>
      <c r="C1871" s="41">
        <v>42924</v>
      </c>
      <c r="D1871" s="15">
        <v>5.5E-2</v>
      </c>
      <c r="E1871" s="16">
        <v>0.522252640537195</v>
      </c>
      <c r="F1871" s="17" t="s">
        <v>41</v>
      </c>
      <c r="G1871" s="17">
        <v>60</v>
      </c>
      <c r="H1871" s="17">
        <v>4</v>
      </c>
      <c r="I1871" s="18" t="str">
        <f>VLOOKUP(A1871,'Credit Rating'!A1871:H4289,8,FALSE)</f>
        <v>BBB</v>
      </c>
    </row>
    <row r="1872" spans="1:9" ht="18.5" x14ac:dyDescent="0.45">
      <c r="A1872" s="3">
        <v>47971</v>
      </c>
      <c r="B1872" s="13">
        <v>11000</v>
      </c>
      <c r="C1872" s="41">
        <v>44050</v>
      </c>
      <c r="D1872" s="15">
        <v>5.5E-2</v>
      </c>
      <c r="E1872" s="16">
        <v>0.522252640537195</v>
      </c>
      <c r="F1872" s="17" t="s">
        <v>35</v>
      </c>
      <c r="G1872" s="17">
        <v>110</v>
      </c>
      <c r="H1872" s="17">
        <v>7</v>
      </c>
      <c r="I1872" s="18" t="str">
        <f>VLOOKUP(A1872,'Credit Rating'!A1872:H4290,8,FALSE)</f>
        <v>BB</v>
      </c>
    </row>
    <row r="1873" spans="1:9" ht="18.5" x14ac:dyDescent="0.45">
      <c r="A1873" s="3">
        <v>33211</v>
      </c>
      <c r="B1873" s="13">
        <v>3000</v>
      </c>
      <c r="C1873" s="41">
        <v>42961</v>
      </c>
      <c r="D1873" s="15">
        <v>0.06</v>
      </c>
      <c r="E1873" s="16">
        <v>0.52621848489668022</v>
      </c>
      <c r="F1873" s="17" t="s">
        <v>31</v>
      </c>
      <c r="G1873" s="17">
        <v>30</v>
      </c>
      <c r="H1873" s="17">
        <v>9</v>
      </c>
      <c r="I1873" s="18" t="str">
        <f>VLOOKUP(A1873,'Credit Rating'!A1873:H4291,8,FALSE)</f>
        <v>AAA</v>
      </c>
    </row>
    <row r="1874" spans="1:9" ht="18.5" x14ac:dyDescent="0.45">
      <c r="A1874" s="3">
        <v>48543</v>
      </c>
      <c r="B1874" s="13">
        <v>8000</v>
      </c>
      <c r="C1874" s="41">
        <v>43409</v>
      </c>
      <c r="D1874" s="15">
        <v>7.0000000000000007E-2</v>
      </c>
      <c r="E1874" s="16">
        <v>0.28698919382352983</v>
      </c>
      <c r="F1874" s="17" t="s">
        <v>33</v>
      </c>
      <c r="G1874" s="17">
        <v>80</v>
      </c>
      <c r="H1874" s="17">
        <v>3</v>
      </c>
      <c r="I1874" s="18" t="str">
        <f>VLOOKUP(A1874,'Credit Rating'!A1874:H4292,8,FALSE)</f>
        <v>BB</v>
      </c>
    </row>
    <row r="1875" spans="1:9" ht="18.5" x14ac:dyDescent="0.45">
      <c r="A1875" s="3">
        <v>39803</v>
      </c>
      <c r="B1875" s="13">
        <v>9000</v>
      </c>
      <c r="C1875" s="41">
        <v>43249</v>
      </c>
      <c r="D1875" s="15">
        <v>7.4999999999999997E-2</v>
      </c>
      <c r="E1875" s="16">
        <v>0.28698919382352983</v>
      </c>
      <c r="F1875" s="17" t="s">
        <v>30</v>
      </c>
      <c r="G1875" s="17">
        <v>90</v>
      </c>
      <c r="H1875" s="17">
        <v>8</v>
      </c>
      <c r="I1875" s="18" t="str">
        <f>VLOOKUP(A1875,'Credit Rating'!A1875:H4293,8,FALSE)</f>
        <v>A</v>
      </c>
    </row>
    <row r="1876" spans="1:9" ht="18.5" x14ac:dyDescent="0.45">
      <c r="A1876" s="3">
        <v>60067</v>
      </c>
      <c r="B1876" s="13">
        <v>3000</v>
      </c>
      <c r="C1876" s="41">
        <v>44310</v>
      </c>
      <c r="D1876" s="15">
        <v>7.0000000000000007E-2</v>
      </c>
      <c r="E1876" s="16">
        <v>0.20674320002570501</v>
      </c>
      <c r="F1876" s="17" t="s">
        <v>35</v>
      </c>
      <c r="G1876" s="17">
        <v>30</v>
      </c>
      <c r="H1876" s="17">
        <v>10</v>
      </c>
      <c r="I1876" s="18" t="str">
        <f>VLOOKUP(A1876,'Credit Rating'!A1876:H4294,8,FALSE)</f>
        <v>BBB</v>
      </c>
    </row>
    <row r="1877" spans="1:9" ht="18.5" x14ac:dyDescent="0.45">
      <c r="A1877" s="3">
        <v>36556</v>
      </c>
      <c r="B1877" s="13">
        <v>3000</v>
      </c>
      <c r="C1877" s="41">
        <v>43571</v>
      </c>
      <c r="D1877" s="15">
        <v>0.06</v>
      </c>
      <c r="E1877" s="16">
        <v>0.29237220554545007</v>
      </c>
      <c r="F1877" s="17" t="s">
        <v>36</v>
      </c>
      <c r="G1877" s="17">
        <v>30</v>
      </c>
      <c r="H1877" s="17">
        <v>1</v>
      </c>
      <c r="I1877" s="18" t="str">
        <f>VLOOKUP(A1877,'Credit Rating'!A1877:H4295,8,FALSE)</f>
        <v>BB</v>
      </c>
    </row>
    <row r="1878" spans="1:9" ht="18.5" x14ac:dyDescent="0.45">
      <c r="A1878" s="3">
        <v>43423</v>
      </c>
      <c r="B1878" s="13">
        <v>5000</v>
      </c>
      <c r="C1878" s="41">
        <v>43061</v>
      </c>
      <c r="D1878" s="15">
        <v>7.4999999999999997E-2</v>
      </c>
      <c r="E1878" s="16">
        <v>0.522252640537195</v>
      </c>
      <c r="F1878" s="17" t="s">
        <v>36</v>
      </c>
      <c r="G1878" s="17">
        <v>50</v>
      </c>
      <c r="H1878" s="17">
        <v>8</v>
      </c>
      <c r="I1878" s="18" t="str">
        <f>VLOOKUP(A1878,'Credit Rating'!A1878:H4296,8,FALSE)</f>
        <v>BB</v>
      </c>
    </row>
    <row r="1879" spans="1:9" ht="18.5" x14ac:dyDescent="0.45">
      <c r="A1879" s="3">
        <v>57618</v>
      </c>
      <c r="B1879" s="13">
        <v>21000</v>
      </c>
      <c r="C1879" s="41">
        <v>43352</v>
      </c>
      <c r="D1879" s="15">
        <v>0.03</v>
      </c>
      <c r="E1879" s="16">
        <v>0.52621848489668022</v>
      </c>
      <c r="F1879" s="17" t="s">
        <v>39</v>
      </c>
      <c r="G1879" s="17">
        <v>210</v>
      </c>
      <c r="H1879" s="17">
        <v>7</v>
      </c>
      <c r="I1879" s="18" t="str">
        <f>VLOOKUP(A1879,'Credit Rating'!A1879:H4297,8,FALSE)</f>
        <v>BB</v>
      </c>
    </row>
    <row r="1880" spans="1:9" ht="18.5" x14ac:dyDescent="0.45">
      <c r="A1880" s="3">
        <v>48510</v>
      </c>
      <c r="B1880" s="13">
        <v>12000</v>
      </c>
      <c r="C1880" s="41">
        <v>43250</v>
      </c>
      <c r="D1880" s="15">
        <v>0.06</v>
      </c>
      <c r="E1880" s="16">
        <v>0.522252640537195</v>
      </c>
      <c r="F1880" s="17" t="s">
        <v>42</v>
      </c>
      <c r="G1880" s="17">
        <v>120</v>
      </c>
      <c r="H1880" s="17">
        <v>8</v>
      </c>
      <c r="I1880" s="18" t="str">
        <f>VLOOKUP(A1880,'Credit Rating'!A1880:H4298,8,FALSE)</f>
        <v>BB</v>
      </c>
    </row>
    <row r="1881" spans="1:9" ht="18.5" x14ac:dyDescent="0.45">
      <c r="A1881" s="3">
        <v>31876</v>
      </c>
      <c r="B1881" s="13">
        <v>12000</v>
      </c>
      <c r="C1881" s="41">
        <v>44045</v>
      </c>
      <c r="D1881" s="15">
        <v>0.03</v>
      </c>
      <c r="E1881" s="16">
        <v>0.20674320002570501</v>
      </c>
      <c r="F1881" s="17" t="s">
        <v>31</v>
      </c>
      <c r="G1881" s="17">
        <v>120</v>
      </c>
      <c r="H1881" s="17">
        <v>9</v>
      </c>
      <c r="I1881" s="18" t="str">
        <f>VLOOKUP(A1881,'Credit Rating'!A1881:H4299,8,FALSE)</f>
        <v>BB</v>
      </c>
    </row>
    <row r="1882" spans="1:9" ht="18.5" x14ac:dyDescent="0.45">
      <c r="A1882" s="3">
        <v>39565</v>
      </c>
      <c r="B1882" s="13">
        <v>10000</v>
      </c>
      <c r="C1882" s="41">
        <v>43248</v>
      </c>
      <c r="D1882" s="15">
        <v>6.5000000000000002E-2</v>
      </c>
      <c r="E1882" s="16">
        <v>0.52621848489668022</v>
      </c>
      <c r="F1882" s="17" t="s">
        <v>41</v>
      </c>
      <c r="G1882" s="17">
        <v>100</v>
      </c>
      <c r="H1882" s="17">
        <v>4</v>
      </c>
      <c r="I1882" s="18" t="str">
        <f>VLOOKUP(A1882,'Credit Rating'!A1882:H4300,8,FALSE)</f>
        <v>AAA</v>
      </c>
    </row>
    <row r="1883" spans="1:9" ht="18.5" x14ac:dyDescent="0.45">
      <c r="A1883" s="3">
        <v>33933</v>
      </c>
      <c r="B1883" s="13">
        <v>16000</v>
      </c>
      <c r="C1883" s="41">
        <v>43493</v>
      </c>
      <c r="D1883" s="15">
        <v>6.5000000000000002E-2</v>
      </c>
      <c r="E1883" s="16">
        <v>0.522252640537195</v>
      </c>
      <c r="F1883" s="17" t="s">
        <v>38</v>
      </c>
      <c r="G1883" s="17">
        <v>160</v>
      </c>
      <c r="H1883" s="17">
        <v>7</v>
      </c>
      <c r="I1883" s="18" t="str">
        <f>VLOOKUP(A1883,'Credit Rating'!A1883:H4301,8,FALSE)</f>
        <v>BB</v>
      </c>
    </row>
    <row r="1884" spans="1:9" ht="18.5" x14ac:dyDescent="0.45">
      <c r="A1884" s="3">
        <v>60033</v>
      </c>
      <c r="B1884" s="13">
        <v>13000</v>
      </c>
      <c r="C1884" s="41">
        <v>43080</v>
      </c>
      <c r="D1884" s="15">
        <v>0.09</v>
      </c>
      <c r="E1884" s="16">
        <v>0.522252640537195</v>
      </c>
      <c r="F1884" s="17" t="s">
        <v>41</v>
      </c>
      <c r="G1884" s="17">
        <v>130</v>
      </c>
      <c r="H1884" s="17">
        <v>6</v>
      </c>
      <c r="I1884" s="18" t="str">
        <f>VLOOKUP(A1884,'Credit Rating'!A1884:H4302,8,FALSE)</f>
        <v>AAA</v>
      </c>
    </row>
    <row r="1885" spans="1:9" ht="18.5" x14ac:dyDescent="0.45">
      <c r="A1885" s="3">
        <v>54352</v>
      </c>
      <c r="B1885" s="13">
        <v>13000</v>
      </c>
      <c r="C1885" s="41">
        <v>44061</v>
      </c>
      <c r="D1885" s="15">
        <v>8.5000000000000006E-2</v>
      </c>
      <c r="E1885" s="16">
        <v>0.28698919382352983</v>
      </c>
      <c r="F1885" s="17" t="s">
        <v>39</v>
      </c>
      <c r="G1885" s="17">
        <v>130</v>
      </c>
      <c r="H1885" s="17">
        <v>8</v>
      </c>
      <c r="I1885" s="18" t="str">
        <f>VLOOKUP(A1885,'Credit Rating'!A1885:H4303,8,FALSE)</f>
        <v>BB</v>
      </c>
    </row>
    <row r="1886" spans="1:9" ht="18.5" x14ac:dyDescent="0.45">
      <c r="A1886" s="3">
        <v>59011</v>
      </c>
      <c r="B1886" s="13">
        <v>10000</v>
      </c>
      <c r="C1886" s="41">
        <v>44202</v>
      </c>
      <c r="D1886" s="15">
        <v>3.5000000000000003E-2</v>
      </c>
      <c r="E1886" s="16">
        <v>0.52621848489668022</v>
      </c>
      <c r="F1886" s="17" t="s">
        <v>38</v>
      </c>
      <c r="G1886" s="17">
        <v>100</v>
      </c>
      <c r="H1886" s="17">
        <v>4</v>
      </c>
      <c r="I1886" s="18" t="str">
        <f>VLOOKUP(A1886,'Credit Rating'!A1886:H4304,8,FALSE)</f>
        <v>A</v>
      </c>
    </row>
    <row r="1887" spans="1:9" ht="18.5" x14ac:dyDescent="0.45">
      <c r="A1887" s="3">
        <v>39463</v>
      </c>
      <c r="B1887" s="13">
        <v>9000</v>
      </c>
      <c r="C1887" s="41">
        <v>43447</v>
      </c>
      <c r="D1887" s="15">
        <v>8.5000000000000006E-2</v>
      </c>
      <c r="E1887" s="16">
        <v>0.20674320002570501</v>
      </c>
      <c r="F1887" s="17" t="s">
        <v>35</v>
      </c>
      <c r="G1887" s="17">
        <v>90</v>
      </c>
      <c r="H1887" s="17">
        <v>7</v>
      </c>
      <c r="I1887" s="18" t="str">
        <f>VLOOKUP(A1887,'Credit Rating'!A1887:H4305,8,FALSE)</f>
        <v>AA</v>
      </c>
    </row>
    <row r="1888" spans="1:9" ht="18.5" x14ac:dyDescent="0.45">
      <c r="A1888" s="3">
        <v>34834</v>
      </c>
      <c r="B1888" s="13">
        <v>3000</v>
      </c>
      <c r="C1888" s="41">
        <v>42868</v>
      </c>
      <c r="D1888" s="15">
        <v>6.5000000000000002E-2</v>
      </c>
      <c r="E1888" s="16">
        <v>0.52621848489668022</v>
      </c>
      <c r="F1888" s="17" t="s">
        <v>32</v>
      </c>
      <c r="G1888" s="17">
        <v>30</v>
      </c>
      <c r="H1888" s="17">
        <v>2</v>
      </c>
      <c r="I1888" s="18" t="str">
        <f>VLOOKUP(A1888,'Credit Rating'!A1888:H4306,8,FALSE)</f>
        <v>AAA</v>
      </c>
    </row>
    <row r="1889" spans="1:9" ht="18.5" x14ac:dyDescent="0.45">
      <c r="A1889" s="3">
        <v>46536</v>
      </c>
      <c r="B1889" s="13">
        <v>2000</v>
      </c>
      <c r="C1889" s="41">
        <v>43987</v>
      </c>
      <c r="D1889" s="15">
        <v>4.4999999999999998E-2</v>
      </c>
      <c r="E1889" s="16">
        <v>0.522252640537195</v>
      </c>
      <c r="F1889" s="17" t="s">
        <v>42</v>
      </c>
      <c r="G1889" s="17">
        <v>20</v>
      </c>
      <c r="H1889" s="17">
        <v>7</v>
      </c>
      <c r="I1889" s="18" t="str">
        <f>VLOOKUP(A1889,'Credit Rating'!A1889:H4307,8,FALSE)</f>
        <v>AA</v>
      </c>
    </row>
    <row r="1890" spans="1:9" ht="18.5" x14ac:dyDescent="0.45">
      <c r="A1890" s="3">
        <v>47772</v>
      </c>
      <c r="B1890" s="13">
        <v>11000</v>
      </c>
      <c r="C1890" s="41">
        <v>44265</v>
      </c>
      <c r="D1890" s="15">
        <v>6.5000000000000002E-2</v>
      </c>
      <c r="E1890" s="16">
        <v>0.28698919382352983</v>
      </c>
      <c r="F1890" s="17" t="s">
        <v>41</v>
      </c>
      <c r="G1890" s="17">
        <v>110</v>
      </c>
      <c r="H1890" s="17">
        <v>7</v>
      </c>
      <c r="I1890" s="18" t="str">
        <f>VLOOKUP(A1890,'Credit Rating'!A1890:H4308,8,FALSE)</f>
        <v>BBB</v>
      </c>
    </row>
    <row r="1891" spans="1:9" ht="18.5" x14ac:dyDescent="0.45">
      <c r="A1891" s="3">
        <v>54664</v>
      </c>
      <c r="B1891" s="13">
        <v>7000</v>
      </c>
      <c r="C1891" s="41">
        <v>43188</v>
      </c>
      <c r="D1891" s="15">
        <v>5.5E-2</v>
      </c>
      <c r="E1891" s="16">
        <v>0.522252640537195</v>
      </c>
      <c r="F1891" s="17" t="s">
        <v>37</v>
      </c>
      <c r="G1891" s="17">
        <v>70</v>
      </c>
      <c r="H1891" s="17">
        <v>6</v>
      </c>
      <c r="I1891" s="18" t="str">
        <f>VLOOKUP(A1891,'Credit Rating'!A1891:H4309,8,FALSE)</f>
        <v>BB</v>
      </c>
    </row>
    <row r="1892" spans="1:9" ht="18.5" x14ac:dyDescent="0.45">
      <c r="A1892" s="3">
        <v>36766</v>
      </c>
      <c r="B1892" s="13">
        <v>8000</v>
      </c>
      <c r="C1892" s="41">
        <v>43769</v>
      </c>
      <c r="D1892" s="15">
        <v>4.4999999999999998E-2</v>
      </c>
      <c r="E1892" s="16">
        <v>0.29237220554545007</v>
      </c>
      <c r="F1892" s="17" t="s">
        <v>32</v>
      </c>
      <c r="G1892" s="17">
        <v>80</v>
      </c>
      <c r="H1892" s="17">
        <v>5</v>
      </c>
      <c r="I1892" s="18" t="str">
        <f>VLOOKUP(A1892,'Credit Rating'!A1892:H4310,8,FALSE)</f>
        <v>BB</v>
      </c>
    </row>
    <row r="1893" spans="1:9" ht="18.5" x14ac:dyDescent="0.45">
      <c r="A1893" s="3">
        <v>31824</v>
      </c>
      <c r="B1893" s="13">
        <v>11000</v>
      </c>
      <c r="C1893" s="41">
        <v>43154</v>
      </c>
      <c r="D1893" s="15">
        <v>0.05</v>
      </c>
      <c r="E1893" s="16">
        <v>0.52621848489668022</v>
      </c>
      <c r="F1893" s="17" t="s">
        <v>31</v>
      </c>
      <c r="G1893" s="17">
        <v>110</v>
      </c>
      <c r="H1893" s="17">
        <v>3</v>
      </c>
      <c r="I1893" s="18" t="str">
        <f>VLOOKUP(A1893,'Credit Rating'!A1893:H4311,8,FALSE)</f>
        <v>AA</v>
      </c>
    </row>
    <row r="1894" spans="1:9" ht="18.5" x14ac:dyDescent="0.45">
      <c r="A1894" s="3">
        <v>37885</v>
      </c>
      <c r="B1894" s="13">
        <v>3000</v>
      </c>
      <c r="C1894" s="41">
        <v>43524</v>
      </c>
      <c r="D1894" s="15">
        <v>8.5000000000000006E-2</v>
      </c>
      <c r="E1894" s="16">
        <v>0.52621848489668022</v>
      </c>
      <c r="F1894" s="17" t="s">
        <v>36</v>
      </c>
      <c r="G1894" s="17">
        <v>30</v>
      </c>
      <c r="H1894" s="17">
        <v>2</v>
      </c>
      <c r="I1894" s="18" t="str">
        <f>VLOOKUP(A1894,'Credit Rating'!A1894:H4312,8,FALSE)</f>
        <v>BB</v>
      </c>
    </row>
    <row r="1895" spans="1:9" ht="18.5" x14ac:dyDescent="0.45">
      <c r="A1895" s="3">
        <v>43473</v>
      </c>
      <c r="B1895" s="13">
        <v>8000</v>
      </c>
      <c r="C1895" s="41">
        <v>43001</v>
      </c>
      <c r="D1895" s="15">
        <v>4.4999999999999998E-2</v>
      </c>
      <c r="E1895" s="16">
        <v>0.52621848489668022</v>
      </c>
      <c r="F1895" s="17" t="s">
        <v>43</v>
      </c>
      <c r="G1895" s="17">
        <v>80</v>
      </c>
      <c r="H1895" s="17">
        <v>9</v>
      </c>
      <c r="I1895" s="18" t="str">
        <f>VLOOKUP(A1895,'Credit Rating'!A1895:H4313,8,FALSE)</f>
        <v>BBB</v>
      </c>
    </row>
    <row r="1896" spans="1:9" ht="18.5" x14ac:dyDescent="0.45">
      <c r="A1896" s="3">
        <v>49708</v>
      </c>
      <c r="B1896" s="13">
        <v>3000</v>
      </c>
      <c r="C1896" s="41">
        <v>42910</v>
      </c>
      <c r="D1896" s="15">
        <v>0.08</v>
      </c>
      <c r="E1896" s="16">
        <v>0.29237220554545007</v>
      </c>
      <c r="F1896" s="17" t="s">
        <v>43</v>
      </c>
      <c r="G1896" s="17">
        <v>30</v>
      </c>
      <c r="H1896" s="17">
        <v>6</v>
      </c>
      <c r="I1896" s="18" t="str">
        <f>VLOOKUP(A1896,'Credit Rating'!A1896:H4314,8,FALSE)</f>
        <v>A</v>
      </c>
    </row>
    <row r="1897" spans="1:9" ht="18.5" x14ac:dyDescent="0.45">
      <c r="A1897" s="3">
        <v>31109</v>
      </c>
      <c r="B1897" s="13">
        <v>5000</v>
      </c>
      <c r="C1897" s="41">
        <v>43961</v>
      </c>
      <c r="D1897" s="15">
        <v>3.5000000000000003E-2</v>
      </c>
      <c r="E1897" s="16">
        <v>0.29237220554545007</v>
      </c>
      <c r="F1897" s="17" t="s">
        <v>35</v>
      </c>
      <c r="G1897" s="17">
        <v>50</v>
      </c>
      <c r="H1897" s="17">
        <v>4</v>
      </c>
      <c r="I1897" s="18" t="str">
        <f>VLOOKUP(A1897,'Credit Rating'!A1897:H4315,8,FALSE)</f>
        <v>AAA</v>
      </c>
    </row>
    <row r="1898" spans="1:9" ht="18.5" x14ac:dyDescent="0.45">
      <c r="A1898" s="3">
        <v>37327</v>
      </c>
      <c r="B1898" s="13">
        <v>9000</v>
      </c>
      <c r="C1898" s="41">
        <v>43416</v>
      </c>
      <c r="D1898" s="15">
        <v>0.06</v>
      </c>
      <c r="E1898" s="16">
        <v>0.20674320002570501</v>
      </c>
      <c r="F1898" s="17" t="s">
        <v>41</v>
      </c>
      <c r="G1898" s="17">
        <v>90</v>
      </c>
      <c r="H1898" s="17">
        <v>9</v>
      </c>
      <c r="I1898" s="18" t="str">
        <f>VLOOKUP(A1898,'Credit Rating'!A1898:H4316,8,FALSE)</f>
        <v>BB</v>
      </c>
    </row>
    <row r="1899" spans="1:9" ht="18.5" x14ac:dyDescent="0.45">
      <c r="A1899" s="3">
        <v>37862</v>
      </c>
      <c r="B1899" s="13">
        <v>19000</v>
      </c>
      <c r="C1899" s="41">
        <v>44177</v>
      </c>
      <c r="D1899" s="15">
        <v>5.5E-2</v>
      </c>
      <c r="E1899" s="16">
        <v>0.522252640537195</v>
      </c>
      <c r="F1899" s="17" t="s">
        <v>36</v>
      </c>
      <c r="G1899" s="17">
        <v>190</v>
      </c>
      <c r="H1899" s="17">
        <v>5</v>
      </c>
      <c r="I1899" s="18" t="str">
        <f>VLOOKUP(A1899,'Credit Rating'!A1899:H4317,8,FALSE)</f>
        <v>BBB</v>
      </c>
    </row>
    <row r="1900" spans="1:9" ht="18.5" x14ac:dyDescent="0.45">
      <c r="A1900" s="3">
        <v>49186</v>
      </c>
      <c r="B1900" s="13">
        <v>11000</v>
      </c>
      <c r="C1900" s="41">
        <v>43499</v>
      </c>
      <c r="D1900" s="15">
        <v>3.5000000000000003E-2</v>
      </c>
      <c r="E1900" s="16">
        <v>0.522252640537195</v>
      </c>
      <c r="F1900" s="17" t="s">
        <v>38</v>
      </c>
      <c r="G1900" s="17">
        <v>110</v>
      </c>
      <c r="H1900" s="17">
        <v>4</v>
      </c>
      <c r="I1900" s="18" t="str">
        <f>VLOOKUP(A1900,'Credit Rating'!A1900:H4318,8,FALSE)</f>
        <v>BB</v>
      </c>
    </row>
    <row r="1901" spans="1:9" ht="18.5" x14ac:dyDescent="0.45">
      <c r="A1901" s="3">
        <v>33203</v>
      </c>
      <c r="B1901" s="13">
        <v>5000</v>
      </c>
      <c r="C1901" s="41">
        <v>43433</v>
      </c>
      <c r="D1901" s="15">
        <v>0.06</v>
      </c>
      <c r="E1901" s="16">
        <v>0.20674320002570501</v>
      </c>
      <c r="F1901" s="17" t="s">
        <v>41</v>
      </c>
      <c r="G1901" s="17">
        <v>50</v>
      </c>
      <c r="H1901" s="17">
        <v>10</v>
      </c>
      <c r="I1901" s="18" t="str">
        <f>VLOOKUP(A1901,'Credit Rating'!A1901:H4319,8,FALSE)</f>
        <v>BB</v>
      </c>
    </row>
    <row r="1902" spans="1:9" ht="18.5" x14ac:dyDescent="0.45">
      <c r="A1902" s="3">
        <v>44527</v>
      </c>
      <c r="B1902" s="13">
        <v>11000</v>
      </c>
      <c r="C1902" s="41">
        <v>43884</v>
      </c>
      <c r="D1902" s="15">
        <v>5.5E-2</v>
      </c>
      <c r="E1902" s="16">
        <v>0.28698919382352983</v>
      </c>
      <c r="F1902" s="17" t="s">
        <v>37</v>
      </c>
      <c r="G1902" s="17">
        <v>110</v>
      </c>
      <c r="H1902" s="17">
        <v>10</v>
      </c>
      <c r="I1902" s="18" t="str">
        <f>VLOOKUP(A1902,'Credit Rating'!A1902:H4320,8,FALSE)</f>
        <v>BBB</v>
      </c>
    </row>
    <row r="1903" spans="1:9" ht="18.5" x14ac:dyDescent="0.45">
      <c r="A1903" s="3">
        <v>55598</v>
      </c>
      <c r="B1903" s="13">
        <v>13000</v>
      </c>
      <c r="C1903" s="41">
        <v>43797</v>
      </c>
      <c r="D1903" s="15">
        <v>0.05</v>
      </c>
      <c r="E1903" s="16">
        <v>0.52621848489668022</v>
      </c>
      <c r="F1903" s="17" t="s">
        <v>43</v>
      </c>
      <c r="G1903" s="17">
        <v>130</v>
      </c>
      <c r="H1903" s="17">
        <v>10</v>
      </c>
      <c r="I1903" s="18" t="str">
        <f>VLOOKUP(A1903,'Credit Rating'!A1903:H4321,8,FALSE)</f>
        <v>A</v>
      </c>
    </row>
    <row r="1904" spans="1:9" ht="18.5" x14ac:dyDescent="0.45">
      <c r="A1904" s="3">
        <v>31795</v>
      </c>
      <c r="B1904" s="13">
        <v>4000</v>
      </c>
      <c r="C1904" s="41">
        <v>44181</v>
      </c>
      <c r="D1904" s="15">
        <v>0.04</v>
      </c>
      <c r="E1904" s="16">
        <v>0.29237220554545007</v>
      </c>
      <c r="F1904" s="17" t="s">
        <v>38</v>
      </c>
      <c r="G1904" s="17">
        <v>40</v>
      </c>
      <c r="H1904" s="17">
        <v>7</v>
      </c>
      <c r="I1904" s="18" t="str">
        <f>VLOOKUP(A1904,'Credit Rating'!A1904:H4322,8,FALSE)</f>
        <v>BB</v>
      </c>
    </row>
    <row r="1905" spans="1:9" ht="18.5" x14ac:dyDescent="0.45">
      <c r="A1905" s="3">
        <v>50550</v>
      </c>
      <c r="B1905" s="13">
        <v>3000</v>
      </c>
      <c r="C1905" s="41">
        <v>44306</v>
      </c>
      <c r="D1905" s="15">
        <v>5.5E-2</v>
      </c>
      <c r="E1905" s="16">
        <v>0.52621848489668022</v>
      </c>
      <c r="F1905" s="17" t="s">
        <v>42</v>
      </c>
      <c r="G1905" s="17">
        <v>30</v>
      </c>
      <c r="H1905" s="17">
        <v>7</v>
      </c>
      <c r="I1905" s="18" t="str">
        <f>VLOOKUP(A1905,'Credit Rating'!A1905:H4323,8,FALSE)</f>
        <v>AAA</v>
      </c>
    </row>
    <row r="1906" spans="1:9" ht="18.5" x14ac:dyDescent="0.45">
      <c r="A1906" s="3">
        <v>31008</v>
      </c>
      <c r="B1906" s="13">
        <v>11000</v>
      </c>
      <c r="C1906" s="41">
        <v>42937</v>
      </c>
      <c r="D1906" s="15">
        <v>0.08</v>
      </c>
      <c r="E1906" s="16">
        <v>0.20674320002570501</v>
      </c>
      <c r="F1906" s="17" t="s">
        <v>30</v>
      </c>
      <c r="G1906" s="17">
        <v>110</v>
      </c>
      <c r="H1906" s="17">
        <v>3</v>
      </c>
      <c r="I1906" s="18" t="str">
        <f>VLOOKUP(A1906,'Credit Rating'!A1906:H4324,8,FALSE)</f>
        <v>BB</v>
      </c>
    </row>
    <row r="1907" spans="1:9" ht="18.5" x14ac:dyDescent="0.45">
      <c r="A1907" s="3">
        <v>30125</v>
      </c>
      <c r="B1907" s="13">
        <v>10000</v>
      </c>
      <c r="C1907" s="41">
        <v>43465</v>
      </c>
      <c r="D1907" s="15">
        <v>6.5000000000000002E-2</v>
      </c>
      <c r="E1907" s="16">
        <v>0.522252640537195</v>
      </c>
      <c r="F1907" s="17" t="s">
        <v>33</v>
      </c>
      <c r="G1907" s="17">
        <v>100</v>
      </c>
      <c r="H1907" s="17">
        <v>2</v>
      </c>
      <c r="I1907" s="18" t="str">
        <f>VLOOKUP(A1907,'Credit Rating'!A1907:H4325,8,FALSE)</f>
        <v>AAA</v>
      </c>
    </row>
    <row r="1908" spans="1:9" ht="18.5" x14ac:dyDescent="0.45">
      <c r="A1908" s="3">
        <v>44810</v>
      </c>
      <c r="B1908" s="13">
        <v>5000</v>
      </c>
      <c r="C1908" s="41">
        <v>43990</v>
      </c>
      <c r="D1908" s="15">
        <v>0.05</v>
      </c>
      <c r="E1908" s="16">
        <v>0.522252640537195</v>
      </c>
      <c r="F1908" s="17" t="s">
        <v>42</v>
      </c>
      <c r="G1908" s="17">
        <v>50</v>
      </c>
      <c r="H1908" s="17">
        <v>2</v>
      </c>
      <c r="I1908" s="18" t="str">
        <f>VLOOKUP(A1908,'Credit Rating'!A1908:H4326,8,FALSE)</f>
        <v>BBB</v>
      </c>
    </row>
    <row r="1909" spans="1:9" ht="18.5" x14ac:dyDescent="0.45">
      <c r="A1909" s="3">
        <v>43509</v>
      </c>
      <c r="B1909" s="13">
        <v>2000</v>
      </c>
      <c r="C1909" s="41">
        <v>44154</v>
      </c>
      <c r="D1909" s="15">
        <v>0.03</v>
      </c>
      <c r="E1909" s="16">
        <v>0.20674320002570501</v>
      </c>
      <c r="F1909" s="17" t="s">
        <v>29</v>
      </c>
      <c r="G1909" s="17">
        <v>20</v>
      </c>
      <c r="H1909" s="17">
        <v>9</v>
      </c>
      <c r="I1909" s="18" t="str">
        <f>VLOOKUP(A1909,'Credit Rating'!A1909:H4327,8,FALSE)</f>
        <v>A</v>
      </c>
    </row>
    <row r="1910" spans="1:9" ht="18.5" x14ac:dyDescent="0.45">
      <c r="A1910" s="3">
        <v>56456</v>
      </c>
      <c r="B1910" s="13">
        <v>4000</v>
      </c>
      <c r="C1910" s="41">
        <v>43371</v>
      </c>
      <c r="D1910" s="15">
        <v>5.5E-2</v>
      </c>
      <c r="E1910" s="16">
        <v>0.20674320002570501</v>
      </c>
      <c r="F1910" s="17" t="s">
        <v>35</v>
      </c>
      <c r="G1910" s="17">
        <v>40</v>
      </c>
      <c r="H1910" s="17">
        <v>8</v>
      </c>
      <c r="I1910" s="18" t="str">
        <f>VLOOKUP(A1910,'Credit Rating'!A1910:H4328,8,FALSE)</f>
        <v>BBB</v>
      </c>
    </row>
    <row r="1911" spans="1:9" ht="18.5" x14ac:dyDescent="0.45">
      <c r="A1911" s="3">
        <v>45498</v>
      </c>
      <c r="B1911" s="13">
        <v>4000</v>
      </c>
      <c r="C1911" s="41">
        <v>43488</v>
      </c>
      <c r="D1911" s="15">
        <v>0.09</v>
      </c>
      <c r="E1911" s="16">
        <v>0.29237220554545007</v>
      </c>
      <c r="F1911" s="17" t="s">
        <v>36</v>
      </c>
      <c r="G1911" s="17">
        <v>40</v>
      </c>
      <c r="H1911" s="17">
        <v>1</v>
      </c>
      <c r="I1911" s="18" t="str">
        <f>VLOOKUP(A1911,'Credit Rating'!A1911:H4329,8,FALSE)</f>
        <v>A</v>
      </c>
    </row>
    <row r="1912" spans="1:9" ht="18.5" x14ac:dyDescent="0.45">
      <c r="A1912" s="3">
        <v>59111</v>
      </c>
      <c r="B1912" s="13">
        <v>3000</v>
      </c>
      <c r="C1912" s="41">
        <v>44203</v>
      </c>
      <c r="D1912" s="15">
        <v>0.04</v>
      </c>
      <c r="E1912" s="16">
        <v>0.29237220554545007</v>
      </c>
      <c r="F1912" s="17" t="s">
        <v>33</v>
      </c>
      <c r="G1912" s="17">
        <v>30</v>
      </c>
      <c r="H1912" s="17">
        <v>3</v>
      </c>
      <c r="I1912" s="18" t="str">
        <f>VLOOKUP(A1912,'Credit Rating'!A1912:H4330,8,FALSE)</f>
        <v>BB</v>
      </c>
    </row>
    <row r="1913" spans="1:9" ht="18.5" x14ac:dyDescent="0.45">
      <c r="A1913" s="3">
        <v>50342</v>
      </c>
      <c r="B1913" s="13">
        <v>2000</v>
      </c>
      <c r="C1913" s="41">
        <v>43302</v>
      </c>
      <c r="D1913" s="15">
        <v>7.0000000000000007E-2</v>
      </c>
      <c r="E1913" s="16">
        <v>0.52621848489668022</v>
      </c>
      <c r="F1913" s="17" t="s">
        <v>42</v>
      </c>
      <c r="G1913" s="17">
        <v>20</v>
      </c>
      <c r="H1913" s="17">
        <v>3</v>
      </c>
      <c r="I1913" s="18" t="str">
        <f>VLOOKUP(A1913,'Credit Rating'!A1913:H4331,8,FALSE)</f>
        <v>A</v>
      </c>
    </row>
    <row r="1914" spans="1:9" ht="18.5" x14ac:dyDescent="0.45">
      <c r="A1914" s="3">
        <v>52490</v>
      </c>
      <c r="B1914" s="13">
        <v>6000</v>
      </c>
      <c r="C1914" s="41">
        <v>43255</v>
      </c>
      <c r="D1914" s="15">
        <v>8.5000000000000006E-2</v>
      </c>
      <c r="E1914" s="16">
        <v>0.20674320002570501</v>
      </c>
      <c r="F1914" s="17" t="s">
        <v>31</v>
      </c>
      <c r="G1914" s="17">
        <v>60</v>
      </c>
      <c r="H1914" s="17">
        <v>7</v>
      </c>
      <c r="I1914" s="18" t="str">
        <f>VLOOKUP(A1914,'Credit Rating'!A1914:H4332,8,FALSE)</f>
        <v>BB</v>
      </c>
    </row>
    <row r="1915" spans="1:9" ht="18.5" x14ac:dyDescent="0.45">
      <c r="A1915" s="3">
        <v>57084</v>
      </c>
      <c r="B1915" s="13">
        <v>3000</v>
      </c>
      <c r="C1915" s="41">
        <v>44278</v>
      </c>
      <c r="D1915" s="15">
        <v>0.03</v>
      </c>
      <c r="E1915" s="16">
        <v>0.522252640537195</v>
      </c>
      <c r="F1915" s="17" t="s">
        <v>33</v>
      </c>
      <c r="G1915" s="17">
        <v>30</v>
      </c>
      <c r="H1915" s="17">
        <v>8</v>
      </c>
      <c r="I1915" s="18" t="str">
        <f>VLOOKUP(A1915,'Credit Rating'!A1915:H4333,8,FALSE)</f>
        <v>BB</v>
      </c>
    </row>
    <row r="1916" spans="1:9" ht="18.5" x14ac:dyDescent="0.45">
      <c r="A1916" s="3">
        <v>45124</v>
      </c>
      <c r="B1916" s="13">
        <v>5000</v>
      </c>
      <c r="C1916" s="41">
        <v>43605</v>
      </c>
      <c r="D1916" s="15">
        <v>8.5000000000000006E-2</v>
      </c>
      <c r="E1916" s="16">
        <v>0.522252640537195</v>
      </c>
      <c r="F1916" s="17" t="s">
        <v>34</v>
      </c>
      <c r="G1916" s="17">
        <v>50</v>
      </c>
      <c r="H1916" s="17">
        <v>10</v>
      </c>
      <c r="I1916" s="18" t="str">
        <f>VLOOKUP(A1916,'Credit Rating'!A1916:H4334,8,FALSE)</f>
        <v>A</v>
      </c>
    </row>
    <row r="1917" spans="1:9" ht="18.5" x14ac:dyDescent="0.45">
      <c r="A1917" s="3">
        <v>52325</v>
      </c>
      <c r="B1917" s="13">
        <v>4000</v>
      </c>
      <c r="C1917" s="41">
        <v>43706</v>
      </c>
      <c r="D1917" s="15">
        <v>8.5000000000000006E-2</v>
      </c>
      <c r="E1917" s="16">
        <v>0.29237220554545007</v>
      </c>
      <c r="F1917" s="17" t="s">
        <v>42</v>
      </c>
      <c r="G1917" s="17">
        <v>40</v>
      </c>
      <c r="H1917" s="17">
        <v>7</v>
      </c>
      <c r="I1917" s="18" t="str">
        <f>VLOOKUP(A1917,'Credit Rating'!A1917:H4335,8,FALSE)</f>
        <v>BB</v>
      </c>
    </row>
    <row r="1918" spans="1:9" ht="18.5" x14ac:dyDescent="0.45">
      <c r="A1918" s="3">
        <v>52172</v>
      </c>
      <c r="B1918" s="13">
        <v>3000</v>
      </c>
      <c r="C1918" s="41">
        <v>42955</v>
      </c>
      <c r="D1918" s="15">
        <v>3.5000000000000003E-2</v>
      </c>
      <c r="E1918" s="16">
        <v>0.29237220554545007</v>
      </c>
      <c r="F1918" s="17" t="s">
        <v>33</v>
      </c>
      <c r="G1918" s="17">
        <v>30</v>
      </c>
      <c r="H1918" s="17">
        <v>7</v>
      </c>
      <c r="I1918" s="18" t="str">
        <f>VLOOKUP(A1918,'Credit Rating'!A1918:H4336,8,FALSE)</f>
        <v>AAA</v>
      </c>
    </row>
    <row r="1919" spans="1:9" ht="18.5" x14ac:dyDescent="0.45">
      <c r="A1919" s="3">
        <v>37743</v>
      </c>
      <c r="B1919" s="13">
        <v>16000</v>
      </c>
      <c r="C1919" s="41">
        <v>43656</v>
      </c>
      <c r="D1919" s="15">
        <v>0.04</v>
      </c>
      <c r="E1919" s="16">
        <v>0.52621848489668022</v>
      </c>
      <c r="F1919" s="17" t="s">
        <v>30</v>
      </c>
      <c r="G1919" s="17">
        <v>160</v>
      </c>
      <c r="H1919" s="17">
        <v>9</v>
      </c>
      <c r="I1919" s="18" t="str">
        <f>VLOOKUP(A1919,'Credit Rating'!A1919:H4337,8,FALSE)</f>
        <v>BB</v>
      </c>
    </row>
    <row r="1920" spans="1:9" ht="18.5" x14ac:dyDescent="0.45">
      <c r="A1920" s="3">
        <v>49659</v>
      </c>
      <c r="B1920" s="13">
        <v>7000</v>
      </c>
      <c r="C1920" s="41">
        <v>42943</v>
      </c>
      <c r="D1920" s="15">
        <v>5.5E-2</v>
      </c>
      <c r="E1920" s="16">
        <v>0.29237220554545007</v>
      </c>
      <c r="F1920" s="17" t="s">
        <v>36</v>
      </c>
      <c r="G1920" s="17">
        <v>70</v>
      </c>
      <c r="H1920" s="17">
        <v>8</v>
      </c>
      <c r="I1920" s="18" t="str">
        <f>VLOOKUP(A1920,'Credit Rating'!A1920:H4338,8,FALSE)</f>
        <v>A</v>
      </c>
    </row>
    <row r="1921" spans="1:9" ht="18.5" x14ac:dyDescent="0.45">
      <c r="A1921" s="3">
        <v>42151</v>
      </c>
      <c r="B1921" s="13">
        <v>6000</v>
      </c>
      <c r="C1921" s="41">
        <v>43975</v>
      </c>
      <c r="D1921" s="15">
        <v>0.08</v>
      </c>
      <c r="E1921" s="16">
        <v>0.28698919382352983</v>
      </c>
      <c r="F1921" s="17" t="s">
        <v>30</v>
      </c>
      <c r="G1921" s="17">
        <v>60</v>
      </c>
      <c r="H1921" s="17">
        <v>1</v>
      </c>
      <c r="I1921" s="18" t="str">
        <f>VLOOKUP(A1921,'Credit Rating'!A1921:H4339,8,FALSE)</f>
        <v>BBB</v>
      </c>
    </row>
    <row r="1922" spans="1:9" ht="18.5" x14ac:dyDescent="0.45">
      <c r="A1922" s="3">
        <v>39181</v>
      </c>
      <c r="B1922" s="13">
        <v>3000</v>
      </c>
      <c r="C1922" s="41">
        <v>43141</v>
      </c>
      <c r="D1922" s="15">
        <v>6.5000000000000002E-2</v>
      </c>
      <c r="E1922" s="16">
        <v>0.522252640537195</v>
      </c>
      <c r="F1922" s="17" t="s">
        <v>42</v>
      </c>
      <c r="G1922" s="17">
        <v>30</v>
      </c>
      <c r="H1922" s="17">
        <v>1</v>
      </c>
      <c r="I1922" s="18" t="str">
        <f>VLOOKUP(A1922,'Credit Rating'!A1922:H4340,8,FALSE)</f>
        <v>BBB</v>
      </c>
    </row>
    <row r="1923" spans="1:9" ht="18.5" x14ac:dyDescent="0.45">
      <c r="A1923" s="3">
        <v>36296</v>
      </c>
      <c r="B1923" s="13">
        <v>3000</v>
      </c>
      <c r="C1923" s="41">
        <v>44237</v>
      </c>
      <c r="D1923" s="15">
        <v>0.05</v>
      </c>
      <c r="E1923" s="16">
        <v>0.522252640537195</v>
      </c>
      <c r="F1923" s="17" t="s">
        <v>39</v>
      </c>
      <c r="G1923" s="17">
        <v>30</v>
      </c>
      <c r="H1923" s="17">
        <v>1</v>
      </c>
      <c r="I1923" s="18" t="str">
        <f>VLOOKUP(A1923,'Credit Rating'!A1923:H4341,8,FALSE)</f>
        <v>BBB</v>
      </c>
    </row>
    <row r="1924" spans="1:9" ht="18.5" x14ac:dyDescent="0.45">
      <c r="A1924" s="3">
        <v>37678</v>
      </c>
      <c r="B1924" s="13">
        <v>17000</v>
      </c>
      <c r="C1924" s="41">
        <v>42902</v>
      </c>
      <c r="D1924" s="15">
        <v>4.4999999999999998E-2</v>
      </c>
      <c r="E1924" s="16">
        <v>0.52621848489668022</v>
      </c>
      <c r="F1924" s="17" t="s">
        <v>37</v>
      </c>
      <c r="G1924" s="17">
        <v>170</v>
      </c>
      <c r="H1924" s="17">
        <v>3</v>
      </c>
      <c r="I1924" s="18" t="str">
        <f>VLOOKUP(A1924,'Credit Rating'!A1924:H4342,8,FALSE)</f>
        <v>BBB</v>
      </c>
    </row>
    <row r="1925" spans="1:9" ht="18.5" x14ac:dyDescent="0.45">
      <c r="A1925" s="3">
        <v>45215</v>
      </c>
      <c r="B1925" s="13">
        <v>5000</v>
      </c>
      <c r="C1925" s="41">
        <v>43124</v>
      </c>
      <c r="D1925" s="15">
        <v>4.4999999999999998E-2</v>
      </c>
      <c r="E1925" s="16">
        <v>0.29237220554545007</v>
      </c>
      <c r="F1925" s="17" t="s">
        <v>33</v>
      </c>
      <c r="G1925" s="17">
        <v>50</v>
      </c>
      <c r="H1925" s="17">
        <v>3</v>
      </c>
      <c r="I1925" s="18" t="str">
        <f>VLOOKUP(A1925,'Credit Rating'!A1925:H4343,8,FALSE)</f>
        <v>AAA</v>
      </c>
    </row>
    <row r="1926" spans="1:9" ht="18.5" x14ac:dyDescent="0.45">
      <c r="A1926" s="3">
        <v>39813</v>
      </c>
      <c r="B1926" s="13">
        <v>1000</v>
      </c>
      <c r="C1926" s="41">
        <v>44218</v>
      </c>
      <c r="D1926" s="15">
        <v>7.4999999999999997E-2</v>
      </c>
      <c r="E1926" s="16">
        <v>0.52621848489668022</v>
      </c>
      <c r="F1926" s="17" t="s">
        <v>41</v>
      </c>
      <c r="G1926" s="17">
        <v>10</v>
      </c>
      <c r="H1926" s="17">
        <v>10</v>
      </c>
      <c r="I1926" s="18" t="str">
        <f>VLOOKUP(A1926,'Credit Rating'!A1926:H4344,8,FALSE)</f>
        <v>BBB</v>
      </c>
    </row>
    <row r="1927" spans="1:9" ht="18.5" x14ac:dyDescent="0.45">
      <c r="A1927" s="3">
        <v>31036</v>
      </c>
      <c r="B1927" s="13">
        <v>2000</v>
      </c>
      <c r="C1927" s="41">
        <v>44240</v>
      </c>
      <c r="D1927" s="15">
        <v>0.03</v>
      </c>
      <c r="E1927" s="16">
        <v>0.522252640537195</v>
      </c>
      <c r="F1927" s="17" t="s">
        <v>38</v>
      </c>
      <c r="G1927" s="17">
        <v>20</v>
      </c>
      <c r="H1927" s="17">
        <v>7</v>
      </c>
      <c r="I1927" s="18" t="str">
        <f>VLOOKUP(A1927,'Credit Rating'!A1927:H4345,8,FALSE)</f>
        <v>BB</v>
      </c>
    </row>
    <row r="1928" spans="1:9" ht="18.5" x14ac:dyDescent="0.45">
      <c r="A1928" s="3">
        <v>47252</v>
      </c>
      <c r="B1928" s="13">
        <v>12000</v>
      </c>
      <c r="C1928" s="41">
        <v>44287</v>
      </c>
      <c r="D1928" s="15">
        <v>0.03</v>
      </c>
      <c r="E1928" s="16">
        <v>0.20674320002570501</v>
      </c>
      <c r="F1928" s="17" t="s">
        <v>32</v>
      </c>
      <c r="G1928" s="17">
        <v>120</v>
      </c>
      <c r="H1928" s="17">
        <v>3</v>
      </c>
      <c r="I1928" s="18" t="str">
        <f>VLOOKUP(A1928,'Credit Rating'!A1928:H4346,8,FALSE)</f>
        <v>BB</v>
      </c>
    </row>
    <row r="1929" spans="1:9" ht="18.5" x14ac:dyDescent="0.45">
      <c r="A1929" s="3">
        <v>43446</v>
      </c>
      <c r="B1929" s="13">
        <v>17000</v>
      </c>
      <c r="C1929" s="41">
        <v>43601</v>
      </c>
      <c r="D1929" s="15">
        <v>0.04</v>
      </c>
      <c r="E1929" s="16">
        <v>0.28698919382352983</v>
      </c>
      <c r="F1929" s="17" t="s">
        <v>36</v>
      </c>
      <c r="G1929" s="17">
        <v>170</v>
      </c>
      <c r="H1929" s="17">
        <v>8</v>
      </c>
      <c r="I1929" s="18" t="str">
        <f>VLOOKUP(A1929,'Credit Rating'!A1929:H4347,8,FALSE)</f>
        <v>A</v>
      </c>
    </row>
    <row r="1930" spans="1:9" ht="18.5" x14ac:dyDescent="0.45">
      <c r="A1930" s="3">
        <v>33989</v>
      </c>
      <c r="B1930" s="13">
        <v>11000</v>
      </c>
      <c r="C1930" s="41">
        <v>44246</v>
      </c>
      <c r="D1930" s="15">
        <v>0.03</v>
      </c>
      <c r="E1930" s="16">
        <v>0.52621848489668022</v>
      </c>
      <c r="F1930" s="17" t="s">
        <v>34</v>
      </c>
      <c r="G1930" s="17">
        <v>110</v>
      </c>
      <c r="H1930" s="17">
        <v>10</v>
      </c>
      <c r="I1930" s="18" t="str">
        <f>VLOOKUP(A1930,'Credit Rating'!A1930:H4348,8,FALSE)</f>
        <v>AAA</v>
      </c>
    </row>
    <row r="1931" spans="1:9" ht="18.5" x14ac:dyDescent="0.45">
      <c r="A1931" s="3">
        <v>47236</v>
      </c>
      <c r="B1931" s="13">
        <v>15000</v>
      </c>
      <c r="C1931" s="41">
        <v>43903</v>
      </c>
      <c r="D1931" s="15">
        <v>0.06</v>
      </c>
      <c r="E1931" s="16">
        <v>0.52621848489668022</v>
      </c>
      <c r="F1931" s="17" t="s">
        <v>41</v>
      </c>
      <c r="G1931" s="17">
        <v>150</v>
      </c>
      <c r="H1931" s="17">
        <v>6</v>
      </c>
      <c r="I1931" s="18" t="str">
        <f>VLOOKUP(A1931,'Credit Rating'!A1931:H4349,8,FALSE)</f>
        <v>BBB</v>
      </c>
    </row>
    <row r="1932" spans="1:9" ht="18.5" x14ac:dyDescent="0.45">
      <c r="A1932" s="3">
        <v>37218</v>
      </c>
      <c r="B1932" s="13">
        <v>5000</v>
      </c>
      <c r="C1932" s="41">
        <v>43681</v>
      </c>
      <c r="D1932" s="15">
        <v>0.03</v>
      </c>
      <c r="E1932" s="16">
        <v>0.29237220554545007</v>
      </c>
      <c r="F1932" s="17" t="s">
        <v>29</v>
      </c>
      <c r="G1932" s="17">
        <v>50</v>
      </c>
      <c r="H1932" s="17">
        <v>1</v>
      </c>
      <c r="I1932" s="18" t="str">
        <f>VLOOKUP(A1932,'Credit Rating'!A1932:H4350,8,FALSE)</f>
        <v>BBB</v>
      </c>
    </row>
    <row r="1933" spans="1:9" ht="18.5" x14ac:dyDescent="0.45">
      <c r="A1933" s="3">
        <v>60680</v>
      </c>
      <c r="B1933" s="13">
        <v>4000</v>
      </c>
      <c r="C1933" s="41">
        <v>43086</v>
      </c>
      <c r="D1933" s="15">
        <v>6.5000000000000002E-2</v>
      </c>
      <c r="E1933" s="16">
        <v>0.52621848489668022</v>
      </c>
      <c r="F1933" s="17" t="s">
        <v>38</v>
      </c>
      <c r="G1933" s="17">
        <v>40</v>
      </c>
      <c r="H1933" s="17">
        <v>2</v>
      </c>
      <c r="I1933" s="18" t="str">
        <f>VLOOKUP(A1933,'Credit Rating'!A1933:H4351,8,FALSE)</f>
        <v>BBB</v>
      </c>
    </row>
    <row r="1934" spans="1:9" ht="18.5" x14ac:dyDescent="0.45">
      <c r="A1934" s="3">
        <v>60454</v>
      </c>
      <c r="B1934" s="13">
        <v>14000</v>
      </c>
      <c r="C1934" s="41">
        <v>43047</v>
      </c>
      <c r="D1934" s="15">
        <v>0.05</v>
      </c>
      <c r="E1934" s="16">
        <v>0.28698919382352983</v>
      </c>
      <c r="F1934" s="17" t="s">
        <v>41</v>
      </c>
      <c r="G1934" s="17">
        <v>140</v>
      </c>
      <c r="H1934" s="17">
        <v>8</v>
      </c>
      <c r="I1934" s="18" t="str">
        <f>VLOOKUP(A1934,'Credit Rating'!A1934:H4352,8,FALSE)</f>
        <v>A</v>
      </c>
    </row>
    <row r="1935" spans="1:9" ht="18.5" x14ac:dyDescent="0.45">
      <c r="A1935" s="3">
        <v>40164</v>
      </c>
      <c r="B1935" s="13">
        <v>9000</v>
      </c>
      <c r="C1935" s="41">
        <v>44154</v>
      </c>
      <c r="D1935" s="15">
        <v>7.4999999999999997E-2</v>
      </c>
      <c r="E1935" s="16">
        <v>0.522252640537195</v>
      </c>
      <c r="F1935" s="17" t="s">
        <v>32</v>
      </c>
      <c r="G1935" s="17">
        <v>90</v>
      </c>
      <c r="H1935" s="17">
        <v>7</v>
      </c>
      <c r="I1935" s="18" t="str">
        <f>VLOOKUP(A1935,'Credit Rating'!A1935:H4353,8,FALSE)</f>
        <v>BBB</v>
      </c>
    </row>
    <row r="1936" spans="1:9" ht="18.5" x14ac:dyDescent="0.45">
      <c r="A1936" s="3">
        <v>45038</v>
      </c>
      <c r="B1936" s="13">
        <v>12000</v>
      </c>
      <c r="C1936" s="41">
        <v>43254</v>
      </c>
      <c r="D1936" s="15">
        <v>0.08</v>
      </c>
      <c r="E1936" s="16">
        <v>0.522252640537195</v>
      </c>
      <c r="F1936" s="17" t="s">
        <v>43</v>
      </c>
      <c r="G1936" s="17">
        <v>120</v>
      </c>
      <c r="H1936" s="17">
        <v>1</v>
      </c>
      <c r="I1936" s="18" t="str">
        <f>VLOOKUP(A1936,'Credit Rating'!A1936:H4354,8,FALSE)</f>
        <v>BB</v>
      </c>
    </row>
    <row r="1937" spans="1:9" ht="18.5" x14ac:dyDescent="0.45">
      <c r="A1937" s="3">
        <v>31639</v>
      </c>
      <c r="B1937" s="13">
        <v>5000</v>
      </c>
      <c r="C1937" s="41">
        <v>43016</v>
      </c>
      <c r="D1937" s="15">
        <v>5.5E-2</v>
      </c>
      <c r="E1937" s="16">
        <v>0.52621848489668022</v>
      </c>
      <c r="F1937" s="17" t="s">
        <v>29</v>
      </c>
      <c r="G1937" s="17">
        <v>50</v>
      </c>
      <c r="H1937" s="17">
        <v>10</v>
      </c>
      <c r="I1937" s="18" t="str">
        <f>VLOOKUP(A1937,'Credit Rating'!A1937:H4355,8,FALSE)</f>
        <v>A</v>
      </c>
    </row>
    <row r="1938" spans="1:9" ht="18.5" x14ac:dyDescent="0.45">
      <c r="A1938" s="3">
        <v>53990</v>
      </c>
      <c r="B1938" s="13">
        <v>10000</v>
      </c>
      <c r="C1938" s="41">
        <v>43698</v>
      </c>
      <c r="D1938" s="15">
        <v>0.05</v>
      </c>
      <c r="E1938" s="16">
        <v>0.52621848489668022</v>
      </c>
      <c r="F1938" s="17" t="s">
        <v>29</v>
      </c>
      <c r="G1938" s="17">
        <v>100</v>
      </c>
      <c r="H1938" s="17">
        <v>1</v>
      </c>
      <c r="I1938" s="18" t="str">
        <f>VLOOKUP(A1938,'Credit Rating'!A1938:H4356,8,FALSE)</f>
        <v>BB</v>
      </c>
    </row>
    <row r="1939" spans="1:9" ht="18.5" x14ac:dyDescent="0.45">
      <c r="A1939" s="3">
        <v>56521</v>
      </c>
      <c r="B1939" s="13">
        <v>11000</v>
      </c>
      <c r="C1939" s="41">
        <v>43075</v>
      </c>
      <c r="D1939" s="15">
        <v>8.5000000000000006E-2</v>
      </c>
      <c r="E1939" s="16">
        <v>0.522252640537195</v>
      </c>
      <c r="F1939" s="17" t="s">
        <v>34</v>
      </c>
      <c r="G1939" s="17">
        <v>110</v>
      </c>
      <c r="H1939" s="17">
        <v>3</v>
      </c>
      <c r="I1939" s="18" t="str">
        <f>VLOOKUP(A1939,'Credit Rating'!A1939:H4357,8,FALSE)</f>
        <v>A</v>
      </c>
    </row>
    <row r="1940" spans="1:9" ht="18.5" x14ac:dyDescent="0.45">
      <c r="A1940" s="3">
        <v>58387</v>
      </c>
      <c r="B1940" s="13">
        <v>1000</v>
      </c>
      <c r="C1940" s="41">
        <v>43427</v>
      </c>
      <c r="D1940" s="15">
        <v>5.5E-2</v>
      </c>
      <c r="E1940" s="16">
        <v>0.29237220554545007</v>
      </c>
      <c r="F1940" s="17" t="s">
        <v>40</v>
      </c>
      <c r="G1940" s="17">
        <v>10</v>
      </c>
      <c r="H1940" s="17">
        <v>2</v>
      </c>
      <c r="I1940" s="18" t="str">
        <f>VLOOKUP(A1940,'Credit Rating'!A1940:H4358,8,FALSE)</f>
        <v>BBB</v>
      </c>
    </row>
    <row r="1941" spans="1:9" ht="18.5" x14ac:dyDescent="0.45">
      <c r="A1941" s="3">
        <v>40518</v>
      </c>
      <c r="B1941" s="13">
        <v>5000</v>
      </c>
      <c r="C1941" s="41">
        <v>43581</v>
      </c>
      <c r="D1941" s="15">
        <v>0.06</v>
      </c>
      <c r="E1941" s="16">
        <v>0.20674320002570501</v>
      </c>
      <c r="F1941" s="17" t="s">
        <v>40</v>
      </c>
      <c r="G1941" s="17">
        <v>50</v>
      </c>
      <c r="H1941" s="17">
        <v>6</v>
      </c>
      <c r="I1941" s="18" t="str">
        <f>VLOOKUP(A1941,'Credit Rating'!A1941:H4359,8,FALSE)</f>
        <v>BBB</v>
      </c>
    </row>
    <row r="1942" spans="1:9" ht="18.5" x14ac:dyDescent="0.45">
      <c r="A1942" s="3">
        <v>45015</v>
      </c>
      <c r="B1942" s="13">
        <v>10000</v>
      </c>
      <c r="C1942" s="41">
        <v>43699</v>
      </c>
      <c r="D1942" s="15">
        <v>0.06</v>
      </c>
      <c r="E1942" s="16">
        <v>0.28698919382352983</v>
      </c>
      <c r="F1942" s="17" t="s">
        <v>33</v>
      </c>
      <c r="G1942" s="17">
        <v>100</v>
      </c>
      <c r="H1942" s="17">
        <v>10</v>
      </c>
      <c r="I1942" s="18" t="str">
        <f>VLOOKUP(A1942,'Credit Rating'!A1942:H4360,8,FALSE)</f>
        <v>BBB</v>
      </c>
    </row>
    <row r="1943" spans="1:9" ht="18.5" x14ac:dyDescent="0.45">
      <c r="A1943" s="3">
        <v>59043</v>
      </c>
      <c r="B1943" s="13">
        <v>20000</v>
      </c>
      <c r="C1943" s="41">
        <v>43531</v>
      </c>
      <c r="D1943" s="15">
        <v>7.0000000000000007E-2</v>
      </c>
      <c r="E1943" s="16">
        <v>0.20674320002570501</v>
      </c>
      <c r="F1943" s="17" t="s">
        <v>42</v>
      </c>
      <c r="G1943" s="17">
        <v>200</v>
      </c>
      <c r="H1943" s="17">
        <v>5</v>
      </c>
      <c r="I1943" s="18" t="str">
        <f>VLOOKUP(A1943,'Credit Rating'!A1943:H4361,8,FALSE)</f>
        <v>BB</v>
      </c>
    </row>
    <row r="1944" spans="1:9" ht="18.5" x14ac:dyDescent="0.45">
      <c r="A1944" s="3">
        <v>52462</v>
      </c>
      <c r="B1944" s="13">
        <v>6000</v>
      </c>
      <c r="C1944" s="41">
        <v>44290</v>
      </c>
      <c r="D1944" s="15">
        <v>7.4999999999999997E-2</v>
      </c>
      <c r="E1944" s="16">
        <v>0.20674320002570501</v>
      </c>
      <c r="F1944" s="17" t="s">
        <v>31</v>
      </c>
      <c r="G1944" s="17">
        <v>60</v>
      </c>
      <c r="H1944" s="17">
        <v>5</v>
      </c>
      <c r="I1944" s="18" t="str">
        <f>VLOOKUP(A1944,'Credit Rating'!A1944:H4362,8,FALSE)</f>
        <v>AAA</v>
      </c>
    </row>
    <row r="1945" spans="1:9" ht="18.5" x14ac:dyDescent="0.45">
      <c r="A1945" s="3">
        <v>38760</v>
      </c>
      <c r="B1945" s="13">
        <v>4000</v>
      </c>
      <c r="C1945" s="41">
        <v>43698</v>
      </c>
      <c r="D1945" s="15">
        <v>4.4999999999999998E-2</v>
      </c>
      <c r="E1945" s="16">
        <v>0.29237220554545007</v>
      </c>
      <c r="F1945" s="17" t="s">
        <v>43</v>
      </c>
      <c r="G1945" s="17">
        <v>40</v>
      </c>
      <c r="H1945" s="17">
        <v>3</v>
      </c>
      <c r="I1945" s="18" t="str">
        <f>VLOOKUP(A1945,'Credit Rating'!A1945:H4363,8,FALSE)</f>
        <v>AAA</v>
      </c>
    </row>
    <row r="1946" spans="1:9" ht="18.5" x14ac:dyDescent="0.45">
      <c r="A1946" s="3">
        <v>31569</v>
      </c>
      <c r="B1946" s="13">
        <v>2000</v>
      </c>
      <c r="C1946" s="41">
        <v>43718</v>
      </c>
      <c r="D1946" s="15">
        <v>0.04</v>
      </c>
      <c r="E1946" s="16">
        <v>0.522252640537195</v>
      </c>
      <c r="F1946" s="17" t="s">
        <v>41</v>
      </c>
      <c r="G1946" s="17">
        <v>20</v>
      </c>
      <c r="H1946" s="17">
        <v>1</v>
      </c>
      <c r="I1946" s="18" t="str">
        <f>VLOOKUP(A1946,'Credit Rating'!A1946:H4364,8,FALSE)</f>
        <v>BB</v>
      </c>
    </row>
    <row r="1947" spans="1:9" ht="18.5" x14ac:dyDescent="0.45">
      <c r="A1947" s="3">
        <v>46805</v>
      </c>
      <c r="B1947" s="13">
        <v>6000</v>
      </c>
      <c r="C1947" s="41">
        <v>43567</v>
      </c>
      <c r="D1947" s="15">
        <v>4.4999999999999998E-2</v>
      </c>
      <c r="E1947" s="16">
        <v>0.28698919382352983</v>
      </c>
      <c r="F1947" s="17" t="s">
        <v>29</v>
      </c>
      <c r="G1947" s="17">
        <v>60</v>
      </c>
      <c r="H1947" s="17">
        <v>6</v>
      </c>
      <c r="I1947" s="18" t="str">
        <f>VLOOKUP(A1947,'Credit Rating'!A1947:H4365,8,FALSE)</f>
        <v>BB</v>
      </c>
    </row>
    <row r="1948" spans="1:9" ht="18.5" x14ac:dyDescent="0.45">
      <c r="A1948" s="3">
        <v>31755</v>
      </c>
      <c r="B1948" s="13">
        <v>9000</v>
      </c>
      <c r="C1948" s="41">
        <v>43331</v>
      </c>
      <c r="D1948" s="15">
        <v>5.5E-2</v>
      </c>
      <c r="E1948" s="16">
        <v>0.20674320002570501</v>
      </c>
      <c r="F1948" s="17" t="s">
        <v>31</v>
      </c>
      <c r="G1948" s="17">
        <v>90</v>
      </c>
      <c r="H1948" s="17">
        <v>3</v>
      </c>
      <c r="I1948" s="18" t="str">
        <f>VLOOKUP(A1948,'Credit Rating'!A1948:H4366,8,FALSE)</f>
        <v>AA</v>
      </c>
    </row>
    <row r="1949" spans="1:9" ht="18.5" x14ac:dyDescent="0.45">
      <c r="A1949" s="3">
        <v>36239</v>
      </c>
      <c r="B1949" s="13">
        <v>4000</v>
      </c>
      <c r="C1949" s="41">
        <v>44093</v>
      </c>
      <c r="D1949" s="15">
        <v>0.04</v>
      </c>
      <c r="E1949" s="16">
        <v>0.522252640537195</v>
      </c>
      <c r="F1949" s="17" t="s">
        <v>42</v>
      </c>
      <c r="G1949" s="17">
        <v>40</v>
      </c>
      <c r="H1949" s="17">
        <v>2</v>
      </c>
      <c r="I1949" s="18" t="str">
        <f>VLOOKUP(A1949,'Credit Rating'!A1949:H4367,8,FALSE)</f>
        <v>BB</v>
      </c>
    </row>
    <row r="1950" spans="1:9" ht="18.5" x14ac:dyDescent="0.45">
      <c r="A1950" s="3">
        <v>56025</v>
      </c>
      <c r="B1950" s="13">
        <v>4000</v>
      </c>
      <c r="C1950" s="41">
        <v>43314</v>
      </c>
      <c r="D1950" s="15">
        <v>0.04</v>
      </c>
      <c r="E1950" s="16">
        <v>0.522252640537195</v>
      </c>
      <c r="F1950" s="17" t="s">
        <v>36</v>
      </c>
      <c r="G1950" s="17">
        <v>40</v>
      </c>
      <c r="H1950" s="17">
        <v>7</v>
      </c>
      <c r="I1950" s="18" t="str">
        <f>VLOOKUP(A1950,'Credit Rating'!A1950:H4368,8,FALSE)</f>
        <v>A</v>
      </c>
    </row>
    <row r="1951" spans="1:9" ht="18.5" x14ac:dyDescent="0.45">
      <c r="A1951" s="3">
        <v>35864</v>
      </c>
      <c r="B1951" s="13">
        <v>10000</v>
      </c>
      <c r="C1951" s="41">
        <v>43061</v>
      </c>
      <c r="D1951" s="15">
        <v>0.08</v>
      </c>
      <c r="E1951" s="16">
        <v>0.29237220554545007</v>
      </c>
      <c r="F1951" s="17" t="s">
        <v>38</v>
      </c>
      <c r="G1951" s="17">
        <v>100</v>
      </c>
      <c r="H1951" s="17">
        <v>6</v>
      </c>
      <c r="I1951" s="18" t="str">
        <f>VLOOKUP(A1951,'Credit Rating'!A1951:H4369,8,FALSE)</f>
        <v>BB</v>
      </c>
    </row>
    <row r="1952" spans="1:9" ht="18.5" x14ac:dyDescent="0.45">
      <c r="A1952" s="3">
        <v>57000</v>
      </c>
      <c r="B1952" s="13">
        <v>6000</v>
      </c>
      <c r="C1952" s="41">
        <v>44191</v>
      </c>
      <c r="D1952" s="15">
        <v>0.06</v>
      </c>
      <c r="E1952" s="16">
        <v>0.52621848489668022</v>
      </c>
      <c r="F1952" s="17" t="s">
        <v>43</v>
      </c>
      <c r="G1952" s="17">
        <v>60</v>
      </c>
      <c r="H1952" s="17">
        <v>5</v>
      </c>
      <c r="I1952" s="18" t="str">
        <f>VLOOKUP(A1952,'Credit Rating'!A1952:H4370,8,FALSE)</f>
        <v>BBB</v>
      </c>
    </row>
    <row r="1953" spans="1:9" ht="18.5" x14ac:dyDescent="0.45">
      <c r="A1953" s="3">
        <v>37677</v>
      </c>
      <c r="B1953" s="13">
        <v>3000</v>
      </c>
      <c r="C1953" s="41">
        <v>43156</v>
      </c>
      <c r="D1953" s="15">
        <v>6.5000000000000002E-2</v>
      </c>
      <c r="E1953" s="16">
        <v>0.20674320002570501</v>
      </c>
      <c r="F1953" s="17" t="s">
        <v>34</v>
      </c>
      <c r="G1953" s="17">
        <v>30</v>
      </c>
      <c r="H1953" s="17">
        <v>2</v>
      </c>
      <c r="I1953" s="18" t="str">
        <f>VLOOKUP(A1953,'Credit Rating'!A1953:H4371,8,FALSE)</f>
        <v>AAA</v>
      </c>
    </row>
    <row r="1954" spans="1:9" ht="18.5" x14ac:dyDescent="0.45">
      <c r="A1954" s="3">
        <v>35616</v>
      </c>
      <c r="B1954" s="13">
        <v>14000</v>
      </c>
      <c r="C1954" s="41">
        <v>44021</v>
      </c>
      <c r="D1954" s="15">
        <v>3.5000000000000003E-2</v>
      </c>
      <c r="E1954" s="16">
        <v>0.52621848489668022</v>
      </c>
      <c r="F1954" s="17" t="s">
        <v>40</v>
      </c>
      <c r="G1954" s="17">
        <v>140</v>
      </c>
      <c r="H1954" s="17">
        <v>3</v>
      </c>
      <c r="I1954" s="18" t="str">
        <f>VLOOKUP(A1954,'Credit Rating'!A1954:H4372,8,FALSE)</f>
        <v>BB</v>
      </c>
    </row>
    <row r="1955" spans="1:9" ht="18.5" x14ac:dyDescent="0.45">
      <c r="A1955" s="3">
        <v>41475</v>
      </c>
      <c r="B1955" s="13">
        <v>7000</v>
      </c>
      <c r="C1955" s="41">
        <v>44293</v>
      </c>
      <c r="D1955" s="15">
        <v>7.0000000000000007E-2</v>
      </c>
      <c r="E1955" s="16">
        <v>0.522252640537195</v>
      </c>
      <c r="F1955" s="17" t="s">
        <v>38</v>
      </c>
      <c r="G1955" s="17">
        <v>70</v>
      </c>
      <c r="H1955" s="17">
        <v>5</v>
      </c>
      <c r="I1955" s="18" t="str">
        <f>VLOOKUP(A1955,'Credit Rating'!A1955:H4373,8,FALSE)</f>
        <v>BB</v>
      </c>
    </row>
    <row r="1956" spans="1:9" ht="18.5" x14ac:dyDescent="0.45">
      <c r="A1956" s="3">
        <v>45338</v>
      </c>
      <c r="B1956" s="13">
        <v>18000</v>
      </c>
      <c r="C1956" s="41">
        <v>43841</v>
      </c>
      <c r="D1956" s="15">
        <v>4.4999999999999998E-2</v>
      </c>
      <c r="E1956" s="16">
        <v>0.28698919382352983</v>
      </c>
      <c r="F1956" s="17" t="s">
        <v>38</v>
      </c>
      <c r="G1956" s="17">
        <v>180</v>
      </c>
      <c r="H1956" s="17">
        <v>2</v>
      </c>
      <c r="I1956" s="18" t="str">
        <f>VLOOKUP(A1956,'Credit Rating'!A1956:H4374,8,FALSE)</f>
        <v>A</v>
      </c>
    </row>
    <row r="1957" spans="1:9" ht="18.5" x14ac:dyDescent="0.45">
      <c r="A1957" s="3">
        <v>59159</v>
      </c>
      <c r="B1957" s="13">
        <v>1000</v>
      </c>
      <c r="C1957" s="41">
        <v>43960</v>
      </c>
      <c r="D1957" s="15">
        <v>0.04</v>
      </c>
      <c r="E1957" s="16">
        <v>0.20674320002570501</v>
      </c>
      <c r="F1957" s="17" t="s">
        <v>30</v>
      </c>
      <c r="G1957" s="17">
        <v>10</v>
      </c>
      <c r="H1957" s="17">
        <v>8</v>
      </c>
      <c r="I1957" s="18" t="str">
        <f>VLOOKUP(A1957,'Credit Rating'!A1957:H4375,8,FALSE)</f>
        <v>AA</v>
      </c>
    </row>
    <row r="1958" spans="1:9" ht="18.5" x14ac:dyDescent="0.45">
      <c r="A1958" s="3">
        <v>40965</v>
      </c>
      <c r="B1958" s="13">
        <v>8000</v>
      </c>
      <c r="C1958" s="41">
        <v>43315</v>
      </c>
      <c r="D1958" s="15">
        <v>6.5000000000000002E-2</v>
      </c>
      <c r="E1958" s="16">
        <v>0.52621848489668022</v>
      </c>
      <c r="F1958" s="17" t="s">
        <v>37</v>
      </c>
      <c r="G1958" s="17">
        <v>80</v>
      </c>
      <c r="H1958" s="17">
        <v>7</v>
      </c>
      <c r="I1958" s="18" t="str">
        <f>VLOOKUP(A1958,'Credit Rating'!A1958:H4376,8,FALSE)</f>
        <v>A</v>
      </c>
    </row>
    <row r="1959" spans="1:9" ht="18.5" x14ac:dyDescent="0.45">
      <c r="A1959" s="3">
        <v>59603</v>
      </c>
      <c r="B1959" s="13">
        <v>4000</v>
      </c>
      <c r="C1959" s="41">
        <v>44254</v>
      </c>
      <c r="D1959" s="15">
        <v>0.05</v>
      </c>
      <c r="E1959" s="16">
        <v>0.20674320002570501</v>
      </c>
      <c r="F1959" s="17" t="s">
        <v>33</v>
      </c>
      <c r="G1959" s="17">
        <v>40</v>
      </c>
      <c r="H1959" s="17">
        <v>1</v>
      </c>
      <c r="I1959" s="18" t="str">
        <f>VLOOKUP(A1959,'Credit Rating'!A1959:H4377,8,FALSE)</f>
        <v>BB</v>
      </c>
    </row>
    <row r="1960" spans="1:9" ht="18.5" x14ac:dyDescent="0.45">
      <c r="A1960" s="3">
        <v>38482</v>
      </c>
      <c r="B1960" s="13">
        <v>2000</v>
      </c>
      <c r="C1960" s="41">
        <v>43531</v>
      </c>
      <c r="D1960" s="15">
        <v>0.06</v>
      </c>
      <c r="E1960" s="16">
        <v>0.29237220554545007</v>
      </c>
      <c r="F1960" s="17" t="s">
        <v>37</v>
      </c>
      <c r="G1960" s="17">
        <v>20</v>
      </c>
      <c r="H1960" s="17">
        <v>3</v>
      </c>
      <c r="I1960" s="18" t="str">
        <f>VLOOKUP(A1960,'Credit Rating'!A1960:H4378,8,FALSE)</f>
        <v>A</v>
      </c>
    </row>
    <row r="1961" spans="1:9" ht="18.5" x14ac:dyDescent="0.45">
      <c r="A1961" s="3">
        <v>60337</v>
      </c>
      <c r="B1961" s="13">
        <v>5000</v>
      </c>
      <c r="C1961" s="41">
        <v>43009</v>
      </c>
      <c r="D1961" s="15">
        <v>4.4999999999999998E-2</v>
      </c>
      <c r="E1961" s="16">
        <v>0.522252640537195</v>
      </c>
      <c r="F1961" s="17" t="s">
        <v>36</v>
      </c>
      <c r="G1961" s="17">
        <v>50</v>
      </c>
      <c r="H1961" s="17">
        <v>9</v>
      </c>
      <c r="I1961" s="18" t="str">
        <f>VLOOKUP(A1961,'Credit Rating'!A1961:H4379,8,FALSE)</f>
        <v>BB</v>
      </c>
    </row>
    <row r="1962" spans="1:9" ht="18.5" x14ac:dyDescent="0.45">
      <c r="A1962" s="3">
        <v>50082</v>
      </c>
      <c r="B1962" s="13">
        <v>8000</v>
      </c>
      <c r="C1962" s="41">
        <v>43912</v>
      </c>
      <c r="D1962" s="15">
        <v>0.08</v>
      </c>
      <c r="E1962" s="16">
        <v>0.522252640537195</v>
      </c>
      <c r="F1962" s="17" t="s">
        <v>41</v>
      </c>
      <c r="G1962" s="17">
        <v>80</v>
      </c>
      <c r="H1962" s="17">
        <v>3</v>
      </c>
      <c r="I1962" s="18" t="str">
        <f>VLOOKUP(A1962,'Credit Rating'!A1962:H4380,8,FALSE)</f>
        <v>BBB</v>
      </c>
    </row>
    <row r="1963" spans="1:9" ht="18.5" x14ac:dyDescent="0.45">
      <c r="A1963" s="3">
        <v>32579</v>
      </c>
      <c r="B1963" s="13">
        <v>5000</v>
      </c>
      <c r="C1963" s="41">
        <v>43173</v>
      </c>
      <c r="D1963" s="15">
        <v>3.5000000000000003E-2</v>
      </c>
      <c r="E1963" s="16">
        <v>0.29237220554545007</v>
      </c>
      <c r="F1963" s="17" t="s">
        <v>30</v>
      </c>
      <c r="G1963" s="17">
        <v>50</v>
      </c>
      <c r="H1963" s="17">
        <v>6</v>
      </c>
      <c r="I1963" s="18" t="str">
        <f>VLOOKUP(A1963,'Credit Rating'!A1963:H4381,8,FALSE)</f>
        <v>A</v>
      </c>
    </row>
    <row r="1964" spans="1:9" ht="18.5" x14ac:dyDescent="0.45">
      <c r="A1964" s="3">
        <v>44370</v>
      </c>
      <c r="B1964" s="13">
        <v>9000</v>
      </c>
      <c r="C1964" s="41">
        <v>44033</v>
      </c>
      <c r="D1964" s="15">
        <v>0.09</v>
      </c>
      <c r="E1964" s="16">
        <v>0.52621848489668022</v>
      </c>
      <c r="F1964" s="17" t="s">
        <v>38</v>
      </c>
      <c r="G1964" s="17">
        <v>90</v>
      </c>
      <c r="H1964" s="17">
        <v>5</v>
      </c>
      <c r="I1964" s="18" t="str">
        <f>VLOOKUP(A1964,'Credit Rating'!A1964:H4382,8,FALSE)</f>
        <v>AA</v>
      </c>
    </row>
    <row r="1965" spans="1:9" ht="18.5" x14ac:dyDescent="0.45">
      <c r="A1965" s="3">
        <v>35922</v>
      </c>
      <c r="B1965" s="13">
        <v>8000</v>
      </c>
      <c r="C1965" s="41">
        <v>42986</v>
      </c>
      <c r="D1965" s="15">
        <v>3.5000000000000003E-2</v>
      </c>
      <c r="E1965" s="16">
        <v>0.52621848489668022</v>
      </c>
      <c r="F1965" s="17" t="s">
        <v>32</v>
      </c>
      <c r="G1965" s="17">
        <v>80</v>
      </c>
      <c r="H1965" s="17">
        <v>4</v>
      </c>
      <c r="I1965" s="18" t="str">
        <f>VLOOKUP(A1965,'Credit Rating'!A1965:H4383,8,FALSE)</f>
        <v>AAA</v>
      </c>
    </row>
    <row r="1966" spans="1:9" ht="18.5" x14ac:dyDescent="0.45">
      <c r="A1966" s="3">
        <v>33768</v>
      </c>
      <c r="B1966" s="13">
        <v>8000</v>
      </c>
      <c r="C1966" s="41">
        <v>43525</v>
      </c>
      <c r="D1966" s="15">
        <v>0.09</v>
      </c>
      <c r="E1966" s="16">
        <v>0.28698919382352983</v>
      </c>
      <c r="F1966" s="17" t="s">
        <v>39</v>
      </c>
      <c r="G1966" s="17">
        <v>80</v>
      </c>
      <c r="H1966" s="17">
        <v>10</v>
      </c>
      <c r="I1966" s="18" t="str">
        <f>VLOOKUP(A1966,'Credit Rating'!A1966:H4384,8,FALSE)</f>
        <v>BB</v>
      </c>
    </row>
    <row r="1967" spans="1:9" ht="18.5" x14ac:dyDescent="0.45">
      <c r="A1967" s="3">
        <v>59754</v>
      </c>
      <c r="B1967" s="13">
        <v>12000</v>
      </c>
      <c r="C1967" s="41">
        <v>44032</v>
      </c>
      <c r="D1967" s="15">
        <v>3.5000000000000003E-2</v>
      </c>
      <c r="E1967" s="16">
        <v>0.29237220554545007</v>
      </c>
      <c r="F1967" s="17" t="s">
        <v>30</v>
      </c>
      <c r="G1967" s="17">
        <v>120</v>
      </c>
      <c r="H1967" s="17">
        <v>10</v>
      </c>
      <c r="I1967" s="18" t="str">
        <f>VLOOKUP(A1967,'Credit Rating'!A1967:H4385,8,FALSE)</f>
        <v>BB</v>
      </c>
    </row>
    <row r="1968" spans="1:9" ht="18.5" x14ac:dyDescent="0.45">
      <c r="A1968" s="3">
        <v>55403</v>
      </c>
      <c r="B1968" s="13">
        <v>2000</v>
      </c>
      <c r="C1968" s="41">
        <v>43829</v>
      </c>
      <c r="D1968" s="15">
        <v>5.5E-2</v>
      </c>
      <c r="E1968" s="16">
        <v>0.29237220554545007</v>
      </c>
      <c r="F1968" s="17" t="s">
        <v>33</v>
      </c>
      <c r="G1968" s="17">
        <v>20</v>
      </c>
      <c r="H1968" s="17">
        <v>3</v>
      </c>
      <c r="I1968" s="18" t="str">
        <f>VLOOKUP(A1968,'Credit Rating'!A1968:H4386,8,FALSE)</f>
        <v>BBB</v>
      </c>
    </row>
    <row r="1969" spans="1:9" ht="18.5" x14ac:dyDescent="0.45">
      <c r="A1969" s="3">
        <v>59386</v>
      </c>
      <c r="B1969" s="13">
        <v>5000</v>
      </c>
      <c r="C1969" s="41">
        <v>43162</v>
      </c>
      <c r="D1969" s="15">
        <v>6.5000000000000002E-2</v>
      </c>
      <c r="E1969" s="16">
        <v>0.28698919382352983</v>
      </c>
      <c r="F1969" s="17" t="s">
        <v>37</v>
      </c>
      <c r="G1969" s="17">
        <v>50</v>
      </c>
      <c r="H1969" s="17">
        <v>4</v>
      </c>
      <c r="I1969" s="18" t="str">
        <f>VLOOKUP(A1969,'Credit Rating'!A1969:H4387,8,FALSE)</f>
        <v>AA</v>
      </c>
    </row>
    <row r="1970" spans="1:9" ht="18.5" x14ac:dyDescent="0.45">
      <c r="A1970" s="3">
        <v>54377</v>
      </c>
      <c r="B1970" s="13">
        <v>6000</v>
      </c>
      <c r="C1970" s="41">
        <v>44089</v>
      </c>
      <c r="D1970" s="15">
        <v>7.0000000000000007E-2</v>
      </c>
      <c r="E1970" s="16">
        <v>0.29237220554545007</v>
      </c>
      <c r="F1970" s="17" t="s">
        <v>40</v>
      </c>
      <c r="G1970" s="17">
        <v>60</v>
      </c>
      <c r="H1970" s="17">
        <v>7</v>
      </c>
      <c r="I1970" s="18" t="str">
        <f>VLOOKUP(A1970,'Credit Rating'!A1970:H4388,8,FALSE)</f>
        <v>AAA</v>
      </c>
    </row>
    <row r="1971" spans="1:9" ht="18.5" x14ac:dyDescent="0.45">
      <c r="A1971" s="3">
        <v>41407</v>
      </c>
      <c r="B1971" s="13">
        <v>3000</v>
      </c>
      <c r="C1971" s="41">
        <v>43974</v>
      </c>
      <c r="D1971" s="15">
        <v>7.0000000000000007E-2</v>
      </c>
      <c r="E1971" s="16">
        <v>0.522252640537195</v>
      </c>
      <c r="F1971" s="17" t="s">
        <v>29</v>
      </c>
      <c r="G1971" s="17">
        <v>30</v>
      </c>
      <c r="H1971" s="17">
        <v>8</v>
      </c>
      <c r="I1971" s="18" t="str">
        <f>VLOOKUP(A1971,'Credit Rating'!A1971:H4389,8,FALSE)</f>
        <v>A</v>
      </c>
    </row>
    <row r="1972" spans="1:9" ht="18.5" x14ac:dyDescent="0.45">
      <c r="A1972" s="3">
        <v>60423</v>
      </c>
      <c r="B1972" s="13">
        <v>20000</v>
      </c>
      <c r="C1972" s="41">
        <v>43391</v>
      </c>
      <c r="D1972" s="15">
        <v>0.06</v>
      </c>
      <c r="E1972" s="16">
        <v>0.522252640537195</v>
      </c>
      <c r="F1972" s="17" t="s">
        <v>42</v>
      </c>
      <c r="G1972" s="17">
        <v>200</v>
      </c>
      <c r="H1972" s="17">
        <v>8</v>
      </c>
      <c r="I1972" s="18" t="str">
        <f>VLOOKUP(A1972,'Credit Rating'!A1972:H4390,8,FALSE)</f>
        <v>BB</v>
      </c>
    </row>
    <row r="1973" spans="1:9" ht="18.5" x14ac:dyDescent="0.45">
      <c r="A1973" s="3">
        <v>36025</v>
      </c>
      <c r="B1973" s="13">
        <v>5000</v>
      </c>
      <c r="C1973" s="41">
        <v>42871</v>
      </c>
      <c r="D1973" s="15">
        <v>3.5000000000000003E-2</v>
      </c>
      <c r="E1973" s="16">
        <v>0.522252640537195</v>
      </c>
      <c r="F1973" s="17" t="s">
        <v>33</v>
      </c>
      <c r="G1973" s="17">
        <v>50</v>
      </c>
      <c r="H1973" s="17">
        <v>8</v>
      </c>
      <c r="I1973" s="18" t="str">
        <f>VLOOKUP(A1973,'Credit Rating'!A1973:H4391,8,FALSE)</f>
        <v>AA</v>
      </c>
    </row>
    <row r="1974" spans="1:9" ht="18.5" x14ac:dyDescent="0.45">
      <c r="A1974" s="3">
        <v>52412</v>
      </c>
      <c r="B1974" s="13">
        <v>5000</v>
      </c>
      <c r="C1974" s="41">
        <v>43997</v>
      </c>
      <c r="D1974" s="15">
        <v>3.5000000000000003E-2</v>
      </c>
      <c r="E1974" s="16">
        <v>0.522252640537195</v>
      </c>
      <c r="F1974" s="17" t="s">
        <v>42</v>
      </c>
      <c r="G1974" s="17">
        <v>50</v>
      </c>
      <c r="H1974" s="17">
        <v>2</v>
      </c>
      <c r="I1974" s="18" t="str">
        <f>VLOOKUP(A1974,'Credit Rating'!A1974:H4392,8,FALSE)</f>
        <v>BBB</v>
      </c>
    </row>
    <row r="1975" spans="1:9" ht="18.5" x14ac:dyDescent="0.45">
      <c r="A1975" s="3">
        <v>59723</v>
      </c>
      <c r="B1975" s="13">
        <v>19000</v>
      </c>
      <c r="C1975" s="41">
        <v>43033</v>
      </c>
      <c r="D1975" s="15">
        <v>7.4999999999999997E-2</v>
      </c>
      <c r="E1975" s="16">
        <v>0.29237220554545007</v>
      </c>
      <c r="F1975" s="17" t="s">
        <v>42</v>
      </c>
      <c r="G1975" s="17">
        <v>190</v>
      </c>
      <c r="H1975" s="17">
        <v>9</v>
      </c>
      <c r="I1975" s="18" t="str">
        <f>VLOOKUP(A1975,'Credit Rating'!A1975:H4393,8,FALSE)</f>
        <v>AA</v>
      </c>
    </row>
    <row r="1976" spans="1:9" ht="18.5" x14ac:dyDescent="0.45">
      <c r="A1976" s="3">
        <v>35781</v>
      </c>
      <c r="B1976" s="13">
        <v>7000</v>
      </c>
      <c r="C1976" s="41">
        <v>42987</v>
      </c>
      <c r="D1976" s="15">
        <v>0.05</v>
      </c>
      <c r="E1976" s="16">
        <v>0.29237220554545007</v>
      </c>
      <c r="F1976" s="17" t="s">
        <v>33</v>
      </c>
      <c r="G1976" s="17">
        <v>70</v>
      </c>
      <c r="H1976" s="17">
        <v>9</v>
      </c>
      <c r="I1976" s="18" t="str">
        <f>VLOOKUP(A1976,'Credit Rating'!A1976:H4394,8,FALSE)</f>
        <v>BB</v>
      </c>
    </row>
    <row r="1977" spans="1:9" ht="18.5" x14ac:dyDescent="0.45">
      <c r="A1977" s="3">
        <v>43022</v>
      </c>
      <c r="B1977" s="13">
        <v>21000</v>
      </c>
      <c r="C1977" s="41">
        <v>43261</v>
      </c>
      <c r="D1977" s="15">
        <v>0.08</v>
      </c>
      <c r="E1977" s="16">
        <v>0.28698919382352983</v>
      </c>
      <c r="F1977" s="17" t="s">
        <v>30</v>
      </c>
      <c r="G1977" s="17">
        <v>210</v>
      </c>
      <c r="H1977" s="17">
        <v>8</v>
      </c>
      <c r="I1977" s="18" t="str">
        <f>VLOOKUP(A1977,'Credit Rating'!A1977:H4395,8,FALSE)</f>
        <v>BB</v>
      </c>
    </row>
    <row r="1978" spans="1:9" ht="18.5" x14ac:dyDescent="0.45">
      <c r="A1978" s="3">
        <v>37516</v>
      </c>
      <c r="B1978" s="13">
        <v>11000</v>
      </c>
      <c r="C1978" s="41">
        <v>43179</v>
      </c>
      <c r="D1978" s="15">
        <v>5.5E-2</v>
      </c>
      <c r="E1978" s="16">
        <v>0.522252640537195</v>
      </c>
      <c r="F1978" s="17" t="s">
        <v>41</v>
      </c>
      <c r="G1978" s="17">
        <v>110</v>
      </c>
      <c r="H1978" s="17">
        <v>9</v>
      </c>
      <c r="I1978" s="18" t="str">
        <f>VLOOKUP(A1978,'Credit Rating'!A1978:H4396,8,FALSE)</f>
        <v>BBB</v>
      </c>
    </row>
    <row r="1979" spans="1:9" ht="18.5" x14ac:dyDescent="0.45">
      <c r="A1979" s="3">
        <v>58039</v>
      </c>
      <c r="B1979" s="13">
        <v>2000</v>
      </c>
      <c r="C1979" s="41">
        <v>43466</v>
      </c>
      <c r="D1979" s="15">
        <v>8.5000000000000006E-2</v>
      </c>
      <c r="E1979" s="16">
        <v>0.29237220554545007</v>
      </c>
      <c r="F1979" s="17" t="s">
        <v>34</v>
      </c>
      <c r="G1979" s="17">
        <v>20</v>
      </c>
      <c r="H1979" s="17">
        <v>6</v>
      </c>
      <c r="I1979" s="18" t="str">
        <f>VLOOKUP(A1979,'Credit Rating'!A1979:H4397,8,FALSE)</f>
        <v>BB</v>
      </c>
    </row>
    <row r="1980" spans="1:9" ht="18.5" x14ac:dyDescent="0.45">
      <c r="A1980" s="3">
        <v>33613</v>
      </c>
      <c r="B1980" s="13">
        <v>10000</v>
      </c>
      <c r="C1980" s="41">
        <v>43806</v>
      </c>
      <c r="D1980" s="15">
        <v>0.05</v>
      </c>
      <c r="E1980" s="16">
        <v>0.522252640537195</v>
      </c>
      <c r="F1980" s="17" t="s">
        <v>37</v>
      </c>
      <c r="G1980" s="17">
        <v>100</v>
      </c>
      <c r="H1980" s="17">
        <v>4</v>
      </c>
      <c r="I1980" s="18" t="str">
        <f>VLOOKUP(A1980,'Credit Rating'!A1980:H4398,8,FALSE)</f>
        <v>BB</v>
      </c>
    </row>
    <row r="1981" spans="1:9" ht="18.5" x14ac:dyDescent="0.45">
      <c r="A1981" s="3">
        <v>60017</v>
      </c>
      <c r="B1981" s="13">
        <v>2000</v>
      </c>
      <c r="C1981" s="41">
        <v>43547</v>
      </c>
      <c r="D1981" s="15">
        <v>0.09</v>
      </c>
      <c r="E1981" s="16">
        <v>0.28698919382352983</v>
      </c>
      <c r="F1981" s="17" t="s">
        <v>36</v>
      </c>
      <c r="G1981" s="17">
        <v>20</v>
      </c>
      <c r="H1981" s="17">
        <v>10</v>
      </c>
      <c r="I1981" s="18" t="str">
        <f>VLOOKUP(A1981,'Credit Rating'!A1981:H4399,8,FALSE)</f>
        <v>BB</v>
      </c>
    </row>
    <row r="1982" spans="1:9" ht="18.5" x14ac:dyDescent="0.45">
      <c r="A1982" s="3">
        <v>36451</v>
      </c>
      <c r="B1982" s="13">
        <v>4000</v>
      </c>
      <c r="C1982" s="41">
        <v>42987</v>
      </c>
      <c r="D1982" s="15">
        <v>3.5000000000000003E-2</v>
      </c>
      <c r="E1982" s="16">
        <v>0.20674320002570501</v>
      </c>
      <c r="F1982" s="17" t="s">
        <v>40</v>
      </c>
      <c r="G1982" s="17">
        <v>40</v>
      </c>
      <c r="H1982" s="17">
        <v>9</v>
      </c>
      <c r="I1982" s="18" t="str">
        <f>VLOOKUP(A1982,'Credit Rating'!A1982:H4400,8,FALSE)</f>
        <v>BB</v>
      </c>
    </row>
    <row r="1983" spans="1:9" ht="18.5" x14ac:dyDescent="0.45">
      <c r="A1983" s="3">
        <v>55220</v>
      </c>
      <c r="B1983" s="13">
        <v>23000</v>
      </c>
      <c r="C1983" s="41">
        <v>44113</v>
      </c>
      <c r="D1983" s="15">
        <v>0.04</v>
      </c>
      <c r="E1983" s="16">
        <v>0.20674320002570501</v>
      </c>
      <c r="F1983" s="17" t="s">
        <v>37</v>
      </c>
      <c r="G1983" s="17">
        <v>230</v>
      </c>
      <c r="H1983" s="17">
        <v>2</v>
      </c>
      <c r="I1983" s="18" t="str">
        <f>VLOOKUP(A1983,'Credit Rating'!A1983:H4401,8,FALSE)</f>
        <v>BB</v>
      </c>
    </row>
    <row r="1984" spans="1:9" ht="18.5" x14ac:dyDescent="0.45">
      <c r="A1984" s="3">
        <v>39300</v>
      </c>
      <c r="B1984" s="13">
        <v>16000</v>
      </c>
      <c r="C1984" s="41">
        <v>44114</v>
      </c>
      <c r="D1984" s="15">
        <v>8.5000000000000006E-2</v>
      </c>
      <c r="E1984" s="16">
        <v>0.522252640537195</v>
      </c>
      <c r="F1984" s="17" t="s">
        <v>42</v>
      </c>
      <c r="G1984" s="17">
        <v>160</v>
      </c>
      <c r="H1984" s="17">
        <v>1</v>
      </c>
      <c r="I1984" s="18" t="str">
        <f>VLOOKUP(A1984,'Credit Rating'!A1984:H4402,8,FALSE)</f>
        <v>AAA</v>
      </c>
    </row>
    <row r="1985" spans="1:9" ht="18.5" x14ac:dyDescent="0.45">
      <c r="A1985" s="3">
        <v>34407</v>
      </c>
      <c r="B1985" s="13">
        <v>12000</v>
      </c>
      <c r="C1985" s="41">
        <v>43884</v>
      </c>
      <c r="D1985" s="15">
        <v>0.08</v>
      </c>
      <c r="E1985" s="16">
        <v>0.28698919382352983</v>
      </c>
      <c r="F1985" s="17" t="s">
        <v>30</v>
      </c>
      <c r="G1985" s="17">
        <v>120</v>
      </c>
      <c r="H1985" s="17">
        <v>5</v>
      </c>
      <c r="I1985" s="18" t="str">
        <f>VLOOKUP(A1985,'Credit Rating'!A1985:H4403,8,FALSE)</f>
        <v>AAA</v>
      </c>
    </row>
    <row r="1986" spans="1:9" ht="18.5" x14ac:dyDescent="0.45">
      <c r="A1986" s="3">
        <v>55594</v>
      </c>
      <c r="B1986" s="13">
        <v>8000</v>
      </c>
      <c r="C1986" s="41">
        <v>43011</v>
      </c>
      <c r="D1986" s="15">
        <v>0.08</v>
      </c>
      <c r="E1986" s="16">
        <v>0.20674320002570501</v>
      </c>
      <c r="F1986" s="17" t="s">
        <v>40</v>
      </c>
      <c r="G1986" s="17">
        <v>80</v>
      </c>
      <c r="H1986" s="17">
        <v>2</v>
      </c>
      <c r="I1986" s="18" t="str">
        <f>VLOOKUP(A1986,'Credit Rating'!A1986:H4404,8,FALSE)</f>
        <v>BB</v>
      </c>
    </row>
    <row r="1987" spans="1:9" ht="18.5" x14ac:dyDescent="0.45">
      <c r="A1987" s="3">
        <v>46230</v>
      </c>
      <c r="B1987" s="13">
        <v>10000</v>
      </c>
      <c r="C1987" s="41">
        <v>44241</v>
      </c>
      <c r="D1987" s="15">
        <v>0.08</v>
      </c>
      <c r="E1987" s="16">
        <v>0.29237220554545007</v>
      </c>
      <c r="F1987" s="17" t="s">
        <v>41</v>
      </c>
      <c r="G1987" s="17">
        <v>100</v>
      </c>
      <c r="H1987" s="17">
        <v>9</v>
      </c>
      <c r="I1987" s="18" t="str">
        <f>VLOOKUP(A1987,'Credit Rating'!A1987:H4405,8,FALSE)</f>
        <v>BB</v>
      </c>
    </row>
    <row r="1988" spans="1:9" ht="18.5" x14ac:dyDescent="0.45">
      <c r="A1988" s="3">
        <v>57462</v>
      </c>
      <c r="B1988" s="13">
        <v>8000</v>
      </c>
      <c r="C1988" s="41">
        <v>43154</v>
      </c>
      <c r="D1988" s="15">
        <v>3.5000000000000003E-2</v>
      </c>
      <c r="E1988" s="16">
        <v>0.28698919382352983</v>
      </c>
      <c r="F1988" s="17" t="s">
        <v>41</v>
      </c>
      <c r="G1988" s="17">
        <v>80</v>
      </c>
      <c r="H1988" s="17">
        <v>8</v>
      </c>
      <c r="I1988" s="18" t="str">
        <f>VLOOKUP(A1988,'Credit Rating'!A1988:H4406,8,FALSE)</f>
        <v>A</v>
      </c>
    </row>
    <row r="1989" spans="1:9" ht="18.5" x14ac:dyDescent="0.45">
      <c r="A1989" s="3">
        <v>53969</v>
      </c>
      <c r="B1989" s="13">
        <v>10000</v>
      </c>
      <c r="C1989" s="41">
        <v>43753</v>
      </c>
      <c r="D1989" s="15">
        <v>0.09</v>
      </c>
      <c r="E1989" s="16">
        <v>0.28698919382352983</v>
      </c>
      <c r="F1989" s="17" t="s">
        <v>42</v>
      </c>
      <c r="G1989" s="17">
        <v>100</v>
      </c>
      <c r="H1989" s="17">
        <v>10</v>
      </c>
      <c r="I1989" s="18" t="str">
        <f>VLOOKUP(A1989,'Credit Rating'!A1989:H4407,8,FALSE)</f>
        <v>BB</v>
      </c>
    </row>
    <row r="1990" spans="1:9" ht="18.5" x14ac:dyDescent="0.45">
      <c r="A1990" s="3">
        <v>35243</v>
      </c>
      <c r="B1990" s="13">
        <v>10000</v>
      </c>
      <c r="C1990" s="41">
        <v>44040</v>
      </c>
      <c r="D1990" s="15">
        <v>0.05</v>
      </c>
      <c r="E1990" s="16">
        <v>0.20674320002570501</v>
      </c>
      <c r="F1990" s="17" t="s">
        <v>37</v>
      </c>
      <c r="G1990" s="17">
        <v>100</v>
      </c>
      <c r="H1990" s="17">
        <v>8</v>
      </c>
      <c r="I1990" s="18" t="str">
        <f>VLOOKUP(A1990,'Credit Rating'!A1990:H4408,8,FALSE)</f>
        <v>AAA</v>
      </c>
    </row>
    <row r="1991" spans="1:9" ht="18.5" x14ac:dyDescent="0.45">
      <c r="A1991" s="3">
        <v>41372</v>
      </c>
      <c r="B1991" s="13">
        <v>25000</v>
      </c>
      <c r="C1991" s="41">
        <v>43584</v>
      </c>
      <c r="D1991" s="15">
        <v>0.09</v>
      </c>
      <c r="E1991" s="16">
        <v>0.52621848489668022</v>
      </c>
      <c r="F1991" s="17" t="s">
        <v>36</v>
      </c>
      <c r="G1991" s="17">
        <v>250</v>
      </c>
      <c r="H1991" s="17">
        <v>4</v>
      </c>
      <c r="I1991" s="18" t="str">
        <f>VLOOKUP(A1991,'Credit Rating'!A1991:H4409,8,FALSE)</f>
        <v>BBB</v>
      </c>
    </row>
    <row r="1992" spans="1:9" ht="18.5" x14ac:dyDescent="0.45">
      <c r="A1992" s="3">
        <v>44012</v>
      </c>
      <c r="B1992" s="13">
        <v>11000</v>
      </c>
      <c r="C1992" s="41">
        <v>43612</v>
      </c>
      <c r="D1992" s="15">
        <v>5.5E-2</v>
      </c>
      <c r="E1992" s="16">
        <v>0.522252640537195</v>
      </c>
      <c r="F1992" s="17" t="s">
        <v>34</v>
      </c>
      <c r="G1992" s="17">
        <v>110</v>
      </c>
      <c r="H1992" s="17">
        <v>8</v>
      </c>
      <c r="I1992" s="18" t="str">
        <f>VLOOKUP(A1992,'Credit Rating'!A1992:H4410,8,FALSE)</f>
        <v>A</v>
      </c>
    </row>
    <row r="1993" spans="1:9" ht="18.5" x14ac:dyDescent="0.45">
      <c r="A1993" s="3">
        <v>42033</v>
      </c>
      <c r="B1993" s="13">
        <v>6000</v>
      </c>
      <c r="C1993" s="41">
        <v>43671</v>
      </c>
      <c r="D1993" s="15">
        <v>4.4999999999999998E-2</v>
      </c>
      <c r="E1993" s="16">
        <v>0.52621848489668022</v>
      </c>
      <c r="F1993" s="17" t="s">
        <v>29</v>
      </c>
      <c r="G1993" s="17">
        <v>60</v>
      </c>
      <c r="H1993" s="17">
        <v>6</v>
      </c>
      <c r="I1993" s="18" t="str">
        <f>VLOOKUP(A1993,'Credit Rating'!A1993:H4411,8,FALSE)</f>
        <v>BB</v>
      </c>
    </row>
    <row r="1994" spans="1:9" ht="18.5" x14ac:dyDescent="0.45">
      <c r="A1994" s="3">
        <v>30173</v>
      </c>
      <c r="B1994" s="13">
        <v>7000</v>
      </c>
      <c r="C1994" s="41">
        <v>42928</v>
      </c>
      <c r="D1994" s="15">
        <v>0.05</v>
      </c>
      <c r="E1994" s="16">
        <v>0.29237220554545007</v>
      </c>
      <c r="F1994" s="17" t="s">
        <v>40</v>
      </c>
      <c r="G1994" s="17">
        <v>70</v>
      </c>
      <c r="H1994" s="17">
        <v>8</v>
      </c>
      <c r="I1994" s="18" t="str">
        <f>VLOOKUP(A1994,'Credit Rating'!A1994:H4412,8,FALSE)</f>
        <v>A</v>
      </c>
    </row>
    <row r="1995" spans="1:9" ht="18.5" x14ac:dyDescent="0.45">
      <c r="A1995" s="3">
        <v>51123</v>
      </c>
      <c r="B1995" s="13">
        <v>27000</v>
      </c>
      <c r="C1995" s="41">
        <v>43086</v>
      </c>
      <c r="D1995" s="15">
        <v>8.5000000000000006E-2</v>
      </c>
      <c r="E1995" s="16">
        <v>0.52621848489668022</v>
      </c>
      <c r="F1995" s="17" t="s">
        <v>39</v>
      </c>
      <c r="G1995" s="17">
        <v>270</v>
      </c>
      <c r="H1995" s="17">
        <v>5</v>
      </c>
      <c r="I1995" s="18" t="str">
        <f>VLOOKUP(A1995,'Credit Rating'!A1995:H4413,8,FALSE)</f>
        <v>A</v>
      </c>
    </row>
    <row r="1996" spans="1:9" ht="18.5" x14ac:dyDescent="0.45">
      <c r="A1996" s="3">
        <v>30073</v>
      </c>
      <c r="B1996" s="13">
        <v>9000</v>
      </c>
      <c r="C1996" s="41">
        <v>43580</v>
      </c>
      <c r="D1996" s="15">
        <v>5.5E-2</v>
      </c>
      <c r="E1996" s="16">
        <v>0.522252640537195</v>
      </c>
      <c r="F1996" s="17" t="s">
        <v>43</v>
      </c>
      <c r="G1996" s="17">
        <v>90</v>
      </c>
      <c r="H1996" s="17">
        <v>6</v>
      </c>
      <c r="I1996" s="18" t="str">
        <f>VLOOKUP(A1996,'Credit Rating'!A1996:H4414,8,FALSE)</f>
        <v>BBB</v>
      </c>
    </row>
    <row r="1997" spans="1:9" ht="18.5" x14ac:dyDescent="0.45">
      <c r="A1997" s="3">
        <v>37088</v>
      </c>
      <c r="B1997" s="13">
        <v>5000</v>
      </c>
      <c r="C1997" s="41">
        <v>43030</v>
      </c>
      <c r="D1997" s="15">
        <v>5.5E-2</v>
      </c>
      <c r="E1997" s="16">
        <v>0.522252640537195</v>
      </c>
      <c r="F1997" s="17" t="s">
        <v>41</v>
      </c>
      <c r="G1997" s="17">
        <v>50</v>
      </c>
      <c r="H1997" s="17">
        <v>6</v>
      </c>
      <c r="I1997" s="18" t="str">
        <f>VLOOKUP(A1997,'Credit Rating'!A1997:H4415,8,FALSE)</f>
        <v>BB</v>
      </c>
    </row>
    <row r="1998" spans="1:9" ht="18.5" x14ac:dyDescent="0.45">
      <c r="A1998" s="3">
        <v>48003</v>
      </c>
      <c r="B1998" s="13">
        <v>3000</v>
      </c>
      <c r="C1998" s="41">
        <v>42937</v>
      </c>
      <c r="D1998" s="15">
        <v>0.08</v>
      </c>
      <c r="E1998" s="16">
        <v>0.20674320002570501</v>
      </c>
      <c r="F1998" s="17" t="s">
        <v>33</v>
      </c>
      <c r="G1998" s="17">
        <v>30</v>
      </c>
      <c r="H1998" s="17">
        <v>5</v>
      </c>
      <c r="I1998" s="18" t="str">
        <f>VLOOKUP(A1998,'Credit Rating'!A1998:H4416,8,FALSE)</f>
        <v>BBB</v>
      </c>
    </row>
    <row r="1999" spans="1:9" ht="18.5" x14ac:dyDescent="0.45">
      <c r="A1999" s="3">
        <v>44825</v>
      </c>
      <c r="B1999" s="13">
        <v>8000</v>
      </c>
      <c r="C1999" s="41">
        <v>43930</v>
      </c>
      <c r="D1999" s="15">
        <v>0.03</v>
      </c>
      <c r="E1999" s="16">
        <v>0.522252640537195</v>
      </c>
      <c r="F1999" s="17" t="s">
        <v>29</v>
      </c>
      <c r="G1999" s="17">
        <v>80</v>
      </c>
      <c r="H1999" s="17">
        <v>2</v>
      </c>
      <c r="I1999" s="18" t="str">
        <f>VLOOKUP(A1999,'Credit Rating'!A1999:H4417,8,FALSE)</f>
        <v>BB</v>
      </c>
    </row>
    <row r="2000" spans="1:9" ht="18.5" x14ac:dyDescent="0.45">
      <c r="A2000" s="3">
        <v>57743</v>
      </c>
      <c r="B2000" s="13">
        <v>5000</v>
      </c>
      <c r="C2000" s="41">
        <v>44297</v>
      </c>
      <c r="D2000" s="15">
        <v>7.0000000000000007E-2</v>
      </c>
      <c r="E2000" s="16">
        <v>0.52621848489668022</v>
      </c>
      <c r="F2000" s="17" t="s">
        <v>39</v>
      </c>
      <c r="G2000" s="17">
        <v>50</v>
      </c>
      <c r="H2000" s="17">
        <v>4</v>
      </c>
      <c r="I2000" s="18" t="str">
        <f>VLOOKUP(A2000,'Credit Rating'!A2000:H4418,8,FALSE)</f>
        <v>BBB</v>
      </c>
    </row>
    <row r="2001" spans="1:9" ht="18.5" x14ac:dyDescent="0.45">
      <c r="A2001" s="3">
        <v>59018</v>
      </c>
      <c r="B2001" s="13">
        <v>3000</v>
      </c>
      <c r="C2001" s="41">
        <v>44019</v>
      </c>
      <c r="D2001" s="15">
        <v>3.5000000000000003E-2</v>
      </c>
      <c r="E2001" s="16">
        <v>0.29237220554545007</v>
      </c>
      <c r="F2001" s="17" t="s">
        <v>35</v>
      </c>
      <c r="G2001" s="17">
        <v>30</v>
      </c>
      <c r="H2001" s="17">
        <v>3</v>
      </c>
      <c r="I2001" s="18" t="str">
        <f>VLOOKUP(A2001,'Credit Rating'!A2001:H4419,8,FALSE)</f>
        <v>BB</v>
      </c>
    </row>
    <row r="2002" spans="1:9" ht="18.5" x14ac:dyDescent="0.45">
      <c r="A2002" s="3">
        <v>50282</v>
      </c>
      <c r="B2002" s="13">
        <v>6000</v>
      </c>
      <c r="C2002" s="41">
        <v>43645</v>
      </c>
      <c r="D2002" s="15">
        <v>0.06</v>
      </c>
      <c r="E2002" s="16">
        <v>0.28698919382352983</v>
      </c>
      <c r="F2002" s="17" t="s">
        <v>42</v>
      </c>
      <c r="G2002" s="17">
        <v>60</v>
      </c>
      <c r="H2002" s="17">
        <v>7</v>
      </c>
      <c r="I2002" s="18" t="str">
        <f>VLOOKUP(A2002,'Credit Rating'!A2002:H4420,8,FALSE)</f>
        <v>BB</v>
      </c>
    </row>
    <row r="2003" spans="1:9" ht="18.5" x14ac:dyDescent="0.45">
      <c r="A2003" s="3">
        <v>42281</v>
      </c>
      <c r="B2003" s="13">
        <v>2000</v>
      </c>
      <c r="C2003" s="41">
        <v>43233</v>
      </c>
      <c r="D2003" s="15">
        <v>6.5000000000000002E-2</v>
      </c>
      <c r="E2003" s="16">
        <v>0.20674320002570501</v>
      </c>
      <c r="F2003" s="17" t="s">
        <v>37</v>
      </c>
      <c r="G2003" s="17">
        <v>20</v>
      </c>
      <c r="H2003" s="17">
        <v>1</v>
      </c>
      <c r="I2003" s="18" t="str">
        <f>VLOOKUP(A2003,'Credit Rating'!A2003:H4421,8,FALSE)</f>
        <v>BB</v>
      </c>
    </row>
    <row r="2004" spans="1:9" ht="18.5" x14ac:dyDescent="0.45">
      <c r="A2004" s="3">
        <v>32054</v>
      </c>
      <c r="B2004" s="13">
        <v>8000</v>
      </c>
      <c r="C2004" s="41">
        <v>43334</v>
      </c>
      <c r="D2004" s="15">
        <v>8.5000000000000006E-2</v>
      </c>
      <c r="E2004" s="16">
        <v>0.52621848489668022</v>
      </c>
      <c r="F2004" s="17" t="s">
        <v>35</v>
      </c>
      <c r="G2004" s="17">
        <v>80</v>
      </c>
      <c r="H2004" s="17">
        <v>7</v>
      </c>
      <c r="I2004" s="18" t="str">
        <f>VLOOKUP(A2004,'Credit Rating'!A2004:H4422,8,FALSE)</f>
        <v>BBB</v>
      </c>
    </row>
    <row r="2005" spans="1:9" ht="18.5" x14ac:dyDescent="0.45">
      <c r="A2005" s="3">
        <v>39930</v>
      </c>
      <c r="B2005" s="13">
        <v>12000</v>
      </c>
      <c r="C2005" s="41">
        <v>43820</v>
      </c>
      <c r="D2005" s="15">
        <v>8.5000000000000006E-2</v>
      </c>
      <c r="E2005" s="16">
        <v>0.28698919382352983</v>
      </c>
      <c r="F2005" s="17" t="s">
        <v>34</v>
      </c>
      <c r="G2005" s="17">
        <v>120</v>
      </c>
      <c r="H2005" s="17">
        <v>6</v>
      </c>
      <c r="I2005" s="18" t="str">
        <f>VLOOKUP(A2005,'Credit Rating'!A2005:H4423,8,FALSE)</f>
        <v>BBB</v>
      </c>
    </row>
    <row r="2006" spans="1:9" ht="18.5" x14ac:dyDescent="0.45">
      <c r="A2006" s="3">
        <v>38556</v>
      </c>
      <c r="B2006" s="13">
        <v>2000</v>
      </c>
      <c r="C2006" s="41">
        <v>44309</v>
      </c>
      <c r="D2006" s="15">
        <v>0.05</v>
      </c>
      <c r="E2006" s="16">
        <v>0.20674320002570501</v>
      </c>
      <c r="F2006" s="17" t="s">
        <v>35</v>
      </c>
      <c r="G2006" s="17">
        <v>20</v>
      </c>
      <c r="H2006" s="17">
        <v>10</v>
      </c>
      <c r="I2006" s="18" t="str">
        <f>VLOOKUP(A2006,'Credit Rating'!A2006:H4424,8,FALSE)</f>
        <v>BB</v>
      </c>
    </row>
    <row r="2007" spans="1:9" ht="18.5" x14ac:dyDescent="0.45">
      <c r="A2007" s="3">
        <v>46275</v>
      </c>
      <c r="B2007" s="13">
        <v>3000</v>
      </c>
      <c r="C2007" s="41">
        <v>43663</v>
      </c>
      <c r="D2007" s="15">
        <v>7.4999999999999997E-2</v>
      </c>
      <c r="E2007" s="16">
        <v>0.522252640537195</v>
      </c>
      <c r="F2007" s="17" t="s">
        <v>30</v>
      </c>
      <c r="G2007" s="17">
        <v>30</v>
      </c>
      <c r="H2007" s="17">
        <v>7</v>
      </c>
      <c r="I2007" s="18" t="str">
        <f>VLOOKUP(A2007,'Credit Rating'!A2007:H4425,8,FALSE)</f>
        <v>BB</v>
      </c>
    </row>
    <row r="2008" spans="1:9" ht="18.5" x14ac:dyDescent="0.45">
      <c r="A2008" s="3">
        <v>46342</v>
      </c>
      <c r="B2008" s="13">
        <v>6000</v>
      </c>
      <c r="C2008" s="41">
        <v>43254</v>
      </c>
      <c r="D2008" s="15">
        <v>8.5000000000000006E-2</v>
      </c>
      <c r="E2008" s="16">
        <v>0.29237220554545007</v>
      </c>
      <c r="F2008" s="17" t="s">
        <v>38</v>
      </c>
      <c r="G2008" s="17">
        <v>60</v>
      </c>
      <c r="H2008" s="17">
        <v>10</v>
      </c>
      <c r="I2008" s="18" t="str">
        <f>VLOOKUP(A2008,'Credit Rating'!A2008:H4426,8,FALSE)</f>
        <v>BB</v>
      </c>
    </row>
    <row r="2009" spans="1:9" ht="18.5" x14ac:dyDescent="0.45">
      <c r="A2009" s="3">
        <v>46363</v>
      </c>
      <c r="B2009" s="13">
        <v>8000</v>
      </c>
      <c r="C2009" s="41">
        <v>43900</v>
      </c>
      <c r="D2009" s="15">
        <v>3.5000000000000003E-2</v>
      </c>
      <c r="E2009" s="16">
        <v>0.20674320002570501</v>
      </c>
      <c r="F2009" s="17" t="s">
        <v>41</v>
      </c>
      <c r="G2009" s="17">
        <v>80</v>
      </c>
      <c r="H2009" s="17">
        <v>2</v>
      </c>
      <c r="I2009" s="18" t="str">
        <f>VLOOKUP(A2009,'Credit Rating'!A2009:H4427,8,FALSE)</f>
        <v>BB</v>
      </c>
    </row>
    <row r="2010" spans="1:9" ht="18.5" x14ac:dyDescent="0.45">
      <c r="A2010" s="3">
        <v>33872</v>
      </c>
      <c r="B2010" s="13">
        <v>7000</v>
      </c>
      <c r="C2010" s="41">
        <v>43981</v>
      </c>
      <c r="D2010" s="15">
        <v>4.4999999999999998E-2</v>
      </c>
      <c r="E2010" s="16">
        <v>0.522252640537195</v>
      </c>
      <c r="F2010" s="17" t="s">
        <v>32</v>
      </c>
      <c r="G2010" s="17">
        <v>70</v>
      </c>
      <c r="H2010" s="17">
        <v>8</v>
      </c>
      <c r="I2010" s="18" t="str">
        <f>VLOOKUP(A2010,'Credit Rating'!A2010:H4428,8,FALSE)</f>
        <v>BB</v>
      </c>
    </row>
    <row r="2011" spans="1:9" ht="18.5" x14ac:dyDescent="0.45">
      <c r="A2011" s="3">
        <v>41538</v>
      </c>
      <c r="B2011" s="13">
        <v>5000</v>
      </c>
      <c r="C2011" s="41">
        <v>43088</v>
      </c>
      <c r="D2011" s="15">
        <v>6.5000000000000002E-2</v>
      </c>
      <c r="E2011" s="16">
        <v>0.20674320002570501</v>
      </c>
      <c r="F2011" s="17" t="s">
        <v>40</v>
      </c>
      <c r="G2011" s="17">
        <v>50</v>
      </c>
      <c r="H2011" s="17">
        <v>5</v>
      </c>
      <c r="I2011" s="18" t="str">
        <f>VLOOKUP(A2011,'Credit Rating'!A2011:H4429,8,FALSE)</f>
        <v>BB</v>
      </c>
    </row>
    <row r="2012" spans="1:9" ht="18.5" x14ac:dyDescent="0.45">
      <c r="A2012" s="3">
        <v>30713</v>
      </c>
      <c r="B2012" s="13">
        <v>13000</v>
      </c>
      <c r="C2012" s="41">
        <v>42885</v>
      </c>
      <c r="D2012" s="15">
        <v>8.5000000000000006E-2</v>
      </c>
      <c r="E2012" s="16">
        <v>0.52621848489668022</v>
      </c>
      <c r="F2012" s="17" t="s">
        <v>38</v>
      </c>
      <c r="G2012" s="17">
        <v>130</v>
      </c>
      <c r="H2012" s="17">
        <v>3</v>
      </c>
      <c r="I2012" s="18" t="str">
        <f>VLOOKUP(A2012,'Credit Rating'!A2012:H4430,8,FALSE)</f>
        <v>A</v>
      </c>
    </row>
    <row r="2013" spans="1:9" ht="18.5" x14ac:dyDescent="0.45">
      <c r="A2013" s="3">
        <v>40784</v>
      </c>
      <c r="B2013" s="13">
        <v>4000</v>
      </c>
      <c r="C2013" s="41">
        <v>43650</v>
      </c>
      <c r="D2013" s="15">
        <v>7.0000000000000007E-2</v>
      </c>
      <c r="E2013" s="16">
        <v>0.28698919382352983</v>
      </c>
      <c r="F2013" s="17" t="s">
        <v>36</v>
      </c>
      <c r="G2013" s="17">
        <v>40</v>
      </c>
      <c r="H2013" s="17">
        <v>5</v>
      </c>
      <c r="I2013" s="18" t="str">
        <f>VLOOKUP(A2013,'Credit Rating'!A2013:H4431,8,FALSE)</f>
        <v>BBB</v>
      </c>
    </row>
    <row r="2014" spans="1:9" ht="18.5" x14ac:dyDescent="0.45">
      <c r="A2014" s="3">
        <v>59306</v>
      </c>
      <c r="B2014" s="13">
        <v>5000</v>
      </c>
      <c r="C2014" s="41">
        <v>43906</v>
      </c>
      <c r="D2014" s="15">
        <v>0.06</v>
      </c>
      <c r="E2014" s="16">
        <v>0.522252640537195</v>
      </c>
      <c r="F2014" s="17" t="s">
        <v>29</v>
      </c>
      <c r="G2014" s="17">
        <v>50</v>
      </c>
      <c r="H2014" s="17">
        <v>9</v>
      </c>
      <c r="I2014" s="18" t="str">
        <f>VLOOKUP(A2014,'Credit Rating'!A2014:H4432,8,FALSE)</f>
        <v>BB</v>
      </c>
    </row>
    <row r="2015" spans="1:9" ht="18.5" x14ac:dyDescent="0.45">
      <c r="A2015" s="3">
        <v>58106</v>
      </c>
      <c r="B2015" s="13">
        <v>5000</v>
      </c>
      <c r="C2015" s="41">
        <v>42994</v>
      </c>
      <c r="D2015" s="15">
        <v>7.0000000000000007E-2</v>
      </c>
      <c r="E2015" s="16">
        <v>0.28698919382352983</v>
      </c>
      <c r="F2015" s="17" t="s">
        <v>41</v>
      </c>
      <c r="G2015" s="17">
        <v>50</v>
      </c>
      <c r="H2015" s="17">
        <v>1</v>
      </c>
      <c r="I2015" s="18" t="str">
        <f>VLOOKUP(A2015,'Credit Rating'!A2015:H4433,8,FALSE)</f>
        <v>BB</v>
      </c>
    </row>
    <row r="2016" spans="1:9" ht="18.5" x14ac:dyDescent="0.45">
      <c r="A2016" s="3">
        <v>56598</v>
      </c>
      <c r="B2016" s="13">
        <v>10000</v>
      </c>
      <c r="C2016" s="41">
        <v>43076</v>
      </c>
      <c r="D2016" s="15">
        <v>7.0000000000000007E-2</v>
      </c>
      <c r="E2016" s="16">
        <v>0.29237220554545007</v>
      </c>
      <c r="F2016" s="17" t="s">
        <v>32</v>
      </c>
      <c r="G2016" s="17">
        <v>100</v>
      </c>
      <c r="H2016" s="17">
        <v>9</v>
      </c>
      <c r="I2016" s="18" t="str">
        <f>VLOOKUP(A2016,'Credit Rating'!A2016:H4434,8,FALSE)</f>
        <v>AA</v>
      </c>
    </row>
    <row r="2017" spans="1:9" ht="18.5" x14ac:dyDescent="0.45">
      <c r="A2017" s="3">
        <v>39384</v>
      </c>
      <c r="B2017" s="13">
        <v>6000</v>
      </c>
      <c r="C2017" s="41">
        <v>44072</v>
      </c>
      <c r="D2017" s="15">
        <v>6.5000000000000002E-2</v>
      </c>
      <c r="E2017" s="16">
        <v>0.20674320002570501</v>
      </c>
      <c r="F2017" s="17" t="s">
        <v>41</v>
      </c>
      <c r="G2017" s="17">
        <v>60</v>
      </c>
      <c r="H2017" s="17">
        <v>1</v>
      </c>
      <c r="I2017" s="18" t="str">
        <f>VLOOKUP(A2017,'Credit Rating'!A2017:H4435,8,FALSE)</f>
        <v>BBB</v>
      </c>
    </row>
    <row r="2018" spans="1:9" ht="18.5" x14ac:dyDescent="0.45">
      <c r="A2018" s="3">
        <v>42687</v>
      </c>
      <c r="B2018" s="13">
        <v>17000</v>
      </c>
      <c r="C2018" s="41">
        <v>43092</v>
      </c>
      <c r="D2018" s="15">
        <v>3.5000000000000003E-2</v>
      </c>
      <c r="E2018" s="16">
        <v>0.20674320002570501</v>
      </c>
      <c r="F2018" s="17" t="s">
        <v>43</v>
      </c>
      <c r="G2018" s="17">
        <v>170</v>
      </c>
      <c r="H2018" s="17">
        <v>9</v>
      </c>
      <c r="I2018" s="18" t="str">
        <f>VLOOKUP(A2018,'Credit Rating'!A2018:H4436,8,FALSE)</f>
        <v>BB</v>
      </c>
    </row>
    <row r="2019" spans="1:9" ht="18.5" x14ac:dyDescent="0.45">
      <c r="A2019" s="3">
        <v>57918</v>
      </c>
      <c r="B2019" s="13">
        <v>13000</v>
      </c>
      <c r="C2019" s="41">
        <v>43621</v>
      </c>
      <c r="D2019" s="15">
        <v>0.05</v>
      </c>
      <c r="E2019" s="16">
        <v>0.28698919382352983</v>
      </c>
      <c r="F2019" s="17" t="s">
        <v>39</v>
      </c>
      <c r="G2019" s="17">
        <v>130</v>
      </c>
      <c r="H2019" s="17">
        <v>4</v>
      </c>
      <c r="I2019" s="18" t="str">
        <f>VLOOKUP(A2019,'Credit Rating'!A2019:H4437,8,FALSE)</f>
        <v>BB</v>
      </c>
    </row>
    <row r="2020" spans="1:9" ht="18.5" x14ac:dyDescent="0.45">
      <c r="A2020" s="3">
        <v>55681</v>
      </c>
      <c r="B2020" s="13">
        <v>6000</v>
      </c>
      <c r="C2020" s="41">
        <v>43376</v>
      </c>
      <c r="D2020" s="15">
        <v>0.05</v>
      </c>
      <c r="E2020" s="16">
        <v>0.52621848489668022</v>
      </c>
      <c r="F2020" s="17" t="s">
        <v>39</v>
      </c>
      <c r="G2020" s="17">
        <v>60</v>
      </c>
      <c r="H2020" s="17">
        <v>7</v>
      </c>
      <c r="I2020" s="18" t="str">
        <f>VLOOKUP(A2020,'Credit Rating'!A2020:H4438,8,FALSE)</f>
        <v>BBB</v>
      </c>
    </row>
    <row r="2021" spans="1:9" ht="18.5" x14ac:dyDescent="0.45">
      <c r="A2021" s="3">
        <v>60004</v>
      </c>
      <c r="B2021" s="13">
        <v>10000</v>
      </c>
      <c r="C2021" s="41">
        <v>44105</v>
      </c>
      <c r="D2021" s="15">
        <v>0.03</v>
      </c>
      <c r="E2021" s="16">
        <v>0.29237220554545007</v>
      </c>
      <c r="F2021" s="17" t="s">
        <v>33</v>
      </c>
      <c r="G2021" s="17">
        <v>100</v>
      </c>
      <c r="H2021" s="17">
        <v>3</v>
      </c>
      <c r="I2021" s="18" t="str">
        <f>VLOOKUP(A2021,'Credit Rating'!A2021:H4439,8,FALSE)</f>
        <v>AAA</v>
      </c>
    </row>
    <row r="2022" spans="1:9" ht="18.5" x14ac:dyDescent="0.45">
      <c r="A2022" s="3">
        <v>45631</v>
      </c>
      <c r="B2022" s="13">
        <v>7000</v>
      </c>
      <c r="C2022" s="41">
        <v>42964</v>
      </c>
      <c r="D2022" s="15">
        <v>3.5000000000000003E-2</v>
      </c>
      <c r="E2022" s="16">
        <v>0.29237220554545007</v>
      </c>
      <c r="F2022" s="17" t="s">
        <v>43</v>
      </c>
      <c r="G2022" s="17">
        <v>70</v>
      </c>
      <c r="H2022" s="17">
        <v>5</v>
      </c>
      <c r="I2022" s="18" t="str">
        <f>VLOOKUP(A2022,'Credit Rating'!A2022:H4440,8,FALSE)</f>
        <v>BB</v>
      </c>
    </row>
    <row r="2023" spans="1:9" ht="18.5" x14ac:dyDescent="0.45">
      <c r="A2023" s="3">
        <v>44666</v>
      </c>
      <c r="B2023" s="13">
        <v>6000</v>
      </c>
      <c r="C2023" s="41">
        <v>44159</v>
      </c>
      <c r="D2023" s="15">
        <v>5.5E-2</v>
      </c>
      <c r="E2023" s="16">
        <v>0.29237220554545007</v>
      </c>
      <c r="F2023" s="17" t="s">
        <v>42</v>
      </c>
      <c r="G2023" s="17">
        <v>60</v>
      </c>
      <c r="H2023" s="17">
        <v>3</v>
      </c>
      <c r="I2023" s="18" t="str">
        <f>VLOOKUP(A2023,'Credit Rating'!A2023:H4441,8,FALSE)</f>
        <v>BBB</v>
      </c>
    </row>
    <row r="2024" spans="1:9" ht="18.5" x14ac:dyDescent="0.45">
      <c r="A2024" s="3">
        <v>54930</v>
      </c>
      <c r="B2024" s="13">
        <v>5000</v>
      </c>
      <c r="C2024" s="41">
        <v>42981</v>
      </c>
      <c r="D2024" s="15">
        <v>4.4999999999999998E-2</v>
      </c>
      <c r="E2024" s="16">
        <v>0.522252640537195</v>
      </c>
      <c r="F2024" s="17" t="s">
        <v>37</v>
      </c>
      <c r="G2024" s="17">
        <v>50</v>
      </c>
      <c r="H2024" s="17">
        <v>5</v>
      </c>
      <c r="I2024" s="18" t="str">
        <f>VLOOKUP(A2024,'Credit Rating'!A2024:H4442,8,FALSE)</f>
        <v>A</v>
      </c>
    </row>
    <row r="2025" spans="1:9" ht="18.5" x14ac:dyDescent="0.45">
      <c r="A2025" s="3">
        <v>33096</v>
      </c>
      <c r="B2025" s="13">
        <v>2000</v>
      </c>
      <c r="C2025" s="41">
        <v>43109</v>
      </c>
      <c r="D2025" s="15">
        <v>0.03</v>
      </c>
      <c r="E2025" s="16">
        <v>0.29237220554545007</v>
      </c>
      <c r="F2025" s="17" t="s">
        <v>37</v>
      </c>
      <c r="G2025" s="17">
        <v>20</v>
      </c>
      <c r="H2025" s="17">
        <v>3</v>
      </c>
      <c r="I2025" s="18" t="str">
        <f>VLOOKUP(A2025,'Credit Rating'!A2025:H4443,8,FALSE)</f>
        <v>AA</v>
      </c>
    </row>
    <row r="2026" spans="1:9" ht="18.5" x14ac:dyDescent="0.45">
      <c r="A2026" s="3">
        <v>36548</v>
      </c>
      <c r="B2026" s="13">
        <v>6000</v>
      </c>
      <c r="C2026" s="41">
        <v>43234</v>
      </c>
      <c r="D2026" s="15">
        <v>7.4999999999999997E-2</v>
      </c>
      <c r="E2026" s="16">
        <v>0.29237220554545007</v>
      </c>
      <c r="F2026" s="17" t="s">
        <v>39</v>
      </c>
      <c r="G2026" s="17">
        <v>60</v>
      </c>
      <c r="H2026" s="17">
        <v>1</v>
      </c>
      <c r="I2026" s="18" t="str">
        <f>VLOOKUP(A2026,'Credit Rating'!A2026:H4444,8,FALSE)</f>
        <v>BBB</v>
      </c>
    </row>
    <row r="2027" spans="1:9" ht="18.5" x14ac:dyDescent="0.45">
      <c r="A2027" s="3">
        <v>46507</v>
      </c>
      <c r="B2027" s="13">
        <v>5000</v>
      </c>
      <c r="C2027" s="41">
        <v>42920</v>
      </c>
      <c r="D2027" s="15">
        <v>0.08</v>
      </c>
      <c r="E2027" s="16">
        <v>0.28698919382352983</v>
      </c>
      <c r="F2027" s="17" t="s">
        <v>40</v>
      </c>
      <c r="G2027" s="17">
        <v>50</v>
      </c>
      <c r="H2027" s="17">
        <v>8</v>
      </c>
      <c r="I2027" s="18" t="str">
        <f>VLOOKUP(A2027,'Credit Rating'!A2027:H4445,8,FALSE)</f>
        <v>AA</v>
      </c>
    </row>
    <row r="2028" spans="1:9" ht="18.5" x14ac:dyDescent="0.45">
      <c r="A2028" s="3">
        <v>38533</v>
      </c>
      <c r="B2028" s="13">
        <v>8000</v>
      </c>
      <c r="C2028" s="41">
        <v>42963</v>
      </c>
      <c r="D2028" s="15">
        <v>0.06</v>
      </c>
      <c r="E2028" s="16">
        <v>0.20674320002570501</v>
      </c>
      <c r="F2028" s="17" t="s">
        <v>34</v>
      </c>
      <c r="G2028" s="17">
        <v>80</v>
      </c>
      <c r="H2028" s="17">
        <v>3</v>
      </c>
      <c r="I2028" s="18" t="str">
        <f>VLOOKUP(A2028,'Credit Rating'!A2028:H4446,8,FALSE)</f>
        <v>BBB</v>
      </c>
    </row>
    <row r="2029" spans="1:9" ht="18.5" x14ac:dyDescent="0.45">
      <c r="A2029" s="3">
        <v>43530</v>
      </c>
      <c r="B2029" s="13">
        <v>3000</v>
      </c>
      <c r="C2029" s="41">
        <v>43113</v>
      </c>
      <c r="D2029" s="15">
        <v>4.4999999999999998E-2</v>
      </c>
      <c r="E2029" s="16">
        <v>0.52621848489668022</v>
      </c>
      <c r="F2029" s="17" t="s">
        <v>40</v>
      </c>
      <c r="G2029" s="17">
        <v>30</v>
      </c>
      <c r="H2029" s="17">
        <v>2</v>
      </c>
      <c r="I2029" s="18" t="str">
        <f>VLOOKUP(A2029,'Credit Rating'!A2029:H4447,8,FALSE)</f>
        <v>BB</v>
      </c>
    </row>
    <row r="2030" spans="1:9" ht="18.5" x14ac:dyDescent="0.45">
      <c r="A2030" s="3">
        <v>45111</v>
      </c>
      <c r="B2030" s="13">
        <v>9000</v>
      </c>
      <c r="C2030" s="41">
        <v>43019</v>
      </c>
      <c r="D2030" s="15">
        <v>7.0000000000000007E-2</v>
      </c>
      <c r="E2030" s="16">
        <v>0.20674320002570501</v>
      </c>
      <c r="F2030" s="17" t="s">
        <v>37</v>
      </c>
      <c r="G2030" s="17">
        <v>90</v>
      </c>
      <c r="H2030" s="17">
        <v>4</v>
      </c>
      <c r="I2030" s="18" t="str">
        <f>VLOOKUP(A2030,'Credit Rating'!A2030:H4448,8,FALSE)</f>
        <v>BB</v>
      </c>
    </row>
    <row r="2031" spans="1:9" ht="18.5" x14ac:dyDescent="0.45">
      <c r="A2031" s="3">
        <v>56227</v>
      </c>
      <c r="B2031" s="13">
        <v>2000</v>
      </c>
      <c r="C2031" s="41">
        <v>43484</v>
      </c>
      <c r="D2031" s="15">
        <v>0.06</v>
      </c>
      <c r="E2031" s="16">
        <v>0.522252640537195</v>
      </c>
      <c r="F2031" s="17" t="s">
        <v>33</v>
      </c>
      <c r="G2031" s="17">
        <v>20</v>
      </c>
      <c r="H2031" s="17">
        <v>9</v>
      </c>
      <c r="I2031" s="18" t="str">
        <f>VLOOKUP(A2031,'Credit Rating'!A2031:H4449,8,FALSE)</f>
        <v>BBB</v>
      </c>
    </row>
    <row r="2032" spans="1:9" ht="18.5" x14ac:dyDescent="0.45">
      <c r="A2032" s="3">
        <v>30033</v>
      </c>
      <c r="B2032" s="13">
        <v>5000</v>
      </c>
      <c r="C2032" s="41">
        <v>43929</v>
      </c>
      <c r="D2032" s="15">
        <v>0.06</v>
      </c>
      <c r="E2032" s="16">
        <v>0.20674320002570501</v>
      </c>
      <c r="F2032" s="17" t="s">
        <v>35</v>
      </c>
      <c r="G2032" s="17">
        <v>50</v>
      </c>
      <c r="H2032" s="17">
        <v>6</v>
      </c>
      <c r="I2032" s="18" t="str">
        <f>VLOOKUP(A2032,'Credit Rating'!A2032:H4450,8,FALSE)</f>
        <v>BB</v>
      </c>
    </row>
    <row r="2033" spans="1:9" ht="18.5" x14ac:dyDescent="0.45">
      <c r="A2033" s="3">
        <v>31804</v>
      </c>
      <c r="B2033" s="13">
        <v>20000</v>
      </c>
      <c r="C2033" s="41">
        <v>43350</v>
      </c>
      <c r="D2033" s="15">
        <v>0.06</v>
      </c>
      <c r="E2033" s="16">
        <v>0.52621848489668022</v>
      </c>
      <c r="F2033" s="17" t="s">
        <v>38</v>
      </c>
      <c r="G2033" s="17">
        <v>200</v>
      </c>
      <c r="H2033" s="17">
        <v>8</v>
      </c>
      <c r="I2033" s="18" t="str">
        <f>VLOOKUP(A2033,'Credit Rating'!A2033:H4451,8,FALSE)</f>
        <v>AA</v>
      </c>
    </row>
    <row r="2034" spans="1:9" ht="18.5" x14ac:dyDescent="0.45">
      <c r="A2034" s="3">
        <v>54481</v>
      </c>
      <c r="B2034" s="13">
        <v>32000</v>
      </c>
      <c r="C2034" s="41">
        <v>44108</v>
      </c>
      <c r="D2034" s="15">
        <v>0.08</v>
      </c>
      <c r="E2034" s="16">
        <v>0.522252640537195</v>
      </c>
      <c r="F2034" s="17" t="s">
        <v>42</v>
      </c>
      <c r="G2034" s="17">
        <v>320</v>
      </c>
      <c r="H2034" s="17">
        <v>5</v>
      </c>
      <c r="I2034" s="18" t="str">
        <f>VLOOKUP(A2034,'Credit Rating'!A2034:H4452,8,FALSE)</f>
        <v>A</v>
      </c>
    </row>
    <row r="2035" spans="1:9" ht="18.5" x14ac:dyDescent="0.45">
      <c r="A2035" s="3">
        <v>30816</v>
      </c>
      <c r="B2035" s="13">
        <v>5000</v>
      </c>
      <c r="C2035" s="41">
        <v>43263</v>
      </c>
      <c r="D2035" s="15">
        <v>0.09</v>
      </c>
      <c r="E2035" s="16">
        <v>0.28698919382352983</v>
      </c>
      <c r="F2035" s="17" t="s">
        <v>40</v>
      </c>
      <c r="G2035" s="17">
        <v>50</v>
      </c>
      <c r="H2035" s="17">
        <v>9</v>
      </c>
      <c r="I2035" s="18" t="str">
        <f>VLOOKUP(A2035,'Credit Rating'!A2035:H4453,8,FALSE)</f>
        <v>A</v>
      </c>
    </row>
    <row r="2036" spans="1:9" ht="18.5" x14ac:dyDescent="0.45">
      <c r="A2036" s="3">
        <v>44295</v>
      </c>
      <c r="B2036" s="13">
        <v>14000</v>
      </c>
      <c r="C2036" s="41">
        <v>43046</v>
      </c>
      <c r="D2036" s="15">
        <v>3.5000000000000003E-2</v>
      </c>
      <c r="E2036" s="16">
        <v>0.52621848489668022</v>
      </c>
      <c r="F2036" s="17" t="s">
        <v>35</v>
      </c>
      <c r="G2036" s="17">
        <v>140</v>
      </c>
      <c r="H2036" s="17">
        <v>3</v>
      </c>
      <c r="I2036" s="18" t="str">
        <f>VLOOKUP(A2036,'Credit Rating'!A2036:H4454,8,FALSE)</f>
        <v>A</v>
      </c>
    </row>
    <row r="2037" spans="1:9" ht="18.5" x14ac:dyDescent="0.45">
      <c r="A2037" s="3">
        <v>40927</v>
      </c>
      <c r="B2037" s="13">
        <v>7000</v>
      </c>
      <c r="C2037" s="41">
        <v>43615</v>
      </c>
      <c r="D2037" s="15">
        <v>0.04</v>
      </c>
      <c r="E2037" s="16">
        <v>0.20674320002570501</v>
      </c>
      <c r="F2037" s="17" t="s">
        <v>43</v>
      </c>
      <c r="G2037" s="17">
        <v>70</v>
      </c>
      <c r="H2037" s="17">
        <v>10</v>
      </c>
      <c r="I2037" s="18" t="str">
        <f>VLOOKUP(A2037,'Credit Rating'!A2037:H4455,8,FALSE)</f>
        <v>BB</v>
      </c>
    </row>
    <row r="2038" spans="1:9" ht="18.5" x14ac:dyDescent="0.45">
      <c r="A2038" s="3">
        <v>36634</v>
      </c>
      <c r="B2038" s="13">
        <v>15000</v>
      </c>
      <c r="C2038" s="41">
        <v>43158</v>
      </c>
      <c r="D2038" s="15">
        <v>8.5000000000000006E-2</v>
      </c>
      <c r="E2038" s="16">
        <v>0.20674320002570501</v>
      </c>
      <c r="F2038" s="17" t="s">
        <v>40</v>
      </c>
      <c r="G2038" s="17">
        <v>150</v>
      </c>
      <c r="H2038" s="17">
        <v>9</v>
      </c>
      <c r="I2038" s="18" t="str">
        <f>VLOOKUP(A2038,'Credit Rating'!A2038:H4456,8,FALSE)</f>
        <v>BB</v>
      </c>
    </row>
    <row r="2039" spans="1:9" ht="18.5" x14ac:dyDescent="0.45">
      <c r="A2039" s="3">
        <v>44144</v>
      </c>
      <c r="B2039" s="13">
        <v>18000</v>
      </c>
      <c r="C2039" s="41">
        <v>43007</v>
      </c>
      <c r="D2039" s="15">
        <v>0.08</v>
      </c>
      <c r="E2039" s="16">
        <v>0.20674320002570501</v>
      </c>
      <c r="F2039" s="17" t="s">
        <v>34</v>
      </c>
      <c r="G2039" s="17">
        <v>180</v>
      </c>
      <c r="H2039" s="17">
        <v>4</v>
      </c>
      <c r="I2039" s="18" t="str">
        <f>VLOOKUP(A2039,'Credit Rating'!A2039:H4457,8,FALSE)</f>
        <v>BB</v>
      </c>
    </row>
    <row r="2040" spans="1:9" ht="18.5" x14ac:dyDescent="0.45">
      <c r="A2040" s="3">
        <v>36793</v>
      </c>
      <c r="B2040" s="13">
        <v>5000</v>
      </c>
      <c r="C2040" s="41">
        <v>44055</v>
      </c>
      <c r="D2040" s="15">
        <v>8.5000000000000006E-2</v>
      </c>
      <c r="E2040" s="16">
        <v>0.52621848489668022</v>
      </c>
      <c r="F2040" s="17" t="s">
        <v>36</v>
      </c>
      <c r="G2040" s="17">
        <v>50</v>
      </c>
      <c r="H2040" s="17">
        <v>1</v>
      </c>
      <c r="I2040" s="18" t="str">
        <f>VLOOKUP(A2040,'Credit Rating'!A2040:H4458,8,FALSE)</f>
        <v>BBB</v>
      </c>
    </row>
    <row r="2041" spans="1:9" ht="18.5" x14ac:dyDescent="0.45">
      <c r="A2041" s="3">
        <v>54867</v>
      </c>
      <c r="B2041" s="13">
        <v>3000</v>
      </c>
      <c r="C2041" s="41">
        <v>44060</v>
      </c>
      <c r="D2041" s="15">
        <v>7.0000000000000007E-2</v>
      </c>
      <c r="E2041" s="16">
        <v>0.52621848489668022</v>
      </c>
      <c r="F2041" s="17" t="s">
        <v>31</v>
      </c>
      <c r="G2041" s="17">
        <v>30</v>
      </c>
      <c r="H2041" s="17">
        <v>7</v>
      </c>
      <c r="I2041" s="18" t="str">
        <f>VLOOKUP(A2041,'Credit Rating'!A2041:H4459,8,FALSE)</f>
        <v>A</v>
      </c>
    </row>
    <row r="2042" spans="1:9" ht="18.5" x14ac:dyDescent="0.45">
      <c r="A2042" s="3">
        <v>41747</v>
      </c>
      <c r="B2042" s="13">
        <v>6000</v>
      </c>
      <c r="C2042" s="41">
        <v>44289</v>
      </c>
      <c r="D2042" s="15">
        <v>7.4999999999999997E-2</v>
      </c>
      <c r="E2042" s="16">
        <v>0.52621848489668022</v>
      </c>
      <c r="F2042" s="17" t="s">
        <v>40</v>
      </c>
      <c r="G2042" s="17">
        <v>60</v>
      </c>
      <c r="H2042" s="17">
        <v>5</v>
      </c>
      <c r="I2042" s="18" t="str">
        <f>VLOOKUP(A2042,'Credit Rating'!A2042:H4460,8,FALSE)</f>
        <v>AAA</v>
      </c>
    </row>
    <row r="2043" spans="1:9" ht="18.5" x14ac:dyDescent="0.45">
      <c r="A2043" s="3">
        <v>54436</v>
      </c>
      <c r="B2043" s="13">
        <v>16000</v>
      </c>
      <c r="C2043" s="41">
        <v>42949</v>
      </c>
      <c r="D2043" s="15">
        <v>3.5000000000000003E-2</v>
      </c>
      <c r="E2043" s="16">
        <v>0.28698919382352983</v>
      </c>
      <c r="F2043" s="17" t="s">
        <v>41</v>
      </c>
      <c r="G2043" s="17">
        <v>160</v>
      </c>
      <c r="H2043" s="17">
        <v>2</v>
      </c>
      <c r="I2043" s="18" t="str">
        <f>VLOOKUP(A2043,'Credit Rating'!A2043:H4461,8,FALSE)</f>
        <v>A</v>
      </c>
    </row>
    <row r="2044" spans="1:9" ht="18.5" x14ac:dyDescent="0.45">
      <c r="A2044" s="3">
        <v>52001</v>
      </c>
      <c r="B2044" s="13">
        <v>3000</v>
      </c>
      <c r="C2044" s="41">
        <v>42955</v>
      </c>
      <c r="D2044" s="15">
        <v>7.0000000000000007E-2</v>
      </c>
      <c r="E2044" s="16">
        <v>0.52621848489668022</v>
      </c>
      <c r="F2044" s="17" t="s">
        <v>30</v>
      </c>
      <c r="G2044" s="17">
        <v>30</v>
      </c>
      <c r="H2044" s="17">
        <v>3</v>
      </c>
      <c r="I2044" s="18" t="str">
        <f>VLOOKUP(A2044,'Credit Rating'!A2044:H4462,8,FALSE)</f>
        <v>AA</v>
      </c>
    </row>
    <row r="2045" spans="1:9" ht="18.5" x14ac:dyDescent="0.45">
      <c r="A2045" s="3">
        <v>46687</v>
      </c>
      <c r="B2045" s="13">
        <v>14000</v>
      </c>
      <c r="C2045" s="41">
        <v>42981</v>
      </c>
      <c r="D2045" s="15">
        <v>4.4999999999999998E-2</v>
      </c>
      <c r="E2045" s="16">
        <v>0.52621848489668022</v>
      </c>
      <c r="F2045" s="17" t="s">
        <v>29</v>
      </c>
      <c r="G2045" s="17">
        <v>140</v>
      </c>
      <c r="H2045" s="17">
        <v>2</v>
      </c>
      <c r="I2045" s="18" t="str">
        <f>VLOOKUP(A2045,'Credit Rating'!A2045:H4463,8,FALSE)</f>
        <v>BB</v>
      </c>
    </row>
    <row r="2046" spans="1:9" ht="18.5" x14ac:dyDescent="0.45">
      <c r="A2046" s="3">
        <v>55719</v>
      </c>
      <c r="B2046" s="13">
        <v>6000</v>
      </c>
      <c r="C2046" s="41">
        <v>42940</v>
      </c>
      <c r="D2046" s="15">
        <v>7.4999999999999997E-2</v>
      </c>
      <c r="E2046" s="16">
        <v>0.52621848489668022</v>
      </c>
      <c r="F2046" s="17" t="s">
        <v>38</v>
      </c>
      <c r="G2046" s="17">
        <v>60</v>
      </c>
      <c r="H2046" s="17">
        <v>7</v>
      </c>
      <c r="I2046" s="18" t="str">
        <f>VLOOKUP(A2046,'Credit Rating'!A2046:H4464,8,FALSE)</f>
        <v>AAA</v>
      </c>
    </row>
    <row r="2047" spans="1:9" ht="18.5" x14ac:dyDescent="0.45">
      <c r="A2047" s="3">
        <v>40114</v>
      </c>
      <c r="B2047" s="13">
        <v>11000</v>
      </c>
      <c r="C2047" s="41">
        <v>44228</v>
      </c>
      <c r="D2047" s="15">
        <v>0.09</v>
      </c>
      <c r="E2047" s="16">
        <v>0.28698919382352983</v>
      </c>
      <c r="F2047" s="17" t="s">
        <v>29</v>
      </c>
      <c r="G2047" s="17">
        <v>110</v>
      </c>
      <c r="H2047" s="17">
        <v>5</v>
      </c>
      <c r="I2047" s="18" t="str">
        <f>VLOOKUP(A2047,'Credit Rating'!A2047:H4465,8,FALSE)</f>
        <v>BB</v>
      </c>
    </row>
    <row r="2048" spans="1:9" ht="18.5" x14ac:dyDescent="0.45">
      <c r="A2048" s="3">
        <v>51039</v>
      </c>
      <c r="B2048" s="13">
        <v>9000</v>
      </c>
      <c r="C2048" s="41">
        <v>44318</v>
      </c>
      <c r="D2048" s="15">
        <v>0.04</v>
      </c>
      <c r="E2048" s="16">
        <v>0.28698919382352983</v>
      </c>
      <c r="F2048" s="17" t="s">
        <v>41</v>
      </c>
      <c r="G2048" s="17">
        <v>90</v>
      </c>
      <c r="H2048" s="17">
        <v>8</v>
      </c>
      <c r="I2048" s="18" t="str">
        <f>VLOOKUP(A2048,'Credit Rating'!A2048:H4466,8,FALSE)</f>
        <v>AAA</v>
      </c>
    </row>
    <row r="2049" spans="1:9" ht="18.5" x14ac:dyDescent="0.45">
      <c r="A2049" s="3">
        <v>47868</v>
      </c>
      <c r="B2049" s="13">
        <v>6000</v>
      </c>
      <c r="C2049" s="41">
        <v>43214</v>
      </c>
      <c r="D2049" s="15">
        <v>0.06</v>
      </c>
      <c r="E2049" s="16">
        <v>0.20674320002570501</v>
      </c>
      <c r="F2049" s="17" t="s">
        <v>42</v>
      </c>
      <c r="G2049" s="17">
        <v>60</v>
      </c>
      <c r="H2049" s="17">
        <v>1</v>
      </c>
      <c r="I2049" s="18" t="str">
        <f>VLOOKUP(A2049,'Credit Rating'!A2049:H4467,8,FALSE)</f>
        <v>A</v>
      </c>
    </row>
    <row r="2050" spans="1:9" ht="18.5" x14ac:dyDescent="0.45">
      <c r="A2050" s="3">
        <v>35442</v>
      </c>
      <c r="B2050" s="13">
        <v>4000</v>
      </c>
      <c r="C2050" s="41">
        <v>43219</v>
      </c>
      <c r="D2050" s="15">
        <v>0.05</v>
      </c>
      <c r="E2050" s="16">
        <v>0.52621848489668022</v>
      </c>
      <c r="F2050" s="17" t="s">
        <v>41</v>
      </c>
      <c r="G2050" s="17">
        <v>40</v>
      </c>
      <c r="H2050" s="17">
        <v>6</v>
      </c>
      <c r="I2050" s="18" t="str">
        <f>VLOOKUP(A2050,'Credit Rating'!A2050:H4468,8,FALSE)</f>
        <v>AAA</v>
      </c>
    </row>
    <row r="2051" spans="1:9" ht="18.5" x14ac:dyDescent="0.45">
      <c r="A2051" s="3">
        <v>34907</v>
      </c>
      <c r="B2051" s="13">
        <v>6000</v>
      </c>
      <c r="C2051" s="41">
        <v>43439</v>
      </c>
      <c r="D2051" s="15">
        <v>0.09</v>
      </c>
      <c r="E2051" s="16">
        <v>0.522252640537195</v>
      </c>
      <c r="F2051" s="17" t="s">
        <v>31</v>
      </c>
      <c r="G2051" s="17">
        <v>60</v>
      </c>
      <c r="H2051" s="17">
        <v>4</v>
      </c>
      <c r="I2051" s="18" t="str">
        <f>VLOOKUP(A2051,'Credit Rating'!A2051:H4469,8,FALSE)</f>
        <v>BB</v>
      </c>
    </row>
    <row r="2052" spans="1:9" ht="18.5" x14ac:dyDescent="0.45">
      <c r="A2052" s="3">
        <v>34180</v>
      </c>
      <c r="B2052" s="13">
        <v>13000</v>
      </c>
      <c r="C2052" s="41">
        <v>44165</v>
      </c>
      <c r="D2052" s="15">
        <v>8.5000000000000006E-2</v>
      </c>
      <c r="E2052" s="16">
        <v>0.29237220554545007</v>
      </c>
      <c r="F2052" s="17" t="s">
        <v>37</v>
      </c>
      <c r="G2052" s="17">
        <v>130</v>
      </c>
      <c r="H2052" s="17">
        <v>1</v>
      </c>
      <c r="I2052" s="18" t="str">
        <f>VLOOKUP(A2052,'Credit Rating'!A2052:H4470,8,FALSE)</f>
        <v>A</v>
      </c>
    </row>
    <row r="2053" spans="1:9" ht="18.5" x14ac:dyDescent="0.45">
      <c r="A2053" s="3">
        <v>51266</v>
      </c>
      <c r="B2053" s="13">
        <v>23000</v>
      </c>
      <c r="C2053" s="41">
        <v>43691</v>
      </c>
      <c r="D2053" s="15">
        <v>4.4999999999999998E-2</v>
      </c>
      <c r="E2053" s="16">
        <v>0.522252640537195</v>
      </c>
      <c r="F2053" s="17" t="s">
        <v>31</v>
      </c>
      <c r="G2053" s="17">
        <v>230</v>
      </c>
      <c r="H2053" s="17">
        <v>5</v>
      </c>
      <c r="I2053" s="18" t="str">
        <f>VLOOKUP(A2053,'Credit Rating'!A2053:H4471,8,FALSE)</f>
        <v>A</v>
      </c>
    </row>
    <row r="2054" spans="1:9" ht="18.5" x14ac:dyDescent="0.45">
      <c r="A2054" s="3">
        <v>45508</v>
      </c>
      <c r="B2054" s="13">
        <v>33000</v>
      </c>
      <c r="C2054" s="41">
        <v>42948</v>
      </c>
      <c r="D2054" s="15">
        <v>0.05</v>
      </c>
      <c r="E2054" s="16">
        <v>0.52621848489668022</v>
      </c>
      <c r="F2054" s="17" t="s">
        <v>35</v>
      </c>
      <c r="G2054" s="17">
        <v>330</v>
      </c>
      <c r="H2054" s="17">
        <v>8</v>
      </c>
      <c r="I2054" s="18" t="str">
        <f>VLOOKUP(A2054,'Credit Rating'!A2054:H4472,8,FALSE)</f>
        <v>BB</v>
      </c>
    </row>
    <row r="2055" spans="1:9" ht="18.5" x14ac:dyDescent="0.45">
      <c r="A2055" s="3">
        <v>57036</v>
      </c>
      <c r="B2055" s="13">
        <v>4000</v>
      </c>
      <c r="C2055" s="41">
        <v>43151</v>
      </c>
      <c r="D2055" s="15">
        <v>8.5000000000000006E-2</v>
      </c>
      <c r="E2055" s="16">
        <v>0.29237220554545007</v>
      </c>
      <c r="F2055" s="17" t="s">
        <v>29</v>
      </c>
      <c r="G2055" s="17">
        <v>40</v>
      </c>
      <c r="H2055" s="17">
        <v>6</v>
      </c>
      <c r="I2055" s="18" t="str">
        <f>VLOOKUP(A2055,'Credit Rating'!A2055:H4473,8,FALSE)</f>
        <v>BBB</v>
      </c>
    </row>
    <row r="2056" spans="1:9" ht="18.5" x14ac:dyDescent="0.45">
      <c r="A2056" s="3">
        <v>43826</v>
      </c>
      <c r="B2056" s="13">
        <v>5000</v>
      </c>
      <c r="C2056" s="41">
        <v>43404</v>
      </c>
      <c r="D2056" s="15">
        <v>3.5000000000000003E-2</v>
      </c>
      <c r="E2056" s="16">
        <v>0.29237220554545007</v>
      </c>
      <c r="F2056" s="17" t="s">
        <v>35</v>
      </c>
      <c r="G2056" s="17">
        <v>50</v>
      </c>
      <c r="H2056" s="17">
        <v>3</v>
      </c>
      <c r="I2056" s="18" t="str">
        <f>VLOOKUP(A2056,'Credit Rating'!A2056:H4474,8,FALSE)</f>
        <v>BB</v>
      </c>
    </row>
    <row r="2057" spans="1:9" ht="18.5" x14ac:dyDescent="0.45">
      <c r="A2057" s="3">
        <v>30576</v>
      </c>
      <c r="B2057" s="13">
        <v>6000</v>
      </c>
      <c r="C2057" s="41">
        <v>43578</v>
      </c>
      <c r="D2057" s="15">
        <v>7.4999999999999997E-2</v>
      </c>
      <c r="E2057" s="16">
        <v>0.52621848489668022</v>
      </c>
      <c r="F2057" s="17" t="s">
        <v>35</v>
      </c>
      <c r="G2057" s="17">
        <v>60</v>
      </c>
      <c r="H2057" s="17">
        <v>6</v>
      </c>
      <c r="I2057" s="18" t="str">
        <f>VLOOKUP(A2057,'Credit Rating'!A2057:H4475,8,FALSE)</f>
        <v>BB</v>
      </c>
    </row>
    <row r="2058" spans="1:9" ht="18.5" x14ac:dyDescent="0.45">
      <c r="A2058" s="3">
        <v>32273</v>
      </c>
      <c r="B2058" s="13">
        <v>4000</v>
      </c>
      <c r="C2058" s="41">
        <v>43992</v>
      </c>
      <c r="D2058" s="15">
        <v>0.06</v>
      </c>
      <c r="E2058" s="16">
        <v>0.52621848489668022</v>
      </c>
      <c r="F2058" s="17" t="s">
        <v>29</v>
      </c>
      <c r="G2058" s="17">
        <v>40</v>
      </c>
      <c r="H2058" s="17">
        <v>7</v>
      </c>
      <c r="I2058" s="18" t="str">
        <f>VLOOKUP(A2058,'Credit Rating'!A2058:H4476,8,FALSE)</f>
        <v>AAA</v>
      </c>
    </row>
    <row r="2059" spans="1:9" ht="18.5" x14ac:dyDescent="0.45">
      <c r="A2059" s="3">
        <v>59064</v>
      </c>
      <c r="B2059" s="13">
        <v>4000</v>
      </c>
      <c r="C2059" s="41">
        <v>42997</v>
      </c>
      <c r="D2059" s="15">
        <v>4.4999999999999998E-2</v>
      </c>
      <c r="E2059" s="16">
        <v>0.28698919382352983</v>
      </c>
      <c r="F2059" s="17" t="s">
        <v>40</v>
      </c>
      <c r="G2059" s="17">
        <v>40</v>
      </c>
      <c r="H2059" s="17">
        <v>5</v>
      </c>
      <c r="I2059" s="18" t="str">
        <f>VLOOKUP(A2059,'Credit Rating'!A2059:H4477,8,FALSE)</f>
        <v>A</v>
      </c>
    </row>
    <row r="2060" spans="1:9" ht="18.5" x14ac:dyDescent="0.45">
      <c r="A2060" s="3">
        <v>54954</v>
      </c>
      <c r="B2060" s="13">
        <v>5000</v>
      </c>
      <c r="C2060" s="41">
        <v>43173</v>
      </c>
      <c r="D2060" s="15">
        <v>7.4999999999999997E-2</v>
      </c>
      <c r="E2060" s="16">
        <v>0.52621848489668022</v>
      </c>
      <c r="F2060" s="17" t="s">
        <v>35</v>
      </c>
      <c r="G2060" s="17">
        <v>50</v>
      </c>
      <c r="H2060" s="17">
        <v>4</v>
      </c>
      <c r="I2060" s="18" t="str">
        <f>VLOOKUP(A2060,'Credit Rating'!A2060:H4478,8,FALSE)</f>
        <v>BB</v>
      </c>
    </row>
    <row r="2061" spans="1:9" ht="18.5" x14ac:dyDescent="0.45">
      <c r="A2061" s="3">
        <v>42744</v>
      </c>
      <c r="B2061" s="13">
        <v>9000</v>
      </c>
      <c r="C2061" s="41">
        <v>43704</v>
      </c>
      <c r="D2061" s="15">
        <v>4.4999999999999998E-2</v>
      </c>
      <c r="E2061" s="16">
        <v>0.20674320002570501</v>
      </c>
      <c r="F2061" s="17" t="s">
        <v>40</v>
      </c>
      <c r="G2061" s="17">
        <v>90</v>
      </c>
      <c r="H2061" s="17">
        <v>7</v>
      </c>
      <c r="I2061" s="18" t="str">
        <f>VLOOKUP(A2061,'Credit Rating'!A2061:H4479,8,FALSE)</f>
        <v>BB</v>
      </c>
    </row>
    <row r="2062" spans="1:9" ht="18.5" x14ac:dyDescent="0.45">
      <c r="A2062" s="3">
        <v>50241</v>
      </c>
      <c r="B2062" s="13">
        <v>3000</v>
      </c>
      <c r="C2062" s="41">
        <v>42927</v>
      </c>
      <c r="D2062" s="15">
        <v>0.05</v>
      </c>
      <c r="E2062" s="16">
        <v>0.20674320002570501</v>
      </c>
      <c r="F2062" s="17" t="s">
        <v>32</v>
      </c>
      <c r="G2062" s="17">
        <v>30</v>
      </c>
      <c r="H2062" s="17">
        <v>9</v>
      </c>
      <c r="I2062" s="18" t="str">
        <f>VLOOKUP(A2062,'Credit Rating'!A2062:H4480,8,FALSE)</f>
        <v>BB</v>
      </c>
    </row>
    <row r="2063" spans="1:9" ht="18.5" x14ac:dyDescent="0.45">
      <c r="A2063" s="3">
        <v>31980</v>
      </c>
      <c r="B2063" s="13">
        <v>6000</v>
      </c>
      <c r="C2063" s="41">
        <v>43314</v>
      </c>
      <c r="D2063" s="15">
        <v>0.05</v>
      </c>
      <c r="E2063" s="16">
        <v>0.52621848489668022</v>
      </c>
      <c r="F2063" s="17" t="s">
        <v>41</v>
      </c>
      <c r="G2063" s="17">
        <v>60</v>
      </c>
      <c r="H2063" s="17">
        <v>7</v>
      </c>
      <c r="I2063" s="18" t="str">
        <f>VLOOKUP(A2063,'Credit Rating'!A2063:H4481,8,FALSE)</f>
        <v>BB</v>
      </c>
    </row>
    <row r="2064" spans="1:9" ht="18.5" x14ac:dyDescent="0.45">
      <c r="A2064" s="3">
        <v>38682</v>
      </c>
      <c r="B2064" s="13">
        <v>33000</v>
      </c>
      <c r="C2064" s="41">
        <v>43144</v>
      </c>
      <c r="D2064" s="15">
        <v>3.5000000000000003E-2</v>
      </c>
      <c r="E2064" s="16">
        <v>0.522252640537195</v>
      </c>
      <c r="F2064" s="17" t="s">
        <v>39</v>
      </c>
      <c r="G2064" s="17">
        <v>330</v>
      </c>
      <c r="H2064" s="17">
        <v>2</v>
      </c>
      <c r="I2064" s="18" t="str">
        <f>VLOOKUP(A2064,'Credit Rating'!A2064:H4482,8,FALSE)</f>
        <v>BB</v>
      </c>
    </row>
    <row r="2065" spans="1:9" ht="18.5" x14ac:dyDescent="0.45">
      <c r="A2065" s="3">
        <v>34145</v>
      </c>
      <c r="B2065" s="13">
        <v>9000</v>
      </c>
      <c r="C2065" s="41">
        <v>42922</v>
      </c>
      <c r="D2065" s="15">
        <v>3.5000000000000003E-2</v>
      </c>
      <c r="E2065" s="16">
        <v>0.28698919382352983</v>
      </c>
      <c r="F2065" s="17" t="s">
        <v>39</v>
      </c>
      <c r="G2065" s="17">
        <v>90</v>
      </c>
      <c r="H2065" s="17">
        <v>9</v>
      </c>
      <c r="I2065" s="18" t="str">
        <f>VLOOKUP(A2065,'Credit Rating'!A2065:H4483,8,FALSE)</f>
        <v>BBB</v>
      </c>
    </row>
    <row r="2066" spans="1:9" ht="18.5" x14ac:dyDescent="0.45">
      <c r="A2066" s="3">
        <v>59266</v>
      </c>
      <c r="B2066" s="13">
        <v>3000</v>
      </c>
      <c r="C2066" s="41">
        <v>43463</v>
      </c>
      <c r="D2066" s="15">
        <v>7.4999999999999997E-2</v>
      </c>
      <c r="E2066" s="16">
        <v>0.522252640537195</v>
      </c>
      <c r="F2066" s="17" t="s">
        <v>41</v>
      </c>
      <c r="G2066" s="17">
        <v>30</v>
      </c>
      <c r="H2066" s="17">
        <v>2</v>
      </c>
      <c r="I2066" s="18" t="str">
        <f>VLOOKUP(A2066,'Credit Rating'!A2066:H4484,8,FALSE)</f>
        <v>BB</v>
      </c>
    </row>
    <row r="2067" spans="1:9" ht="18.5" x14ac:dyDescent="0.45">
      <c r="A2067" s="3">
        <v>49182</v>
      </c>
      <c r="B2067" s="13">
        <v>7000</v>
      </c>
      <c r="C2067" s="41">
        <v>43573</v>
      </c>
      <c r="D2067" s="15">
        <v>0.09</v>
      </c>
      <c r="E2067" s="16">
        <v>0.28698919382352983</v>
      </c>
      <c r="F2067" s="17" t="s">
        <v>39</v>
      </c>
      <c r="G2067" s="17">
        <v>70</v>
      </c>
      <c r="H2067" s="17">
        <v>10</v>
      </c>
      <c r="I2067" s="18" t="str">
        <f>VLOOKUP(A2067,'Credit Rating'!A2067:H4485,8,FALSE)</f>
        <v>BBB</v>
      </c>
    </row>
    <row r="2068" spans="1:9" ht="18.5" x14ac:dyDescent="0.45">
      <c r="A2068" s="3">
        <v>41426</v>
      </c>
      <c r="B2068" s="13">
        <v>12000</v>
      </c>
      <c r="C2068" s="41">
        <v>43358</v>
      </c>
      <c r="D2068" s="15">
        <v>5.5E-2</v>
      </c>
      <c r="E2068" s="16">
        <v>0.52621848489668022</v>
      </c>
      <c r="F2068" s="17" t="s">
        <v>32</v>
      </c>
      <c r="G2068" s="17">
        <v>120</v>
      </c>
      <c r="H2068" s="17">
        <v>10</v>
      </c>
      <c r="I2068" s="18" t="str">
        <f>VLOOKUP(A2068,'Credit Rating'!A2068:H4486,8,FALSE)</f>
        <v>A</v>
      </c>
    </row>
    <row r="2069" spans="1:9" ht="18.5" x14ac:dyDescent="0.45">
      <c r="A2069" s="3">
        <v>31498</v>
      </c>
      <c r="B2069" s="13">
        <v>5000</v>
      </c>
      <c r="C2069" s="41">
        <v>42985</v>
      </c>
      <c r="D2069" s="15">
        <v>0.04</v>
      </c>
      <c r="E2069" s="16">
        <v>0.28698919382352983</v>
      </c>
      <c r="F2069" s="17" t="s">
        <v>35</v>
      </c>
      <c r="G2069" s="17">
        <v>50</v>
      </c>
      <c r="H2069" s="17">
        <v>4</v>
      </c>
      <c r="I2069" s="18" t="str">
        <f>VLOOKUP(A2069,'Credit Rating'!A2069:H4487,8,FALSE)</f>
        <v>BB</v>
      </c>
    </row>
    <row r="2070" spans="1:9" ht="18.5" x14ac:dyDescent="0.45">
      <c r="A2070" s="3">
        <v>49170</v>
      </c>
      <c r="B2070" s="13">
        <v>7000</v>
      </c>
      <c r="C2070" s="41">
        <v>43048</v>
      </c>
      <c r="D2070" s="15">
        <v>0.05</v>
      </c>
      <c r="E2070" s="16">
        <v>0.20674320002570501</v>
      </c>
      <c r="F2070" s="17" t="s">
        <v>34</v>
      </c>
      <c r="G2070" s="17">
        <v>70</v>
      </c>
      <c r="H2070" s="17">
        <v>5</v>
      </c>
      <c r="I2070" s="18" t="str">
        <f>VLOOKUP(A2070,'Credit Rating'!A2070:H4488,8,FALSE)</f>
        <v>BBB</v>
      </c>
    </row>
    <row r="2071" spans="1:9" ht="18.5" x14ac:dyDescent="0.45">
      <c r="A2071" s="3">
        <v>48448</v>
      </c>
      <c r="B2071" s="13">
        <v>6000</v>
      </c>
      <c r="C2071" s="41">
        <v>43763</v>
      </c>
      <c r="D2071" s="15">
        <v>0.06</v>
      </c>
      <c r="E2071" s="16">
        <v>0.29237220554545007</v>
      </c>
      <c r="F2071" s="17" t="s">
        <v>41</v>
      </c>
      <c r="G2071" s="17">
        <v>60</v>
      </c>
      <c r="H2071" s="17">
        <v>7</v>
      </c>
      <c r="I2071" s="18" t="str">
        <f>VLOOKUP(A2071,'Credit Rating'!A2071:H4489,8,FALSE)</f>
        <v>BBB</v>
      </c>
    </row>
    <row r="2072" spans="1:9" ht="18.5" x14ac:dyDescent="0.45">
      <c r="A2072" s="3">
        <v>35992</v>
      </c>
      <c r="B2072" s="13">
        <v>6000</v>
      </c>
      <c r="C2072" s="41">
        <v>44143</v>
      </c>
      <c r="D2072" s="15">
        <v>0.08</v>
      </c>
      <c r="E2072" s="16">
        <v>0.52621848489668022</v>
      </c>
      <c r="F2072" s="17" t="s">
        <v>29</v>
      </c>
      <c r="G2072" s="17">
        <v>60</v>
      </c>
      <c r="H2072" s="17">
        <v>1</v>
      </c>
      <c r="I2072" s="18" t="str">
        <f>VLOOKUP(A2072,'Credit Rating'!A2072:H4490,8,FALSE)</f>
        <v>AA</v>
      </c>
    </row>
    <row r="2073" spans="1:9" ht="18.5" x14ac:dyDescent="0.45">
      <c r="A2073" s="3">
        <v>42959</v>
      </c>
      <c r="B2073" s="13">
        <v>11000</v>
      </c>
      <c r="C2073" s="41">
        <v>43555</v>
      </c>
      <c r="D2073" s="15">
        <v>4.4999999999999998E-2</v>
      </c>
      <c r="E2073" s="16">
        <v>0.29237220554545007</v>
      </c>
      <c r="F2073" s="17" t="s">
        <v>38</v>
      </c>
      <c r="G2073" s="17">
        <v>110</v>
      </c>
      <c r="H2073" s="17">
        <v>9</v>
      </c>
      <c r="I2073" s="18" t="str">
        <f>VLOOKUP(A2073,'Credit Rating'!A2073:H4491,8,FALSE)</f>
        <v>AAA</v>
      </c>
    </row>
    <row r="2074" spans="1:9" ht="18.5" x14ac:dyDescent="0.45">
      <c r="A2074" s="3">
        <v>34428</v>
      </c>
      <c r="B2074" s="13">
        <v>4000</v>
      </c>
      <c r="C2074" s="41">
        <v>43584</v>
      </c>
      <c r="D2074" s="15">
        <v>5.5E-2</v>
      </c>
      <c r="E2074" s="16">
        <v>0.29237220554545007</v>
      </c>
      <c r="F2074" s="17" t="s">
        <v>29</v>
      </c>
      <c r="G2074" s="17">
        <v>40</v>
      </c>
      <c r="H2074" s="17">
        <v>6</v>
      </c>
      <c r="I2074" s="18" t="str">
        <f>VLOOKUP(A2074,'Credit Rating'!A2074:H4492,8,FALSE)</f>
        <v>BBB</v>
      </c>
    </row>
    <row r="2075" spans="1:9" ht="18.5" x14ac:dyDescent="0.45">
      <c r="A2075" s="3">
        <v>54382</v>
      </c>
      <c r="B2075" s="13">
        <v>8000</v>
      </c>
      <c r="C2075" s="41">
        <v>43285</v>
      </c>
      <c r="D2075" s="15">
        <v>4.4999999999999998E-2</v>
      </c>
      <c r="E2075" s="16">
        <v>0.28698919382352983</v>
      </c>
      <c r="F2075" s="17" t="s">
        <v>36</v>
      </c>
      <c r="G2075" s="17">
        <v>80</v>
      </c>
      <c r="H2075" s="17">
        <v>8</v>
      </c>
      <c r="I2075" s="18" t="str">
        <f>VLOOKUP(A2075,'Credit Rating'!A2075:H4493,8,FALSE)</f>
        <v>A</v>
      </c>
    </row>
    <row r="2076" spans="1:9" ht="18.5" x14ac:dyDescent="0.45">
      <c r="A2076" s="3">
        <v>45199</v>
      </c>
      <c r="B2076" s="13">
        <v>7000</v>
      </c>
      <c r="C2076" s="41">
        <v>44070</v>
      </c>
      <c r="D2076" s="15">
        <v>6.5000000000000002E-2</v>
      </c>
      <c r="E2076" s="16">
        <v>0.20674320002570501</v>
      </c>
      <c r="F2076" s="17" t="s">
        <v>42</v>
      </c>
      <c r="G2076" s="17">
        <v>70</v>
      </c>
      <c r="H2076" s="17">
        <v>9</v>
      </c>
      <c r="I2076" s="18" t="str">
        <f>VLOOKUP(A2076,'Credit Rating'!A2076:H4494,8,FALSE)</f>
        <v>BB</v>
      </c>
    </row>
    <row r="2077" spans="1:9" ht="18.5" x14ac:dyDescent="0.45">
      <c r="A2077" s="3">
        <v>33657</v>
      </c>
      <c r="B2077" s="13">
        <v>4000</v>
      </c>
      <c r="C2077" s="41">
        <v>43178</v>
      </c>
      <c r="D2077" s="15">
        <v>0.05</v>
      </c>
      <c r="E2077" s="16">
        <v>0.522252640537195</v>
      </c>
      <c r="F2077" s="17" t="s">
        <v>38</v>
      </c>
      <c r="G2077" s="17">
        <v>40</v>
      </c>
      <c r="H2077" s="17">
        <v>10</v>
      </c>
      <c r="I2077" s="18" t="str">
        <f>VLOOKUP(A2077,'Credit Rating'!A2077:H4495,8,FALSE)</f>
        <v>BBB</v>
      </c>
    </row>
    <row r="2078" spans="1:9" ht="18.5" x14ac:dyDescent="0.45">
      <c r="A2078" s="3">
        <v>45465</v>
      </c>
      <c r="B2078" s="13">
        <v>7000</v>
      </c>
      <c r="C2078" s="41">
        <v>42914</v>
      </c>
      <c r="D2078" s="15">
        <v>0.03</v>
      </c>
      <c r="E2078" s="16">
        <v>0.20674320002570501</v>
      </c>
      <c r="F2078" s="17" t="s">
        <v>39</v>
      </c>
      <c r="G2078" s="17">
        <v>70</v>
      </c>
      <c r="H2078" s="17">
        <v>1</v>
      </c>
      <c r="I2078" s="18" t="str">
        <f>VLOOKUP(A2078,'Credit Rating'!A2078:H4496,8,FALSE)</f>
        <v>BB</v>
      </c>
    </row>
    <row r="2079" spans="1:9" ht="18.5" x14ac:dyDescent="0.45">
      <c r="A2079" s="3">
        <v>56097</v>
      </c>
      <c r="B2079" s="13">
        <v>6000</v>
      </c>
      <c r="C2079" s="41">
        <v>43896</v>
      </c>
      <c r="D2079" s="15">
        <v>4.4999999999999998E-2</v>
      </c>
      <c r="E2079" s="16">
        <v>0.29237220554545007</v>
      </c>
      <c r="F2079" s="17" t="s">
        <v>36</v>
      </c>
      <c r="G2079" s="17">
        <v>60</v>
      </c>
      <c r="H2079" s="17">
        <v>10</v>
      </c>
      <c r="I2079" s="18" t="str">
        <f>VLOOKUP(A2079,'Credit Rating'!A2079:H4497,8,FALSE)</f>
        <v>BB</v>
      </c>
    </row>
    <row r="2080" spans="1:9" ht="18.5" x14ac:dyDescent="0.45">
      <c r="A2080" s="3">
        <v>35199</v>
      </c>
      <c r="B2080" s="13">
        <v>8000</v>
      </c>
      <c r="C2080" s="41">
        <v>44247</v>
      </c>
      <c r="D2080" s="15">
        <v>0.06</v>
      </c>
      <c r="E2080" s="16">
        <v>0.29237220554545007</v>
      </c>
      <c r="F2080" s="17" t="s">
        <v>41</v>
      </c>
      <c r="G2080" s="17">
        <v>80</v>
      </c>
      <c r="H2080" s="17">
        <v>9</v>
      </c>
      <c r="I2080" s="18" t="str">
        <f>VLOOKUP(A2080,'Credit Rating'!A2080:H4498,8,FALSE)</f>
        <v>A</v>
      </c>
    </row>
    <row r="2081" spans="1:9" ht="18.5" x14ac:dyDescent="0.45">
      <c r="A2081" s="3">
        <v>48907</v>
      </c>
      <c r="B2081" s="13">
        <v>2000</v>
      </c>
      <c r="C2081" s="41">
        <v>43910</v>
      </c>
      <c r="D2081" s="15">
        <v>5.5E-2</v>
      </c>
      <c r="E2081" s="16">
        <v>0.29237220554545007</v>
      </c>
      <c r="F2081" s="17" t="s">
        <v>36</v>
      </c>
      <c r="G2081" s="17">
        <v>20</v>
      </c>
      <c r="H2081" s="17">
        <v>8</v>
      </c>
      <c r="I2081" s="18" t="str">
        <f>VLOOKUP(A2081,'Credit Rating'!A2081:H4499,8,FALSE)</f>
        <v>A</v>
      </c>
    </row>
    <row r="2082" spans="1:9" ht="18.5" x14ac:dyDescent="0.45">
      <c r="A2082" s="3">
        <v>35206</v>
      </c>
      <c r="B2082" s="13">
        <v>4000</v>
      </c>
      <c r="C2082" s="41">
        <v>43487</v>
      </c>
      <c r="D2082" s="15">
        <v>3.5000000000000003E-2</v>
      </c>
      <c r="E2082" s="16">
        <v>0.20674320002570501</v>
      </c>
      <c r="F2082" s="17" t="s">
        <v>33</v>
      </c>
      <c r="G2082" s="17">
        <v>40</v>
      </c>
      <c r="H2082" s="17">
        <v>2</v>
      </c>
      <c r="I2082" s="18" t="str">
        <f>VLOOKUP(A2082,'Credit Rating'!A2082:H4500,8,FALSE)</f>
        <v>AAA</v>
      </c>
    </row>
    <row r="2083" spans="1:9" ht="18.5" x14ac:dyDescent="0.45">
      <c r="A2083" s="3">
        <v>52264</v>
      </c>
      <c r="B2083" s="13">
        <v>6000</v>
      </c>
      <c r="C2083" s="41">
        <v>43911</v>
      </c>
      <c r="D2083" s="15">
        <v>5.5E-2</v>
      </c>
      <c r="E2083" s="16">
        <v>0.29237220554545007</v>
      </c>
      <c r="F2083" s="17" t="s">
        <v>41</v>
      </c>
      <c r="G2083" s="17">
        <v>60</v>
      </c>
      <c r="H2083" s="17">
        <v>1</v>
      </c>
      <c r="I2083" s="18" t="str">
        <f>VLOOKUP(A2083,'Credit Rating'!A2083:H4501,8,FALSE)</f>
        <v>BBB</v>
      </c>
    </row>
    <row r="2084" spans="1:9" ht="18.5" x14ac:dyDescent="0.45">
      <c r="A2084" s="3">
        <v>53549</v>
      </c>
      <c r="B2084" s="13">
        <v>3000</v>
      </c>
      <c r="C2084" s="41">
        <v>43318</v>
      </c>
      <c r="D2084" s="15">
        <v>3.5000000000000003E-2</v>
      </c>
      <c r="E2084" s="16">
        <v>0.522252640537195</v>
      </c>
      <c r="F2084" s="17" t="s">
        <v>42</v>
      </c>
      <c r="G2084" s="17">
        <v>30</v>
      </c>
      <c r="H2084" s="17">
        <v>5</v>
      </c>
      <c r="I2084" s="18" t="str">
        <f>VLOOKUP(A2084,'Credit Rating'!A2084:H4502,8,FALSE)</f>
        <v>BB</v>
      </c>
    </row>
    <row r="2085" spans="1:9" ht="18.5" x14ac:dyDescent="0.45">
      <c r="A2085" s="3">
        <v>36903</v>
      </c>
      <c r="B2085" s="13">
        <v>10000</v>
      </c>
      <c r="C2085" s="41">
        <v>43733</v>
      </c>
      <c r="D2085" s="15">
        <v>0.05</v>
      </c>
      <c r="E2085" s="16">
        <v>0.52621848489668022</v>
      </c>
      <c r="F2085" s="17" t="s">
        <v>32</v>
      </c>
      <c r="G2085" s="17">
        <v>100</v>
      </c>
      <c r="H2085" s="17">
        <v>1</v>
      </c>
      <c r="I2085" s="18" t="str">
        <f>VLOOKUP(A2085,'Credit Rating'!A2085:H4503,8,FALSE)</f>
        <v>AAA</v>
      </c>
    </row>
    <row r="2086" spans="1:9" ht="18.5" x14ac:dyDescent="0.45">
      <c r="A2086" s="3">
        <v>30248</v>
      </c>
      <c r="B2086" s="13">
        <v>8000</v>
      </c>
      <c r="C2086" s="41">
        <v>44259</v>
      </c>
      <c r="D2086" s="15">
        <v>0.04</v>
      </c>
      <c r="E2086" s="16">
        <v>0.522252640537195</v>
      </c>
      <c r="F2086" s="17" t="s">
        <v>37</v>
      </c>
      <c r="G2086" s="17">
        <v>80</v>
      </c>
      <c r="H2086" s="17">
        <v>5</v>
      </c>
      <c r="I2086" s="18" t="str">
        <f>VLOOKUP(A2086,'Credit Rating'!A2086:H4504,8,FALSE)</f>
        <v>A</v>
      </c>
    </row>
    <row r="2087" spans="1:9" ht="18.5" x14ac:dyDescent="0.45">
      <c r="A2087" s="3">
        <v>44581</v>
      </c>
      <c r="B2087" s="13">
        <v>3000</v>
      </c>
      <c r="C2087" s="41">
        <v>44311</v>
      </c>
      <c r="D2087" s="15">
        <v>0.03</v>
      </c>
      <c r="E2087" s="16">
        <v>0.29237220554545007</v>
      </c>
      <c r="F2087" s="17" t="s">
        <v>29</v>
      </c>
      <c r="G2087" s="17">
        <v>30</v>
      </c>
      <c r="H2087" s="17">
        <v>6</v>
      </c>
      <c r="I2087" s="18" t="str">
        <f>VLOOKUP(A2087,'Credit Rating'!A2087:H4505,8,FALSE)</f>
        <v>BB</v>
      </c>
    </row>
    <row r="2088" spans="1:9" ht="18.5" x14ac:dyDescent="0.45">
      <c r="A2088" s="3">
        <v>42457</v>
      </c>
      <c r="B2088" s="13">
        <v>8000</v>
      </c>
      <c r="C2088" s="41">
        <v>44009</v>
      </c>
      <c r="D2088" s="15">
        <v>5.5E-2</v>
      </c>
      <c r="E2088" s="16">
        <v>0.20674320002570501</v>
      </c>
      <c r="F2088" s="17" t="s">
        <v>34</v>
      </c>
      <c r="G2088" s="17">
        <v>80</v>
      </c>
      <c r="H2088" s="17">
        <v>6</v>
      </c>
      <c r="I2088" s="18" t="str">
        <f>VLOOKUP(A2088,'Credit Rating'!A2088:H4506,8,FALSE)</f>
        <v>BBB</v>
      </c>
    </row>
    <row r="2089" spans="1:9" ht="18.5" x14ac:dyDescent="0.45">
      <c r="A2089" s="3">
        <v>40003</v>
      </c>
      <c r="B2089" s="13">
        <v>6000</v>
      </c>
      <c r="C2089" s="41">
        <v>43407</v>
      </c>
      <c r="D2089" s="15">
        <v>5.5E-2</v>
      </c>
      <c r="E2089" s="16">
        <v>0.28698919382352983</v>
      </c>
      <c r="F2089" s="17" t="s">
        <v>41</v>
      </c>
      <c r="G2089" s="17">
        <v>60</v>
      </c>
      <c r="H2089" s="17">
        <v>6</v>
      </c>
      <c r="I2089" s="18" t="str">
        <f>VLOOKUP(A2089,'Credit Rating'!A2089:H4507,8,FALSE)</f>
        <v>BB</v>
      </c>
    </row>
    <row r="2090" spans="1:9" ht="18.5" x14ac:dyDescent="0.45">
      <c r="A2090" s="3">
        <v>60127</v>
      </c>
      <c r="B2090" s="13">
        <v>10000</v>
      </c>
      <c r="C2090" s="41">
        <v>44162</v>
      </c>
      <c r="D2090" s="15">
        <v>6.5000000000000002E-2</v>
      </c>
      <c r="E2090" s="16">
        <v>0.29237220554545007</v>
      </c>
      <c r="F2090" s="17" t="s">
        <v>31</v>
      </c>
      <c r="G2090" s="17">
        <v>100</v>
      </c>
      <c r="H2090" s="17">
        <v>4</v>
      </c>
      <c r="I2090" s="18" t="str">
        <f>VLOOKUP(A2090,'Credit Rating'!A2090:H4508,8,FALSE)</f>
        <v>BB</v>
      </c>
    </row>
    <row r="2091" spans="1:9" ht="18.5" x14ac:dyDescent="0.45">
      <c r="A2091" s="3">
        <v>40420</v>
      </c>
      <c r="B2091" s="13">
        <v>6000</v>
      </c>
      <c r="C2091" s="41">
        <v>43138</v>
      </c>
      <c r="D2091" s="15">
        <v>0.05</v>
      </c>
      <c r="E2091" s="16">
        <v>0.20674320002570501</v>
      </c>
      <c r="F2091" s="17" t="s">
        <v>29</v>
      </c>
      <c r="G2091" s="17">
        <v>60</v>
      </c>
      <c r="H2091" s="17">
        <v>1</v>
      </c>
      <c r="I2091" s="18" t="str">
        <f>VLOOKUP(A2091,'Credit Rating'!A2091:H4509,8,FALSE)</f>
        <v>BB</v>
      </c>
    </row>
    <row r="2092" spans="1:9" ht="18.5" x14ac:dyDescent="0.45">
      <c r="A2092" s="3">
        <v>31695</v>
      </c>
      <c r="B2092" s="13">
        <v>3000</v>
      </c>
      <c r="C2092" s="41">
        <v>42899</v>
      </c>
      <c r="D2092" s="15">
        <v>7.4999999999999997E-2</v>
      </c>
      <c r="E2092" s="16">
        <v>0.20674320002570501</v>
      </c>
      <c r="F2092" s="17" t="s">
        <v>41</v>
      </c>
      <c r="G2092" s="17">
        <v>30</v>
      </c>
      <c r="H2092" s="17">
        <v>10</v>
      </c>
      <c r="I2092" s="18" t="str">
        <f>VLOOKUP(A2092,'Credit Rating'!A2092:H4510,8,FALSE)</f>
        <v>AAA</v>
      </c>
    </row>
    <row r="2093" spans="1:9" ht="18.5" x14ac:dyDescent="0.45">
      <c r="A2093" s="3">
        <v>52787</v>
      </c>
      <c r="B2093" s="13">
        <v>5000</v>
      </c>
      <c r="C2093" s="41">
        <v>44000</v>
      </c>
      <c r="D2093" s="15">
        <v>0.05</v>
      </c>
      <c r="E2093" s="16">
        <v>0.52621848489668022</v>
      </c>
      <c r="F2093" s="17" t="s">
        <v>37</v>
      </c>
      <c r="G2093" s="17">
        <v>50</v>
      </c>
      <c r="H2093" s="17">
        <v>10</v>
      </c>
      <c r="I2093" s="18" t="str">
        <f>VLOOKUP(A2093,'Credit Rating'!A2093:H4511,8,FALSE)</f>
        <v>AA</v>
      </c>
    </row>
    <row r="2094" spans="1:9" ht="18.5" x14ac:dyDescent="0.45">
      <c r="A2094" s="3">
        <v>58208</v>
      </c>
      <c r="B2094" s="13">
        <v>6000</v>
      </c>
      <c r="C2094" s="41">
        <v>43145</v>
      </c>
      <c r="D2094" s="15">
        <v>4.4999999999999998E-2</v>
      </c>
      <c r="E2094" s="16">
        <v>0.20674320002570501</v>
      </c>
      <c r="F2094" s="17" t="s">
        <v>37</v>
      </c>
      <c r="G2094" s="17">
        <v>60</v>
      </c>
      <c r="H2094" s="17">
        <v>2</v>
      </c>
      <c r="I2094" s="18" t="str">
        <f>VLOOKUP(A2094,'Credit Rating'!A2094:H4512,8,FALSE)</f>
        <v>AAA</v>
      </c>
    </row>
    <row r="2095" spans="1:9" ht="18.5" x14ac:dyDescent="0.45">
      <c r="A2095" s="3">
        <v>51125</v>
      </c>
      <c r="B2095" s="13">
        <v>2000</v>
      </c>
      <c r="C2095" s="41">
        <v>43027</v>
      </c>
      <c r="D2095" s="15">
        <v>0.06</v>
      </c>
      <c r="E2095" s="16">
        <v>0.522252640537195</v>
      </c>
      <c r="F2095" s="17" t="s">
        <v>31</v>
      </c>
      <c r="G2095" s="17">
        <v>20</v>
      </c>
      <c r="H2095" s="17">
        <v>2</v>
      </c>
      <c r="I2095" s="18" t="str">
        <f>VLOOKUP(A2095,'Credit Rating'!A2095:H4513,8,FALSE)</f>
        <v>A</v>
      </c>
    </row>
    <row r="2096" spans="1:9" ht="18.5" x14ac:dyDescent="0.45">
      <c r="A2096" s="3">
        <v>57257</v>
      </c>
      <c r="B2096" s="13">
        <v>10000</v>
      </c>
      <c r="C2096" s="41">
        <v>43098</v>
      </c>
      <c r="D2096" s="15">
        <v>7.4999999999999997E-2</v>
      </c>
      <c r="E2096" s="16">
        <v>0.29237220554545007</v>
      </c>
      <c r="F2096" s="17" t="s">
        <v>41</v>
      </c>
      <c r="G2096" s="17">
        <v>100</v>
      </c>
      <c r="H2096" s="17">
        <v>7</v>
      </c>
      <c r="I2096" s="18" t="str">
        <f>VLOOKUP(A2096,'Credit Rating'!A2096:H4514,8,FALSE)</f>
        <v>BB</v>
      </c>
    </row>
    <row r="2097" spans="1:9" ht="18.5" x14ac:dyDescent="0.45">
      <c r="A2097" s="3">
        <v>41878</v>
      </c>
      <c r="B2097" s="13">
        <v>8000</v>
      </c>
      <c r="C2097" s="41">
        <v>42916</v>
      </c>
      <c r="D2097" s="15">
        <v>3.5000000000000003E-2</v>
      </c>
      <c r="E2097" s="16">
        <v>0.20674320002570501</v>
      </c>
      <c r="F2097" s="17" t="s">
        <v>42</v>
      </c>
      <c r="G2097" s="17">
        <v>80</v>
      </c>
      <c r="H2097" s="17">
        <v>5</v>
      </c>
      <c r="I2097" s="18" t="str">
        <f>VLOOKUP(A2097,'Credit Rating'!A2097:H4515,8,FALSE)</f>
        <v>BBB</v>
      </c>
    </row>
    <row r="2098" spans="1:9" ht="18.5" x14ac:dyDescent="0.45">
      <c r="A2098" s="3">
        <v>47798</v>
      </c>
      <c r="B2098" s="13">
        <v>1000</v>
      </c>
      <c r="C2098" s="41">
        <v>44160</v>
      </c>
      <c r="D2098" s="15">
        <v>5.5E-2</v>
      </c>
      <c r="E2098" s="16">
        <v>0.522252640537195</v>
      </c>
      <c r="F2098" s="17" t="s">
        <v>31</v>
      </c>
      <c r="G2098" s="17">
        <v>10</v>
      </c>
      <c r="H2098" s="17">
        <v>2</v>
      </c>
      <c r="I2098" s="18" t="str">
        <f>VLOOKUP(A2098,'Credit Rating'!A2098:H4516,8,FALSE)</f>
        <v>AA</v>
      </c>
    </row>
    <row r="2099" spans="1:9" ht="18.5" x14ac:dyDescent="0.45">
      <c r="A2099" s="3">
        <v>40008</v>
      </c>
      <c r="B2099" s="13">
        <v>3000</v>
      </c>
      <c r="C2099" s="41">
        <v>43802</v>
      </c>
      <c r="D2099" s="15">
        <v>8.5000000000000006E-2</v>
      </c>
      <c r="E2099" s="16">
        <v>0.29237220554545007</v>
      </c>
      <c r="F2099" s="17" t="s">
        <v>34</v>
      </c>
      <c r="G2099" s="17">
        <v>30</v>
      </c>
      <c r="H2099" s="17">
        <v>6</v>
      </c>
      <c r="I2099" s="18" t="str">
        <f>VLOOKUP(A2099,'Credit Rating'!A2099:H4517,8,FALSE)</f>
        <v>AA</v>
      </c>
    </row>
    <row r="2100" spans="1:9" ht="18.5" x14ac:dyDescent="0.45">
      <c r="A2100" s="3">
        <v>38871</v>
      </c>
      <c r="B2100" s="13">
        <v>13000</v>
      </c>
      <c r="C2100" s="41">
        <v>43898</v>
      </c>
      <c r="D2100" s="15">
        <v>0.04</v>
      </c>
      <c r="E2100" s="16">
        <v>0.28698919382352983</v>
      </c>
      <c r="F2100" s="17" t="s">
        <v>43</v>
      </c>
      <c r="G2100" s="17">
        <v>130</v>
      </c>
      <c r="H2100" s="17">
        <v>7</v>
      </c>
      <c r="I2100" s="18" t="str">
        <f>VLOOKUP(A2100,'Credit Rating'!A2100:H4518,8,FALSE)</f>
        <v>AAA</v>
      </c>
    </row>
    <row r="2101" spans="1:9" ht="18.5" x14ac:dyDescent="0.45">
      <c r="A2101" s="3">
        <v>53890</v>
      </c>
      <c r="B2101" s="13">
        <v>8000</v>
      </c>
      <c r="C2101" s="41">
        <v>42921</v>
      </c>
      <c r="D2101" s="15">
        <v>3.5000000000000003E-2</v>
      </c>
      <c r="E2101" s="16">
        <v>0.522252640537195</v>
      </c>
      <c r="F2101" s="17" t="s">
        <v>39</v>
      </c>
      <c r="G2101" s="17">
        <v>80</v>
      </c>
      <c r="H2101" s="17">
        <v>7</v>
      </c>
      <c r="I2101" s="18" t="str">
        <f>VLOOKUP(A2101,'Credit Rating'!A2101:H4519,8,FALSE)</f>
        <v>BB</v>
      </c>
    </row>
    <row r="2102" spans="1:9" ht="18.5" x14ac:dyDescent="0.45">
      <c r="A2102" s="3">
        <v>56522</v>
      </c>
      <c r="B2102" s="13">
        <v>2000</v>
      </c>
      <c r="C2102" s="41">
        <v>43259</v>
      </c>
      <c r="D2102" s="15">
        <v>7.0000000000000007E-2</v>
      </c>
      <c r="E2102" s="16">
        <v>0.522252640537195</v>
      </c>
      <c r="F2102" s="17" t="s">
        <v>38</v>
      </c>
      <c r="G2102" s="17">
        <v>20</v>
      </c>
      <c r="H2102" s="17">
        <v>7</v>
      </c>
      <c r="I2102" s="18" t="str">
        <f>VLOOKUP(A2102,'Credit Rating'!A2102:H4520,8,FALSE)</f>
        <v>AAA</v>
      </c>
    </row>
    <row r="2103" spans="1:9" ht="18.5" x14ac:dyDescent="0.45">
      <c r="A2103" s="3">
        <v>56917</v>
      </c>
      <c r="B2103" s="13">
        <v>4000</v>
      </c>
      <c r="C2103" s="41">
        <v>43948</v>
      </c>
      <c r="D2103" s="15">
        <v>5.5E-2</v>
      </c>
      <c r="E2103" s="16">
        <v>0.28698919382352983</v>
      </c>
      <c r="F2103" s="17" t="s">
        <v>33</v>
      </c>
      <c r="G2103" s="17">
        <v>40</v>
      </c>
      <c r="H2103" s="17">
        <v>2</v>
      </c>
      <c r="I2103" s="18" t="str">
        <f>VLOOKUP(A2103,'Credit Rating'!A2103:H4521,8,FALSE)</f>
        <v>A</v>
      </c>
    </row>
    <row r="2104" spans="1:9" ht="18.5" x14ac:dyDescent="0.45">
      <c r="A2104" s="3">
        <v>36728</v>
      </c>
      <c r="B2104" s="13">
        <v>4000</v>
      </c>
      <c r="C2104" s="41">
        <v>43921</v>
      </c>
      <c r="D2104" s="15">
        <v>6.5000000000000002E-2</v>
      </c>
      <c r="E2104" s="16">
        <v>0.28698919382352983</v>
      </c>
      <c r="F2104" s="17" t="s">
        <v>33</v>
      </c>
      <c r="G2104" s="17">
        <v>40</v>
      </c>
      <c r="H2104" s="17">
        <v>5</v>
      </c>
      <c r="I2104" s="18" t="str">
        <f>VLOOKUP(A2104,'Credit Rating'!A2104:H4522,8,FALSE)</f>
        <v>BB</v>
      </c>
    </row>
    <row r="2105" spans="1:9" ht="18.5" x14ac:dyDescent="0.45">
      <c r="A2105" s="3">
        <v>40634</v>
      </c>
      <c r="B2105" s="13">
        <v>3000</v>
      </c>
      <c r="C2105" s="41">
        <v>43336</v>
      </c>
      <c r="D2105" s="15">
        <v>0.05</v>
      </c>
      <c r="E2105" s="16">
        <v>0.52621848489668022</v>
      </c>
      <c r="F2105" s="17" t="s">
        <v>40</v>
      </c>
      <c r="G2105" s="17">
        <v>30</v>
      </c>
      <c r="H2105" s="17">
        <v>10</v>
      </c>
      <c r="I2105" s="18" t="str">
        <f>VLOOKUP(A2105,'Credit Rating'!A2105:H4523,8,FALSE)</f>
        <v>BBB</v>
      </c>
    </row>
    <row r="2106" spans="1:9" ht="18.5" x14ac:dyDescent="0.45">
      <c r="A2106" s="3">
        <v>31629</v>
      </c>
      <c r="B2106" s="13">
        <v>6000</v>
      </c>
      <c r="C2106" s="41">
        <v>43775</v>
      </c>
      <c r="D2106" s="15">
        <v>0.03</v>
      </c>
      <c r="E2106" s="16">
        <v>0.52621848489668022</v>
      </c>
      <c r="F2106" s="17" t="s">
        <v>38</v>
      </c>
      <c r="G2106" s="17">
        <v>60</v>
      </c>
      <c r="H2106" s="17">
        <v>5</v>
      </c>
      <c r="I2106" s="18" t="str">
        <f>VLOOKUP(A2106,'Credit Rating'!A2106:H4524,8,FALSE)</f>
        <v>BB</v>
      </c>
    </row>
    <row r="2107" spans="1:9" ht="18.5" x14ac:dyDescent="0.45">
      <c r="A2107" s="3">
        <v>57589</v>
      </c>
      <c r="B2107" s="13">
        <v>9000</v>
      </c>
      <c r="C2107" s="41">
        <v>43402</v>
      </c>
      <c r="D2107" s="15">
        <v>4.4999999999999998E-2</v>
      </c>
      <c r="E2107" s="16">
        <v>0.28698919382352983</v>
      </c>
      <c r="F2107" s="17" t="s">
        <v>34</v>
      </c>
      <c r="G2107" s="17">
        <v>90</v>
      </c>
      <c r="H2107" s="17">
        <v>7</v>
      </c>
      <c r="I2107" s="18" t="str">
        <f>VLOOKUP(A2107,'Credit Rating'!A2107:H4525,8,FALSE)</f>
        <v>AAA</v>
      </c>
    </row>
    <row r="2108" spans="1:9" ht="18.5" x14ac:dyDescent="0.45">
      <c r="A2108" s="3">
        <v>31599</v>
      </c>
      <c r="B2108" s="13">
        <v>7000</v>
      </c>
      <c r="C2108" s="41">
        <v>43577</v>
      </c>
      <c r="D2108" s="15">
        <v>7.0000000000000007E-2</v>
      </c>
      <c r="E2108" s="16">
        <v>0.28698919382352983</v>
      </c>
      <c r="F2108" s="17" t="s">
        <v>37</v>
      </c>
      <c r="G2108" s="17">
        <v>70</v>
      </c>
      <c r="H2108" s="17">
        <v>2</v>
      </c>
      <c r="I2108" s="18" t="str">
        <f>VLOOKUP(A2108,'Credit Rating'!A2108:H4526,8,FALSE)</f>
        <v>BB</v>
      </c>
    </row>
    <row r="2109" spans="1:9" ht="18.5" x14ac:dyDescent="0.45">
      <c r="A2109" s="3">
        <v>34771</v>
      </c>
      <c r="B2109" s="13">
        <v>5000</v>
      </c>
      <c r="C2109" s="41">
        <v>44194</v>
      </c>
      <c r="D2109" s="15">
        <v>7.4999999999999997E-2</v>
      </c>
      <c r="E2109" s="16">
        <v>0.20674320002570501</v>
      </c>
      <c r="F2109" s="17" t="s">
        <v>32</v>
      </c>
      <c r="G2109" s="17">
        <v>50</v>
      </c>
      <c r="H2109" s="17">
        <v>10</v>
      </c>
      <c r="I2109" s="18" t="str">
        <f>VLOOKUP(A2109,'Credit Rating'!A2109:H4527,8,FALSE)</f>
        <v>AAA</v>
      </c>
    </row>
    <row r="2110" spans="1:9" ht="18.5" x14ac:dyDescent="0.45">
      <c r="A2110" s="3">
        <v>37790</v>
      </c>
      <c r="B2110" s="13">
        <v>18000</v>
      </c>
      <c r="C2110" s="41">
        <v>43451</v>
      </c>
      <c r="D2110" s="15">
        <v>8.5000000000000006E-2</v>
      </c>
      <c r="E2110" s="16">
        <v>0.20674320002570501</v>
      </c>
      <c r="F2110" s="17" t="s">
        <v>42</v>
      </c>
      <c r="G2110" s="17">
        <v>180</v>
      </c>
      <c r="H2110" s="17">
        <v>9</v>
      </c>
      <c r="I2110" s="18" t="str">
        <f>VLOOKUP(A2110,'Credit Rating'!A2110:H4528,8,FALSE)</f>
        <v>BB</v>
      </c>
    </row>
    <row r="2111" spans="1:9" ht="18.5" x14ac:dyDescent="0.45">
      <c r="A2111" s="3">
        <v>56725</v>
      </c>
      <c r="B2111" s="13">
        <v>8000</v>
      </c>
      <c r="C2111" s="41">
        <v>43630</v>
      </c>
      <c r="D2111" s="15">
        <v>0.06</v>
      </c>
      <c r="E2111" s="16">
        <v>0.29237220554545007</v>
      </c>
      <c r="F2111" s="17" t="s">
        <v>35</v>
      </c>
      <c r="G2111" s="17">
        <v>80</v>
      </c>
      <c r="H2111" s="17">
        <v>10</v>
      </c>
      <c r="I2111" s="18" t="str">
        <f>VLOOKUP(A2111,'Credit Rating'!A2111:H4529,8,FALSE)</f>
        <v>BB</v>
      </c>
    </row>
    <row r="2112" spans="1:9" ht="18.5" x14ac:dyDescent="0.45">
      <c r="A2112" s="3">
        <v>31477</v>
      </c>
      <c r="B2112" s="13">
        <v>11000</v>
      </c>
      <c r="C2112" s="41">
        <v>43041</v>
      </c>
      <c r="D2112" s="15">
        <v>0.03</v>
      </c>
      <c r="E2112" s="16">
        <v>0.28698919382352983</v>
      </c>
      <c r="F2112" s="17" t="s">
        <v>31</v>
      </c>
      <c r="G2112" s="17">
        <v>110</v>
      </c>
      <c r="H2112" s="17">
        <v>1</v>
      </c>
      <c r="I2112" s="18" t="str">
        <f>VLOOKUP(A2112,'Credit Rating'!A2112:H4530,8,FALSE)</f>
        <v>BBB</v>
      </c>
    </row>
    <row r="2113" spans="1:9" ht="18.5" x14ac:dyDescent="0.45">
      <c r="A2113" s="3">
        <v>45668</v>
      </c>
      <c r="B2113" s="13">
        <v>5000</v>
      </c>
      <c r="C2113" s="41">
        <v>42871</v>
      </c>
      <c r="D2113" s="15">
        <v>7.0000000000000007E-2</v>
      </c>
      <c r="E2113" s="16">
        <v>0.29237220554545007</v>
      </c>
      <c r="F2113" s="17" t="s">
        <v>39</v>
      </c>
      <c r="G2113" s="17">
        <v>50</v>
      </c>
      <c r="H2113" s="17">
        <v>5</v>
      </c>
      <c r="I2113" s="18" t="str">
        <f>VLOOKUP(A2113,'Credit Rating'!A2113:H4531,8,FALSE)</f>
        <v>BBB</v>
      </c>
    </row>
    <row r="2114" spans="1:9" ht="18.5" x14ac:dyDescent="0.45">
      <c r="A2114" s="3">
        <v>60117</v>
      </c>
      <c r="B2114" s="13">
        <v>13000</v>
      </c>
      <c r="C2114" s="41">
        <v>43316</v>
      </c>
      <c r="D2114" s="15">
        <v>6.5000000000000002E-2</v>
      </c>
      <c r="E2114" s="16">
        <v>0.522252640537195</v>
      </c>
      <c r="F2114" s="17" t="s">
        <v>41</v>
      </c>
      <c r="G2114" s="17">
        <v>130</v>
      </c>
      <c r="H2114" s="17">
        <v>7</v>
      </c>
      <c r="I2114" s="18" t="str">
        <f>VLOOKUP(A2114,'Credit Rating'!A2114:H4532,8,FALSE)</f>
        <v>A</v>
      </c>
    </row>
    <row r="2115" spans="1:9" ht="18.5" x14ac:dyDescent="0.45">
      <c r="A2115" s="3">
        <v>52245</v>
      </c>
      <c r="B2115" s="13">
        <v>9000</v>
      </c>
      <c r="C2115" s="41">
        <v>44269</v>
      </c>
      <c r="D2115" s="15">
        <v>5.5E-2</v>
      </c>
      <c r="E2115" s="16">
        <v>0.20674320002570501</v>
      </c>
      <c r="F2115" s="17" t="s">
        <v>31</v>
      </c>
      <c r="G2115" s="17">
        <v>90</v>
      </c>
      <c r="H2115" s="17">
        <v>3</v>
      </c>
      <c r="I2115" s="18" t="str">
        <f>VLOOKUP(A2115,'Credit Rating'!A2115:H4533,8,FALSE)</f>
        <v>BBB</v>
      </c>
    </row>
    <row r="2116" spans="1:9" ht="18.5" x14ac:dyDescent="0.45">
      <c r="A2116" s="3">
        <v>54283</v>
      </c>
      <c r="B2116" s="13">
        <v>7000</v>
      </c>
      <c r="C2116" s="41">
        <v>44252</v>
      </c>
      <c r="D2116" s="15">
        <v>8.5000000000000006E-2</v>
      </c>
      <c r="E2116" s="16">
        <v>0.29237220554545007</v>
      </c>
      <c r="F2116" s="17" t="s">
        <v>37</v>
      </c>
      <c r="G2116" s="17">
        <v>70</v>
      </c>
      <c r="H2116" s="17">
        <v>3</v>
      </c>
      <c r="I2116" s="18" t="str">
        <f>VLOOKUP(A2116,'Credit Rating'!A2116:H4534,8,FALSE)</f>
        <v>AA</v>
      </c>
    </row>
    <row r="2117" spans="1:9" ht="18.5" x14ac:dyDescent="0.45">
      <c r="A2117" s="3">
        <v>37689</v>
      </c>
      <c r="B2117" s="13">
        <v>6000</v>
      </c>
      <c r="C2117" s="41">
        <v>43495</v>
      </c>
      <c r="D2117" s="15">
        <v>0.08</v>
      </c>
      <c r="E2117" s="16">
        <v>0.29237220554545007</v>
      </c>
      <c r="F2117" s="17" t="s">
        <v>36</v>
      </c>
      <c r="G2117" s="17">
        <v>60</v>
      </c>
      <c r="H2117" s="17">
        <v>10</v>
      </c>
      <c r="I2117" s="18" t="str">
        <f>VLOOKUP(A2117,'Credit Rating'!A2117:H4535,8,FALSE)</f>
        <v>BBB</v>
      </c>
    </row>
    <row r="2118" spans="1:9" ht="18.5" x14ac:dyDescent="0.45">
      <c r="A2118" s="3">
        <v>51529</v>
      </c>
      <c r="B2118" s="13">
        <v>5000</v>
      </c>
      <c r="C2118" s="41">
        <v>43153</v>
      </c>
      <c r="D2118" s="15">
        <v>6.5000000000000002E-2</v>
      </c>
      <c r="E2118" s="16">
        <v>0.52621848489668022</v>
      </c>
      <c r="F2118" s="17" t="s">
        <v>42</v>
      </c>
      <c r="G2118" s="17">
        <v>50</v>
      </c>
      <c r="H2118" s="17">
        <v>10</v>
      </c>
      <c r="I2118" s="18" t="str">
        <f>VLOOKUP(A2118,'Credit Rating'!A2118:H4536,8,FALSE)</f>
        <v>BBB</v>
      </c>
    </row>
    <row r="2119" spans="1:9" ht="18.5" x14ac:dyDescent="0.45">
      <c r="A2119" s="3">
        <v>57518</v>
      </c>
      <c r="B2119" s="13">
        <v>12000</v>
      </c>
      <c r="C2119" s="41">
        <v>43652</v>
      </c>
      <c r="D2119" s="15">
        <v>8.5000000000000006E-2</v>
      </c>
      <c r="E2119" s="16">
        <v>0.28698919382352983</v>
      </c>
      <c r="F2119" s="17" t="s">
        <v>38</v>
      </c>
      <c r="G2119" s="17">
        <v>120</v>
      </c>
      <c r="H2119" s="17">
        <v>2</v>
      </c>
      <c r="I2119" s="18" t="str">
        <f>VLOOKUP(A2119,'Credit Rating'!A2119:H4537,8,FALSE)</f>
        <v>AAA</v>
      </c>
    </row>
    <row r="2120" spans="1:9" ht="18.5" x14ac:dyDescent="0.45">
      <c r="A2120" s="3">
        <v>50782</v>
      </c>
      <c r="B2120" s="13">
        <v>8000</v>
      </c>
      <c r="C2120" s="41">
        <v>44068</v>
      </c>
      <c r="D2120" s="15">
        <v>0.05</v>
      </c>
      <c r="E2120" s="16">
        <v>0.20674320002570501</v>
      </c>
      <c r="F2120" s="17" t="s">
        <v>29</v>
      </c>
      <c r="G2120" s="17">
        <v>80</v>
      </c>
      <c r="H2120" s="17">
        <v>2</v>
      </c>
      <c r="I2120" s="18" t="str">
        <f>VLOOKUP(A2120,'Credit Rating'!A2120:H4538,8,FALSE)</f>
        <v>AA</v>
      </c>
    </row>
    <row r="2121" spans="1:9" ht="18.5" x14ac:dyDescent="0.45">
      <c r="A2121" s="3">
        <v>44126</v>
      </c>
      <c r="B2121" s="13">
        <v>8000</v>
      </c>
      <c r="C2121" s="41">
        <v>43071</v>
      </c>
      <c r="D2121" s="15">
        <v>4.4999999999999998E-2</v>
      </c>
      <c r="E2121" s="16">
        <v>0.29237220554545007</v>
      </c>
      <c r="F2121" s="17" t="s">
        <v>39</v>
      </c>
      <c r="G2121" s="17">
        <v>80</v>
      </c>
      <c r="H2121" s="17">
        <v>3</v>
      </c>
      <c r="I2121" s="18" t="str">
        <f>VLOOKUP(A2121,'Credit Rating'!A2121:H4539,8,FALSE)</f>
        <v>BB</v>
      </c>
    </row>
    <row r="2122" spans="1:9" ht="18.5" x14ac:dyDescent="0.45">
      <c r="A2122" s="3">
        <v>56090</v>
      </c>
      <c r="B2122" s="13">
        <v>2000</v>
      </c>
      <c r="C2122" s="41">
        <v>43921</v>
      </c>
      <c r="D2122" s="15">
        <v>6.5000000000000002E-2</v>
      </c>
      <c r="E2122" s="16">
        <v>0.522252640537195</v>
      </c>
      <c r="F2122" s="17" t="s">
        <v>37</v>
      </c>
      <c r="G2122" s="17">
        <v>20</v>
      </c>
      <c r="H2122" s="17">
        <v>4</v>
      </c>
      <c r="I2122" s="18" t="str">
        <f>VLOOKUP(A2122,'Credit Rating'!A2122:H4540,8,FALSE)</f>
        <v>BB</v>
      </c>
    </row>
    <row r="2123" spans="1:9" ht="18.5" x14ac:dyDescent="0.45">
      <c r="A2123" s="3">
        <v>52966</v>
      </c>
      <c r="B2123" s="13">
        <v>4000</v>
      </c>
      <c r="C2123" s="41">
        <v>43858</v>
      </c>
      <c r="D2123" s="15">
        <v>3.5000000000000003E-2</v>
      </c>
      <c r="E2123" s="16">
        <v>0.29237220554545007</v>
      </c>
      <c r="F2123" s="17" t="s">
        <v>37</v>
      </c>
      <c r="G2123" s="17">
        <v>40</v>
      </c>
      <c r="H2123" s="17">
        <v>2</v>
      </c>
      <c r="I2123" s="18" t="str">
        <f>VLOOKUP(A2123,'Credit Rating'!A2123:H4541,8,FALSE)</f>
        <v>BB</v>
      </c>
    </row>
    <row r="2124" spans="1:9" ht="18.5" x14ac:dyDescent="0.45">
      <c r="A2124" s="3">
        <v>40985</v>
      </c>
      <c r="B2124" s="13">
        <v>8000</v>
      </c>
      <c r="C2124" s="41">
        <v>43277</v>
      </c>
      <c r="D2124" s="15">
        <v>8.5000000000000006E-2</v>
      </c>
      <c r="E2124" s="16">
        <v>0.522252640537195</v>
      </c>
      <c r="F2124" s="17" t="s">
        <v>37</v>
      </c>
      <c r="G2124" s="17">
        <v>80</v>
      </c>
      <c r="H2124" s="17">
        <v>6</v>
      </c>
      <c r="I2124" s="18" t="str">
        <f>VLOOKUP(A2124,'Credit Rating'!A2124:H4542,8,FALSE)</f>
        <v>BBB</v>
      </c>
    </row>
    <row r="2125" spans="1:9" ht="18.5" x14ac:dyDescent="0.45">
      <c r="A2125" s="3">
        <v>36247</v>
      </c>
      <c r="B2125" s="13">
        <v>6000</v>
      </c>
      <c r="C2125" s="41">
        <v>44253</v>
      </c>
      <c r="D2125" s="15">
        <v>7.0000000000000007E-2</v>
      </c>
      <c r="E2125" s="16">
        <v>0.28698919382352983</v>
      </c>
      <c r="F2125" s="17" t="s">
        <v>42</v>
      </c>
      <c r="G2125" s="17">
        <v>60</v>
      </c>
      <c r="H2125" s="17">
        <v>9</v>
      </c>
      <c r="I2125" s="18" t="str">
        <f>VLOOKUP(A2125,'Credit Rating'!A2125:H4543,8,FALSE)</f>
        <v>AAA</v>
      </c>
    </row>
    <row r="2126" spans="1:9" ht="18.5" x14ac:dyDescent="0.45">
      <c r="A2126" s="3">
        <v>45539</v>
      </c>
      <c r="B2126" s="13">
        <v>10000</v>
      </c>
      <c r="C2126" s="41">
        <v>43865</v>
      </c>
      <c r="D2126" s="15">
        <v>0.06</v>
      </c>
      <c r="E2126" s="16">
        <v>0.29237220554545007</v>
      </c>
      <c r="F2126" s="17" t="s">
        <v>41</v>
      </c>
      <c r="G2126" s="17">
        <v>100</v>
      </c>
      <c r="H2126" s="17">
        <v>3</v>
      </c>
      <c r="I2126" s="18" t="str">
        <f>VLOOKUP(A2126,'Credit Rating'!A2126:H4544,8,FALSE)</f>
        <v>BB</v>
      </c>
    </row>
    <row r="2127" spans="1:9" ht="18.5" x14ac:dyDescent="0.45">
      <c r="A2127" s="3">
        <v>60158</v>
      </c>
      <c r="B2127" s="13">
        <v>5000</v>
      </c>
      <c r="C2127" s="41">
        <v>43263</v>
      </c>
      <c r="D2127" s="15">
        <v>0.09</v>
      </c>
      <c r="E2127" s="16">
        <v>0.20674320002570501</v>
      </c>
      <c r="F2127" s="17" t="s">
        <v>41</v>
      </c>
      <c r="G2127" s="17">
        <v>50</v>
      </c>
      <c r="H2127" s="17">
        <v>8</v>
      </c>
      <c r="I2127" s="18" t="str">
        <f>VLOOKUP(A2127,'Credit Rating'!A2127:H4545,8,FALSE)</f>
        <v>A</v>
      </c>
    </row>
    <row r="2128" spans="1:9" ht="18.5" x14ac:dyDescent="0.45">
      <c r="A2128" s="3">
        <v>60069</v>
      </c>
      <c r="B2128" s="13">
        <v>3000</v>
      </c>
      <c r="C2128" s="41">
        <v>43269</v>
      </c>
      <c r="D2128" s="15">
        <v>4.4999999999999998E-2</v>
      </c>
      <c r="E2128" s="16">
        <v>0.522252640537195</v>
      </c>
      <c r="F2128" s="17" t="s">
        <v>31</v>
      </c>
      <c r="G2128" s="17">
        <v>30</v>
      </c>
      <c r="H2128" s="17">
        <v>4</v>
      </c>
      <c r="I2128" s="18" t="str">
        <f>VLOOKUP(A2128,'Credit Rating'!A2128:H4546,8,FALSE)</f>
        <v>BB</v>
      </c>
    </row>
    <row r="2129" spans="1:9" ht="18.5" x14ac:dyDescent="0.45">
      <c r="A2129" s="3">
        <v>40202</v>
      </c>
      <c r="B2129" s="13">
        <v>6000</v>
      </c>
      <c r="C2129" s="41">
        <v>44095</v>
      </c>
      <c r="D2129" s="15">
        <v>8.5000000000000006E-2</v>
      </c>
      <c r="E2129" s="16">
        <v>0.52621848489668022</v>
      </c>
      <c r="F2129" s="17" t="s">
        <v>41</v>
      </c>
      <c r="G2129" s="17">
        <v>60</v>
      </c>
      <c r="H2129" s="17">
        <v>9</v>
      </c>
      <c r="I2129" s="18" t="str">
        <f>VLOOKUP(A2129,'Credit Rating'!A2129:H4547,8,FALSE)</f>
        <v>BB</v>
      </c>
    </row>
    <row r="2130" spans="1:9" ht="18.5" x14ac:dyDescent="0.45">
      <c r="A2130" s="3">
        <v>49203</v>
      </c>
      <c r="B2130" s="13">
        <v>6000</v>
      </c>
      <c r="C2130" s="41">
        <v>43731</v>
      </c>
      <c r="D2130" s="15">
        <v>0.04</v>
      </c>
      <c r="E2130" s="16">
        <v>0.522252640537195</v>
      </c>
      <c r="F2130" s="17" t="s">
        <v>43</v>
      </c>
      <c r="G2130" s="17">
        <v>60</v>
      </c>
      <c r="H2130" s="17">
        <v>3</v>
      </c>
      <c r="I2130" s="18" t="str">
        <f>VLOOKUP(A2130,'Credit Rating'!A2130:H4548,8,FALSE)</f>
        <v>BBB</v>
      </c>
    </row>
    <row r="2131" spans="1:9" ht="18.5" x14ac:dyDescent="0.45">
      <c r="A2131" s="3">
        <v>30930</v>
      </c>
      <c r="B2131" s="13">
        <v>6000</v>
      </c>
      <c r="C2131" s="41">
        <v>44000</v>
      </c>
      <c r="D2131" s="15">
        <v>0.09</v>
      </c>
      <c r="E2131" s="16">
        <v>0.29237220554545007</v>
      </c>
      <c r="F2131" s="17" t="s">
        <v>42</v>
      </c>
      <c r="G2131" s="17">
        <v>60</v>
      </c>
      <c r="H2131" s="17">
        <v>5</v>
      </c>
      <c r="I2131" s="18" t="str">
        <f>VLOOKUP(A2131,'Credit Rating'!A2131:H4549,8,FALSE)</f>
        <v>A</v>
      </c>
    </row>
    <row r="2132" spans="1:9" ht="18.5" x14ac:dyDescent="0.45">
      <c r="A2132" s="3">
        <v>34463</v>
      </c>
      <c r="B2132" s="13">
        <v>12000</v>
      </c>
      <c r="C2132" s="41">
        <v>43835</v>
      </c>
      <c r="D2132" s="15">
        <v>0.03</v>
      </c>
      <c r="E2132" s="16">
        <v>0.29237220554545007</v>
      </c>
      <c r="F2132" s="17" t="s">
        <v>33</v>
      </c>
      <c r="G2132" s="17">
        <v>120</v>
      </c>
      <c r="H2132" s="17">
        <v>1</v>
      </c>
      <c r="I2132" s="18" t="str">
        <f>VLOOKUP(A2132,'Credit Rating'!A2132:H4550,8,FALSE)</f>
        <v>A</v>
      </c>
    </row>
    <row r="2133" spans="1:9" ht="18.5" x14ac:dyDescent="0.45">
      <c r="A2133" s="3">
        <v>54379</v>
      </c>
      <c r="B2133" s="13">
        <v>8000</v>
      </c>
      <c r="C2133" s="41">
        <v>43127</v>
      </c>
      <c r="D2133" s="15">
        <v>7.4999999999999997E-2</v>
      </c>
      <c r="E2133" s="16">
        <v>0.29237220554545007</v>
      </c>
      <c r="F2133" s="17" t="s">
        <v>41</v>
      </c>
      <c r="G2133" s="17">
        <v>80</v>
      </c>
      <c r="H2133" s="17">
        <v>6</v>
      </c>
      <c r="I2133" s="18" t="str">
        <f>VLOOKUP(A2133,'Credit Rating'!A2133:H4551,8,FALSE)</f>
        <v>BBB</v>
      </c>
    </row>
    <row r="2134" spans="1:9" ht="18.5" x14ac:dyDescent="0.45">
      <c r="A2134" s="3">
        <v>54357</v>
      </c>
      <c r="B2134" s="13">
        <v>14000</v>
      </c>
      <c r="C2134" s="41">
        <v>43451</v>
      </c>
      <c r="D2134" s="15">
        <v>0.03</v>
      </c>
      <c r="E2134" s="16">
        <v>0.28698919382352983</v>
      </c>
      <c r="F2134" s="17" t="s">
        <v>32</v>
      </c>
      <c r="G2134" s="17">
        <v>140</v>
      </c>
      <c r="H2134" s="17">
        <v>5</v>
      </c>
      <c r="I2134" s="18" t="str">
        <f>VLOOKUP(A2134,'Credit Rating'!A2134:H4552,8,FALSE)</f>
        <v>BB</v>
      </c>
    </row>
    <row r="2135" spans="1:9" ht="18.5" x14ac:dyDescent="0.45">
      <c r="A2135" s="3">
        <v>57373</v>
      </c>
      <c r="B2135" s="13">
        <v>5000</v>
      </c>
      <c r="C2135" s="41">
        <v>44163</v>
      </c>
      <c r="D2135" s="15">
        <v>0.05</v>
      </c>
      <c r="E2135" s="16">
        <v>0.20674320002570501</v>
      </c>
      <c r="F2135" s="17" t="s">
        <v>29</v>
      </c>
      <c r="G2135" s="17">
        <v>50</v>
      </c>
      <c r="H2135" s="17">
        <v>7</v>
      </c>
      <c r="I2135" s="18" t="str">
        <f>VLOOKUP(A2135,'Credit Rating'!A2135:H4553,8,FALSE)</f>
        <v>BB</v>
      </c>
    </row>
    <row r="2136" spans="1:9" ht="18.5" x14ac:dyDescent="0.45">
      <c r="A2136" s="3">
        <v>53170</v>
      </c>
      <c r="B2136" s="13">
        <v>8000</v>
      </c>
      <c r="C2136" s="41">
        <v>43468</v>
      </c>
      <c r="D2136" s="15">
        <v>6.5000000000000002E-2</v>
      </c>
      <c r="E2136" s="16">
        <v>0.52621848489668022</v>
      </c>
      <c r="F2136" s="17" t="s">
        <v>30</v>
      </c>
      <c r="G2136" s="17">
        <v>80</v>
      </c>
      <c r="H2136" s="17">
        <v>3</v>
      </c>
      <c r="I2136" s="18" t="str">
        <f>VLOOKUP(A2136,'Credit Rating'!A2136:H4554,8,FALSE)</f>
        <v>A</v>
      </c>
    </row>
    <row r="2137" spans="1:9" ht="18.5" x14ac:dyDescent="0.45">
      <c r="A2137" s="3">
        <v>36340</v>
      </c>
      <c r="B2137" s="13">
        <v>8000</v>
      </c>
      <c r="C2137" s="41">
        <v>43975</v>
      </c>
      <c r="D2137" s="15">
        <v>5.5E-2</v>
      </c>
      <c r="E2137" s="16">
        <v>0.52621848489668022</v>
      </c>
      <c r="F2137" s="17" t="s">
        <v>35</v>
      </c>
      <c r="G2137" s="17">
        <v>80</v>
      </c>
      <c r="H2137" s="17">
        <v>1</v>
      </c>
      <c r="I2137" s="18" t="str">
        <f>VLOOKUP(A2137,'Credit Rating'!A2137:H4555,8,FALSE)</f>
        <v>BBB</v>
      </c>
    </row>
    <row r="2138" spans="1:9" ht="18.5" x14ac:dyDescent="0.45">
      <c r="A2138" s="3">
        <v>55873</v>
      </c>
      <c r="B2138" s="13">
        <v>6000</v>
      </c>
      <c r="C2138" s="41">
        <v>43406</v>
      </c>
      <c r="D2138" s="15">
        <v>0.06</v>
      </c>
      <c r="E2138" s="16">
        <v>0.52621848489668022</v>
      </c>
      <c r="F2138" s="17" t="s">
        <v>33</v>
      </c>
      <c r="G2138" s="17">
        <v>60</v>
      </c>
      <c r="H2138" s="17">
        <v>9</v>
      </c>
      <c r="I2138" s="18" t="str">
        <f>VLOOKUP(A2138,'Credit Rating'!A2138:H4556,8,FALSE)</f>
        <v>AAA</v>
      </c>
    </row>
    <row r="2139" spans="1:9" ht="18.5" x14ac:dyDescent="0.45">
      <c r="A2139" s="3">
        <v>44184</v>
      </c>
      <c r="B2139" s="13">
        <v>3000</v>
      </c>
      <c r="C2139" s="41">
        <v>44135</v>
      </c>
      <c r="D2139" s="15">
        <v>0.03</v>
      </c>
      <c r="E2139" s="16">
        <v>0.52621848489668022</v>
      </c>
      <c r="F2139" s="17" t="s">
        <v>34</v>
      </c>
      <c r="G2139" s="17">
        <v>30</v>
      </c>
      <c r="H2139" s="17">
        <v>1</v>
      </c>
      <c r="I2139" s="18" t="str">
        <f>VLOOKUP(A2139,'Credit Rating'!A2139:H4557,8,FALSE)</f>
        <v>BB</v>
      </c>
    </row>
    <row r="2140" spans="1:9" ht="18.5" x14ac:dyDescent="0.45">
      <c r="A2140" s="3">
        <v>58078</v>
      </c>
      <c r="B2140" s="13">
        <v>3000</v>
      </c>
      <c r="C2140" s="41">
        <v>43736</v>
      </c>
      <c r="D2140" s="15">
        <v>7.4999999999999997E-2</v>
      </c>
      <c r="E2140" s="16">
        <v>0.29237220554545007</v>
      </c>
      <c r="F2140" s="17" t="s">
        <v>38</v>
      </c>
      <c r="G2140" s="17">
        <v>30</v>
      </c>
      <c r="H2140" s="17">
        <v>7</v>
      </c>
      <c r="I2140" s="18" t="str">
        <f>VLOOKUP(A2140,'Credit Rating'!A2140:H4558,8,FALSE)</f>
        <v>BB</v>
      </c>
    </row>
    <row r="2141" spans="1:9" ht="18.5" x14ac:dyDescent="0.45">
      <c r="A2141" s="3">
        <v>31701</v>
      </c>
      <c r="B2141" s="13">
        <v>5000</v>
      </c>
      <c r="C2141" s="41">
        <v>44250</v>
      </c>
      <c r="D2141" s="15">
        <v>6.5000000000000002E-2</v>
      </c>
      <c r="E2141" s="16">
        <v>0.52621848489668022</v>
      </c>
      <c r="F2141" s="17" t="s">
        <v>32</v>
      </c>
      <c r="G2141" s="17">
        <v>50</v>
      </c>
      <c r="H2141" s="17">
        <v>6</v>
      </c>
      <c r="I2141" s="18" t="str">
        <f>VLOOKUP(A2141,'Credit Rating'!A2141:H4559,8,FALSE)</f>
        <v>AA</v>
      </c>
    </row>
    <row r="2142" spans="1:9" ht="18.5" x14ac:dyDescent="0.45">
      <c r="A2142" s="3">
        <v>46187</v>
      </c>
      <c r="B2142" s="13">
        <v>5000</v>
      </c>
      <c r="C2142" s="41">
        <v>43156</v>
      </c>
      <c r="D2142" s="15">
        <v>0.09</v>
      </c>
      <c r="E2142" s="16">
        <v>0.522252640537195</v>
      </c>
      <c r="F2142" s="17" t="s">
        <v>40</v>
      </c>
      <c r="G2142" s="17">
        <v>50</v>
      </c>
      <c r="H2142" s="17">
        <v>5</v>
      </c>
      <c r="I2142" s="18" t="str">
        <f>VLOOKUP(A2142,'Credit Rating'!A2142:H4560,8,FALSE)</f>
        <v>BBB</v>
      </c>
    </row>
    <row r="2143" spans="1:9" ht="18.5" x14ac:dyDescent="0.45">
      <c r="A2143" s="3">
        <v>42082</v>
      </c>
      <c r="B2143" s="13">
        <v>10000</v>
      </c>
      <c r="C2143" s="41">
        <v>43492</v>
      </c>
      <c r="D2143" s="15">
        <v>5.5E-2</v>
      </c>
      <c r="E2143" s="16">
        <v>0.20674320002570501</v>
      </c>
      <c r="F2143" s="17" t="s">
        <v>37</v>
      </c>
      <c r="G2143" s="17">
        <v>100</v>
      </c>
      <c r="H2143" s="17">
        <v>6</v>
      </c>
      <c r="I2143" s="18" t="str">
        <f>VLOOKUP(A2143,'Credit Rating'!A2143:H4561,8,FALSE)</f>
        <v>A</v>
      </c>
    </row>
    <row r="2144" spans="1:9" ht="18.5" x14ac:dyDescent="0.45">
      <c r="A2144" s="3">
        <v>51996</v>
      </c>
      <c r="B2144" s="13">
        <v>29000</v>
      </c>
      <c r="C2144" s="41">
        <v>43799</v>
      </c>
      <c r="D2144" s="15">
        <v>3.5000000000000003E-2</v>
      </c>
      <c r="E2144" s="16">
        <v>0.28698919382352983</v>
      </c>
      <c r="F2144" s="17" t="s">
        <v>39</v>
      </c>
      <c r="G2144" s="17">
        <v>290</v>
      </c>
      <c r="H2144" s="17">
        <v>6</v>
      </c>
      <c r="I2144" s="18" t="str">
        <f>VLOOKUP(A2144,'Credit Rating'!A2144:H4562,8,FALSE)</f>
        <v>AA</v>
      </c>
    </row>
    <row r="2145" spans="1:9" ht="18.5" x14ac:dyDescent="0.45">
      <c r="A2145" s="3">
        <v>51972</v>
      </c>
      <c r="B2145" s="13">
        <v>7000</v>
      </c>
      <c r="C2145" s="41">
        <v>43772</v>
      </c>
      <c r="D2145" s="15">
        <v>3.5000000000000003E-2</v>
      </c>
      <c r="E2145" s="16">
        <v>0.28698919382352983</v>
      </c>
      <c r="F2145" s="17" t="s">
        <v>41</v>
      </c>
      <c r="G2145" s="17">
        <v>70</v>
      </c>
      <c r="H2145" s="17">
        <v>3</v>
      </c>
      <c r="I2145" s="18" t="str">
        <f>VLOOKUP(A2145,'Credit Rating'!A2145:H4563,8,FALSE)</f>
        <v>BBB</v>
      </c>
    </row>
    <row r="2146" spans="1:9" ht="18.5" x14ac:dyDescent="0.45">
      <c r="A2146" s="3">
        <v>59029</v>
      </c>
      <c r="B2146" s="13">
        <v>6000</v>
      </c>
      <c r="C2146" s="41">
        <v>43854</v>
      </c>
      <c r="D2146" s="15">
        <v>5.5E-2</v>
      </c>
      <c r="E2146" s="16">
        <v>0.20674320002570501</v>
      </c>
      <c r="F2146" s="17" t="s">
        <v>40</v>
      </c>
      <c r="G2146" s="17">
        <v>60</v>
      </c>
      <c r="H2146" s="17">
        <v>8</v>
      </c>
      <c r="I2146" s="18" t="str">
        <f>VLOOKUP(A2146,'Credit Rating'!A2146:H4564,8,FALSE)</f>
        <v>BB</v>
      </c>
    </row>
    <row r="2147" spans="1:9" ht="18.5" x14ac:dyDescent="0.45">
      <c r="A2147" s="3">
        <v>34141</v>
      </c>
      <c r="B2147" s="13">
        <v>7000</v>
      </c>
      <c r="C2147" s="41">
        <v>43898</v>
      </c>
      <c r="D2147" s="15">
        <v>0.03</v>
      </c>
      <c r="E2147" s="16">
        <v>0.28698919382352983</v>
      </c>
      <c r="F2147" s="17" t="s">
        <v>31</v>
      </c>
      <c r="G2147" s="17">
        <v>70</v>
      </c>
      <c r="H2147" s="17">
        <v>3</v>
      </c>
      <c r="I2147" s="18" t="str">
        <f>VLOOKUP(A2147,'Credit Rating'!A2147:H4565,8,FALSE)</f>
        <v>A</v>
      </c>
    </row>
    <row r="2148" spans="1:9" ht="18.5" x14ac:dyDescent="0.45">
      <c r="A2148" s="3">
        <v>42077</v>
      </c>
      <c r="B2148" s="13">
        <v>8000</v>
      </c>
      <c r="C2148" s="41">
        <v>43189</v>
      </c>
      <c r="D2148" s="15">
        <v>0.05</v>
      </c>
      <c r="E2148" s="16">
        <v>0.28698919382352983</v>
      </c>
      <c r="F2148" s="17" t="s">
        <v>33</v>
      </c>
      <c r="G2148" s="17">
        <v>80</v>
      </c>
      <c r="H2148" s="17">
        <v>3</v>
      </c>
      <c r="I2148" s="18" t="str">
        <f>VLOOKUP(A2148,'Credit Rating'!A2148:H4566,8,FALSE)</f>
        <v>AAA</v>
      </c>
    </row>
    <row r="2149" spans="1:9" ht="18.5" x14ac:dyDescent="0.45">
      <c r="A2149" s="3">
        <v>40489</v>
      </c>
      <c r="B2149" s="13">
        <v>3000</v>
      </c>
      <c r="C2149" s="41">
        <v>43165</v>
      </c>
      <c r="D2149" s="15">
        <v>4.4999999999999998E-2</v>
      </c>
      <c r="E2149" s="16">
        <v>0.29237220554545007</v>
      </c>
      <c r="F2149" s="17" t="s">
        <v>39</v>
      </c>
      <c r="G2149" s="17">
        <v>30</v>
      </c>
      <c r="H2149" s="17">
        <v>4</v>
      </c>
      <c r="I2149" s="18" t="str">
        <f>VLOOKUP(A2149,'Credit Rating'!A2149:H4567,8,FALSE)</f>
        <v>BB</v>
      </c>
    </row>
    <row r="2150" spans="1:9" ht="18.5" x14ac:dyDescent="0.45">
      <c r="A2150" s="3">
        <v>30421</v>
      </c>
      <c r="B2150" s="13">
        <v>5000</v>
      </c>
      <c r="C2150" s="41">
        <v>42996</v>
      </c>
      <c r="D2150" s="15">
        <v>0.05</v>
      </c>
      <c r="E2150" s="16">
        <v>0.28698919382352983</v>
      </c>
      <c r="F2150" s="17" t="s">
        <v>29</v>
      </c>
      <c r="G2150" s="17">
        <v>50</v>
      </c>
      <c r="H2150" s="17">
        <v>7</v>
      </c>
      <c r="I2150" s="18" t="str">
        <f>VLOOKUP(A2150,'Credit Rating'!A2150:H4568,8,FALSE)</f>
        <v>A</v>
      </c>
    </row>
    <row r="2151" spans="1:9" ht="18.5" x14ac:dyDescent="0.45">
      <c r="A2151" s="3">
        <v>40788</v>
      </c>
      <c r="B2151" s="13">
        <v>16000</v>
      </c>
      <c r="C2151" s="41">
        <v>44197</v>
      </c>
      <c r="D2151" s="15">
        <v>5.5E-2</v>
      </c>
      <c r="E2151" s="16">
        <v>0.28698919382352983</v>
      </c>
      <c r="F2151" s="17" t="s">
        <v>29</v>
      </c>
      <c r="G2151" s="17">
        <v>160</v>
      </c>
      <c r="H2151" s="17">
        <v>5</v>
      </c>
      <c r="I2151" s="18" t="str">
        <f>VLOOKUP(A2151,'Credit Rating'!A2151:H4569,8,FALSE)</f>
        <v>BB</v>
      </c>
    </row>
    <row r="2152" spans="1:9" ht="18.5" x14ac:dyDescent="0.45">
      <c r="A2152" s="3">
        <v>49288</v>
      </c>
      <c r="B2152" s="13">
        <v>1000</v>
      </c>
      <c r="C2152" s="41">
        <v>43498</v>
      </c>
      <c r="D2152" s="15">
        <v>5.5E-2</v>
      </c>
      <c r="E2152" s="16">
        <v>0.20674320002570501</v>
      </c>
      <c r="F2152" s="17" t="s">
        <v>42</v>
      </c>
      <c r="G2152" s="17">
        <v>10</v>
      </c>
      <c r="H2152" s="17">
        <v>7</v>
      </c>
      <c r="I2152" s="18" t="str">
        <f>VLOOKUP(A2152,'Credit Rating'!A2152:H4570,8,FALSE)</f>
        <v>BBB</v>
      </c>
    </row>
    <row r="2153" spans="1:9" ht="18.5" x14ac:dyDescent="0.45">
      <c r="A2153" s="3">
        <v>35410</v>
      </c>
      <c r="B2153" s="13">
        <v>4000</v>
      </c>
      <c r="C2153" s="41">
        <v>44268</v>
      </c>
      <c r="D2153" s="15">
        <v>3.5000000000000003E-2</v>
      </c>
      <c r="E2153" s="16">
        <v>0.522252640537195</v>
      </c>
      <c r="F2153" s="17" t="s">
        <v>40</v>
      </c>
      <c r="G2153" s="17">
        <v>40</v>
      </c>
      <c r="H2153" s="17">
        <v>10</v>
      </c>
      <c r="I2153" s="18" t="str">
        <f>VLOOKUP(A2153,'Credit Rating'!A2153:H4571,8,FALSE)</f>
        <v>BBB</v>
      </c>
    </row>
    <row r="2154" spans="1:9" ht="18.5" x14ac:dyDescent="0.45">
      <c r="A2154" s="3">
        <v>56933</v>
      </c>
      <c r="B2154" s="13">
        <v>3000</v>
      </c>
      <c r="C2154" s="41">
        <v>44275</v>
      </c>
      <c r="D2154" s="15">
        <v>0.05</v>
      </c>
      <c r="E2154" s="16">
        <v>0.522252640537195</v>
      </c>
      <c r="F2154" s="17" t="s">
        <v>38</v>
      </c>
      <c r="G2154" s="17">
        <v>30</v>
      </c>
      <c r="H2154" s="17">
        <v>6</v>
      </c>
      <c r="I2154" s="18" t="str">
        <f>VLOOKUP(A2154,'Credit Rating'!A2154:H4572,8,FALSE)</f>
        <v>BB</v>
      </c>
    </row>
    <row r="2155" spans="1:9" ht="18.5" x14ac:dyDescent="0.45">
      <c r="A2155" s="3">
        <v>39806</v>
      </c>
      <c r="B2155" s="13">
        <v>4000</v>
      </c>
      <c r="C2155" s="41">
        <v>43941</v>
      </c>
      <c r="D2155" s="15">
        <v>0.05</v>
      </c>
      <c r="E2155" s="16">
        <v>0.28698919382352983</v>
      </c>
      <c r="F2155" s="17" t="s">
        <v>41</v>
      </c>
      <c r="G2155" s="17">
        <v>40</v>
      </c>
      <c r="H2155" s="17">
        <v>5</v>
      </c>
      <c r="I2155" s="18" t="str">
        <f>VLOOKUP(A2155,'Credit Rating'!A2155:H4573,8,FALSE)</f>
        <v>BB</v>
      </c>
    </row>
    <row r="2156" spans="1:9" ht="18.5" x14ac:dyDescent="0.45">
      <c r="A2156" s="3">
        <v>34878</v>
      </c>
      <c r="B2156" s="13">
        <v>3000</v>
      </c>
      <c r="C2156" s="41">
        <v>43867</v>
      </c>
      <c r="D2156" s="15">
        <v>0.08</v>
      </c>
      <c r="E2156" s="16">
        <v>0.522252640537195</v>
      </c>
      <c r="F2156" s="17" t="s">
        <v>33</v>
      </c>
      <c r="G2156" s="17">
        <v>30</v>
      </c>
      <c r="H2156" s="17">
        <v>8</v>
      </c>
      <c r="I2156" s="18" t="str">
        <f>VLOOKUP(A2156,'Credit Rating'!A2156:H4574,8,FALSE)</f>
        <v>AA</v>
      </c>
    </row>
    <row r="2157" spans="1:9" ht="18.5" x14ac:dyDescent="0.45">
      <c r="A2157" s="3">
        <v>44007</v>
      </c>
      <c r="B2157" s="13">
        <v>4000</v>
      </c>
      <c r="C2157" s="41">
        <v>44070</v>
      </c>
      <c r="D2157" s="15">
        <v>0.08</v>
      </c>
      <c r="E2157" s="16">
        <v>0.52621848489668022</v>
      </c>
      <c r="F2157" s="17" t="s">
        <v>40</v>
      </c>
      <c r="G2157" s="17">
        <v>40</v>
      </c>
      <c r="H2157" s="17">
        <v>10</v>
      </c>
      <c r="I2157" s="18" t="str">
        <f>VLOOKUP(A2157,'Credit Rating'!A2157:H4575,8,FALSE)</f>
        <v>BB</v>
      </c>
    </row>
    <row r="2158" spans="1:9" ht="18.5" x14ac:dyDescent="0.45">
      <c r="A2158" s="3">
        <v>50275</v>
      </c>
      <c r="B2158" s="13">
        <v>7000</v>
      </c>
      <c r="C2158" s="41">
        <v>44124</v>
      </c>
      <c r="D2158" s="15">
        <v>6.5000000000000002E-2</v>
      </c>
      <c r="E2158" s="16">
        <v>0.28698919382352983</v>
      </c>
      <c r="F2158" s="17" t="s">
        <v>43</v>
      </c>
      <c r="G2158" s="17">
        <v>70</v>
      </c>
      <c r="H2158" s="17">
        <v>6</v>
      </c>
      <c r="I2158" s="18" t="str">
        <f>VLOOKUP(A2158,'Credit Rating'!A2158:H4576,8,FALSE)</f>
        <v>A</v>
      </c>
    </row>
    <row r="2159" spans="1:9" ht="18.5" x14ac:dyDescent="0.45">
      <c r="A2159" s="3">
        <v>44736</v>
      </c>
      <c r="B2159" s="13">
        <v>6000</v>
      </c>
      <c r="C2159" s="41">
        <v>44155</v>
      </c>
      <c r="D2159" s="15">
        <v>0.09</v>
      </c>
      <c r="E2159" s="16">
        <v>0.522252640537195</v>
      </c>
      <c r="F2159" s="17" t="s">
        <v>29</v>
      </c>
      <c r="G2159" s="17">
        <v>60</v>
      </c>
      <c r="H2159" s="17">
        <v>4</v>
      </c>
      <c r="I2159" s="18" t="str">
        <f>VLOOKUP(A2159,'Credit Rating'!A2159:H4577,8,FALSE)</f>
        <v>AAA</v>
      </c>
    </row>
    <row r="2160" spans="1:9" ht="18.5" x14ac:dyDescent="0.45">
      <c r="A2160" s="3">
        <v>56451</v>
      </c>
      <c r="B2160" s="13">
        <v>6000</v>
      </c>
      <c r="C2160" s="41">
        <v>44169</v>
      </c>
      <c r="D2160" s="15">
        <v>0.04</v>
      </c>
      <c r="E2160" s="16">
        <v>0.20674320002570501</v>
      </c>
      <c r="F2160" s="17" t="s">
        <v>31</v>
      </c>
      <c r="G2160" s="17">
        <v>60</v>
      </c>
      <c r="H2160" s="17">
        <v>3</v>
      </c>
      <c r="I2160" s="18" t="str">
        <f>VLOOKUP(A2160,'Credit Rating'!A2160:H4578,8,FALSE)</f>
        <v>BB</v>
      </c>
    </row>
    <row r="2161" spans="1:9" ht="18.5" x14ac:dyDescent="0.45">
      <c r="A2161" s="3">
        <v>57592</v>
      </c>
      <c r="B2161" s="13">
        <v>5000</v>
      </c>
      <c r="C2161" s="41">
        <v>43671</v>
      </c>
      <c r="D2161" s="15">
        <v>0.04</v>
      </c>
      <c r="E2161" s="16">
        <v>0.522252640537195</v>
      </c>
      <c r="F2161" s="17" t="s">
        <v>30</v>
      </c>
      <c r="G2161" s="17">
        <v>50</v>
      </c>
      <c r="H2161" s="17">
        <v>4</v>
      </c>
      <c r="I2161" s="18" t="str">
        <f>VLOOKUP(A2161,'Credit Rating'!A2161:H4579,8,FALSE)</f>
        <v>BBB</v>
      </c>
    </row>
    <row r="2162" spans="1:9" ht="18.5" x14ac:dyDescent="0.45">
      <c r="A2162" s="3">
        <v>39326</v>
      </c>
      <c r="B2162" s="13">
        <v>5000</v>
      </c>
      <c r="C2162" s="41">
        <v>43143</v>
      </c>
      <c r="D2162" s="15">
        <v>0.03</v>
      </c>
      <c r="E2162" s="16">
        <v>0.29237220554545007</v>
      </c>
      <c r="F2162" s="17" t="s">
        <v>30</v>
      </c>
      <c r="G2162" s="17">
        <v>50</v>
      </c>
      <c r="H2162" s="17">
        <v>4</v>
      </c>
      <c r="I2162" s="18" t="str">
        <f>VLOOKUP(A2162,'Credit Rating'!A2162:H4580,8,FALSE)</f>
        <v>AAA</v>
      </c>
    </row>
    <row r="2163" spans="1:9" ht="18.5" x14ac:dyDescent="0.45">
      <c r="A2163" s="3">
        <v>33652</v>
      </c>
      <c r="B2163" s="13">
        <v>7000</v>
      </c>
      <c r="C2163" s="41">
        <v>43572</v>
      </c>
      <c r="D2163" s="15">
        <v>0.05</v>
      </c>
      <c r="E2163" s="16">
        <v>0.522252640537195</v>
      </c>
      <c r="F2163" s="17" t="s">
        <v>39</v>
      </c>
      <c r="G2163" s="17">
        <v>70</v>
      </c>
      <c r="H2163" s="17">
        <v>4</v>
      </c>
      <c r="I2163" s="18" t="str">
        <f>VLOOKUP(A2163,'Credit Rating'!A2163:H4581,8,FALSE)</f>
        <v>AAA</v>
      </c>
    </row>
    <row r="2164" spans="1:9" ht="18.5" x14ac:dyDescent="0.45">
      <c r="A2164" s="3">
        <v>41468</v>
      </c>
      <c r="B2164" s="13">
        <v>15000</v>
      </c>
      <c r="C2164" s="41">
        <v>43615</v>
      </c>
      <c r="D2164" s="15">
        <v>0.06</v>
      </c>
      <c r="E2164" s="16">
        <v>0.522252640537195</v>
      </c>
      <c r="F2164" s="17" t="s">
        <v>41</v>
      </c>
      <c r="G2164" s="17">
        <v>150</v>
      </c>
      <c r="H2164" s="17">
        <v>3</v>
      </c>
      <c r="I2164" s="18" t="str">
        <f>VLOOKUP(A2164,'Credit Rating'!A2164:H4582,8,FALSE)</f>
        <v>BBB</v>
      </c>
    </row>
    <row r="2165" spans="1:9" ht="18.5" x14ac:dyDescent="0.45">
      <c r="A2165" s="3">
        <v>54324</v>
      </c>
      <c r="B2165" s="13">
        <v>3000</v>
      </c>
      <c r="C2165" s="41">
        <v>42938</v>
      </c>
      <c r="D2165" s="15">
        <v>7.4999999999999997E-2</v>
      </c>
      <c r="E2165" s="16">
        <v>0.522252640537195</v>
      </c>
      <c r="F2165" s="17" t="s">
        <v>39</v>
      </c>
      <c r="G2165" s="17">
        <v>30</v>
      </c>
      <c r="H2165" s="17">
        <v>3</v>
      </c>
      <c r="I2165" s="18" t="str">
        <f>VLOOKUP(A2165,'Credit Rating'!A2165:H4583,8,FALSE)</f>
        <v>A</v>
      </c>
    </row>
    <row r="2166" spans="1:9" ht="18.5" x14ac:dyDescent="0.45">
      <c r="A2166" s="3">
        <v>44220</v>
      </c>
      <c r="B2166" s="13">
        <v>8000</v>
      </c>
      <c r="C2166" s="41">
        <v>44097</v>
      </c>
      <c r="D2166" s="15">
        <v>0.08</v>
      </c>
      <c r="E2166" s="16">
        <v>0.20674320002570501</v>
      </c>
      <c r="F2166" s="17" t="s">
        <v>35</v>
      </c>
      <c r="G2166" s="17">
        <v>80</v>
      </c>
      <c r="H2166" s="17">
        <v>4</v>
      </c>
      <c r="I2166" s="18" t="str">
        <f>VLOOKUP(A2166,'Credit Rating'!A2166:H4584,8,FALSE)</f>
        <v>A</v>
      </c>
    </row>
    <row r="2167" spans="1:9" ht="18.5" x14ac:dyDescent="0.45">
      <c r="A2167" s="3">
        <v>31290</v>
      </c>
      <c r="B2167" s="13">
        <v>17000</v>
      </c>
      <c r="C2167" s="41">
        <v>43415</v>
      </c>
      <c r="D2167" s="15">
        <v>7.0000000000000007E-2</v>
      </c>
      <c r="E2167" s="16">
        <v>0.28698919382352983</v>
      </c>
      <c r="F2167" s="17" t="s">
        <v>34</v>
      </c>
      <c r="G2167" s="17">
        <v>170</v>
      </c>
      <c r="H2167" s="17">
        <v>7</v>
      </c>
      <c r="I2167" s="18" t="str">
        <f>VLOOKUP(A2167,'Credit Rating'!A2167:H4585,8,FALSE)</f>
        <v>A</v>
      </c>
    </row>
    <row r="2168" spans="1:9" ht="18.5" x14ac:dyDescent="0.45">
      <c r="A2168" s="3">
        <v>38331</v>
      </c>
      <c r="B2168" s="13">
        <v>8000</v>
      </c>
      <c r="C2168" s="41">
        <v>42997</v>
      </c>
      <c r="D2168" s="15">
        <v>3.5000000000000003E-2</v>
      </c>
      <c r="E2168" s="16">
        <v>0.29237220554545007</v>
      </c>
      <c r="F2168" s="17" t="s">
        <v>33</v>
      </c>
      <c r="G2168" s="17">
        <v>80</v>
      </c>
      <c r="H2168" s="17">
        <v>5</v>
      </c>
      <c r="I2168" s="18" t="str">
        <f>VLOOKUP(A2168,'Credit Rating'!A2168:H4586,8,FALSE)</f>
        <v>BBB</v>
      </c>
    </row>
    <row r="2169" spans="1:9" ht="18.5" x14ac:dyDescent="0.45">
      <c r="A2169" s="3">
        <v>46246</v>
      </c>
      <c r="B2169" s="13">
        <v>39000</v>
      </c>
      <c r="C2169" s="41">
        <v>43635</v>
      </c>
      <c r="D2169" s="15">
        <v>6.5000000000000002E-2</v>
      </c>
      <c r="E2169" s="16">
        <v>0.28698919382352983</v>
      </c>
      <c r="F2169" s="17" t="s">
        <v>33</v>
      </c>
      <c r="G2169" s="17">
        <v>390</v>
      </c>
      <c r="H2169" s="17">
        <v>7</v>
      </c>
      <c r="I2169" s="18" t="str">
        <f>VLOOKUP(A2169,'Credit Rating'!A2169:H4587,8,FALSE)</f>
        <v>BBB</v>
      </c>
    </row>
    <row r="2170" spans="1:9" ht="18.5" x14ac:dyDescent="0.45">
      <c r="A2170" s="3">
        <v>45372</v>
      </c>
      <c r="B2170" s="13">
        <v>11000</v>
      </c>
      <c r="C2170" s="41">
        <v>42999</v>
      </c>
      <c r="D2170" s="15">
        <v>0.06</v>
      </c>
      <c r="E2170" s="16">
        <v>0.29237220554545007</v>
      </c>
      <c r="F2170" s="17" t="s">
        <v>32</v>
      </c>
      <c r="G2170" s="17">
        <v>110</v>
      </c>
      <c r="H2170" s="17">
        <v>4</v>
      </c>
      <c r="I2170" s="18" t="str">
        <f>VLOOKUP(A2170,'Credit Rating'!A2170:H4588,8,FALSE)</f>
        <v>AAA</v>
      </c>
    </row>
    <row r="2171" spans="1:9" ht="18.5" x14ac:dyDescent="0.45">
      <c r="A2171" s="3">
        <v>40935</v>
      </c>
      <c r="B2171" s="13">
        <v>7000</v>
      </c>
      <c r="C2171" s="41">
        <v>42921</v>
      </c>
      <c r="D2171" s="15">
        <v>0.05</v>
      </c>
      <c r="E2171" s="16">
        <v>0.28698919382352983</v>
      </c>
      <c r="F2171" s="17" t="s">
        <v>35</v>
      </c>
      <c r="G2171" s="17">
        <v>70</v>
      </c>
      <c r="H2171" s="17">
        <v>4</v>
      </c>
      <c r="I2171" s="18" t="str">
        <f>VLOOKUP(A2171,'Credit Rating'!A2171:H4589,8,FALSE)</f>
        <v>BBB</v>
      </c>
    </row>
    <row r="2172" spans="1:9" ht="18.5" x14ac:dyDescent="0.45">
      <c r="A2172" s="3">
        <v>38656</v>
      </c>
      <c r="B2172" s="13">
        <v>7000</v>
      </c>
      <c r="C2172" s="41">
        <v>43592</v>
      </c>
      <c r="D2172" s="15">
        <v>0.04</v>
      </c>
      <c r="E2172" s="16">
        <v>0.28698919382352983</v>
      </c>
      <c r="F2172" s="17" t="s">
        <v>41</v>
      </c>
      <c r="G2172" s="17">
        <v>70</v>
      </c>
      <c r="H2172" s="17">
        <v>7</v>
      </c>
      <c r="I2172" s="18" t="str">
        <f>VLOOKUP(A2172,'Credit Rating'!A2172:H4590,8,FALSE)</f>
        <v>BBB</v>
      </c>
    </row>
    <row r="2173" spans="1:9" ht="18.5" x14ac:dyDescent="0.45">
      <c r="A2173" s="3">
        <v>42374</v>
      </c>
      <c r="B2173" s="13">
        <v>5000</v>
      </c>
      <c r="C2173" s="41">
        <v>43419</v>
      </c>
      <c r="D2173" s="15">
        <v>0.03</v>
      </c>
      <c r="E2173" s="16">
        <v>0.52621848489668022</v>
      </c>
      <c r="F2173" s="17" t="s">
        <v>32</v>
      </c>
      <c r="G2173" s="17">
        <v>50</v>
      </c>
      <c r="H2173" s="17">
        <v>9</v>
      </c>
      <c r="I2173" s="18" t="str">
        <f>VLOOKUP(A2173,'Credit Rating'!A2173:H4591,8,FALSE)</f>
        <v>BB</v>
      </c>
    </row>
    <row r="2174" spans="1:9" ht="18.5" x14ac:dyDescent="0.45">
      <c r="A2174" s="3">
        <v>43797</v>
      </c>
      <c r="B2174" s="13">
        <v>6000</v>
      </c>
      <c r="C2174" s="41">
        <v>43569</v>
      </c>
      <c r="D2174" s="15">
        <v>3.5000000000000003E-2</v>
      </c>
      <c r="E2174" s="16">
        <v>0.28698919382352983</v>
      </c>
      <c r="F2174" s="17" t="s">
        <v>42</v>
      </c>
      <c r="G2174" s="17">
        <v>60</v>
      </c>
      <c r="H2174" s="17">
        <v>2</v>
      </c>
      <c r="I2174" s="18" t="str">
        <f>VLOOKUP(A2174,'Credit Rating'!A2174:H4592,8,FALSE)</f>
        <v>BB</v>
      </c>
    </row>
    <row r="2175" spans="1:9" ht="18.5" x14ac:dyDescent="0.45">
      <c r="A2175" s="3">
        <v>55524</v>
      </c>
      <c r="B2175" s="13">
        <v>7000</v>
      </c>
      <c r="C2175" s="41">
        <v>44156</v>
      </c>
      <c r="D2175" s="15">
        <v>4.4999999999999998E-2</v>
      </c>
      <c r="E2175" s="16">
        <v>0.52621848489668022</v>
      </c>
      <c r="F2175" s="17" t="s">
        <v>32</v>
      </c>
      <c r="G2175" s="17">
        <v>70</v>
      </c>
      <c r="H2175" s="17">
        <v>10</v>
      </c>
      <c r="I2175" s="18" t="str">
        <f>VLOOKUP(A2175,'Credit Rating'!A2175:H4593,8,FALSE)</f>
        <v>BBB</v>
      </c>
    </row>
    <row r="2176" spans="1:9" ht="18.5" x14ac:dyDescent="0.45">
      <c r="A2176" s="3">
        <v>53234</v>
      </c>
      <c r="B2176" s="13">
        <v>14000</v>
      </c>
      <c r="C2176" s="41">
        <v>44228</v>
      </c>
      <c r="D2176" s="15">
        <v>0.05</v>
      </c>
      <c r="E2176" s="16">
        <v>0.29237220554545007</v>
      </c>
      <c r="F2176" s="17" t="s">
        <v>38</v>
      </c>
      <c r="G2176" s="17">
        <v>140</v>
      </c>
      <c r="H2176" s="17">
        <v>5</v>
      </c>
      <c r="I2176" s="18" t="str">
        <f>VLOOKUP(A2176,'Credit Rating'!A2176:H4594,8,FALSE)</f>
        <v>BBB</v>
      </c>
    </row>
    <row r="2177" spans="1:9" ht="18.5" x14ac:dyDescent="0.45">
      <c r="A2177" s="3">
        <v>55759</v>
      </c>
      <c r="B2177" s="13">
        <v>22000</v>
      </c>
      <c r="C2177" s="41">
        <v>43911</v>
      </c>
      <c r="D2177" s="15">
        <v>0.09</v>
      </c>
      <c r="E2177" s="16">
        <v>0.28698919382352983</v>
      </c>
      <c r="F2177" s="17" t="s">
        <v>33</v>
      </c>
      <c r="G2177" s="17">
        <v>220</v>
      </c>
      <c r="H2177" s="17">
        <v>3</v>
      </c>
      <c r="I2177" s="18" t="str">
        <f>VLOOKUP(A2177,'Credit Rating'!A2177:H4595,8,FALSE)</f>
        <v>AAA</v>
      </c>
    </row>
    <row r="2178" spans="1:9" ht="18.5" x14ac:dyDescent="0.45">
      <c r="A2178" s="3">
        <v>34858</v>
      </c>
      <c r="B2178" s="13">
        <v>5000</v>
      </c>
      <c r="C2178" s="41">
        <v>44100</v>
      </c>
      <c r="D2178" s="15">
        <v>0.05</v>
      </c>
      <c r="E2178" s="16">
        <v>0.20674320002570501</v>
      </c>
      <c r="F2178" s="17" t="s">
        <v>38</v>
      </c>
      <c r="G2178" s="17">
        <v>50</v>
      </c>
      <c r="H2178" s="17">
        <v>1</v>
      </c>
      <c r="I2178" s="18" t="str">
        <f>VLOOKUP(A2178,'Credit Rating'!A2178:H4596,8,FALSE)</f>
        <v>BBB</v>
      </c>
    </row>
    <row r="2179" spans="1:9" ht="18.5" x14ac:dyDescent="0.45">
      <c r="A2179" s="3">
        <v>60508</v>
      </c>
      <c r="B2179" s="13">
        <v>9000</v>
      </c>
      <c r="C2179" s="41">
        <v>44253</v>
      </c>
      <c r="D2179" s="15">
        <v>0.04</v>
      </c>
      <c r="E2179" s="16">
        <v>0.522252640537195</v>
      </c>
      <c r="F2179" s="17" t="s">
        <v>34</v>
      </c>
      <c r="G2179" s="17">
        <v>90</v>
      </c>
      <c r="H2179" s="17">
        <v>3</v>
      </c>
      <c r="I2179" s="18" t="str">
        <f>VLOOKUP(A2179,'Credit Rating'!A2179:H4597,8,FALSE)</f>
        <v>BBB</v>
      </c>
    </row>
    <row r="2180" spans="1:9" ht="18.5" x14ac:dyDescent="0.45">
      <c r="A2180" s="3">
        <v>34430</v>
      </c>
      <c r="B2180" s="13">
        <v>5000</v>
      </c>
      <c r="C2180" s="41">
        <v>43802</v>
      </c>
      <c r="D2180" s="15">
        <v>3.5000000000000003E-2</v>
      </c>
      <c r="E2180" s="16">
        <v>0.29237220554545007</v>
      </c>
      <c r="F2180" s="17" t="s">
        <v>29</v>
      </c>
      <c r="G2180" s="17">
        <v>50</v>
      </c>
      <c r="H2180" s="17">
        <v>5</v>
      </c>
      <c r="I2180" s="18" t="str">
        <f>VLOOKUP(A2180,'Credit Rating'!A2180:H4598,8,FALSE)</f>
        <v>A</v>
      </c>
    </row>
    <row r="2181" spans="1:9" ht="18.5" x14ac:dyDescent="0.45">
      <c r="A2181" s="3">
        <v>39952</v>
      </c>
      <c r="B2181" s="13">
        <v>11000</v>
      </c>
      <c r="C2181" s="41">
        <v>44081</v>
      </c>
      <c r="D2181" s="15">
        <v>3.5000000000000003E-2</v>
      </c>
      <c r="E2181" s="16">
        <v>0.29237220554545007</v>
      </c>
      <c r="F2181" s="17" t="s">
        <v>41</v>
      </c>
      <c r="G2181" s="17">
        <v>110</v>
      </c>
      <c r="H2181" s="17">
        <v>10</v>
      </c>
      <c r="I2181" s="18" t="str">
        <f>VLOOKUP(A2181,'Credit Rating'!A2181:H4599,8,FALSE)</f>
        <v>A</v>
      </c>
    </row>
    <row r="2182" spans="1:9" ht="18.5" x14ac:dyDescent="0.45">
      <c r="A2182" s="3">
        <v>43121</v>
      </c>
      <c r="B2182" s="13">
        <v>5000</v>
      </c>
      <c r="C2182" s="41">
        <v>42953</v>
      </c>
      <c r="D2182" s="15">
        <v>7.4999999999999997E-2</v>
      </c>
      <c r="E2182" s="16">
        <v>0.52621848489668022</v>
      </c>
      <c r="F2182" s="17" t="s">
        <v>34</v>
      </c>
      <c r="G2182" s="17">
        <v>50</v>
      </c>
      <c r="H2182" s="17">
        <v>10</v>
      </c>
      <c r="I2182" s="18" t="str">
        <f>VLOOKUP(A2182,'Credit Rating'!A2182:H4600,8,FALSE)</f>
        <v>BB</v>
      </c>
    </row>
    <row r="2183" spans="1:9" ht="18.5" x14ac:dyDescent="0.45">
      <c r="A2183" s="3">
        <v>46910</v>
      </c>
      <c r="B2183" s="13">
        <v>6000</v>
      </c>
      <c r="C2183" s="41">
        <v>43030</v>
      </c>
      <c r="D2183" s="15">
        <v>7.4999999999999997E-2</v>
      </c>
      <c r="E2183" s="16">
        <v>0.28698919382352983</v>
      </c>
      <c r="F2183" s="17" t="s">
        <v>32</v>
      </c>
      <c r="G2183" s="17">
        <v>60</v>
      </c>
      <c r="H2183" s="17">
        <v>9</v>
      </c>
      <c r="I2183" s="18" t="str">
        <f>VLOOKUP(A2183,'Credit Rating'!A2183:H4601,8,FALSE)</f>
        <v>BB</v>
      </c>
    </row>
    <row r="2184" spans="1:9" ht="18.5" x14ac:dyDescent="0.45">
      <c r="A2184" s="3">
        <v>50915</v>
      </c>
      <c r="B2184" s="13">
        <v>3000</v>
      </c>
      <c r="C2184" s="41">
        <v>44132</v>
      </c>
      <c r="D2184" s="15">
        <v>6.5000000000000002E-2</v>
      </c>
      <c r="E2184" s="16">
        <v>0.29237220554545007</v>
      </c>
      <c r="F2184" s="17" t="s">
        <v>39</v>
      </c>
      <c r="G2184" s="17">
        <v>30</v>
      </c>
      <c r="H2184" s="17">
        <v>8</v>
      </c>
      <c r="I2184" s="18" t="str">
        <f>VLOOKUP(A2184,'Credit Rating'!A2184:H4602,8,FALSE)</f>
        <v>A</v>
      </c>
    </row>
    <row r="2185" spans="1:9" ht="18.5" x14ac:dyDescent="0.45">
      <c r="A2185" s="3">
        <v>58180</v>
      </c>
      <c r="B2185" s="13">
        <v>6000</v>
      </c>
      <c r="C2185" s="41">
        <v>43994</v>
      </c>
      <c r="D2185" s="15">
        <v>0.06</v>
      </c>
      <c r="E2185" s="16">
        <v>0.20674320002570501</v>
      </c>
      <c r="F2185" s="17" t="s">
        <v>32</v>
      </c>
      <c r="G2185" s="17">
        <v>60</v>
      </c>
      <c r="H2185" s="17">
        <v>10</v>
      </c>
      <c r="I2185" s="18" t="str">
        <f>VLOOKUP(A2185,'Credit Rating'!A2185:H4603,8,FALSE)</f>
        <v>BB</v>
      </c>
    </row>
    <row r="2186" spans="1:9" ht="18.5" x14ac:dyDescent="0.45">
      <c r="A2186" s="3">
        <v>31975</v>
      </c>
      <c r="B2186" s="13">
        <v>15000</v>
      </c>
      <c r="C2186" s="41">
        <v>43720</v>
      </c>
      <c r="D2186" s="15">
        <v>8.5000000000000006E-2</v>
      </c>
      <c r="E2186" s="16">
        <v>0.20674320002570501</v>
      </c>
      <c r="F2186" s="17" t="s">
        <v>29</v>
      </c>
      <c r="G2186" s="17">
        <v>150</v>
      </c>
      <c r="H2186" s="17">
        <v>1</v>
      </c>
      <c r="I2186" s="18" t="str">
        <f>VLOOKUP(A2186,'Credit Rating'!A2186:H4604,8,FALSE)</f>
        <v>BB</v>
      </c>
    </row>
    <row r="2187" spans="1:9" ht="18.5" x14ac:dyDescent="0.45">
      <c r="A2187" s="3">
        <v>39129</v>
      </c>
      <c r="B2187" s="13">
        <v>6000</v>
      </c>
      <c r="C2187" s="41">
        <v>44128</v>
      </c>
      <c r="D2187" s="15">
        <v>5.5E-2</v>
      </c>
      <c r="E2187" s="16">
        <v>0.20674320002570501</v>
      </c>
      <c r="F2187" s="17" t="s">
        <v>39</v>
      </c>
      <c r="G2187" s="17">
        <v>60</v>
      </c>
      <c r="H2187" s="17">
        <v>9</v>
      </c>
      <c r="I2187" s="18" t="str">
        <f>VLOOKUP(A2187,'Credit Rating'!A2187:H4605,8,FALSE)</f>
        <v>BB</v>
      </c>
    </row>
    <row r="2188" spans="1:9" ht="18.5" x14ac:dyDescent="0.45">
      <c r="A2188" s="3">
        <v>36422</v>
      </c>
      <c r="B2188" s="13">
        <v>10000</v>
      </c>
      <c r="C2188" s="41">
        <v>42900</v>
      </c>
      <c r="D2188" s="15">
        <v>0.06</v>
      </c>
      <c r="E2188" s="16">
        <v>0.522252640537195</v>
      </c>
      <c r="F2188" s="17" t="s">
        <v>36</v>
      </c>
      <c r="G2188" s="17">
        <v>100</v>
      </c>
      <c r="H2188" s="17">
        <v>9</v>
      </c>
      <c r="I2188" s="18" t="str">
        <f>VLOOKUP(A2188,'Credit Rating'!A2188:H4606,8,FALSE)</f>
        <v>AAA</v>
      </c>
    </row>
    <row r="2189" spans="1:9" ht="18.5" x14ac:dyDescent="0.45">
      <c r="A2189" s="3">
        <v>36341</v>
      </c>
      <c r="B2189" s="13">
        <v>5000</v>
      </c>
      <c r="C2189" s="41">
        <v>42952</v>
      </c>
      <c r="D2189" s="15">
        <v>0.05</v>
      </c>
      <c r="E2189" s="16">
        <v>0.28698919382352983</v>
      </c>
      <c r="F2189" s="17" t="s">
        <v>36</v>
      </c>
      <c r="G2189" s="17">
        <v>50</v>
      </c>
      <c r="H2189" s="17">
        <v>5</v>
      </c>
      <c r="I2189" s="18" t="str">
        <f>VLOOKUP(A2189,'Credit Rating'!A2189:H4607,8,FALSE)</f>
        <v>BB</v>
      </c>
    </row>
    <row r="2190" spans="1:9" ht="18.5" x14ac:dyDescent="0.45">
      <c r="A2190" s="3">
        <v>34836</v>
      </c>
      <c r="B2190" s="13">
        <v>3000</v>
      </c>
      <c r="C2190" s="41">
        <v>43360</v>
      </c>
      <c r="D2190" s="15">
        <v>0.04</v>
      </c>
      <c r="E2190" s="16">
        <v>0.20674320002570501</v>
      </c>
      <c r="F2190" s="17" t="s">
        <v>40</v>
      </c>
      <c r="G2190" s="17">
        <v>30</v>
      </c>
      <c r="H2190" s="17">
        <v>9</v>
      </c>
      <c r="I2190" s="18" t="str">
        <f>VLOOKUP(A2190,'Credit Rating'!A2190:H4608,8,FALSE)</f>
        <v>A</v>
      </c>
    </row>
    <row r="2191" spans="1:9" ht="18.5" x14ac:dyDescent="0.45">
      <c r="A2191" s="3">
        <v>48293</v>
      </c>
      <c r="B2191" s="13">
        <v>6000</v>
      </c>
      <c r="C2191" s="41">
        <v>43266</v>
      </c>
      <c r="D2191" s="15">
        <v>0.09</v>
      </c>
      <c r="E2191" s="16">
        <v>0.29237220554545007</v>
      </c>
      <c r="F2191" s="17" t="s">
        <v>31</v>
      </c>
      <c r="G2191" s="17">
        <v>60</v>
      </c>
      <c r="H2191" s="17">
        <v>6</v>
      </c>
      <c r="I2191" s="18" t="str">
        <f>VLOOKUP(A2191,'Credit Rating'!A2191:H4609,8,FALSE)</f>
        <v>A</v>
      </c>
    </row>
    <row r="2192" spans="1:9" ht="18.5" x14ac:dyDescent="0.45">
      <c r="A2192" s="3">
        <v>56729</v>
      </c>
      <c r="B2192" s="13">
        <v>12000</v>
      </c>
      <c r="C2192" s="41">
        <v>43774</v>
      </c>
      <c r="D2192" s="15">
        <v>5.5E-2</v>
      </c>
      <c r="E2192" s="16">
        <v>0.29237220554545007</v>
      </c>
      <c r="F2192" s="17" t="s">
        <v>39</v>
      </c>
      <c r="G2192" s="17">
        <v>120</v>
      </c>
      <c r="H2192" s="17">
        <v>8</v>
      </c>
      <c r="I2192" s="18" t="str">
        <f>VLOOKUP(A2192,'Credit Rating'!A2192:H4610,8,FALSE)</f>
        <v>AA</v>
      </c>
    </row>
    <row r="2193" spans="1:9" ht="18.5" x14ac:dyDescent="0.45">
      <c r="A2193" s="3">
        <v>47502</v>
      </c>
      <c r="B2193" s="13">
        <v>6000</v>
      </c>
      <c r="C2193" s="41">
        <v>43712</v>
      </c>
      <c r="D2193" s="15">
        <v>7.4999999999999997E-2</v>
      </c>
      <c r="E2193" s="16">
        <v>0.52621848489668022</v>
      </c>
      <c r="F2193" s="17" t="s">
        <v>35</v>
      </c>
      <c r="G2193" s="17">
        <v>60</v>
      </c>
      <c r="H2193" s="17">
        <v>10</v>
      </c>
      <c r="I2193" s="18" t="str">
        <f>VLOOKUP(A2193,'Credit Rating'!A2193:H4611,8,FALSE)</f>
        <v>AAA</v>
      </c>
    </row>
    <row r="2194" spans="1:9" ht="18.5" x14ac:dyDescent="0.45">
      <c r="A2194" s="3">
        <v>37076</v>
      </c>
      <c r="B2194" s="13">
        <v>6000</v>
      </c>
      <c r="C2194" s="41">
        <v>43775</v>
      </c>
      <c r="D2194" s="15">
        <v>0.05</v>
      </c>
      <c r="E2194" s="16">
        <v>0.20674320002570501</v>
      </c>
      <c r="F2194" s="17" t="s">
        <v>29</v>
      </c>
      <c r="G2194" s="17">
        <v>60</v>
      </c>
      <c r="H2194" s="17">
        <v>8</v>
      </c>
      <c r="I2194" s="18" t="str">
        <f>VLOOKUP(A2194,'Credit Rating'!A2194:H4612,8,FALSE)</f>
        <v>BBB</v>
      </c>
    </row>
    <row r="2195" spans="1:9" ht="18.5" x14ac:dyDescent="0.45">
      <c r="A2195" s="3">
        <v>32481</v>
      </c>
      <c r="B2195" s="13">
        <v>20000</v>
      </c>
      <c r="C2195" s="41">
        <v>43808</v>
      </c>
      <c r="D2195" s="15">
        <v>0.04</v>
      </c>
      <c r="E2195" s="16">
        <v>0.522252640537195</v>
      </c>
      <c r="F2195" s="17" t="s">
        <v>39</v>
      </c>
      <c r="G2195" s="17">
        <v>200</v>
      </c>
      <c r="H2195" s="17">
        <v>6</v>
      </c>
      <c r="I2195" s="18" t="str">
        <f>VLOOKUP(A2195,'Credit Rating'!A2195:H4613,8,FALSE)</f>
        <v>BBB</v>
      </c>
    </row>
    <row r="2196" spans="1:9" ht="18.5" x14ac:dyDescent="0.45">
      <c r="A2196" s="3">
        <v>30160</v>
      </c>
      <c r="B2196" s="13">
        <v>12000</v>
      </c>
      <c r="C2196" s="41">
        <v>42943</v>
      </c>
      <c r="D2196" s="15">
        <v>7.4999999999999997E-2</v>
      </c>
      <c r="E2196" s="16">
        <v>0.28698919382352983</v>
      </c>
      <c r="F2196" s="17" t="s">
        <v>36</v>
      </c>
      <c r="G2196" s="17">
        <v>120</v>
      </c>
      <c r="H2196" s="17">
        <v>10</v>
      </c>
      <c r="I2196" s="18" t="str">
        <f>VLOOKUP(A2196,'Credit Rating'!A2196:H4614,8,FALSE)</f>
        <v>BBB</v>
      </c>
    </row>
    <row r="2197" spans="1:9" ht="18.5" x14ac:dyDescent="0.45">
      <c r="A2197" s="3">
        <v>42181</v>
      </c>
      <c r="B2197" s="13">
        <v>12000</v>
      </c>
      <c r="C2197" s="41">
        <v>43852</v>
      </c>
      <c r="D2197" s="15">
        <v>0.06</v>
      </c>
      <c r="E2197" s="16">
        <v>0.28698919382352983</v>
      </c>
      <c r="F2197" s="17" t="s">
        <v>32</v>
      </c>
      <c r="G2197" s="17">
        <v>120</v>
      </c>
      <c r="H2197" s="17">
        <v>3</v>
      </c>
      <c r="I2197" s="18" t="str">
        <f>VLOOKUP(A2197,'Credit Rating'!A2197:H4615,8,FALSE)</f>
        <v>AAA</v>
      </c>
    </row>
    <row r="2198" spans="1:9" ht="18.5" x14ac:dyDescent="0.45">
      <c r="A2198" s="3">
        <v>35305</v>
      </c>
      <c r="B2198" s="13">
        <v>8000</v>
      </c>
      <c r="C2198" s="41">
        <v>43631</v>
      </c>
      <c r="D2198" s="15">
        <v>4.4999999999999998E-2</v>
      </c>
      <c r="E2198" s="16">
        <v>0.20674320002570501</v>
      </c>
      <c r="F2198" s="17" t="s">
        <v>39</v>
      </c>
      <c r="G2198" s="17">
        <v>80</v>
      </c>
      <c r="H2198" s="17">
        <v>6</v>
      </c>
      <c r="I2198" s="18" t="str">
        <f>VLOOKUP(A2198,'Credit Rating'!A2198:H4616,8,FALSE)</f>
        <v>AAA</v>
      </c>
    </row>
    <row r="2199" spans="1:9" ht="18.5" x14ac:dyDescent="0.45">
      <c r="A2199" s="3">
        <v>36877</v>
      </c>
      <c r="B2199" s="13">
        <v>12000</v>
      </c>
      <c r="C2199" s="41">
        <v>43175</v>
      </c>
      <c r="D2199" s="15">
        <v>0.05</v>
      </c>
      <c r="E2199" s="16">
        <v>0.29237220554545007</v>
      </c>
      <c r="F2199" s="17" t="s">
        <v>32</v>
      </c>
      <c r="G2199" s="17">
        <v>120</v>
      </c>
      <c r="H2199" s="17">
        <v>4</v>
      </c>
      <c r="I2199" s="18" t="str">
        <f>VLOOKUP(A2199,'Credit Rating'!A2199:H4617,8,FALSE)</f>
        <v>BB</v>
      </c>
    </row>
    <row r="2200" spans="1:9" ht="18.5" x14ac:dyDescent="0.45">
      <c r="A2200" s="3">
        <v>37827</v>
      </c>
      <c r="B2200" s="13">
        <v>2000</v>
      </c>
      <c r="C2200" s="41">
        <v>43851</v>
      </c>
      <c r="D2200" s="15">
        <v>8.5000000000000006E-2</v>
      </c>
      <c r="E2200" s="16">
        <v>0.29237220554545007</v>
      </c>
      <c r="F2200" s="17" t="s">
        <v>32</v>
      </c>
      <c r="G2200" s="17">
        <v>20</v>
      </c>
      <c r="H2200" s="17">
        <v>6</v>
      </c>
      <c r="I2200" s="18" t="str">
        <f>VLOOKUP(A2200,'Credit Rating'!A2200:H4618,8,FALSE)</f>
        <v>AA</v>
      </c>
    </row>
    <row r="2201" spans="1:9" ht="18.5" x14ac:dyDescent="0.45">
      <c r="A2201" s="3">
        <v>50054</v>
      </c>
      <c r="B2201" s="13">
        <v>6000</v>
      </c>
      <c r="C2201" s="41">
        <v>43247</v>
      </c>
      <c r="D2201" s="15">
        <v>4.4999999999999998E-2</v>
      </c>
      <c r="E2201" s="16">
        <v>0.52621848489668022</v>
      </c>
      <c r="F2201" s="17" t="s">
        <v>31</v>
      </c>
      <c r="G2201" s="17">
        <v>60</v>
      </c>
      <c r="H2201" s="17">
        <v>6</v>
      </c>
      <c r="I2201" s="18" t="str">
        <f>VLOOKUP(A2201,'Credit Rating'!A2201:H4619,8,FALSE)</f>
        <v>AAA</v>
      </c>
    </row>
    <row r="2202" spans="1:9" ht="18.5" x14ac:dyDescent="0.45">
      <c r="A2202" s="3">
        <v>52270</v>
      </c>
      <c r="B2202" s="13">
        <v>2000</v>
      </c>
      <c r="C2202" s="41">
        <v>43493</v>
      </c>
      <c r="D2202" s="15">
        <v>0.04</v>
      </c>
      <c r="E2202" s="16">
        <v>0.28698919382352983</v>
      </c>
      <c r="F2202" s="17" t="s">
        <v>42</v>
      </c>
      <c r="G2202" s="17">
        <v>20</v>
      </c>
      <c r="H2202" s="17">
        <v>8</v>
      </c>
      <c r="I2202" s="18" t="str">
        <f>VLOOKUP(A2202,'Credit Rating'!A2202:H4620,8,FALSE)</f>
        <v>BB</v>
      </c>
    </row>
    <row r="2203" spans="1:9" ht="18.5" x14ac:dyDescent="0.45">
      <c r="A2203" s="3">
        <v>36916</v>
      </c>
      <c r="B2203" s="13">
        <v>4000</v>
      </c>
      <c r="C2203" s="41">
        <v>43959</v>
      </c>
      <c r="D2203" s="15">
        <v>0.08</v>
      </c>
      <c r="E2203" s="16">
        <v>0.522252640537195</v>
      </c>
      <c r="F2203" s="17" t="s">
        <v>43</v>
      </c>
      <c r="G2203" s="17">
        <v>40</v>
      </c>
      <c r="H2203" s="17">
        <v>10</v>
      </c>
      <c r="I2203" s="18" t="str">
        <f>VLOOKUP(A2203,'Credit Rating'!A2203:H4621,8,FALSE)</f>
        <v>BB</v>
      </c>
    </row>
    <row r="2204" spans="1:9" ht="18.5" x14ac:dyDescent="0.45">
      <c r="A2204" s="3">
        <v>32687</v>
      </c>
      <c r="B2204" s="13">
        <v>9000</v>
      </c>
      <c r="C2204" s="41">
        <v>43885</v>
      </c>
      <c r="D2204" s="15">
        <v>8.5000000000000006E-2</v>
      </c>
      <c r="E2204" s="16">
        <v>0.52621848489668022</v>
      </c>
      <c r="F2204" s="17" t="s">
        <v>41</v>
      </c>
      <c r="G2204" s="17">
        <v>90</v>
      </c>
      <c r="H2204" s="17">
        <v>6</v>
      </c>
      <c r="I2204" s="18" t="str">
        <f>VLOOKUP(A2204,'Credit Rating'!A2204:H4622,8,FALSE)</f>
        <v>BB</v>
      </c>
    </row>
    <row r="2205" spans="1:9" ht="18.5" x14ac:dyDescent="0.45">
      <c r="A2205" s="3">
        <v>43819</v>
      </c>
      <c r="B2205" s="13">
        <v>4000</v>
      </c>
      <c r="C2205" s="41">
        <v>43611</v>
      </c>
      <c r="D2205" s="15">
        <v>5.5E-2</v>
      </c>
      <c r="E2205" s="16">
        <v>0.52621848489668022</v>
      </c>
      <c r="F2205" s="17" t="s">
        <v>38</v>
      </c>
      <c r="G2205" s="17">
        <v>40</v>
      </c>
      <c r="H2205" s="17">
        <v>5</v>
      </c>
      <c r="I2205" s="18" t="str">
        <f>VLOOKUP(A2205,'Credit Rating'!A2205:H4623,8,FALSE)</f>
        <v>BB</v>
      </c>
    </row>
    <row r="2206" spans="1:9" ht="18.5" x14ac:dyDescent="0.45">
      <c r="A2206" s="3">
        <v>54195</v>
      </c>
      <c r="B2206" s="13">
        <v>5000</v>
      </c>
      <c r="C2206" s="41">
        <v>42933</v>
      </c>
      <c r="D2206" s="15">
        <v>4.4999999999999998E-2</v>
      </c>
      <c r="E2206" s="16">
        <v>0.20674320002570501</v>
      </c>
      <c r="F2206" s="17" t="s">
        <v>37</v>
      </c>
      <c r="G2206" s="17">
        <v>50</v>
      </c>
      <c r="H2206" s="17">
        <v>6</v>
      </c>
      <c r="I2206" s="18" t="str">
        <f>VLOOKUP(A2206,'Credit Rating'!A2206:H4624,8,FALSE)</f>
        <v>BBB</v>
      </c>
    </row>
    <row r="2207" spans="1:9" ht="18.5" x14ac:dyDescent="0.45">
      <c r="A2207" s="3">
        <v>52633</v>
      </c>
      <c r="B2207" s="13">
        <v>14000</v>
      </c>
      <c r="C2207" s="41">
        <v>43799</v>
      </c>
      <c r="D2207" s="15">
        <v>4.4999999999999998E-2</v>
      </c>
      <c r="E2207" s="16">
        <v>0.28698919382352983</v>
      </c>
      <c r="F2207" s="17" t="s">
        <v>32</v>
      </c>
      <c r="G2207" s="17">
        <v>140</v>
      </c>
      <c r="H2207" s="17">
        <v>4</v>
      </c>
      <c r="I2207" s="18" t="str">
        <f>VLOOKUP(A2207,'Credit Rating'!A2207:H4625,8,FALSE)</f>
        <v>AA</v>
      </c>
    </row>
    <row r="2208" spans="1:9" ht="18.5" x14ac:dyDescent="0.45">
      <c r="A2208" s="3">
        <v>53056</v>
      </c>
      <c r="B2208" s="13">
        <v>3000</v>
      </c>
      <c r="C2208" s="41">
        <v>44197</v>
      </c>
      <c r="D2208" s="15">
        <v>0.04</v>
      </c>
      <c r="E2208" s="16">
        <v>0.28698919382352983</v>
      </c>
      <c r="F2208" s="17" t="s">
        <v>33</v>
      </c>
      <c r="G2208" s="17">
        <v>30</v>
      </c>
      <c r="H2208" s="17">
        <v>7</v>
      </c>
      <c r="I2208" s="18" t="str">
        <f>VLOOKUP(A2208,'Credit Rating'!A2208:H4626,8,FALSE)</f>
        <v>BBB</v>
      </c>
    </row>
    <row r="2209" spans="1:9" ht="18.5" x14ac:dyDescent="0.45">
      <c r="A2209" s="3">
        <v>54743</v>
      </c>
      <c r="B2209" s="13">
        <v>11000</v>
      </c>
      <c r="C2209" s="41">
        <v>43149</v>
      </c>
      <c r="D2209" s="15">
        <v>8.5000000000000006E-2</v>
      </c>
      <c r="E2209" s="16">
        <v>0.29237220554545007</v>
      </c>
      <c r="F2209" s="17" t="s">
        <v>31</v>
      </c>
      <c r="G2209" s="17">
        <v>110</v>
      </c>
      <c r="H2209" s="17">
        <v>5</v>
      </c>
      <c r="I2209" s="18" t="str">
        <f>VLOOKUP(A2209,'Credit Rating'!A2209:H4627,8,FALSE)</f>
        <v>BBB</v>
      </c>
    </row>
    <row r="2210" spans="1:9" ht="18.5" x14ac:dyDescent="0.45">
      <c r="A2210" s="3">
        <v>45725</v>
      </c>
      <c r="B2210" s="13">
        <v>4000</v>
      </c>
      <c r="C2210" s="41">
        <v>44112</v>
      </c>
      <c r="D2210" s="15">
        <v>4.4999999999999998E-2</v>
      </c>
      <c r="E2210" s="16">
        <v>0.522252640537195</v>
      </c>
      <c r="F2210" s="17" t="s">
        <v>30</v>
      </c>
      <c r="G2210" s="17">
        <v>40</v>
      </c>
      <c r="H2210" s="17">
        <v>8</v>
      </c>
      <c r="I2210" s="18" t="str">
        <f>VLOOKUP(A2210,'Credit Rating'!A2210:H4628,8,FALSE)</f>
        <v>AAA</v>
      </c>
    </row>
    <row r="2211" spans="1:9" ht="18.5" x14ac:dyDescent="0.45">
      <c r="A2211" s="3">
        <v>44300</v>
      </c>
      <c r="B2211" s="13">
        <v>9000</v>
      </c>
      <c r="C2211" s="41">
        <v>43029</v>
      </c>
      <c r="D2211" s="15">
        <v>5.5E-2</v>
      </c>
      <c r="E2211" s="16">
        <v>0.522252640537195</v>
      </c>
      <c r="F2211" s="17" t="s">
        <v>39</v>
      </c>
      <c r="G2211" s="17">
        <v>90</v>
      </c>
      <c r="H2211" s="17">
        <v>7</v>
      </c>
      <c r="I2211" s="18" t="str">
        <f>VLOOKUP(A2211,'Credit Rating'!A2211:H4629,8,FALSE)</f>
        <v>BBB</v>
      </c>
    </row>
    <row r="2212" spans="1:9" ht="18.5" x14ac:dyDescent="0.45">
      <c r="A2212" s="3">
        <v>33644</v>
      </c>
      <c r="B2212" s="13">
        <v>5000</v>
      </c>
      <c r="C2212" s="41">
        <v>43543</v>
      </c>
      <c r="D2212" s="15">
        <v>0.03</v>
      </c>
      <c r="E2212" s="16">
        <v>0.522252640537195</v>
      </c>
      <c r="F2212" s="17" t="s">
        <v>31</v>
      </c>
      <c r="G2212" s="17">
        <v>50</v>
      </c>
      <c r="H2212" s="17">
        <v>5</v>
      </c>
      <c r="I2212" s="18" t="str">
        <f>VLOOKUP(A2212,'Credit Rating'!A2212:H4630,8,FALSE)</f>
        <v>BBB</v>
      </c>
    </row>
    <row r="2213" spans="1:9" ht="18.5" x14ac:dyDescent="0.45">
      <c r="A2213" s="3">
        <v>50012</v>
      </c>
      <c r="B2213" s="13">
        <v>5000</v>
      </c>
      <c r="C2213" s="41">
        <v>43910</v>
      </c>
      <c r="D2213" s="15">
        <v>8.5000000000000006E-2</v>
      </c>
      <c r="E2213" s="16">
        <v>0.29237220554545007</v>
      </c>
      <c r="F2213" s="17" t="s">
        <v>32</v>
      </c>
      <c r="G2213" s="17">
        <v>50</v>
      </c>
      <c r="H2213" s="17">
        <v>9</v>
      </c>
      <c r="I2213" s="18" t="str">
        <f>VLOOKUP(A2213,'Credit Rating'!A2213:H4631,8,FALSE)</f>
        <v>AAA</v>
      </c>
    </row>
    <row r="2214" spans="1:9" ht="18.5" x14ac:dyDescent="0.45">
      <c r="A2214" s="3">
        <v>40736</v>
      </c>
      <c r="B2214" s="13">
        <v>7000</v>
      </c>
      <c r="C2214" s="41">
        <v>44238</v>
      </c>
      <c r="D2214" s="15">
        <v>0.05</v>
      </c>
      <c r="E2214" s="16">
        <v>0.29237220554545007</v>
      </c>
      <c r="F2214" s="17" t="s">
        <v>40</v>
      </c>
      <c r="G2214" s="17">
        <v>70</v>
      </c>
      <c r="H2214" s="17">
        <v>10</v>
      </c>
      <c r="I2214" s="18" t="str">
        <f>VLOOKUP(A2214,'Credit Rating'!A2214:H4632,8,FALSE)</f>
        <v>AAA</v>
      </c>
    </row>
    <row r="2215" spans="1:9" ht="18.5" x14ac:dyDescent="0.45">
      <c r="A2215" s="3">
        <v>48445</v>
      </c>
      <c r="B2215" s="13">
        <v>2000</v>
      </c>
      <c r="C2215" s="41">
        <v>44229</v>
      </c>
      <c r="D2215" s="15">
        <v>0.06</v>
      </c>
      <c r="E2215" s="16">
        <v>0.52621848489668022</v>
      </c>
      <c r="F2215" s="17" t="s">
        <v>43</v>
      </c>
      <c r="G2215" s="17">
        <v>20</v>
      </c>
      <c r="H2215" s="17">
        <v>9</v>
      </c>
      <c r="I2215" s="18" t="str">
        <f>VLOOKUP(A2215,'Credit Rating'!A2215:H4633,8,FALSE)</f>
        <v>A</v>
      </c>
    </row>
    <row r="2216" spans="1:9" ht="18.5" x14ac:dyDescent="0.45">
      <c r="A2216" s="3">
        <v>34289</v>
      </c>
      <c r="B2216" s="13">
        <v>13000</v>
      </c>
      <c r="C2216" s="41">
        <v>43966</v>
      </c>
      <c r="D2216" s="15">
        <v>4.4999999999999998E-2</v>
      </c>
      <c r="E2216" s="16">
        <v>0.28698919382352983</v>
      </c>
      <c r="F2216" s="17" t="s">
        <v>40</v>
      </c>
      <c r="G2216" s="17">
        <v>130</v>
      </c>
      <c r="H2216" s="17">
        <v>9</v>
      </c>
      <c r="I2216" s="18" t="str">
        <f>VLOOKUP(A2216,'Credit Rating'!A2216:H4634,8,FALSE)</f>
        <v>BB</v>
      </c>
    </row>
    <row r="2217" spans="1:9" ht="18.5" x14ac:dyDescent="0.45">
      <c r="A2217" s="3">
        <v>58800</v>
      </c>
      <c r="B2217" s="13">
        <v>8000</v>
      </c>
      <c r="C2217" s="41">
        <v>44307</v>
      </c>
      <c r="D2217" s="15">
        <v>6.5000000000000002E-2</v>
      </c>
      <c r="E2217" s="16">
        <v>0.52621848489668022</v>
      </c>
      <c r="F2217" s="17" t="s">
        <v>38</v>
      </c>
      <c r="G2217" s="17">
        <v>80</v>
      </c>
      <c r="H2217" s="17">
        <v>6</v>
      </c>
      <c r="I2217" s="18" t="str">
        <f>VLOOKUP(A2217,'Credit Rating'!A2217:H4635,8,FALSE)</f>
        <v>BBB</v>
      </c>
    </row>
    <row r="2218" spans="1:9" ht="18.5" x14ac:dyDescent="0.45">
      <c r="A2218" s="3">
        <v>44489</v>
      </c>
      <c r="B2218" s="13">
        <v>18000</v>
      </c>
      <c r="C2218" s="41">
        <v>43119</v>
      </c>
      <c r="D2218" s="15">
        <v>5.5E-2</v>
      </c>
      <c r="E2218" s="16">
        <v>0.522252640537195</v>
      </c>
      <c r="F2218" s="17" t="s">
        <v>33</v>
      </c>
      <c r="G2218" s="17">
        <v>180</v>
      </c>
      <c r="H2218" s="17">
        <v>1</v>
      </c>
      <c r="I2218" s="18" t="str">
        <f>VLOOKUP(A2218,'Credit Rating'!A2218:H4636,8,FALSE)</f>
        <v>A</v>
      </c>
    </row>
    <row r="2219" spans="1:9" ht="18.5" x14ac:dyDescent="0.45">
      <c r="A2219" s="3">
        <v>38133</v>
      </c>
      <c r="B2219" s="13">
        <v>47000</v>
      </c>
      <c r="C2219" s="41">
        <v>42973</v>
      </c>
      <c r="D2219" s="15">
        <v>0.03</v>
      </c>
      <c r="E2219" s="16">
        <v>0.522252640537195</v>
      </c>
      <c r="F2219" s="17" t="s">
        <v>37</v>
      </c>
      <c r="G2219" s="17">
        <v>470</v>
      </c>
      <c r="H2219" s="17">
        <v>3</v>
      </c>
      <c r="I2219" s="18" t="str">
        <f>VLOOKUP(A2219,'Credit Rating'!A2219:H4637,8,FALSE)</f>
        <v>A</v>
      </c>
    </row>
    <row r="2220" spans="1:9" ht="18.5" x14ac:dyDescent="0.45">
      <c r="A2220" s="3">
        <v>46547</v>
      </c>
      <c r="B2220" s="13">
        <v>9000</v>
      </c>
      <c r="C2220" s="41">
        <v>43266</v>
      </c>
      <c r="D2220" s="15">
        <v>0.04</v>
      </c>
      <c r="E2220" s="16">
        <v>0.29237220554545007</v>
      </c>
      <c r="F2220" s="17" t="s">
        <v>35</v>
      </c>
      <c r="G2220" s="17">
        <v>90</v>
      </c>
      <c r="H2220" s="17">
        <v>7</v>
      </c>
      <c r="I2220" s="18" t="str">
        <f>VLOOKUP(A2220,'Credit Rating'!A2220:H4638,8,FALSE)</f>
        <v>AA</v>
      </c>
    </row>
    <row r="2221" spans="1:9" ht="18.5" x14ac:dyDescent="0.45">
      <c r="A2221" s="3">
        <v>46194</v>
      </c>
      <c r="B2221" s="13">
        <v>7000</v>
      </c>
      <c r="C2221" s="41">
        <v>42933</v>
      </c>
      <c r="D2221" s="15">
        <v>0.04</v>
      </c>
      <c r="E2221" s="16">
        <v>0.29237220554545007</v>
      </c>
      <c r="F2221" s="17" t="s">
        <v>29</v>
      </c>
      <c r="G2221" s="17">
        <v>70</v>
      </c>
      <c r="H2221" s="17">
        <v>5</v>
      </c>
      <c r="I2221" s="18" t="str">
        <f>VLOOKUP(A2221,'Credit Rating'!A2221:H4639,8,FALSE)</f>
        <v>AAA</v>
      </c>
    </row>
    <row r="2222" spans="1:9" ht="18.5" x14ac:dyDescent="0.45">
      <c r="A2222" s="3">
        <v>35693</v>
      </c>
      <c r="B2222" s="13">
        <v>5000</v>
      </c>
      <c r="C2222" s="41">
        <v>43236</v>
      </c>
      <c r="D2222" s="15">
        <v>7.0000000000000007E-2</v>
      </c>
      <c r="E2222" s="16">
        <v>0.28698919382352983</v>
      </c>
      <c r="F2222" s="17" t="s">
        <v>30</v>
      </c>
      <c r="G2222" s="17">
        <v>50</v>
      </c>
      <c r="H2222" s="17">
        <v>10</v>
      </c>
      <c r="I2222" s="18" t="str">
        <f>VLOOKUP(A2222,'Credit Rating'!A2222:H4640,8,FALSE)</f>
        <v>BBB</v>
      </c>
    </row>
    <row r="2223" spans="1:9" ht="18.5" x14ac:dyDescent="0.45">
      <c r="A2223" s="3">
        <v>30297</v>
      </c>
      <c r="B2223" s="13">
        <v>9000</v>
      </c>
      <c r="C2223" s="41">
        <v>44042</v>
      </c>
      <c r="D2223" s="15">
        <v>0.05</v>
      </c>
      <c r="E2223" s="16">
        <v>0.29237220554545007</v>
      </c>
      <c r="F2223" s="17" t="s">
        <v>29</v>
      </c>
      <c r="G2223" s="17">
        <v>90</v>
      </c>
      <c r="H2223" s="17">
        <v>9</v>
      </c>
      <c r="I2223" s="18" t="str">
        <f>VLOOKUP(A2223,'Credit Rating'!A2223:H4641,8,FALSE)</f>
        <v>BBB</v>
      </c>
    </row>
    <row r="2224" spans="1:9" ht="18.5" x14ac:dyDescent="0.45">
      <c r="A2224" s="3">
        <v>31538</v>
      </c>
      <c r="B2224" s="13">
        <v>4000</v>
      </c>
      <c r="C2224" s="41">
        <v>44268</v>
      </c>
      <c r="D2224" s="15">
        <v>0.09</v>
      </c>
      <c r="E2224" s="16">
        <v>0.28698919382352983</v>
      </c>
      <c r="F2224" s="17" t="s">
        <v>34</v>
      </c>
      <c r="G2224" s="17">
        <v>40</v>
      </c>
      <c r="H2224" s="17">
        <v>9</v>
      </c>
      <c r="I2224" s="18" t="str">
        <f>VLOOKUP(A2224,'Credit Rating'!A2224:H4642,8,FALSE)</f>
        <v>BBB</v>
      </c>
    </row>
    <row r="2225" spans="1:9" ht="18.5" x14ac:dyDescent="0.45">
      <c r="A2225" s="3">
        <v>57856</v>
      </c>
      <c r="B2225" s="13">
        <v>5000</v>
      </c>
      <c r="C2225" s="41">
        <v>43567</v>
      </c>
      <c r="D2225" s="15">
        <v>0.04</v>
      </c>
      <c r="E2225" s="16">
        <v>0.522252640537195</v>
      </c>
      <c r="F2225" s="17" t="s">
        <v>29</v>
      </c>
      <c r="G2225" s="17">
        <v>50</v>
      </c>
      <c r="H2225" s="17">
        <v>4</v>
      </c>
      <c r="I2225" s="18" t="str">
        <f>VLOOKUP(A2225,'Credit Rating'!A2225:H4643,8,FALSE)</f>
        <v>BB</v>
      </c>
    </row>
    <row r="2226" spans="1:9" ht="18.5" x14ac:dyDescent="0.45">
      <c r="A2226" s="3">
        <v>52552</v>
      </c>
      <c r="B2226" s="13">
        <v>4000</v>
      </c>
      <c r="C2226" s="41">
        <v>43830</v>
      </c>
      <c r="D2226" s="15">
        <v>0.04</v>
      </c>
      <c r="E2226" s="16">
        <v>0.29237220554545007</v>
      </c>
      <c r="F2226" s="17" t="s">
        <v>35</v>
      </c>
      <c r="G2226" s="17">
        <v>40</v>
      </c>
      <c r="H2226" s="17">
        <v>5</v>
      </c>
      <c r="I2226" s="18" t="str">
        <f>VLOOKUP(A2226,'Credit Rating'!A2226:H4644,8,FALSE)</f>
        <v>AA</v>
      </c>
    </row>
    <row r="2227" spans="1:9" ht="18.5" x14ac:dyDescent="0.45">
      <c r="A2227" s="3">
        <v>37872</v>
      </c>
      <c r="B2227" s="13">
        <v>3000</v>
      </c>
      <c r="C2227" s="41">
        <v>44161</v>
      </c>
      <c r="D2227" s="15">
        <v>0.09</v>
      </c>
      <c r="E2227" s="16">
        <v>0.522252640537195</v>
      </c>
      <c r="F2227" s="17" t="s">
        <v>33</v>
      </c>
      <c r="G2227" s="17">
        <v>30</v>
      </c>
      <c r="H2227" s="17">
        <v>4</v>
      </c>
      <c r="I2227" s="18" t="str">
        <f>VLOOKUP(A2227,'Credit Rating'!A2227:H4645,8,FALSE)</f>
        <v>A</v>
      </c>
    </row>
    <row r="2228" spans="1:9" ht="18.5" x14ac:dyDescent="0.45">
      <c r="A2228" s="3">
        <v>59142</v>
      </c>
      <c r="B2228" s="13">
        <v>18000</v>
      </c>
      <c r="C2228" s="41">
        <v>43344</v>
      </c>
      <c r="D2228" s="15">
        <v>5.5E-2</v>
      </c>
      <c r="E2228" s="16">
        <v>0.522252640537195</v>
      </c>
      <c r="F2228" s="17" t="s">
        <v>31</v>
      </c>
      <c r="G2228" s="17">
        <v>180</v>
      </c>
      <c r="H2228" s="17">
        <v>6</v>
      </c>
      <c r="I2228" s="18" t="str">
        <f>VLOOKUP(A2228,'Credit Rating'!A2228:H4646,8,FALSE)</f>
        <v>BB</v>
      </c>
    </row>
    <row r="2229" spans="1:9" ht="18.5" x14ac:dyDescent="0.45">
      <c r="A2229" s="3">
        <v>33132</v>
      </c>
      <c r="B2229" s="13">
        <v>4000</v>
      </c>
      <c r="C2229" s="41">
        <v>43933</v>
      </c>
      <c r="D2229" s="15">
        <v>0.09</v>
      </c>
      <c r="E2229" s="16">
        <v>0.52621848489668022</v>
      </c>
      <c r="F2229" s="17" t="s">
        <v>32</v>
      </c>
      <c r="G2229" s="17">
        <v>40</v>
      </c>
      <c r="H2229" s="17">
        <v>1</v>
      </c>
      <c r="I2229" s="18" t="str">
        <f>VLOOKUP(A2229,'Credit Rating'!A2229:H4647,8,FALSE)</f>
        <v>AA</v>
      </c>
    </row>
    <row r="2230" spans="1:9" ht="18.5" x14ac:dyDescent="0.45">
      <c r="A2230" s="3">
        <v>59645</v>
      </c>
      <c r="B2230" s="13">
        <v>5000</v>
      </c>
      <c r="C2230" s="41">
        <v>43072</v>
      </c>
      <c r="D2230" s="15">
        <v>0.09</v>
      </c>
      <c r="E2230" s="16">
        <v>0.522252640537195</v>
      </c>
      <c r="F2230" s="17" t="s">
        <v>38</v>
      </c>
      <c r="G2230" s="17">
        <v>50</v>
      </c>
      <c r="H2230" s="17">
        <v>7</v>
      </c>
      <c r="I2230" s="18" t="str">
        <f>VLOOKUP(A2230,'Credit Rating'!A2230:H4648,8,FALSE)</f>
        <v>A</v>
      </c>
    </row>
    <row r="2231" spans="1:9" ht="18.5" x14ac:dyDescent="0.45">
      <c r="A2231" s="3">
        <v>38902</v>
      </c>
      <c r="B2231" s="13">
        <v>9000</v>
      </c>
      <c r="C2231" s="41">
        <v>44236</v>
      </c>
      <c r="D2231" s="15">
        <v>0.08</v>
      </c>
      <c r="E2231" s="16">
        <v>0.28698919382352983</v>
      </c>
      <c r="F2231" s="17" t="s">
        <v>37</v>
      </c>
      <c r="G2231" s="17">
        <v>90</v>
      </c>
      <c r="H2231" s="17">
        <v>10</v>
      </c>
      <c r="I2231" s="18" t="str">
        <f>VLOOKUP(A2231,'Credit Rating'!A2231:H4649,8,FALSE)</f>
        <v>BB</v>
      </c>
    </row>
    <row r="2232" spans="1:9" ht="18.5" x14ac:dyDescent="0.45">
      <c r="A2232" s="3">
        <v>51897</v>
      </c>
      <c r="B2232" s="13">
        <v>3000</v>
      </c>
      <c r="C2232" s="41">
        <v>44281</v>
      </c>
      <c r="D2232" s="15">
        <v>4.4999999999999998E-2</v>
      </c>
      <c r="E2232" s="16">
        <v>0.52621848489668022</v>
      </c>
      <c r="F2232" s="17" t="s">
        <v>36</v>
      </c>
      <c r="G2232" s="17">
        <v>30</v>
      </c>
      <c r="H2232" s="17">
        <v>1</v>
      </c>
      <c r="I2232" s="18" t="str">
        <f>VLOOKUP(A2232,'Credit Rating'!A2232:H4650,8,FALSE)</f>
        <v>BB</v>
      </c>
    </row>
    <row r="2233" spans="1:9" ht="18.5" x14ac:dyDescent="0.45">
      <c r="A2233" s="3">
        <v>43015</v>
      </c>
      <c r="B2233" s="13">
        <v>5000</v>
      </c>
      <c r="C2233" s="41">
        <v>43066</v>
      </c>
      <c r="D2233" s="15">
        <v>0.05</v>
      </c>
      <c r="E2233" s="16">
        <v>0.522252640537195</v>
      </c>
      <c r="F2233" s="17" t="s">
        <v>36</v>
      </c>
      <c r="G2233" s="17">
        <v>50</v>
      </c>
      <c r="H2233" s="17">
        <v>3</v>
      </c>
      <c r="I2233" s="18" t="str">
        <f>VLOOKUP(A2233,'Credit Rating'!A2233:H4651,8,FALSE)</f>
        <v>BBB</v>
      </c>
    </row>
    <row r="2234" spans="1:9" ht="18.5" x14ac:dyDescent="0.45">
      <c r="A2234" s="3">
        <v>47215</v>
      </c>
      <c r="B2234" s="13">
        <v>8000</v>
      </c>
      <c r="C2234" s="41">
        <v>44034</v>
      </c>
      <c r="D2234" s="15">
        <v>7.4999999999999997E-2</v>
      </c>
      <c r="E2234" s="16">
        <v>0.522252640537195</v>
      </c>
      <c r="F2234" s="17" t="s">
        <v>38</v>
      </c>
      <c r="G2234" s="17">
        <v>80</v>
      </c>
      <c r="H2234" s="17">
        <v>9</v>
      </c>
      <c r="I2234" s="18" t="str">
        <f>VLOOKUP(A2234,'Credit Rating'!A2234:H4652,8,FALSE)</f>
        <v>A</v>
      </c>
    </row>
    <row r="2235" spans="1:9" ht="18.5" x14ac:dyDescent="0.45">
      <c r="A2235" s="3">
        <v>53133</v>
      </c>
      <c r="B2235" s="13">
        <v>4000</v>
      </c>
      <c r="C2235" s="41">
        <v>43865</v>
      </c>
      <c r="D2235" s="15">
        <v>5.5E-2</v>
      </c>
      <c r="E2235" s="16">
        <v>0.20674320002570501</v>
      </c>
      <c r="F2235" s="17" t="s">
        <v>43</v>
      </c>
      <c r="G2235" s="17">
        <v>40</v>
      </c>
      <c r="H2235" s="17">
        <v>4</v>
      </c>
      <c r="I2235" s="18" t="str">
        <f>VLOOKUP(A2235,'Credit Rating'!A2235:H4653,8,FALSE)</f>
        <v>BB</v>
      </c>
    </row>
    <row r="2236" spans="1:9" ht="18.5" x14ac:dyDescent="0.45">
      <c r="A2236" s="3">
        <v>35188</v>
      </c>
      <c r="B2236" s="13">
        <v>6000</v>
      </c>
      <c r="C2236" s="41">
        <v>43553</v>
      </c>
      <c r="D2236" s="15">
        <v>0.06</v>
      </c>
      <c r="E2236" s="16">
        <v>0.52621848489668022</v>
      </c>
      <c r="F2236" s="17" t="s">
        <v>33</v>
      </c>
      <c r="G2236" s="17">
        <v>60</v>
      </c>
      <c r="H2236" s="17">
        <v>4</v>
      </c>
      <c r="I2236" s="18" t="str">
        <f>VLOOKUP(A2236,'Credit Rating'!A2236:H4654,8,FALSE)</f>
        <v>BB</v>
      </c>
    </row>
    <row r="2237" spans="1:9" ht="18.5" x14ac:dyDescent="0.45">
      <c r="A2237" s="3">
        <v>41639</v>
      </c>
      <c r="B2237" s="13">
        <v>3000</v>
      </c>
      <c r="C2237" s="41">
        <v>43645</v>
      </c>
      <c r="D2237" s="15">
        <v>3.5000000000000003E-2</v>
      </c>
      <c r="E2237" s="16">
        <v>0.28698919382352983</v>
      </c>
      <c r="F2237" s="17" t="s">
        <v>39</v>
      </c>
      <c r="G2237" s="17">
        <v>30</v>
      </c>
      <c r="H2237" s="17">
        <v>1</v>
      </c>
      <c r="I2237" s="18" t="str">
        <f>VLOOKUP(A2237,'Credit Rating'!A2237:H4655,8,FALSE)</f>
        <v>BB</v>
      </c>
    </row>
    <row r="2238" spans="1:9" ht="18.5" x14ac:dyDescent="0.45">
      <c r="A2238" s="3">
        <v>58225</v>
      </c>
      <c r="B2238" s="13">
        <v>10000</v>
      </c>
      <c r="C2238" s="41">
        <v>43720</v>
      </c>
      <c r="D2238" s="15">
        <v>0.05</v>
      </c>
      <c r="E2238" s="16">
        <v>0.28698919382352983</v>
      </c>
      <c r="F2238" s="17" t="s">
        <v>30</v>
      </c>
      <c r="G2238" s="17">
        <v>100</v>
      </c>
      <c r="H2238" s="17">
        <v>4</v>
      </c>
      <c r="I2238" s="18" t="str">
        <f>VLOOKUP(A2238,'Credit Rating'!A2238:H4656,8,FALSE)</f>
        <v>A</v>
      </c>
    </row>
    <row r="2239" spans="1:9" ht="18.5" x14ac:dyDescent="0.45">
      <c r="A2239" s="3">
        <v>43706</v>
      </c>
      <c r="B2239" s="13">
        <v>5000</v>
      </c>
      <c r="C2239" s="41">
        <v>43123</v>
      </c>
      <c r="D2239" s="15">
        <v>8.5000000000000006E-2</v>
      </c>
      <c r="E2239" s="16">
        <v>0.28698919382352983</v>
      </c>
      <c r="F2239" s="17" t="s">
        <v>36</v>
      </c>
      <c r="G2239" s="17">
        <v>50</v>
      </c>
      <c r="H2239" s="17">
        <v>3</v>
      </c>
      <c r="I2239" s="18" t="str">
        <f>VLOOKUP(A2239,'Credit Rating'!A2239:H4657,8,FALSE)</f>
        <v>A</v>
      </c>
    </row>
    <row r="2240" spans="1:9" ht="18.5" x14ac:dyDescent="0.45">
      <c r="A2240" s="3">
        <v>42370</v>
      </c>
      <c r="B2240" s="13">
        <v>22000</v>
      </c>
      <c r="C2240" s="41">
        <v>43643</v>
      </c>
      <c r="D2240" s="15">
        <v>0.03</v>
      </c>
      <c r="E2240" s="16">
        <v>0.20674320002570501</v>
      </c>
      <c r="F2240" s="17" t="s">
        <v>42</v>
      </c>
      <c r="G2240" s="17">
        <v>220</v>
      </c>
      <c r="H2240" s="17">
        <v>7</v>
      </c>
      <c r="I2240" s="18" t="str">
        <f>VLOOKUP(A2240,'Credit Rating'!A2240:H4658,8,FALSE)</f>
        <v>BB</v>
      </c>
    </row>
    <row r="2241" spans="1:9" ht="18.5" x14ac:dyDescent="0.45">
      <c r="A2241" s="3">
        <v>30330</v>
      </c>
      <c r="B2241" s="13">
        <v>5000</v>
      </c>
      <c r="C2241" s="41">
        <v>43090</v>
      </c>
      <c r="D2241" s="15">
        <v>7.0000000000000007E-2</v>
      </c>
      <c r="E2241" s="16">
        <v>0.52621848489668022</v>
      </c>
      <c r="F2241" s="17" t="s">
        <v>43</v>
      </c>
      <c r="G2241" s="17">
        <v>50</v>
      </c>
      <c r="H2241" s="17">
        <v>1</v>
      </c>
      <c r="I2241" s="18" t="str">
        <f>VLOOKUP(A2241,'Credit Rating'!A2241:H4659,8,FALSE)</f>
        <v>BB</v>
      </c>
    </row>
    <row r="2242" spans="1:9" ht="18.5" x14ac:dyDescent="0.45">
      <c r="A2242" s="3">
        <v>58048</v>
      </c>
      <c r="B2242" s="13">
        <v>11000</v>
      </c>
      <c r="C2242" s="41">
        <v>43843</v>
      </c>
      <c r="D2242" s="15">
        <v>7.4999999999999997E-2</v>
      </c>
      <c r="E2242" s="16">
        <v>0.20674320002570501</v>
      </c>
      <c r="F2242" s="17" t="s">
        <v>35</v>
      </c>
      <c r="G2242" s="17">
        <v>110</v>
      </c>
      <c r="H2242" s="17">
        <v>3</v>
      </c>
      <c r="I2242" s="18" t="str">
        <f>VLOOKUP(A2242,'Credit Rating'!A2242:H4660,8,FALSE)</f>
        <v>AAA</v>
      </c>
    </row>
    <row r="2243" spans="1:9" ht="18.5" x14ac:dyDescent="0.45">
      <c r="A2243" s="3">
        <v>42865</v>
      </c>
      <c r="B2243" s="13">
        <v>13000</v>
      </c>
      <c r="C2243" s="41">
        <v>43607</v>
      </c>
      <c r="D2243" s="15">
        <v>7.4999999999999997E-2</v>
      </c>
      <c r="E2243" s="16">
        <v>0.29237220554545007</v>
      </c>
      <c r="F2243" s="17" t="s">
        <v>36</v>
      </c>
      <c r="G2243" s="17">
        <v>130</v>
      </c>
      <c r="H2243" s="17">
        <v>8</v>
      </c>
      <c r="I2243" s="18" t="str">
        <f>VLOOKUP(A2243,'Credit Rating'!A2243:H4661,8,FALSE)</f>
        <v>BB</v>
      </c>
    </row>
    <row r="2244" spans="1:9" ht="18.5" x14ac:dyDescent="0.45">
      <c r="A2244" s="3">
        <v>47224</v>
      </c>
      <c r="B2244" s="13">
        <v>18000</v>
      </c>
      <c r="C2244" s="41">
        <v>43227</v>
      </c>
      <c r="D2244" s="15">
        <v>0.04</v>
      </c>
      <c r="E2244" s="16">
        <v>0.522252640537195</v>
      </c>
      <c r="F2244" s="17" t="s">
        <v>29</v>
      </c>
      <c r="G2244" s="17">
        <v>180</v>
      </c>
      <c r="H2244" s="17">
        <v>6</v>
      </c>
      <c r="I2244" s="18" t="str">
        <f>VLOOKUP(A2244,'Credit Rating'!A2244:H4662,8,FALSE)</f>
        <v>AAA</v>
      </c>
    </row>
    <row r="2245" spans="1:9" ht="18.5" x14ac:dyDescent="0.45">
      <c r="A2245" s="3">
        <v>56481</v>
      </c>
      <c r="B2245" s="13">
        <v>15000</v>
      </c>
      <c r="C2245" s="41">
        <v>43417</v>
      </c>
      <c r="D2245" s="15">
        <v>0.09</v>
      </c>
      <c r="E2245" s="16">
        <v>0.20674320002570501</v>
      </c>
      <c r="F2245" s="17" t="s">
        <v>30</v>
      </c>
      <c r="G2245" s="17">
        <v>150</v>
      </c>
      <c r="H2245" s="17">
        <v>5</v>
      </c>
      <c r="I2245" s="18" t="str">
        <f>VLOOKUP(A2245,'Credit Rating'!A2245:H4663,8,FALSE)</f>
        <v>BBB</v>
      </c>
    </row>
    <row r="2246" spans="1:9" ht="18.5" x14ac:dyDescent="0.45">
      <c r="A2246" s="3">
        <v>57202</v>
      </c>
      <c r="B2246" s="13">
        <v>14000</v>
      </c>
      <c r="C2246" s="41">
        <v>43473</v>
      </c>
      <c r="D2246" s="15">
        <v>0.05</v>
      </c>
      <c r="E2246" s="16">
        <v>0.29237220554545007</v>
      </c>
      <c r="F2246" s="17" t="s">
        <v>34</v>
      </c>
      <c r="G2246" s="17">
        <v>140</v>
      </c>
      <c r="H2246" s="17">
        <v>9</v>
      </c>
      <c r="I2246" s="18" t="str">
        <f>VLOOKUP(A2246,'Credit Rating'!A2246:H4664,8,FALSE)</f>
        <v>BB</v>
      </c>
    </row>
    <row r="2247" spans="1:9" ht="18.5" x14ac:dyDescent="0.45">
      <c r="A2247" s="3">
        <v>33481</v>
      </c>
      <c r="B2247" s="13">
        <v>1000</v>
      </c>
      <c r="C2247" s="41">
        <v>44217</v>
      </c>
      <c r="D2247" s="15">
        <v>0.08</v>
      </c>
      <c r="E2247" s="16">
        <v>0.29237220554545007</v>
      </c>
      <c r="F2247" s="17" t="s">
        <v>38</v>
      </c>
      <c r="G2247" s="17">
        <v>10</v>
      </c>
      <c r="H2247" s="17">
        <v>8</v>
      </c>
      <c r="I2247" s="18" t="str">
        <f>VLOOKUP(A2247,'Credit Rating'!A2247:H4665,8,FALSE)</f>
        <v>BB</v>
      </c>
    </row>
    <row r="2248" spans="1:9" ht="18.5" x14ac:dyDescent="0.45">
      <c r="A2248" s="3">
        <v>60447</v>
      </c>
      <c r="B2248" s="13">
        <v>5000</v>
      </c>
      <c r="C2248" s="41">
        <v>43938</v>
      </c>
      <c r="D2248" s="15">
        <v>0.08</v>
      </c>
      <c r="E2248" s="16">
        <v>0.20674320002570501</v>
      </c>
      <c r="F2248" s="17" t="s">
        <v>34</v>
      </c>
      <c r="G2248" s="17">
        <v>50</v>
      </c>
      <c r="H2248" s="17">
        <v>10</v>
      </c>
      <c r="I2248" s="18" t="str">
        <f>VLOOKUP(A2248,'Credit Rating'!A2248:H4666,8,FALSE)</f>
        <v>BBB</v>
      </c>
    </row>
    <row r="2249" spans="1:9" ht="18.5" x14ac:dyDescent="0.45">
      <c r="A2249" s="3">
        <v>57265</v>
      </c>
      <c r="B2249" s="13">
        <v>17000</v>
      </c>
      <c r="C2249" s="41">
        <v>43434</v>
      </c>
      <c r="D2249" s="15">
        <v>8.5000000000000006E-2</v>
      </c>
      <c r="E2249" s="16">
        <v>0.522252640537195</v>
      </c>
      <c r="F2249" s="17" t="s">
        <v>32</v>
      </c>
      <c r="G2249" s="17">
        <v>170</v>
      </c>
      <c r="H2249" s="17">
        <v>2</v>
      </c>
      <c r="I2249" s="18" t="str">
        <f>VLOOKUP(A2249,'Credit Rating'!A2249:H4667,8,FALSE)</f>
        <v>A</v>
      </c>
    </row>
    <row r="2250" spans="1:9" ht="18.5" x14ac:dyDescent="0.45">
      <c r="A2250" s="3">
        <v>53200</v>
      </c>
      <c r="B2250" s="13">
        <v>2000</v>
      </c>
      <c r="C2250" s="41">
        <v>43683</v>
      </c>
      <c r="D2250" s="15">
        <v>4.4999999999999998E-2</v>
      </c>
      <c r="E2250" s="16">
        <v>0.52621848489668022</v>
      </c>
      <c r="F2250" s="17" t="s">
        <v>33</v>
      </c>
      <c r="G2250" s="17">
        <v>20</v>
      </c>
      <c r="H2250" s="17">
        <v>5</v>
      </c>
      <c r="I2250" s="18" t="str">
        <f>VLOOKUP(A2250,'Credit Rating'!A2250:H4668,8,FALSE)</f>
        <v>AAA</v>
      </c>
    </row>
    <row r="2251" spans="1:9" ht="18.5" x14ac:dyDescent="0.45">
      <c r="A2251" s="3">
        <v>32936</v>
      </c>
      <c r="B2251" s="13">
        <v>12000</v>
      </c>
      <c r="C2251" s="41">
        <v>43105</v>
      </c>
      <c r="D2251" s="15">
        <v>0.08</v>
      </c>
      <c r="E2251" s="16">
        <v>0.29237220554545007</v>
      </c>
      <c r="F2251" s="17" t="s">
        <v>30</v>
      </c>
      <c r="G2251" s="17">
        <v>120</v>
      </c>
      <c r="H2251" s="17">
        <v>10</v>
      </c>
      <c r="I2251" s="18" t="str">
        <f>VLOOKUP(A2251,'Credit Rating'!A2251:H4669,8,FALSE)</f>
        <v>BBB</v>
      </c>
    </row>
    <row r="2252" spans="1:9" ht="18.5" x14ac:dyDescent="0.45">
      <c r="A2252" s="3">
        <v>46437</v>
      </c>
      <c r="B2252" s="13">
        <v>6000</v>
      </c>
      <c r="C2252" s="41">
        <v>42989</v>
      </c>
      <c r="D2252" s="15">
        <v>7.0000000000000007E-2</v>
      </c>
      <c r="E2252" s="16">
        <v>0.28698919382352983</v>
      </c>
      <c r="F2252" s="17" t="s">
        <v>37</v>
      </c>
      <c r="G2252" s="17">
        <v>60</v>
      </c>
      <c r="H2252" s="17">
        <v>8</v>
      </c>
      <c r="I2252" s="18" t="str">
        <f>VLOOKUP(A2252,'Credit Rating'!A2252:H4670,8,FALSE)</f>
        <v>BB</v>
      </c>
    </row>
    <row r="2253" spans="1:9" ht="18.5" x14ac:dyDescent="0.45">
      <c r="A2253" s="3">
        <v>47263</v>
      </c>
      <c r="B2253" s="13">
        <v>10000</v>
      </c>
      <c r="C2253" s="41">
        <v>44005</v>
      </c>
      <c r="D2253" s="15">
        <v>3.5000000000000003E-2</v>
      </c>
      <c r="E2253" s="16">
        <v>0.29237220554545007</v>
      </c>
      <c r="F2253" s="17" t="s">
        <v>42</v>
      </c>
      <c r="G2253" s="17">
        <v>100</v>
      </c>
      <c r="H2253" s="17">
        <v>4</v>
      </c>
      <c r="I2253" s="18" t="str">
        <f>VLOOKUP(A2253,'Credit Rating'!A2253:H4671,8,FALSE)</f>
        <v>AAA</v>
      </c>
    </row>
    <row r="2254" spans="1:9" ht="18.5" x14ac:dyDescent="0.45">
      <c r="A2254" s="3">
        <v>32288</v>
      </c>
      <c r="B2254" s="13">
        <v>3000</v>
      </c>
      <c r="C2254" s="41">
        <v>42988</v>
      </c>
      <c r="D2254" s="15">
        <v>7.4999999999999997E-2</v>
      </c>
      <c r="E2254" s="16">
        <v>0.28698919382352983</v>
      </c>
      <c r="F2254" s="17" t="s">
        <v>32</v>
      </c>
      <c r="G2254" s="17">
        <v>30</v>
      </c>
      <c r="H2254" s="17">
        <v>1</v>
      </c>
      <c r="I2254" s="18" t="str">
        <f>VLOOKUP(A2254,'Credit Rating'!A2254:H4672,8,FALSE)</f>
        <v>A</v>
      </c>
    </row>
    <row r="2255" spans="1:9" ht="18.5" x14ac:dyDescent="0.45">
      <c r="A2255" s="3">
        <v>34443</v>
      </c>
      <c r="B2255" s="13">
        <v>8000</v>
      </c>
      <c r="C2255" s="41">
        <v>43207</v>
      </c>
      <c r="D2255" s="15">
        <v>0.04</v>
      </c>
      <c r="E2255" s="16">
        <v>0.522252640537195</v>
      </c>
      <c r="F2255" s="17" t="s">
        <v>31</v>
      </c>
      <c r="G2255" s="17">
        <v>80</v>
      </c>
      <c r="H2255" s="17">
        <v>10</v>
      </c>
      <c r="I2255" s="18" t="str">
        <f>VLOOKUP(A2255,'Credit Rating'!A2255:H4673,8,FALSE)</f>
        <v>BB</v>
      </c>
    </row>
    <row r="2256" spans="1:9" ht="18.5" x14ac:dyDescent="0.45">
      <c r="A2256" s="3">
        <v>40964</v>
      </c>
      <c r="B2256" s="13">
        <v>5000</v>
      </c>
      <c r="C2256" s="41">
        <v>43413</v>
      </c>
      <c r="D2256" s="15">
        <v>0.08</v>
      </c>
      <c r="E2256" s="16">
        <v>0.52621848489668022</v>
      </c>
      <c r="F2256" s="17" t="s">
        <v>30</v>
      </c>
      <c r="G2256" s="17">
        <v>50</v>
      </c>
      <c r="H2256" s="17">
        <v>3</v>
      </c>
      <c r="I2256" s="18" t="str">
        <f>VLOOKUP(A2256,'Credit Rating'!A2256:H4674,8,FALSE)</f>
        <v>AA</v>
      </c>
    </row>
    <row r="2257" spans="1:9" ht="18.5" x14ac:dyDescent="0.45">
      <c r="A2257" s="3">
        <v>39886</v>
      </c>
      <c r="B2257" s="13">
        <v>4000</v>
      </c>
      <c r="C2257" s="41">
        <v>43865</v>
      </c>
      <c r="D2257" s="15">
        <v>7.4999999999999997E-2</v>
      </c>
      <c r="E2257" s="16">
        <v>0.522252640537195</v>
      </c>
      <c r="F2257" s="17" t="s">
        <v>30</v>
      </c>
      <c r="G2257" s="17">
        <v>40</v>
      </c>
      <c r="H2257" s="17">
        <v>4</v>
      </c>
      <c r="I2257" s="18" t="str">
        <f>VLOOKUP(A2257,'Credit Rating'!A2257:H4675,8,FALSE)</f>
        <v>BBB</v>
      </c>
    </row>
    <row r="2258" spans="1:9" ht="18.5" x14ac:dyDescent="0.45">
      <c r="A2258" s="3">
        <v>36841</v>
      </c>
      <c r="B2258" s="13">
        <v>3000</v>
      </c>
      <c r="C2258" s="41">
        <v>43233</v>
      </c>
      <c r="D2258" s="15">
        <v>7.4999999999999997E-2</v>
      </c>
      <c r="E2258" s="16">
        <v>0.522252640537195</v>
      </c>
      <c r="F2258" s="17" t="s">
        <v>41</v>
      </c>
      <c r="G2258" s="17">
        <v>30</v>
      </c>
      <c r="H2258" s="17">
        <v>8</v>
      </c>
      <c r="I2258" s="18" t="str">
        <f>VLOOKUP(A2258,'Credit Rating'!A2258:H4676,8,FALSE)</f>
        <v>AAA</v>
      </c>
    </row>
    <row r="2259" spans="1:9" ht="18.5" x14ac:dyDescent="0.45">
      <c r="A2259" s="3">
        <v>39299</v>
      </c>
      <c r="B2259" s="13">
        <v>5000</v>
      </c>
      <c r="C2259" s="41">
        <v>43630</v>
      </c>
      <c r="D2259" s="15">
        <v>3.5000000000000003E-2</v>
      </c>
      <c r="E2259" s="16">
        <v>0.28698919382352983</v>
      </c>
      <c r="F2259" s="17" t="s">
        <v>36</v>
      </c>
      <c r="G2259" s="17">
        <v>50</v>
      </c>
      <c r="H2259" s="17">
        <v>5</v>
      </c>
      <c r="I2259" s="18" t="str">
        <f>VLOOKUP(A2259,'Credit Rating'!A2259:H4677,8,FALSE)</f>
        <v>BB</v>
      </c>
    </row>
    <row r="2260" spans="1:9" ht="18.5" x14ac:dyDescent="0.45">
      <c r="A2260" s="3">
        <v>41406</v>
      </c>
      <c r="B2260" s="13">
        <v>9000</v>
      </c>
      <c r="C2260" s="41">
        <v>43722</v>
      </c>
      <c r="D2260" s="15">
        <v>0.03</v>
      </c>
      <c r="E2260" s="16">
        <v>0.52621848489668022</v>
      </c>
      <c r="F2260" s="17" t="s">
        <v>36</v>
      </c>
      <c r="G2260" s="17">
        <v>90</v>
      </c>
      <c r="H2260" s="17">
        <v>4</v>
      </c>
      <c r="I2260" s="18" t="str">
        <f>VLOOKUP(A2260,'Credit Rating'!A2260:H4678,8,FALSE)</f>
        <v>A</v>
      </c>
    </row>
    <row r="2261" spans="1:9" ht="18.5" x14ac:dyDescent="0.45">
      <c r="A2261" s="3">
        <v>36360</v>
      </c>
      <c r="B2261" s="13">
        <v>13000</v>
      </c>
      <c r="C2261" s="41">
        <v>43864</v>
      </c>
      <c r="D2261" s="15">
        <v>3.5000000000000003E-2</v>
      </c>
      <c r="E2261" s="16">
        <v>0.52621848489668022</v>
      </c>
      <c r="F2261" s="17" t="s">
        <v>39</v>
      </c>
      <c r="G2261" s="17">
        <v>130</v>
      </c>
      <c r="H2261" s="17">
        <v>9</v>
      </c>
      <c r="I2261" s="18" t="str">
        <f>VLOOKUP(A2261,'Credit Rating'!A2261:H4679,8,FALSE)</f>
        <v>BB</v>
      </c>
    </row>
    <row r="2262" spans="1:9" ht="18.5" x14ac:dyDescent="0.45">
      <c r="A2262" s="3">
        <v>56195</v>
      </c>
      <c r="B2262" s="13">
        <v>8000</v>
      </c>
      <c r="C2262" s="41">
        <v>43948</v>
      </c>
      <c r="D2262" s="15">
        <v>0.04</v>
      </c>
      <c r="E2262" s="16">
        <v>0.29237220554545007</v>
      </c>
      <c r="F2262" s="17" t="s">
        <v>39</v>
      </c>
      <c r="G2262" s="17">
        <v>80</v>
      </c>
      <c r="H2262" s="17">
        <v>2</v>
      </c>
      <c r="I2262" s="18" t="str">
        <f>VLOOKUP(A2262,'Credit Rating'!A2262:H4680,8,FALSE)</f>
        <v>BBB</v>
      </c>
    </row>
    <row r="2263" spans="1:9" ht="18.5" x14ac:dyDescent="0.45">
      <c r="A2263" s="3">
        <v>36279</v>
      </c>
      <c r="B2263" s="13">
        <v>6000</v>
      </c>
      <c r="C2263" s="41">
        <v>43700</v>
      </c>
      <c r="D2263" s="15">
        <v>7.0000000000000007E-2</v>
      </c>
      <c r="E2263" s="16">
        <v>0.28698919382352983</v>
      </c>
      <c r="F2263" s="17" t="s">
        <v>38</v>
      </c>
      <c r="G2263" s="17">
        <v>60</v>
      </c>
      <c r="H2263" s="17">
        <v>5</v>
      </c>
      <c r="I2263" s="18" t="str">
        <f>VLOOKUP(A2263,'Credit Rating'!A2263:H4681,8,FALSE)</f>
        <v>A</v>
      </c>
    </row>
    <row r="2264" spans="1:9" ht="18.5" x14ac:dyDescent="0.45">
      <c r="A2264" s="3">
        <v>54594</v>
      </c>
      <c r="B2264" s="13">
        <v>5000</v>
      </c>
      <c r="C2264" s="41">
        <v>43884</v>
      </c>
      <c r="D2264" s="15">
        <v>4.4999999999999998E-2</v>
      </c>
      <c r="E2264" s="16">
        <v>0.20674320002570501</v>
      </c>
      <c r="F2264" s="17" t="s">
        <v>29</v>
      </c>
      <c r="G2264" s="17">
        <v>50</v>
      </c>
      <c r="H2264" s="17">
        <v>10</v>
      </c>
      <c r="I2264" s="18" t="str">
        <f>VLOOKUP(A2264,'Credit Rating'!A2264:H4682,8,FALSE)</f>
        <v>BB</v>
      </c>
    </row>
    <row r="2265" spans="1:9" ht="18.5" x14ac:dyDescent="0.45">
      <c r="A2265" s="3">
        <v>47876</v>
      </c>
      <c r="B2265" s="13">
        <v>29000</v>
      </c>
      <c r="C2265" s="41">
        <v>44118</v>
      </c>
      <c r="D2265" s="15">
        <v>7.0000000000000007E-2</v>
      </c>
      <c r="E2265" s="16">
        <v>0.20674320002570501</v>
      </c>
      <c r="F2265" s="17" t="s">
        <v>37</v>
      </c>
      <c r="G2265" s="17">
        <v>290</v>
      </c>
      <c r="H2265" s="17">
        <v>6</v>
      </c>
      <c r="I2265" s="18" t="str">
        <f>VLOOKUP(A2265,'Credit Rating'!A2265:H4683,8,FALSE)</f>
        <v>A</v>
      </c>
    </row>
    <row r="2266" spans="1:9" ht="18.5" x14ac:dyDescent="0.45">
      <c r="A2266" s="3">
        <v>34081</v>
      </c>
      <c r="B2266" s="13">
        <v>5000</v>
      </c>
      <c r="C2266" s="41">
        <v>43085</v>
      </c>
      <c r="D2266" s="15">
        <v>0.04</v>
      </c>
      <c r="E2266" s="16">
        <v>0.52621848489668022</v>
      </c>
      <c r="F2266" s="17" t="s">
        <v>43</v>
      </c>
      <c r="G2266" s="17">
        <v>50</v>
      </c>
      <c r="H2266" s="17">
        <v>4</v>
      </c>
      <c r="I2266" s="18" t="str">
        <f>VLOOKUP(A2266,'Credit Rating'!A2266:H4684,8,FALSE)</f>
        <v>BB</v>
      </c>
    </row>
    <row r="2267" spans="1:9" ht="18.5" x14ac:dyDescent="0.45">
      <c r="A2267" s="3">
        <v>46691</v>
      </c>
      <c r="B2267" s="13">
        <v>4000</v>
      </c>
      <c r="C2267" s="41">
        <v>44243</v>
      </c>
      <c r="D2267" s="15">
        <v>5.5E-2</v>
      </c>
      <c r="E2267" s="16">
        <v>0.522252640537195</v>
      </c>
      <c r="F2267" s="17" t="s">
        <v>33</v>
      </c>
      <c r="G2267" s="17">
        <v>40</v>
      </c>
      <c r="H2267" s="17">
        <v>4</v>
      </c>
      <c r="I2267" s="18" t="str">
        <f>VLOOKUP(A2267,'Credit Rating'!A2267:H4685,8,FALSE)</f>
        <v>AAA</v>
      </c>
    </row>
    <row r="2268" spans="1:9" ht="18.5" x14ac:dyDescent="0.45">
      <c r="A2268" s="3">
        <v>42542</v>
      </c>
      <c r="B2268" s="13">
        <v>7000</v>
      </c>
      <c r="C2268" s="41">
        <v>43026</v>
      </c>
      <c r="D2268" s="15">
        <v>5.5E-2</v>
      </c>
      <c r="E2268" s="16">
        <v>0.20674320002570501</v>
      </c>
      <c r="F2268" s="17" t="s">
        <v>43</v>
      </c>
      <c r="G2268" s="17">
        <v>70</v>
      </c>
      <c r="H2268" s="17">
        <v>3</v>
      </c>
      <c r="I2268" s="18" t="str">
        <f>VLOOKUP(A2268,'Credit Rating'!A2268:H4686,8,FALSE)</f>
        <v>BB</v>
      </c>
    </row>
    <row r="2269" spans="1:9" ht="18.5" x14ac:dyDescent="0.45">
      <c r="A2269" s="3">
        <v>59033</v>
      </c>
      <c r="B2269" s="13">
        <v>5000</v>
      </c>
      <c r="C2269" s="41">
        <v>44321</v>
      </c>
      <c r="D2269" s="15">
        <v>0.04</v>
      </c>
      <c r="E2269" s="16">
        <v>0.20674320002570501</v>
      </c>
      <c r="F2269" s="17" t="s">
        <v>36</v>
      </c>
      <c r="G2269" s="17">
        <v>50</v>
      </c>
      <c r="H2269" s="17">
        <v>2</v>
      </c>
      <c r="I2269" s="18" t="str">
        <f>VLOOKUP(A2269,'Credit Rating'!A2269:H4687,8,FALSE)</f>
        <v>BB</v>
      </c>
    </row>
    <row r="2270" spans="1:9" ht="18.5" x14ac:dyDescent="0.45">
      <c r="A2270" s="3">
        <v>59986</v>
      </c>
      <c r="B2270" s="13">
        <v>5000</v>
      </c>
      <c r="C2270" s="41">
        <v>44235</v>
      </c>
      <c r="D2270" s="15">
        <v>7.4999999999999997E-2</v>
      </c>
      <c r="E2270" s="16">
        <v>0.52621848489668022</v>
      </c>
      <c r="F2270" s="17" t="s">
        <v>30</v>
      </c>
      <c r="G2270" s="17">
        <v>50</v>
      </c>
      <c r="H2270" s="17">
        <v>9</v>
      </c>
      <c r="I2270" s="18" t="str">
        <f>VLOOKUP(A2270,'Credit Rating'!A2270:H4688,8,FALSE)</f>
        <v>BB</v>
      </c>
    </row>
    <row r="2271" spans="1:9" ht="18.5" x14ac:dyDescent="0.45">
      <c r="A2271" s="3">
        <v>46057</v>
      </c>
      <c r="B2271" s="13">
        <v>55000</v>
      </c>
      <c r="C2271" s="41">
        <v>43180</v>
      </c>
      <c r="D2271" s="15">
        <v>0.04</v>
      </c>
      <c r="E2271" s="16">
        <v>0.29237220554545007</v>
      </c>
      <c r="F2271" s="17" t="s">
        <v>35</v>
      </c>
      <c r="G2271" s="17">
        <v>550</v>
      </c>
      <c r="H2271" s="17">
        <v>10</v>
      </c>
      <c r="I2271" s="18" t="str">
        <f>VLOOKUP(A2271,'Credit Rating'!A2271:H4689,8,FALSE)</f>
        <v>A</v>
      </c>
    </row>
    <row r="2272" spans="1:9" ht="18.5" x14ac:dyDescent="0.45">
      <c r="A2272" s="3">
        <v>34790</v>
      </c>
      <c r="B2272" s="13">
        <v>7000</v>
      </c>
      <c r="C2272" s="41">
        <v>44132</v>
      </c>
      <c r="D2272" s="15">
        <v>0.03</v>
      </c>
      <c r="E2272" s="16">
        <v>0.52621848489668022</v>
      </c>
      <c r="F2272" s="17" t="s">
        <v>39</v>
      </c>
      <c r="G2272" s="17">
        <v>70</v>
      </c>
      <c r="H2272" s="17">
        <v>5</v>
      </c>
      <c r="I2272" s="18" t="str">
        <f>VLOOKUP(A2272,'Credit Rating'!A2272:H4690,8,FALSE)</f>
        <v>BB</v>
      </c>
    </row>
    <row r="2273" spans="1:9" ht="18.5" x14ac:dyDescent="0.45">
      <c r="A2273" s="3">
        <v>48866</v>
      </c>
      <c r="B2273" s="13">
        <v>10000</v>
      </c>
      <c r="C2273" s="41">
        <v>44264</v>
      </c>
      <c r="D2273" s="15">
        <v>0.03</v>
      </c>
      <c r="E2273" s="16">
        <v>0.29237220554545007</v>
      </c>
      <c r="F2273" s="17" t="s">
        <v>40</v>
      </c>
      <c r="G2273" s="17">
        <v>100</v>
      </c>
      <c r="H2273" s="17">
        <v>9</v>
      </c>
      <c r="I2273" s="18" t="str">
        <f>VLOOKUP(A2273,'Credit Rating'!A2273:H4691,8,FALSE)</f>
        <v>BBB</v>
      </c>
    </row>
    <row r="2274" spans="1:9" ht="18.5" x14ac:dyDescent="0.45">
      <c r="A2274" s="3">
        <v>40203</v>
      </c>
      <c r="B2274" s="13">
        <v>10000</v>
      </c>
      <c r="C2274" s="41">
        <v>44054</v>
      </c>
      <c r="D2274" s="15">
        <v>0.09</v>
      </c>
      <c r="E2274" s="16">
        <v>0.29237220554545007</v>
      </c>
      <c r="F2274" s="17" t="s">
        <v>40</v>
      </c>
      <c r="G2274" s="17">
        <v>100</v>
      </c>
      <c r="H2274" s="17">
        <v>6</v>
      </c>
      <c r="I2274" s="18" t="str">
        <f>VLOOKUP(A2274,'Credit Rating'!A2274:H4692,8,FALSE)</f>
        <v>A</v>
      </c>
    </row>
    <row r="2275" spans="1:9" ht="18.5" x14ac:dyDescent="0.45">
      <c r="A2275" s="3">
        <v>48168</v>
      </c>
      <c r="B2275" s="13">
        <v>5000</v>
      </c>
      <c r="C2275" s="41">
        <v>44229</v>
      </c>
      <c r="D2275" s="15">
        <v>3.5000000000000003E-2</v>
      </c>
      <c r="E2275" s="16">
        <v>0.52621848489668022</v>
      </c>
      <c r="F2275" s="17" t="s">
        <v>37</v>
      </c>
      <c r="G2275" s="17">
        <v>50</v>
      </c>
      <c r="H2275" s="17">
        <v>1</v>
      </c>
      <c r="I2275" s="18" t="str">
        <f>VLOOKUP(A2275,'Credit Rating'!A2275:H4693,8,FALSE)</f>
        <v>BB</v>
      </c>
    </row>
    <row r="2276" spans="1:9" ht="18.5" x14ac:dyDescent="0.45">
      <c r="A2276" s="3">
        <v>40620</v>
      </c>
      <c r="B2276" s="13">
        <v>5000</v>
      </c>
      <c r="C2276" s="41">
        <v>43397</v>
      </c>
      <c r="D2276" s="15">
        <v>3.5000000000000003E-2</v>
      </c>
      <c r="E2276" s="16">
        <v>0.52621848489668022</v>
      </c>
      <c r="F2276" s="17" t="s">
        <v>41</v>
      </c>
      <c r="G2276" s="17">
        <v>50</v>
      </c>
      <c r="H2276" s="17">
        <v>4</v>
      </c>
      <c r="I2276" s="18" t="str">
        <f>VLOOKUP(A2276,'Credit Rating'!A2276:H4694,8,FALSE)</f>
        <v>AA</v>
      </c>
    </row>
    <row r="2277" spans="1:9" ht="18.5" x14ac:dyDescent="0.45">
      <c r="A2277" s="3">
        <v>52688</v>
      </c>
      <c r="B2277" s="13">
        <v>11000</v>
      </c>
      <c r="C2277" s="41">
        <v>44201</v>
      </c>
      <c r="D2277" s="15">
        <v>6.5000000000000002E-2</v>
      </c>
      <c r="E2277" s="16">
        <v>0.522252640537195</v>
      </c>
      <c r="F2277" s="17" t="s">
        <v>32</v>
      </c>
      <c r="G2277" s="17">
        <v>110</v>
      </c>
      <c r="H2277" s="17">
        <v>2</v>
      </c>
      <c r="I2277" s="18" t="str">
        <f>VLOOKUP(A2277,'Credit Rating'!A2277:H4695,8,FALSE)</f>
        <v>BBB</v>
      </c>
    </row>
    <row r="2278" spans="1:9" ht="18.5" x14ac:dyDescent="0.45">
      <c r="A2278" s="3">
        <v>60599</v>
      </c>
      <c r="B2278" s="13">
        <v>10000</v>
      </c>
      <c r="C2278" s="41">
        <v>43306</v>
      </c>
      <c r="D2278" s="15">
        <v>0.03</v>
      </c>
      <c r="E2278" s="16">
        <v>0.28698919382352983</v>
      </c>
      <c r="F2278" s="17" t="s">
        <v>37</v>
      </c>
      <c r="G2278" s="17">
        <v>100</v>
      </c>
      <c r="H2278" s="17">
        <v>8</v>
      </c>
      <c r="I2278" s="18" t="str">
        <f>VLOOKUP(A2278,'Credit Rating'!A2278:H4696,8,FALSE)</f>
        <v>A</v>
      </c>
    </row>
    <row r="2279" spans="1:9" ht="18.5" x14ac:dyDescent="0.45">
      <c r="A2279" s="3">
        <v>36756</v>
      </c>
      <c r="B2279" s="13">
        <v>9000</v>
      </c>
      <c r="C2279" s="41">
        <v>43746</v>
      </c>
      <c r="D2279" s="15">
        <v>0.09</v>
      </c>
      <c r="E2279" s="16">
        <v>0.29237220554545007</v>
      </c>
      <c r="F2279" s="17" t="s">
        <v>32</v>
      </c>
      <c r="G2279" s="17">
        <v>90</v>
      </c>
      <c r="H2279" s="17">
        <v>5</v>
      </c>
      <c r="I2279" s="18" t="str">
        <f>VLOOKUP(A2279,'Credit Rating'!A2279:H4697,8,FALSE)</f>
        <v>BBB</v>
      </c>
    </row>
    <row r="2280" spans="1:9" ht="18.5" x14ac:dyDescent="0.45">
      <c r="A2280" s="3">
        <v>41933</v>
      </c>
      <c r="B2280" s="13">
        <v>5000</v>
      </c>
      <c r="C2280" s="41">
        <v>43297</v>
      </c>
      <c r="D2280" s="15">
        <v>0.09</v>
      </c>
      <c r="E2280" s="16">
        <v>0.20674320002570501</v>
      </c>
      <c r="F2280" s="17" t="s">
        <v>29</v>
      </c>
      <c r="G2280" s="17">
        <v>50</v>
      </c>
      <c r="H2280" s="17">
        <v>1</v>
      </c>
      <c r="I2280" s="18" t="str">
        <f>VLOOKUP(A2280,'Credit Rating'!A2280:H4698,8,FALSE)</f>
        <v>BBB</v>
      </c>
    </row>
    <row r="2281" spans="1:9" ht="18.5" x14ac:dyDescent="0.45">
      <c r="A2281" s="3">
        <v>39917</v>
      </c>
      <c r="B2281" s="13">
        <v>4000</v>
      </c>
      <c r="C2281" s="41">
        <v>43139</v>
      </c>
      <c r="D2281" s="15">
        <v>7.4999999999999997E-2</v>
      </c>
      <c r="E2281" s="16">
        <v>0.52621848489668022</v>
      </c>
      <c r="F2281" s="17" t="s">
        <v>30</v>
      </c>
      <c r="G2281" s="17">
        <v>40</v>
      </c>
      <c r="H2281" s="17">
        <v>5</v>
      </c>
      <c r="I2281" s="18" t="str">
        <f>VLOOKUP(A2281,'Credit Rating'!A2281:H4699,8,FALSE)</f>
        <v>AAA</v>
      </c>
    </row>
    <row r="2282" spans="1:9" ht="18.5" x14ac:dyDescent="0.45">
      <c r="A2282" s="3">
        <v>30216</v>
      </c>
      <c r="B2282" s="13">
        <v>4000</v>
      </c>
      <c r="C2282" s="41">
        <v>43090</v>
      </c>
      <c r="D2282" s="15">
        <v>0.06</v>
      </c>
      <c r="E2282" s="16">
        <v>0.522252640537195</v>
      </c>
      <c r="F2282" s="17" t="s">
        <v>43</v>
      </c>
      <c r="G2282" s="17">
        <v>40</v>
      </c>
      <c r="H2282" s="17">
        <v>1</v>
      </c>
      <c r="I2282" s="18" t="str">
        <f>VLOOKUP(A2282,'Credit Rating'!A2282:H4700,8,FALSE)</f>
        <v>AA</v>
      </c>
    </row>
    <row r="2283" spans="1:9" ht="18.5" x14ac:dyDescent="0.45">
      <c r="A2283" s="3">
        <v>49543</v>
      </c>
      <c r="B2283" s="13">
        <v>2000</v>
      </c>
      <c r="C2283" s="41">
        <v>43370</v>
      </c>
      <c r="D2283" s="15">
        <v>0.06</v>
      </c>
      <c r="E2283" s="16">
        <v>0.522252640537195</v>
      </c>
      <c r="F2283" s="17" t="s">
        <v>33</v>
      </c>
      <c r="G2283" s="17">
        <v>20</v>
      </c>
      <c r="H2283" s="17">
        <v>2</v>
      </c>
      <c r="I2283" s="18" t="str">
        <f>VLOOKUP(A2283,'Credit Rating'!A2283:H4701,8,FALSE)</f>
        <v>BBB</v>
      </c>
    </row>
    <row r="2284" spans="1:9" ht="18.5" x14ac:dyDescent="0.45">
      <c r="A2284" s="3">
        <v>50226</v>
      </c>
      <c r="B2284" s="13">
        <v>9000</v>
      </c>
      <c r="C2284" s="41">
        <v>44269</v>
      </c>
      <c r="D2284" s="15">
        <v>6.5000000000000002E-2</v>
      </c>
      <c r="E2284" s="16">
        <v>0.28698919382352983</v>
      </c>
      <c r="F2284" s="17" t="s">
        <v>30</v>
      </c>
      <c r="G2284" s="17">
        <v>90</v>
      </c>
      <c r="H2284" s="17">
        <v>9</v>
      </c>
      <c r="I2284" s="18" t="str">
        <f>VLOOKUP(A2284,'Credit Rating'!A2284:H4702,8,FALSE)</f>
        <v>BBB</v>
      </c>
    </row>
    <row r="2285" spans="1:9" ht="18.5" x14ac:dyDescent="0.45">
      <c r="A2285" s="3">
        <v>47379</v>
      </c>
      <c r="B2285" s="13">
        <v>3000</v>
      </c>
      <c r="C2285" s="41">
        <v>44148</v>
      </c>
      <c r="D2285" s="15">
        <v>0.09</v>
      </c>
      <c r="E2285" s="16">
        <v>0.29237220554545007</v>
      </c>
      <c r="F2285" s="17" t="s">
        <v>37</v>
      </c>
      <c r="G2285" s="17">
        <v>30</v>
      </c>
      <c r="H2285" s="17">
        <v>4</v>
      </c>
      <c r="I2285" s="18" t="str">
        <f>VLOOKUP(A2285,'Credit Rating'!A2285:H4703,8,FALSE)</f>
        <v>AAA</v>
      </c>
    </row>
    <row r="2286" spans="1:9" ht="18.5" x14ac:dyDescent="0.45">
      <c r="A2286" s="3">
        <v>37120</v>
      </c>
      <c r="B2286" s="13">
        <v>5000</v>
      </c>
      <c r="C2286" s="41">
        <v>43458</v>
      </c>
      <c r="D2286" s="15">
        <v>0.09</v>
      </c>
      <c r="E2286" s="16">
        <v>0.522252640537195</v>
      </c>
      <c r="F2286" s="17" t="s">
        <v>41</v>
      </c>
      <c r="G2286" s="17">
        <v>50</v>
      </c>
      <c r="H2286" s="17">
        <v>4</v>
      </c>
      <c r="I2286" s="18" t="str">
        <f>VLOOKUP(A2286,'Credit Rating'!A2286:H4704,8,FALSE)</f>
        <v>A</v>
      </c>
    </row>
    <row r="2287" spans="1:9" ht="18.5" x14ac:dyDescent="0.45">
      <c r="A2287" s="3">
        <v>42701</v>
      </c>
      <c r="B2287" s="13">
        <v>2000</v>
      </c>
      <c r="C2287" s="41">
        <v>43854</v>
      </c>
      <c r="D2287" s="15">
        <v>0.04</v>
      </c>
      <c r="E2287" s="16">
        <v>0.20674320002570501</v>
      </c>
      <c r="F2287" s="17" t="s">
        <v>40</v>
      </c>
      <c r="G2287" s="17">
        <v>20</v>
      </c>
      <c r="H2287" s="17">
        <v>8</v>
      </c>
      <c r="I2287" s="18" t="str">
        <f>VLOOKUP(A2287,'Credit Rating'!A2287:H4705,8,FALSE)</f>
        <v>BB</v>
      </c>
    </row>
    <row r="2288" spans="1:9" ht="18.5" x14ac:dyDescent="0.45">
      <c r="A2288" s="3">
        <v>36785</v>
      </c>
      <c r="B2288" s="13">
        <v>9000</v>
      </c>
      <c r="C2288" s="41">
        <v>43172</v>
      </c>
      <c r="D2288" s="15">
        <v>7.4999999999999997E-2</v>
      </c>
      <c r="E2288" s="16">
        <v>0.28698919382352983</v>
      </c>
      <c r="F2288" s="17" t="s">
        <v>39</v>
      </c>
      <c r="G2288" s="17">
        <v>90</v>
      </c>
      <c r="H2288" s="17">
        <v>6</v>
      </c>
      <c r="I2288" s="18" t="str">
        <f>VLOOKUP(A2288,'Credit Rating'!A2288:H4706,8,FALSE)</f>
        <v>BBB</v>
      </c>
    </row>
    <row r="2289" spans="1:9" ht="18.5" x14ac:dyDescent="0.45">
      <c r="A2289" s="3">
        <v>59605</v>
      </c>
      <c r="B2289" s="13">
        <v>5000</v>
      </c>
      <c r="C2289" s="41">
        <v>43077</v>
      </c>
      <c r="D2289" s="15">
        <v>7.4999999999999997E-2</v>
      </c>
      <c r="E2289" s="16">
        <v>0.52621848489668022</v>
      </c>
      <c r="F2289" s="17" t="s">
        <v>29</v>
      </c>
      <c r="G2289" s="17">
        <v>50</v>
      </c>
      <c r="H2289" s="17">
        <v>1</v>
      </c>
      <c r="I2289" s="18" t="str">
        <f>VLOOKUP(A2289,'Credit Rating'!A2289:H4707,8,FALSE)</f>
        <v>AAA</v>
      </c>
    </row>
    <row r="2290" spans="1:9" ht="18.5" x14ac:dyDescent="0.45">
      <c r="A2290" s="3">
        <v>35498</v>
      </c>
      <c r="B2290" s="13">
        <v>8000</v>
      </c>
      <c r="C2290" s="41">
        <v>44235</v>
      </c>
      <c r="D2290" s="15">
        <v>0.05</v>
      </c>
      <c r="E2290" s="16">
        <v>0.52621848489668022</v>
      </c>
      <c r="F2290" s="17" t="s">
        <v>36</v>
      </c>
      <c r="G2290" s="17">
        <v>80</v>
      </c>
      <c r="H2290" s="17">
        <v>8</v>
      </c>
      <c r="I2290" s="18" t="str">
        <f>VLOOKUP(A2290,'Credit Rating'!A2290:H4708,8,FALSE)</f>
        <v>BB</v>
      </c>
    </row>
    <row r="2291" spans="1:9" ht="18.5" x14ac:dyDescent="0.45">
      <c r="A2291" s="3">
        <v>30428</v>
      </c>
      <c r="B2291" s="13">
        <v>3000</v>
      </c>
      <c r="C2291" s="41">
        <v>44302</v>
      </c>
      <c r="D2291" s="15">
        <v>8.5000000000000006E-2</v>
      </c>
      <c r="E2291" s="16">
        <v>0.28698919382352983</v>
      </c>
      <c r="F2291" s="17" t="s">
        <v>40</v>
      </c>
      <c r="G2291" s="17">
        <v>30</v>
      </c>
      <c r="H2291" s="17">
        <v>5</v>
      </c>
      <c r="I2291" s="18" t="str">
        <f>VLOOKUP(A2291,'Credit Rating'!A2291:H4709,8,FALSE)</f>
        <v>BB</v>
      </c>
    </row>
    <row r="2292" spans="1:9" ht="18.5" x14ac:dyDescent="0.45">
      <c r="A2292" s="3">
        <v>40823</v>
      </c>
      <c r="B2292" s="13">
        <v>5000</v>
      </c>
      <c r="C2292" s="41">
        <v>44224</v>
      </c>
      <c r="D2292" s="15">
        <v>0.04</v>
      </c>
      <c r="E2292" s="16">
        <v>0.52621848489668022</v>
      </c>
      <c r="F2292" s="17" t="s">
        <v>29</v>
      </c>
      <c r="G2292" s="17">
        <v>50</v>
      </c>
      <c r="H2292" s="17">
        <v>5</v>
      </c>
      <c r="I2292" s="18" t="str">
        <f>VLOOKUP(A2292,'Credit Rating'!A2292:H4710,8,FALSE)</f>
        <v>BB</v>
      </c>
    </row>
    <row r="2293" spans="1:9" ht="18.5" x14ac:dyDescent="0.45">
      <c r="A2293" s="3">
        <v>35502</v>
      </c>
      <c r="B2293" s="13">
        <v>4000</v>
      </c>
      <c r="C2293" s="41">
        <v>43632</v>
      </c>
      <c r="D2293" s="15">
        <v>4.4999999999999998E-2</v>
      </c>
      <c r="E2293" s="16">
        <v>0.29237220554545007</v>
      </c>
      <c r="F2293" s="17" t="s">
        <v>30</v>
      </c>
      <c r="G2293" s="17">
        <v>40</v>
      </c>
      <c r="H2293" s="17">
        <v>10</v>
      </c>
      <c r="I2293" s="18" t="str">
        <f>VLOOKUP(A2293,'Credit Rating'!A2293:H4711,8,FALSE)</f>
        <v>BB</v>
      </c>
    </row>
    <row r="2294" spans="1:9" ht="18.5" x14ac:dyDescent="0.45">
      <c r="A2294" s="3">
        <v>48801</v>
      </c>
      <c r="B2294" s="13">
        <v>2000</v>
      </c>
      <c r="C2294" s="41">
        <v>43233</v>
      </c>
      <c r="D2294" s="15">
        <v>3.5000000000000003E-2</v>
      </c>
      <c r="E2294" s="16">
        <v>0.20674320002570501</v>
      </c>
      <c r="F2294" s="17" t="s">
        <v>30</v>
      </c>
      <c r="G2294" s="17">
        <v>20</v>
      </c>
      <c r="H2294" s="17">
        <v>5</v>
      </c>
      <c r="I2294" s="18" t="str">
        <f>VLOOKUP(A2294,'Credit Rating'!A2294:H4712,8,FALSE)</f>
        <v>AAA</v>
      </c>
    </row>
    <row r="2295" spans="1:9" ht="18.5" x14ac:dyDescent="0.45">
      <c r="A2295" s="3">
        <v>39101</v>
      </c>
      <c r="B2295" s="13">
        <v>3000</v>
      </c>
      <c r="C2295" s="41">
        <v>43758</v>
      </c>
      <c r="D2295" s="15">
        <v>8.5000000000000006E-2</v>
      </c>
      <c r="E2295" s="16">
        <v>0.52621848489668022</v>
      </c>
      <c r="F2295" s="17" t="s">
        <v>29</v>
      </c>
      <c r="G2295" s="17">
        <v>30</v>
      </c>
      <c r="H2295" s="17">
        <v>10</v>
      </c>
      <c r="I2295" s="18" t="str">
        <f>VLOOKUP(A2295,'Credit Rating'!A2295:H4713,8,FALSE)</f>
        <v>AAA</v>
      </c>
    </row>
    <row r="2296" spans="1:9" ht="18.5" x14ac:dyDescent="0.45">
      <c r="A2296" s="3">
        <v>47071</v>
      </c>
      <c r="B2296" s="13">
        <v>5000</v>
      </c>
      <c r="C2296" s="41">
        <v>42923</v>
      </c>
      <c r="D2296" s="15">
        <v>0.06</v>
      </c>
      <c r="E2296" s="16">
        <v>0.52621848489668022</v>
      </c>
      <c r="F2296" s="17" t="s">
        <v>40</v>
      </c>
      <c r="G2296" s="17">
        <v>50</v>
      </c>
      <c r="H2296" s="17">
        <v>9</v>
      </c>
      <c r="I2296" s="18" t="str">
        <f>VLOOKUP(A2296,'Credit Rating'!A2296:H4714,8,FALSE)</f>
        <v>BB</v>
      </c>
    </row>
    <row r="2297" spans="1:9" ht="18.5" x14ac:dyDescent="0.45">
      <c r="A2297" s="3">
        <v>35809</v>
      </c>
      <c r="B2297" s="13">
        <v>10000</v>
      </c>
      <c r="C2297" s="41">
        <v>43188</v>
      </c>
      <c r="D2297" s="15">
        <v>0.08</v>
      </c>
      <c r="E2297" s="16">
        <v>0.29237220554545007</v>
      </c>
      <c r="F2297" s="17" t="s">
        <v>43</v>
      </c>
      <c r="G2297" s="17">
        <v>100</v>
      </c>
      <c r="H2297" s="17">
        <v>7</v>
      </c>
      <c r="I2297" s="18" t="str">
        <f>VLOOKUP(A2297,'Credit Rating'!A2297:H4715,8,FALSE)</f>
        <v>BBB</v>
      </c>
    </row>
    <row r="2298" spans="1:9" ht="18.5" x14ac:dyDescent="0.45">
      <c r="A2298" s="3">
        <v>47141</v>
      </c>
      <c r="B2298" s="13">
        <v>12000</v>
      </c>
      <c r="C2298" s="41">
        <v>43813</v>
      </c>
      <c r="D2298" s="15">
        <v>0.08</v>
      </c>
      <c r="E2298" s="16">
        <v>0.28698919382352983</v>
      </c>
      <c r="F2298" s="17" t="s">
        <v>33</v>
      </c>
      <c r="G2298" s="17">
        <v>120</v>
      </c>
      <c r="H2298" s="17">
        <v>6</v>
      </c>
      <c r="I2298" s="18" t="str">
        <f>VLOOKUP(A2298,'Credit Rating'!A2298:H4716,8,FALSE)</f>
        <v>BB</v>
      </c>
    </row>
    <row r="2299" spans="1:9" ht="18.5" x14ac:dyDescent="0.45">
      <c r="A2299" s="3">
        <v>37271</v>
      </c>
      <c r="B2299" s="13">
        <v>7000</v>
      </c>
      <c r="C2299" s="41">
        <v>43564</v>
      </c>
      <c r="D2299" s="15">
        <v>0.05</v>
      </c>
      <c r="E2299" s="16">
        <v>0.20674320002570501</v>
      </c>
      <c r="F2299" s="17" t="s">
        <v>42</v>
      </c>
      <c r="G2299" s="17">
        <v>70</v>
      </c>
      <c r="H2299" s="17">
        <v>2</v>
      </c>
      <c r="I2299" s="18" t="str">
        <f>VLOOKUP(A2299,'Credit Rating'!A2299:H4717,8,FALSE)</f>
        <v>AAA</v>
      </c>
    </row>
    <row r="2300" spans="1:9" ht="18.5" x14ac:dyDescent="0.45">
      <c r="A2300" s="3">
        <v>55130</v>
      </c>
      <c r="B2300" s="13">
        <v>5000</v>
      </c>
      <c r="C2300" s="41">
        <v>43191</v>
      </c>
      <c r="D2300" s="15">
        <v>4.4999999999999998E-2</v>
      </c>
      <c r="E2300" s="16">
        <v>0.28698919382352983</v>
      </c>
      <c r="F2300" s="17" t="s">
        <v>43</v>
      </c>
      <c r="G2300" s="17">
        <v>50</v>
      </c>
      <c r="H2300" s="17">
        <v>5</v>
      </c>
      <c r="I2300" s="18" t="str">
        <f>VLOOKUP(A2300,'Credit Rating'!A2300:H4718,8,FALSE)</f>
        <v>BB</v>
      </c>
    </row>
    <row r="2301" spans="1:9" ht="18.5" x14ac:dyDescent="0.45">
      <c r="A2301" s="3">
        <v>34802</v>
      </c>
      <c r="B2301" s="13">
        <v>1000</v>
      </c>
      <c r="C2301" s="41">
        <v>43295</v>
      </c>
      <c r="D2301" s="15">
        <v>0.06</v>
      </c>
      <c r="E2301" s="16">
        <v>0.20674320002570501</v>
      </c>
      <c r="F2301" s="17" t="s">
        <v>37</v>
      </c>
      <c r="G2301" s="17">
        <v>10</v>
      </c>
      <c r="H2301" s="17">
        <v>7</v>
      </c>
      <c r="I2301" s="18" t="str">
        <f>VLOOKUP(A2301,'Credit Rating'!A2301:H4719,8,FALSE)</f>
        <v>BBB</v>
      </c>
    </row>
    <row r="2302" spans="1:9" ht="18.5" x14ac:dyDescent="0.45">
      <c r="A2302" s="3">
        <v>36249</v>
      </c>
      <c r="B2302" s="13">
        <v>3000</v>
      </c>
      <c r="C2302" s="41">
        <v>43572</v>
      </c>
      <c r="D2302" s="15">
        <v>0.05</v>
      </c>
      <c r="E2302" s="16">
        <v>0.28698919382352983</v>
      </c>
      <c r="F2302" s="17" t="s">
        <v>33</v>
      </c>
      <c r="G2302" s="17">
        <v>30</v>
      </c>
      <c r="H2302" s="17">
        <v>4</v>
      </c>
      <c r="I2302" s="18" t="str">
        <f>VLOOKUP(A2302,'Credit Rating'!A2302:H4720,8,FALSE)</f>
        <v>AAA</v>
      </c>
    </row>
    <row r="2303" spans="1:9" ht="18.5" x14ac:dyDescent="0.45">
      <c r="A2303" s="3">
        <v>43067</v>
      </c>
      <c r="B2303" s="13">
        <v>4000</v>
      </c>
      <c r="C2303" s="41">
        <v>42904</v>
      </c>
      <c r="D2303" s="15">
        <v>7.4999999999999997E-2</v>
      </c>
      <c r="E2303" s="16">
        <v>0.52621848489668022</v>
      </c>
      <c r="F2303" s="17" t="s">
        <v>35</v>
      </c>
      <c r="G2303" s="17">
        <v>40</v>
      </c>
      <c r="H2303" s="17">
        <v>8</v>
      </c>
      <c r="I2303" s="18" t="str">
        <f>VLOOKUP(A2303,'Credit Rating'!A2303:H4721,8,FALSE)</f>
        <v>BBB</v>
      </c>
    </row>
    <row r="2304" spans="1:9" ht="18.5" x14ac:dyDescent="0.45">
      <c r="A2304" s="3">
        <v>34992</v>
      </c>
      <c r="B2304" s="13">
        <v>8000</v>
      </c>
      <c r="C2304" s="41">
        <v>43462</v>
      </c>
      <c r="D2304" s="15">
        <v>3.5000000000000003E-2</v>
      </c>
      <c r="E2304" s="16">
        <v>0.29237220554545007</v>
      </c>
      <c r="F2304" s="17" t="s">
        <v>43</v>
      </c>
      <c r="G2304" s="17">
        <v>80</v>
      </c>
      <c r="H2304" s="17">
        <v>1</v>
      </c>
      <c r="I2304" s="18" t="str">
        <f>VLOOKUP(A2304,'Credit Rating'!A2304:H4722,8,FALSE)</f>
        <v>AA</v>
      </c>
    </row>
    <row r="2305" spans="1:9" ht="18.5" x14ac:dyDescent="0.45">
      <c r="A2305" s="3">
        <v>60521</v>
      </c>
      <c r="B2305" s="13">
        <v>6000</v>
      </c>
      <c r="C2305" s="41">
        <v>43856</v>
      </c>
      <c r="D2305" s="15">
        <v>5.5E-2</v>
      </c>
      <c r="E2305" s="16">
        <v>0.52621848489668022</v>
      </c>
      <c r="F2305" s="17" t="s">
        <v>31</v>
      </c>
      <c r="G2305" s="17">
        <v>60</v>
      </c>
      <c r="H2305" s="17">
        <v>1</v>
      </c>
      <c r="I2305" s="18" t="str">
        <f>VLOOKUP(A2305,'Credit Rating'!A2305:H4723,8,FALSE)</f>
        <v>BBB</v>
      </c>
    </row>
    <row r="2306" spans="1:9" ht="18.5" x14ac:dyDescent="0.45">
      <c r="A2306" s="3">
        <v>51213</v>
      </c>
      <c r="B2306" s="13">
        <v>2000</v>
      </c>
      <c r="C2306" s="41">
        <v>43876</v>
      </c>
      <c r="D2306" s="15">
        <v>4.4999999999999998E-2</v>
      </c>
      <c r="E2306" s="16">
        <v>0.522252640537195</v>
      </c>
      <c r="F2306" s="17" t="s">
        <v>35</v>
      </c>
      <c r="G2306" s="17">
        <v>20</v>
      </c>
      <c r="H2306" s="17">
        <v>5</v>
      </c>
      <c r="I2306" s="18" t="str">
        <f>VLOOKUP(A2306,'Credit Rating'!A2306:H4724,8,FALSE)</f>
        <v>BB</v>
      </c>
    </row>
    <row r="2307" spans="1:9" ht="18.5" x14ac:dyDescent="0.45">
      <c r="A2307" s="3">
        <v>60092</v>
      </c>
      <c r="B2307" s="13">
        <v>17000</v>
      </c>
      <c r="C2307" s="41">
        <v>43209</v>
      </c>
      <c r="D2307" s="15">
        <v>8.5000000000000006E-2</v>
      </c>
      <c r="E2307" s="16">
        <v>0.20674320002570501</v>
      </c>
      <c r="F2307" s="17" t="s">
        <v>42</v>
      </c>
      <c r="G2307" s="17">
        <v>170</v>
      </c>
      <c r="H2307" s="17">
        <v>8</v>
      </c>
      <c r="I2307" s="18" t="str">
        <f>VLOOKUP(A2307,'Credit Rating'!A2307:H4725,8,FALSE)</f>
        <v>BBB</v>
      </c>
    </row>
    <row r="2308" spans="1:9" ht="18.5" x14ac:dyDescent="0.45">
      <c r="A2308" s="3">
        <v>44005</v>
      </c>
      <c r="B2308" s="13">
        <v>5000</v>
      </c>
      <c r="C2308" s="41">
        <v>43849</v>
      </c>
      <c r="D2308" s="15">
        <v>7.0000000000000007E-2</v>
      </c>
      <c r="E2308" s="16">
        <v>0.28698919382352983</v>
      </c>
      <c r="F2308" s="17" t="s">
        <v>34</v>
      </c>
      <c r="G2308" s="17">
        <v>50</v>
      </c>
      <c r="H2308" s="17">
        <v>3</v>
      </c>
      <c r="I2308" s="18" t="str">
        <f>VLOOKUP(A2308,'Credit Rating'!A2308:H4726,8,FALSE)</f>
        <v>BB</v>
      </c>
    </row>
    <row r="2309" spans="1:9" ht="18.5" x14ac:dyDescent="0.45">
      <c r="A2309" s="3">
        <v>43721</v>
      </c>
      <c r="B2309" s="13">
        <v>5000</v>
      </c>
      <c r="C2309" s="41">
        <v>43251</v>
      </c>
      <c r="D2309" s="15">
        <v>7.0000000000000007E-2</v>
      </c>
      <c r="E2309" s="16">
        <v>0.20674320002570501</v>
      </c>
      <c r="F2309" s="17" t="s">
        <v>37</v>
      </c>
      <c r="G2309" s="17">
        <v>50</v>
      </c>
      <c r="H2309" s="17">
        <v>5</v>
      </c>
      <c r="I2309" s="18" t="str">
        <f>VLOOKUP(A2309,'Credit Rating'!A2309:H4727,8,FALSE)</f>
        <v>BB</v>
      </c>
    </row>
    <row r="2310" spans="1:9" ht="18.5" x14ac:dyDescent="0.45">
      <c r="A2310" s="3">
        <v>58338</v>
      </c>
      <c r="B2310" s="13">
        <v>6000</v>
      </c>
      <c r="C2310" s="41">
        <v>44056</v>
      </c>
      <c r="D2310" s="15">
        <v>7.0000000000000007E-2</v>
      </c>
      <c r="E2310" s="16">
        <v>0.52621848489668022</v>
      </c>
      <c r="F2310" s="17" t="s">
        <v>29</v>
      </c>
      <c r="G2310" s="17">
        <v>60</v>
      </c>
      <c r="H2310" s="17">
        <v>8</v>
      </c>
      <c r="I2310" s="18" t="str">
        <f>VLOOKUP(A2310,'Credit Rating'!A2310:H4728,8,FALSE)</f>
        <v>BB</v>
      </c>
    </row>
    <row r="2311" spans="1:9" ht="18.5" x14ac:dyDescent="0.45">
      <c r="A2311" s="3">
        <v>53251</v>
      </c>
      <c r="B2311" s="13">
        <v>6000</v>
      </c>
      <c r="C2311" s="41">
        <v>43669</v>
      </c>
      <c r="D2311" s="15">
        <v>7.0000000000000007E-2</v>
      </c>
      <c r="E2311" s="16">
        <v>0.29237220554545007</v>
      </c>
      <c r="F2311" s="17" t="s">
        <v>29</v>
      </c>
      <c r="G2311" s="17">
        <v>60</v>
      </c>
      <c r="H2311" s="17">
        <v>4</v>
      </c>
      <c r="I2311" s="18" t="str">
        <f>VLOOKUP(A2311,'Credit Rating'!A2311:H4729,8,FALSE)</f>
        <v>BB</v>
      </c>
    </row>
    <row r="2312" spans="1:9" ht="18.5" x14ac:dyDescent="0.45">
      <c r="A2312" s="3">
        <v>43910</v>
      </c>
      <c r="B2312" s="13">
        <v>2000</v>
      </c>
      <c r="C2312" s="41">
        <v>43015</v>
      </c>
      <c r="D2312" s="15">
        <v>0.08</v>
      </c>
      <c r="E2312" s="16">
        <v>0.20674320002570501</v>
      </c>
      <c r="F2312" s="17" t="s">
        <v>31</v>
      </c>
      <c r="G2312" s="17">
        <v>20</v>
      </c>
      <c r="H2312" s="17">
        <v>4</v>
      </c>
      <c r="I2312" s="18" t="str">
        <f>VLOOKUP(A2312,'Credit Rating'!A2312:H4730,8,FALSE)</f>
        <v>AAA</v>
      </c>
    </row>
    <row r="2313" spans="1:9" ht="18.5" x14ac:dyDescent="0.45">
      <c r="A2313" s="3">
        <v>51790</v>
      </c>
      <c r="B2313" s="13">
        <v>4000</v>
      </c>
      <c r="C2313" s="41">
        <v>43083</v>
      </c>
      <c r="D2313" s="15">
        <v>0.03</v>
      </c>
      <c r="E2313" s="16">
        <v>0.29237220554545007</v>
      </c>
      <c r="F2313" s="17" t="s">
        <v>35</v>
      </c>
      <c r="G2313" s="17">
        <v>40</v>
      </c>
      <c r="H2313" s="17">
        <v>10</v>
      </c>
      <c r="I2313" s="18" t="str">
        <f>VLOOKUP(A2313,'Credit Rating'!A2313:H4731,8,FALSE)</f>
        <v>BBB</v>
      </c>
    </row>
    <row r="2314" spans="1:9" ht="18.5" x14ac:dyDescent="0.45">
      <c r="A2314" s="3">
        <v>32937</v>
      </c>
      <c r="B2314" s="13">
        <v>14000</v>
      </c>
      <c r="C2314" s="41">
        <v>44209</v>
      </c>
      <c r="D2314" s="15">
        <v>7.0000000000000007E-2</v>
      </c>
      <c r="E2314" s="16">
        <v>0.28698919382352983</v>
      </c>
      <c r="F2314" s="17" t="s">
        <v>35</v>
      </c>
      <c r="G2314" s="17">
        <v>140</v>
      </c>
      <c r="H2314" s="17">
        <v>4</v>
      </c>
      <c r="I2314" s="18" t="str">
        <f>VLOOKUP(A2314,'Credit Rating'!A2314:H4732,8,FALSE)</f>
        <v>A</v>
      </c>
    </row>
    <row r="2315" spans="1:9" ht="18.5" x14ac:dyDescent="0.45">
      <c r="A2315" s="3">
        <v>47204</v>
      </c>
      <c r="B2315" s="13">
        <v>15000</v>
      </c>
      <c r="C2315" s="41">
        <v>43040</v>
      </c>
      <c r="D2315" s="15">
        <v>0.08</v>
      </c>
      <c r="E2315" s="16">
        <v>0.28698919382352983</v>
      </c>
      <c r="F2315" s="17" t="s">
        <v>31</v>
      </c>
      <c r="G2315" s="17">
        <v>150</v>
      </c>
      <c r="H2315" s="17">
        <v>3</v>
      </c>
      <c r="I2315" s="18" t="str">
        <f>VLOOKUP(A2315,'Credit Rating'!A2315:H4733,8,FALSE)</f>
        <v>BBB</v>
      </c>
    </row>
    <row r="2316" spans="1:9" ht="18.5" x14ac:dyDescent="0.45">
      <c r="A2316" s="3">
        <v>51464</v>
      </c>
      <c r="B2316" s="13">
        <v>13000</v>
      </c>
      <c r="C2316" s="41">
        <v>43677</v>
      </c>
      <c r="D2316" s="15">
        <v>0.06</v>
      </c>
      <c r="E2316" s="16">
        <v>0.20674320002570501</v>
      </c>
      <c r="F2316" s="17" t="s">
        <v>41</v>
      </c>
      <c r="G2316" s="17">
        <v>130</v>
      </c>
      <c r="H2316" s="17">
        <v>10</v>
      </c>
      <c r="I2316" s="18" t="str">
        <f>VLOOKUP(A2316,'Credit Rating'!A2316:H4734,8,FALSE)</f>
        <v>BB</v>
      </c>
    </row>
    <row r="2317" spans="1:9" ht="18.5" x14ac:dyDescent="0.45">
      <c r="A2317" s="3">
        <v>36427</v>
      </c>
      <c r="B2317" s="13">
        <v>8000</v>
      </c>
      <c r="C2317" s="41">
        <v>44137</v>
      </c>
      <c r="D2317" s="15">
        <v>0.08</v>
      </c>
      <c r="E2317" s="16">
        <v>0.52621848489668022</v>
      </c>
      <c r="F2317" s="17" t="s">
        <v>43</v>
      </c>
      <c r="G2317" s="17">
        <v>80</v>
      </c>
      <c r="H2317" s="17">
        <v>6</v>
      </c>
      <c r="I2317" s="18" t="str">
        <f>VLOOKUP(A2317,'Credit Rating'!A2317:H4735,8,FALSE)</f>
        <v>BB</v>
      </c>
    </row>
    <row r="2318" spans="1:9" ht="18.5" x14ac:dyDescent="0.45">
      <c r="A2318" s="3">
        <v>32172</v>
      </c>
      <c r="B2318" s="13">
        <v>7000</v>
      </c>
      <c r="C2318" s="41">
        <v>43719</v>
      </c>
      <c r="D2318" s="15">
        <v>7.4999999999999997E-2</v>
      </c>
      <c r="E2318" s="16">
        <v>0.52621848489668022</v>
      </c>
      <c r="F2318" s="17" t="s">
        <v>32</v>
      </c>
      <c r="G2318" s="17">
        <v>70</v>
      </c>
      <c r="H2318" s="17">
        <v>1</v>
      </c>
      <c r="I2318" s="18" t="str">
        <f>VLOOKUP(A2318,'Credit Rating'!A2318:H4736,8,FALSE)</f>
        <v>BBB</v>
      </c>
    </row>
    <row r="2319" spans="1:9" ht="18.5" x14ac:dyDescent="0.45">
      <c r="A2319" s="3">
        <v>31908</v>
      </c>
      <c r="B2319" s="13">
        <v>2000</v>
      </c>
      <c r="C2319" s="41">
        <v>43565</v>
      </c>
      <c r="D2319" s="15">
        <v>5.5E-2</v>
      </c>
      <c r="E2319" s="16">
        <v>0.522252640537195</v>
      </c>
      <c r="F2319" s="17" t="s">
        <v>40</v>
      </c>
      <c r="G2319" s="17">
        <v>20</v>
      </c>
      <c r="H2319" s="17">
        <v>10</v>
      </c>
      <c r="I2319" s="18" t="str">
        <f>VLOOKUP(A2319,'Credit Rating'!A2319:H4737,8,FALSE)</f>
        <v>A</v>
      </c>
    </row>
    <row r="2320" spans="1:9" ht="18.5" x14ac:dyDescent="0.45">
      <c r="A2320" s="3">
        <v>44775</v>
      </c>
      <c r="B2320" s="13">
        <v>5000</v>
      </c>
      <c r="C2320" s="41">
        <v>44099</v>
      </c>
      <c r="D2320" s="15">
        <v>5.5E-2</v>
      </c>
      <c r="E2320" s="16">
        <v>0.522252640537195</v>
      </c>
      <c r="F2320" s="17" t="s">
        <v>39</v>
      </c>
      <c r="G2320" s="17">
        <v>50</v>
      </c>
      <c r="H2320" s="17">
        <v>6</v>
      </c>
      <c r="I2320" s="18" t="str">
        <f>VLOOKUP(A2320,'Credit Rating'!A2320:H4738,8,FALSE)</f>
        <v>A</v>
      </c>
    </row>
    <row r="2321" spans="1:9" ht="18.5" x14ac:dyDescent="0.45">
      <c r="A2321" s="3">
        <v>42312</v>
      </c>
      <c r="B2321" s="13">
        <v>11000</v>
      </c>
      <c r="C2321" s="41">
        <v>43492</v>
      </c>
      <c r="D2321" s="15">
        <v>7.0000000000000007E-2</v>
      </c>
      <c r="E2321" s="16">
        <v>0.28698919382352983</v>
      </c>
      <c r="F2321" s="17" t="s">
        <v>43</v>
      </c>
      <c r="G2321" s="17">
        <v>110</v>
      </c>
      <c r="H2321" s="17">
        <v>6</v>
      </c>
      <c r="I2321" s="18" t="str">
        <f>VLOOKUP(A2321,'Credit Rating'!A2321:H4739,8,FALSE)</f>
        <v>BB</v>
      </c>
    </row>
    <row r="2322" spans="1:9" ht="18.5" x14ac:dyDescent="0.45">
      <c r="A2322" s="3">
        <v>31176</v>
      </c>
      <c r="B2322" s="13">
        <v>1000</v>
      </c>
      <c r="C2322" s="41">
        <v>43093</v>
      </c>
      <c r="D2322" s="15">
        <v>8.5000000000000006E-2</v>
      </c>
      <c r="E2322" s="16">
        <v>0.28698919382352983</v>
      </c>
      <c r="F2322" s="17" t="s">
        <v>43</v>
      </c>
      <c r="G2322" s="17">
        <v>10</v>
      </c>
      <c r="H2322" s="17">
        <v>10</v>
      </c>
      <c r="I2322" s="18" t="str">
        <f>VLOOKUP(A2322,'Credit Rating'!A2322:H4740,8,FALSE)</f>
        <v>A</v>
      </c>
    </row>
    <row r="2323" spans="1:9" ht="18.5" x14ac:dyDescent="0.45">
      <c r="A2323" s="3">
        <v>50458</v>
      </c>
      <c r="B2323" s="13">
        <v>50000</v>
      </c>
      <c r="C2323" s="41">
        <v>43996</v>
      </c>
      <c r="D2323" s="15">
        <v>0.06</v>
      </c>
      <c r="E2323" s="16">
        <v>0.28698919382352983</v>
      </c>
      <c r="F2323" s="17" t="s">
        <v>35</v>
      </c>
      <c r="G2323" s="17">
        <v>500</v>
      </c>
      <c r="H2323" s="17">
        <v>4</v>
      </c>
      <c r="I2323" s="18" t="str">
        <f>VLOOKUP(A2323,'Credit Rating'!A2323:H4741,8,FALSE)</f>
        <v>BBB</v>
      </c>
    </row>
    <row r="2324" spans="1:9" ht="18.5" x14ac:dyDescent="0.45">
      <c r="A2324" s="3">
        <v>39102</v>
      </c>
      <c r="B2324" s="13">
        <v>10000</v>
      </c>
      <c r="C2324" s="41">
        <v>43026</v>
      </c>
      <c r="D2324" s="15">
        <v>3.5000000000000003E-2</v>
      </c>
      <c r="E2324" s="16">
        <v>0.20674320002570501</v>
      </c>
      <c r="F2324" s="17" t="s">
        <v>34</v>
      </c>
      <c r="G2324" s="17">
        <v>100</v>
      </c>
      <c r="H2324" s="17">
        <v>7</v>
      </c>
      <c r="I2324" s="18" t="str">
        <f>VLOOKUP(A2324,'Credit Rating'!A2324:H4742,8,FALSE)</f>
        <v>AA</v>
      </c>
    </row>
    <row r="2325" spans="1:9" ht="18.5" x14ac:dyDescent="0.45">
      <c r="A2325" s="3">
        <v>49437</v>
      </c>
      <c r="B2325" s="13">
        <v>4000</v>
      </c>
      <c r="C2325" s="41">
        <v>43563</v>
      </c>
      <c r="D2325" s="15">
        <v>0.04</v>
      </c>
      <c r="E2325" s="16">
        <v>0.20674320002570501</v>
      </c>
      <c r="F2325" s="17" t="s">
        <v>43</v>
      </c>
      <c r="G2325" s="17">
        <v>40</v>
      </c>
      <c r="H2325" s="17">
        <v>6</v>
      </c>
      <c r="I2325" s="18" t="str">
        <f>VLOOKUP(A2325,'Credit Rating'!A2325:H4743,8,FALSE)</f>
        <v>A</v>
      </c>
    </row>
    <row r="2326" spans="1:9" ht="18.5" x14ac:dyDescent="0.45">
      <c r="A2326" s="3">
        <v>40089</v>
      </c>
      <c r="B2326" s="13">
        <v>5000</v>
      </c>
      <c r="C2326" s="41">
        <v>43209</v>
      </c>
      <c r="D2326" s="15">
        <v>0.04</v>
      </c>
      <c r="E2326" s="16">
        <v>0.29237220554545007</v>
      </c>
      <c r="F2326" s="17" t="s">
        <v>34</v>
      </c>
      <c r="G2326" s="17">
        <v>50</v>
      </c>
      <c r="H2326" s="17">
        <v>9</v>
      </c>
      <c r="I2326" s="18" t="str">
        <f>VLOOKUP(A2326,'Credit Rating'!A2326:H4744,8,FALSE)</f>
        <v>BBB</v>
      </c>
    </row>
    <row r="2327" spans="1:9" ht="18.5" x14ac:dyDescent="0.45">
      <c r="A2327" s="3">
        <v>53944</v>
      </c>
      <c r="B2327" s="13">
        <v>11000</v>
      </c>
      <c r="C2327" s="41">
        <v>42983</v>
      </c>
      <c r="D2327" s="15">
        <v>3.5000000000000003E-2</v>
      </c>
      <c r="E2327" s="16">
        <v>0.522252640537195</v>
      </c>
      <c r="F2327" s="17" t="s">
        <v>41</v>
      </c>
      <c r="G2327" s="17">
        <v>110</v>
      </c>
      <c r="H2327" s="17">
        <v>4</v>
      </c>
      <c r="I2327" s="18" t="str">
        <f>VLOOKUP(A2327,'Credit Rating'!A2327:H4745,8,FALSE)</f>
        <v>BBB</v>
      </c>
    </row>
    <row r="2328" spans="1:9" ht="18.5" x14ac:dyDescent="0.45">
      <c r="A2328" s="3">
        <v>58999</v>
      </c>
      <c r="B2328" s="13">
        <v>5000</v>
      </c>
      <c r="C2328" s="41">
        <v>43550</v>
      </c>
      <c r="D2328" s="15">
        <v>3.5000000000000003E-2</v>
      </c>
      <c r="E2328" s="16">
        <v>0.522252640537195</v>
      </c>
      <c r="F2328" s="17" t="s">
        <v>30</v>
      </c>
      <c r="G2328" s="17">
        <v>50</v>
      </c>
      <c r="H2328" s="17">
        <v>7</v>
      </c>
      <c r="I2328" s="18" t="str">
        <f>VLOOKUP(A2328,'Credit Rating'!A2328:H4746,8,FALSE)</f>
        <v>BB</v>
      </c>
    </row>
    <row r="2329" spans="1:9" ht="18.5" x14ac:dyDescent="0.45">
      <c r="A2329" s="3">
        <v>41998</v>
      </c>
      <c r="B2329" s="13">
        <v>5000</v>
      </c>
      <c r="C2329" s="41">
        <v>44080</v>
      </c>
      <c r="D2329" s="15">
        <v>5.5E-2</v>
      </c>
      <c r="E2329" s="16">
        <v>0.20674320002570501</v>
      </c>
      <c r="F2329" s="17" t="s">
        <v>37</v>
      </c>
      <c r="G2329" s="17">
        <v>50</v>
      </c>
      <c r="H2329" s="17">
        <v>4</v>
      </c>
      <c r="I2329" s="18" t="str">
        <f>VLOOKUP(A2329,'Credit Rating'!A2329:H4747,8,FALSE)</f>
        <v>AAA</v>
      </c>
    </row>
    <row r="2330" spans="1:9" ht="18.5" x14ac:dyDescent="0.45">
      <c r="A2330" s="3">
        <v>52540</v>
      </c>
      <c r="B2330" s="13">
        <v>13000</v>
      </c>
      <c r="C2330" s="41">
        <v>43342</v>
      </c>
      <c r="D2330" s="15">
        <v>0.09</v>
      </c>
      <c r="E2330" s="16">
        <v>0.28698919382352983</v>
      </c>
      <c r="F2330" s="17" t="s">
        <v>41</v>
      </c>
      <c r="G2330" s="17">
        <v>130</v>
      </c>
      <c r="H2330" s="17">
        <v>9</v>
      </c>
      <c r="I2330" s="18" t="str">
        <f>VLOOKUP(A2330,'Credit Rating'!A2330:H4748,8,FALSE)</f>
        <v>BBB</v>
      </c>
    </row>
    <row r="2331" spans="1:9" ht="18.5" x14ac:dyDescent="0.45">
      <c r="A2331" s="3">
        <v>54292</v>
      </c>
      <c r="B2331" s="13">
        <v>5000</v>
      </c>
      <c r="C2331" s="41">
        <v>43137</v>
      </c>
      <c r="D2331" s="15">
        <v>0.03</v>
      </c>
      <c r="E2331" s="16">
        <v>0.29237220554545007</v>
      </c>
      <c r="F2331" s="17" t="s">
        <v>33</v>
      </c>
      <c r="G2331" s="17">
        <v>50</v>
      </c>
      <c r="H2331" s="17">
        <v>6</v>
      </c>
      <c r="I2331" s="18" t="str">
        <f>VLOOKUP(A2331,'Credit Rating'!A2331:H4749,8,FALSE)</f>
        <v>BBB</v>
      </c>
    </row>
    <row r="2332" spans="1:9" ht="18.5" x14ac:dyDescent="0.45">
      <c r="A2332" s="3">
        <v>49073</v>
      </c>
      <c r="B2332" s="13">
        <v>3000</v>
      </c>
      <c r="C2332" s="41">
        <v>43985</v>
      </c>
      <c r="D2332" s="15">
        <v>8.5000000000000006E-2</v>
      </c>
      <c r="E2332" s="16">
        <v>0.28698919382352983</v>
      </c>
      <c r="F2332" s="17" t="s">
        <v>33</v>
      </c>
      <c r="G2332" s="17">
        <v>30</v>
      </c>
      <c r="H2332" s="17">
        <v>9</v>
      </c>
      <c r="I2332" s="18" t="str">
        <f>VLOOKUP(A2332,'Credit Rating'!A2332:H4750,8,FALSE)</f>
        <v>BB</v>
      </c>
    </row>
    <row r="2333" spans="1:9" ht="18.5" x14ac:dyDescent="0.45">
      <c r="A2333" s="3">
        <v>56802</v>
      </c>
      <c r="B2333" s="13">
        <v>4000</v>
      </c>
      <c r="C2333" s="41">
        <v>43960</v>
      </c>
      <c r="D2333" s="15">
        <v>0.08</v>
      </c>
      <c r="E2333" s="16">
        <v>0.28698919382352983</v>
      </c>
      <c r="F2333" s="17" t="s">
        <v>43</v>
      </c>
      <c r="G2333" s="17">
        <v>40</v>
      </c>
      <c r="H2333" s="17">
        <v>7</v>
      </c>
      <c r="I2333" s="18" t="str">
        <f>VLOOKUP(A2333,'Credit Rating'!A2333:H4751,8,FALSE)</f>
        <v>BBB</v>
      </c>
    </row>
    <row r="2334" spans="1:9" ht="18.5" x14ac:dyDescent="0.45">
      <c r="A2334" s="3">
        <v>55619</v>
      </c>
      <c r="B2334" s="13">
        <v>3000</v>
      </c>
      <c r="C2334" s="41">
        <v>44131</v>
      </c>
      <c r="D2334" s="15">
        <v>3.5000000000000003E-2</v>
      </c>
      <c r="E2334" s="16">
        <v>0.522252640537195</v>
      </c>
      <c r="F2334" s="17" t="s">
        <v>37</v>
      </c>
      <c r="G2334" s="17">
        <v>30</v>
      </c>
      <c r="H2334" s="17">
        <v>5</v>
      </c>
      <c r="I2334" s="18" t="str">
        <f>VLOOKUP(A2334,'Credit Rating'!A2334:H4752,8,FALSE)</f>
        <v>A</v>
      </c>
    </row>
    <row r="2335" spans="1:9" ht="18.5" x14ac:dyDescent="0.45">
      <c r="A2335" s="3">
        <v>43088</v>
      </c>
      <c r="B2335" s="13">
        <v>3000</v>
      </c>
      <c r="C2335" s="41">
        <v>43283</v>
      </c>
      <c r="D2335" s="15">
        <v>0.04</v>
      </c>
      <c r="E2335" s="16">
        <v>0.52621848489668022</v>
      </c>
      <c r="F2335" s="17" t="s">
        <v>33</v>
      </c>
      <c r="G2335" s="17">
        <v>30</v>
      </c>
      <c r="H2335" s="17">
        <v>5</v>
      </c>
      <c r="I2335" s="18" t="str">
        <f>VLOOKUP(A2335,'Credit Rating'!A2335:H4753,8,FALSE)</f>
        <v>A</v>
      </c>
    </row>
    <row r="2336" spans="1:9" ht="18.5" x14ac:dyDescent="0.45">
      <c r="A2336" s="3">
        <v>40294</v>
      </c>
      <c r="B2336" s="13">
        <v>16000</v>
      </c>
      <c r="C2336" s="41">
        <v>43053</v>
      </c>
      <c r="D2336" s="15">
        <v>0.06</v>
      </c>
      <c r="E2336" s="16">
        <v>0.29237220554545007</v>
      </c>
      <c r="F2336" s="17" t="s">
        <v>40</v>
      </c>
      <c r="G2336" s="17">
        <v>160</v>
      </c>
      <c r="H2336" s="17">
        <v>7</v>
      </c>
      <c r="I2336" s="18" t="str">
        <f>VLOOKUP(A2336,'Credit Rating'!A2336:H4754,8,FALSE)</f>
        <v>AAA</v>
      </c>
    </row>
    <row r="2337" spans="1:9" ht="18.5" x14ac:dyDescent="0.45">
      <c r="A2337" s="3">
        <v>46143</v>
      </c>
      <c r="B2337" s="13">
        <v>9000</v>
      </c>
      <c r="C2337" s="41">
        <v>43798</v>
      </c>
      <c r="D2337" s="15">
        <v>7.4999999999999997E-2</v>
      </c>
      <c r="E2337" s="16">
        <v>0.20674320002570501</v>
      </c>
      <c r="F2337" s="17" t="s">
        <v>34</v>
      </c>
      <c r="G2337" s="17">
        <v>90</v>
      </c>
      <c r="H2337" s="17">
        <v>6</v>
      </c>
      <c r="I2337" s="18" t="str">
        <f>VLOOKUP(A2337,'Credit Rating'!A2337:H4755,8,FALSE)</f>
        <v>BB</v>
      </c>
    </row>
    <row r="2338" spans="1:9" ht="18.5" x14ac:dyDescent="0.45">
      <c r="A2338" s="3">
        <v>50801</v>
      </c>
      <c r="B2338" s="13">
        <v>17000</v>
      </c>
      <c r="C2338" s="41">
        <v>44267</v>
      </c>
      <c r="D2338" s="15">
        <v>0.09</v>
      </c>
      <c r="E2338" s="16">
        <v>0.52621848489668022</v>
      </c>
      <c r="F2338" s="17" t="s">
        <v>36</v>
      </c>
      <c r="G2338" s="17">
        <v>170</v>
      </c>
      <c r="H2338" s="17">
        <v>9</v>
      </c>
      <c r="I2338" s="18" t="str">
        <f>VLOOKUP(A2338,'Credit Rating'!A2338:H4756,8,FALSE)</f>
        <v>BBB</v>
      </c>
    </row>
    <row r="2339" spans="1:9" ht="18.5" x14ac:dyDescent="0.45">
      <c r="A2339" s="3">
        <v>33647</v>
      </c>
      <c r="B2339" s="13">
        <v>12000</v>
      </c>
      <c r="C2339" s="41">
        <v>43038</v>
      </c>
      <c r="D2339" s="15">
        <v>0.03</v>
      </c>
      <c r="E2339" s="16">
        <v>0.29237220554545007</v>
      </c>
      <c r="F2339" s="17" t="s">
        <v>36</v>
      </c>
      <c r="G2339" s="17">
        <v>120</v>
      </c>
      <c r="H2339" s="17">
        <v>6</v>
      </c>
      <c r="I2339" s="18" t="str">
        <f>VLOOKUP(A2339,'Credit Rating'!A2339:H4757,8,FALSE)</f>
        <v>BBB</v>
      </c>
    </row>
    <row r="2340" spans="1:9" ht="18.5" x14ac:dyDescent="0.45">
      <c r="A2340" s="3">
        <v>46329</v>
      </c>
      <c r="B2340" s="13">
        <v>4000</v>
      </c>
      <c r="C2340" s="41">
        <v>43033</v>
      </c>
      <c r="D2340" s="15">
        <v>6.5000000000000002E-2</v>
      </c>
      <c r="E2340" s="16">
        <v>0.20674320002570501</v>
      </c>
      <c r="F2340" s="17" t="s">
        <v>41</v>
      </c>
      <c r="G2340" s="17">
        <v>40</v>
      </c>
      <c r="H2340" s="17">
        <v>3</v>
      </c>
      <c r="I2340" s="18" t="str">
        <f>VLOOKUP(A2340,'Credit Rating'!A2340:H4758,8,FALSE)</f>
        <v>BB</v>
      </c>
    </row>
    <row r="2341" spans="1:9" ht="18.5" x14ac:dyDescent="0.45">
      <c r="A2341" s="3">
        <v>42763</v>
      </c>
      <c r="B2341" s="13">
        <v>6000</v>
      </c>
      <c r="C2341" s="41">
        <v>43287</v>
      </c>
      <c r="D2341" s="15">
        <v>7.0000000000000007E-2</v>
      </c>
      <c r="E2341" s="16">
        <v>0.20674320002570501</v>
      </c>
      <c r="F2341" s="17" t="s">
        <v>31</v>
      </c>
      <c r="G2341" s="17">
        <v>60</v>
      </c>
      <c r="H2341" s="17">
        <v>2</v>
      </c>
      <c r="I2341" s="18" t="str">
        <f>VLOOKUP(A2341,'Credit Rating'!A2341:H4759,8,FALSE)</f>
        <v>AA</v>
      </c>
    </row>
    <row r="2342" spans="1:9" ht="18.5" x14ac:dyDescent="0.45">
      <c r="A2342" s="3">
        <v>34033</v>
      </c>
      <c r="B2342" s="13">
        <v>10000</v>
      </c>
      <c r="C2342" s="41">
        <v>43537</v>
      </c>
      <c r="D2342" s="15">
        <v>0.09</v>
      </c>
      <c r="E2342" s="16">
        <v>0.522252640537195</v>
      </c>
      <c r="F2342" s="17" t="s">
        <v>36</v>
      </c>
      <c r="G2342" s="17">
        <v>100</v>
      </c>
      <c r="H2342" s="17">
        <v>3</v>
      </c>
      <c r="I2342" s="18" t="str">
        <f>VLOOKUP(A2342,'Credit Rating'!A2342:H4760,8,FALSE)</f>
        <v>BB</v>
      </c>
    </row>
    <row r="2343" spans="1:9" ht="18.5" x14ac:dyDescent="0.45">
      <c r="A2343" s="3">
        <v>54329</v>
      </c>
      <c r="B2343" s="13">
        <v>7000</v>
      </c>
      <c r="C2343" s="41">
        <v>43167</v>
      </c>
      <c r="D2343" s="15">
        <v>0.04</v>
      </c>
      <c r="E2343" s="16">
        <v>0.522252640537195</v>
      </c>
      <c r="F2343" s="17" t="s">
        <v>35</v>
      </c>
      <c r="G2343" s="17">
        <v>70</v>
      </c>
      <c r="H2343" s="17">
        <v>5</v>
      </c>
      <c r="I2343" s="18" t="str">
        <f>VLOOKUP(A2343,'Credit Rating'!A2343:H4761,8,FALSE)</f>
        <v>BB</v>
      </c>
    </row>
    <row r="2344" spans="1:9" ht="18.5" x14ac:dyDescent="0.45">
      <c r="A2344" s="3">
        <v>55343</v>
      </c>
      <c r="B2344" s="13">
        <v>19000</v>
      </c>
      <c r="C2344" s="41">
        <v>42895</v>
      </c>
      <c r="D2344" s="15">
        <v>0.05</v>
      </c>
      <c r="E2344" s="16">
        <v>0.522252640537195</v>
      </c>
      <c r="F2344" s="17" t="s">
        <v>32</v>
      </c>
      <c r="G2344" s="17">
        <v>190</v>
      </c>
      <c r="H2344" s="17">
        <v>4</v>
      </c>
      <c r="I2344" s="18" t="str">
        <f>VLOOKUP(A2344,'Credit Rating'!A2344:H4762,8,FALSE)</f>
        <v>A</v>
      </c>
    </row>
    <row r="2345" spans="1:9" ht="18.5" x14ac:dyDescent="0.45">
      <c r="A2345" s="3">
        <v>57360</v>
      </c>
      <c r="B2345" s="13">
        <v>10000</v>
      </c>
      <c r="C2345" s="41">
        <v>44124</v>
      </c>
      <c r="D2345" s="15">
        <v>5.5E-2</v>
      </c>
      <c r="E2345" s="16">
        <v>0.52621848489668022</v>
      </c>
      <c r="F2345" s="17" t="s">
        <v>29</v>
      </c>
      <c r="G2345" s="17">
        <v>100</v>
      </c>
      <c r="H2345" s="17">
        <v>10</v>
      </c>
      <c r="I2345" s="18" t="str">
        <f>VLOOKUP(A2345,'Credit Rating'!A2345:H4763,8,FALSE)</f>
        <v>AA</v>
      </c>
    </row>
    <row r="2346" spans="1:9" ht="18.5" x14ac:dyDescent="0.45">
      <c r="A2346" s="3">
        <v>49422</v>
      </c>
      <c r="B2346" s="13">
        <v>13000</v>
      </c>
      <c r="C2346" s="41">
        <v>43297</v>
      </c>
      <c r="D2346" s="15">
        <v>5.5E-2</v>
      </c>
      <c r="E2346" s="16">
        <v>0.20674320002570501</v>
      </c>
      <c r="F2346" s="17" t="s">
        <v>37</v>
      </c>
      <c r="G2346" s="17">
        <v>130</v>
      </c>
      <c r="H2346" s="17">
        <v>7</v>
      </c>
      <c r="I2346" s="18" t="str">
        <f>VLOOKUP(A2346,'Credit Rating'!A2346:H4764,8,FALSE)</f>
        <v>AAA</v>
      </c>
    </row>
    <row r="2347" spans="1:9" ht="18.5" x14ac:dyDescent="0.45">
      <c r="A2347" s="3">
        <v>52682</v>
      </c>
      <c r="B2347" s="13">
        <v>27000</v>
      </c>
      <c r="C2347" s="41">
        <v>42917</v>
      </c>
      <c r="D2347" s="15">
        <v>6.5000000000000002E-2</v>
      </c>
      <c r="E2347" s="16">
        <v>0.20674320002570501</v>
      </c>
      <c r="F2347" s="17" t="s">
        <v>32</v>
      </c>
      <c r="G2347" s="17">
        <v>270</v>
      </c>
      <c r="H2347" s="17">
        <v>7</v>
      </c>
      <c r="I2347" s="18" t="str">
        <f>VLOOKUP(A2347,'Credit Rating'!A2347:H4765,8,FALSE)</f>
        <v>BBB</v>
      </c>
    </row>
    <row r="2348" spans="1:9" ht="18.5" x14ac:dyDescent="0.45">
      <c r="A2348" s="3">
        <v>36758</v>
      </c>
      <c r="B2348" s="13">
        <v>7000</v>
      </c>
      <c r="C2348" s="41">
        <v>43464</v>
      </c>
      <c r="D2348" s="15">
        <v>7.4999999999999997E-2</v>
      </c>
      <c r="E2348" s="16">
        <v>0.52621848489668022</v>
      </c>
      <c r="F2348" s="17" t="s">
        <v>41</v>
      </c>
      <c r="G2348" s="17">
        <v>70</v>
      </c>
      <c r="H2348" s="17">
        <v>1</v>
      </c>
      <c r="I2348" s="18" t="str">
        <f>VLOOKUP(A2348,'Credit Rating'!A2348:H4766,8,FALSE)</f>
        <v>BBB</v>
      </c>
    </row>
    <row r="2349" spans="1:9" ht="18.5" x14ac:dyDescent="0.45">
      <c r="A2349" s="3">
        <v>33554</v>
      </c>
      <c r="B2349" s="13">
        <v>2000</v>
      </c>
      <c r="C2349" s="41">
        <v>43767</v>
      </c>
      <c r="D2349" s="15">
        <v>4.4999999999999998E-2</v>
      </c>
      <c r="E2349" s="16">
        <v>0.522252640537195</v>
      </c>
      <c r="F2349" s="17" t="s">
        <v>31</v>
      </c>
      <c r="G2349" s="17">
        <v>20</v>
      </c>
      <c r="H2349" s="17">
        <v>9</v>
      </c>
      <c r="I2349" s="18" t="str">
        <f>VLOOKUP(A2349,'Credit Rating'!A2349:H4767,8,FALSE)</f>
        <v>AAA</v>
      </c>
    </row>
    <row r="2350" spans="1:9" ht="18.5" x14ac:dyDescent="0.45">
      <c r="A2350" s="3">
        <v>39440</v>
      </c>
      <c r="B2350" s="13">
        <v>6000</v>
      </c>
      <c r="C2350" s="41">
        <v>43366</v>
      </c>
      <c r="D2350" s="15">
        <v>4.4999999999999998E-2</v>
      </c>
      <c r="E2350" s="16">
        <v>0.52621848489668022</v>
      </c>
      <c r="F2350" s="17" t="s">
        <v>32</v>
      </c>
      <c r="G2350" s="17">
        <v>60</v>
      </c>
      <c r="H2350" s="17">
        <v>6</v>
      </c>
      <c r="I2350" s="18" t="str">
        <f>VLOOKUP(A2350,'Credit Rating'!A2350:H4768,8,FALSE)</f>
        <v>AAA</v>
      </c>
    </row>
    <row r="2351" spans="1:9" ht="18.5" x14ac:dyDescent="0.45">
      <c r="A2351" s="3">
        <v>38352</v>
      </c>
      <c r="B2351" s="13">
        <v>2000</v>
      </c>
      <c r="C2351" s="41">
        <v>42926</v>
      </c>
      <c r="D2351" s="15">
        <v>0.06</v>
      </c>
      <c r="E2351" s="16">
        <v>0.29237220554545007</v>
      </c>
      <c r="F2351" s="17" t="s">
        <v>38</v>
      </c>
      <c r="G2351" s="17">
        <v>20</v>
      </c>
      <c r="H2351" s="17">
        <v>6</v>
      </c>
      <c r="I2351" s="18" t="str">
        <f>VLOOKUP(A2351,'Credit Rating'!A2351:H4769,8,FALSE)</f>
        <v>A</v>
      </c>
    </row>
    <row r="2352" spans="1:9" ht="18.5" x14ac:dyDescent="0.45">
      <c r="A2352" s="3">
        <v>30378</v>
      </c>
      <c r="B2352" s="13">
        <v>11000</v>
      </c>
      <c r="C2352" s="41">
        <v>44055</v>
      </c>
      <c r="D2352" s="15">
        <v>0.06</v>
      </c>
      <c r="E2352" s="16">
        <v>0.52621848489668022</v>
      </c>
      <c r="F2352" s="17" t="s">
        <v>40</v>
      </c>
      <c r="G2352" s="17">
        <v>110</v>
      </c>
      <c r="H2352" s="17">
        <v>6</v>
      </c>
      <c r="I2352" s="18" t="str">
        <f>VLOOKUP(A2352,'Credit Rating'!A2352:H4770,8,FALSE)</f>
        <v>BB</v>
      </c>
    </row>
    <row r="2353" spans="1:9" ht="18.5" x14ac:dyDescent="0.45">
      <c r="A2353" s="3">
        <v>40313</v>
      </c>
      <c r="B2353" s="13">
        <v>9000</v>
      </c>
      <c r="C2353" s="41">
        <v>43958</v>
      </c>
      <c r="D2353" s="15">
        <v>5.5E-2</v>
      </c>
      <c r="E2353" s="16">
        <v>0.28698919382352983</v>
      </c>
      <c r="F2353" s="17" t="s">
        <v>41</v>
      </c>
      <c r="G2353" s="17">
        <v>90</v>
      </c>
      <c r="H2353" s="17">
        <v>1</v>
      </c>
      <c r="I2353" s="18" t="str">
        <f>VLOOKUP(A2353,'Credit Rating'!A2353:H4771,8,FALSE)</f>
        <v>A</v>
      </c>
    </row>
    <row r="2354" spans="1:9" ht="18.5" x14ac:dyDescent="0.45">
      <c r="A2354" s="3">
        <v>54421</v>
      </c>
      <c r="B2354" s="13">
        <v>9000</v>
      </c>
      <c r="C2354" s="41">
        <v>43910</v>
      </c>
      <c r="D2354" s="15">
        <v>5.5E-2</v>
      </c>
      <c r="E2354" s="16">
        <v>0.522252640537195</v>
      </c>
      <c r="F2354" s="17" t="s">
        <v>37</v>
      </c>
      <c r="G2354" s="17">
        <v>90</v>
      </c>
      <c r="H2354" s="17">
        <v>3</v>
      </c>
      <c r="I2354" s="18" t="str">
        <f>VLOOKUP(A2354,'Credit Rating'!A2354:H4772,8,FALSE)</f>
        <v>BB</v>
      </c>
    </row>
    <row r="2355" spans="1:9" ht="18.5" x14ac:dyDescent="0.45">
      <c r="A2355" s="3">
        <v>34355</v>
      </c>
      <c r="B2355" s="13">
        <v>5000</v>
      </c>
      <c r="C2355" s="41">
        <v>43233</v>
      </c>
      <c r="D2355" s="15">
        <v>8.5000000000000006E-2</v>
      </c>
      <c r="E2355" s="16">
        <v>0.52621848489668022</v>
      </c>
      <c r="F2355" s="17" t="s">
        <v>40</v>
      </c>
      <c r="G2355" s="17">
        <v>50</v>
      </c>
      <c r="H2355" s="17">
        <v>3</v>
      </c>
      <c r="I2355" s="18" t="str">
        <f>VLOOKUP(A2355,'Credit Rating'!A2355:H4773,8,FALSE)</f>
        <v>BBB</v>
      </c>
    </row>
    <row r="2356" spans="1:9" ht="18.5" x14ac:dyDescent="0.45">
      <c r="A2356" s="3">
        <v>38362</v>
      </c>
      <c r="B2356" s="13">
        <v>11000</v>
      </c>
      <c r="C2356" s="41">
        <v>44190</v>
      </c>
      <c r="D2356" s="15">
        <v>0.03</v>
      </c>
      <c r="E2356" s="16">
        <v>0.28698919382352983</v>
      </c>
      <c r="F2356" s="17" t="s">
        <v>42</v>
      </c>
      <c r="G2356" s="17">
        <v>110</v>
      </c>
      <c r="H2356" s="17">
        <v>8</v>
      </c>
      <c r="I2356" s="18" t="str">
        <f>VLOOKUP(A2356,'Credit Rating'!A2356:H4774,8,FALSE)</f>
        <v>BB</v>
      </c>
    </row>
    <row r="2357" spans="1:9" ht="18.5" x14ac:dyDescent="0.45">
      <c r="A2357" s="3">
        <v>34269</v>
      </c>
      <c r="B2357" s="13">
        <v>9000</v>
      </c>
      <c r="C2357" s="41">
        <v>42895</v>
      </c>
      <c r="D2357" s="15">
        <v>0.04</v>
      </c>
      <c r="E2357" s="16">
        <v>0.28698919382352983</v>
      </c>
      <c r="F2357" s="17" t="s">
        <v>34</v>
      </c>
      <c r="G2357" s="17">
        <v>90</v>
      </c>
      <c r="H2357" s="17">
        <v>4</v>
      </c>
      <c r="I2357" s="18" t="str">
        <f>VLOOKUP(A2357,'Credit Rating'!A2357:H4775,8,FALSE)</f>
        <v>BBB</v>
      </c>
    </row>
    <row r="2358" spans="1:9" ht="18.5" x14ac:dyDescent="0.45">
      <c r="A2358" s="3">
        <v>48950</v>
      </c>
      <c r="B2358" s="13">
        <v>23000</v>
      </c>
      <c r="C2358" s="41">
        <v>43167</v>
      </c>
      <c r="D2358" s="15">
        <v>0.03</v>
      </c>
      <c r="E2358" s="16">
        <v>0.522252640537195</v>
      </c>
      <c r="F2358" s="17" t="s">
        <v>35</v>
      </c>
      <c r="G2358" s="17">
        <v>230</v>
      </c>
      <c r="H2358" s="17">
        <v>2</v>
      </c>
      <c r="I2358" s="18" t="str">
        <f>VLOOKUP(A2358,'Credit Rating'!A2358:H4776,8,FALSE)</f>
        <v>BBB</v>
      </c>
    </row>
    <row r="2359" spans="1:9" ht="18.5" x14ac:dyDescent="0.45">
      <c r="A2359" s="3">
        <v>34812</v>
      </c>
      <c r="B2359" s="13">
        <v>13000</v>
      </c>
      <c r="C2359" s="41">
        <v>43547</v>
      </c>
      <c r="D2359" s="15">
        <v>6.5000000000000002E-2</v>
      </c>
      <c r="E2359" s="16">
        <v>0.28698919382352983</v>
      </c>
      <c r="F2359" s="17" t="s">
        <v>29</v>
      </c>
      <c r="G2359" s="17">
        <v>130</v>
      </c>
      <c r="H2359" s="17">
        <v>4</v>
      </c>
      <c r="I2359" s="18" t="str">
        <f>VLOOKUP(A2359,'Credit Rating'!A2359:H4777,8,FALSE)</f>
        <v>BB</v>
      </c>
    </row>
    <row r="2360" spans="1:9" ht="18.5" x14ac:dyDescent="0.45">
      <c r="A2360" s="3">
        <v>37911</v>
      </c>
      <c r="B2360" s="13">
        <v>30000</v>
      </c>
      <c r="C2360" s="41">
        <v>44151</v>
      </c>
      <c r="D2360" s="15">
        <v>0.06</v>
      </c>
      <c r="E2360" s="16">
        <v>0.20674320002570501</v>
      </c>
      <c r="F2360" s="17" t="s">
        <v>38</v>
      </c>
      <c r="G2360" s="17">
        <v>300</v>
      </c>
      <c r="H2360" s="17">
        <v>3</v>
      </c>
      <c r="I2360" s="18" t="str">
        <f>VLOOKUP(A2360,'Credit Rating'!A2360:H4778,8,FALSE)</f>
        <v>BBB</v>
      </c>
    </row>
    <row r="2361" spans="1:9" ht="18.5" x14ac:dyDescent="0.45">
      <c r="A2361" s="3">
        <v>32604</v>
      </c>
      <c r="B2361" s="13">
        <v>10000</v>
      </c>
      <c r="C2361" s="41">
        <v>43223</v>
      </c>
      <c r="D2361" s="15">
        <v>6.5000000000000002E-2</v>
      </c>
      <c r="E2361" s="16">
        <v>0.29237220554545007</v>
      </c>
      <c r="F2361" s="17" t="s">
        <v>35</v>
      </c>
      <c r="G2361" s="17">
        <v>100</v>
      </c>
      <c r="H2361" s="17">
        <v>6</v>
      </c>
      <c r="I2361" s="18" t="str">
        <f>VLOOKUP(A2361,'Credit Rating'!A2361:H4779,8,FALSE)</f>
        <v>BB</v>
      </c>
    </row>
    <row r="2362" spans="1:9" ht="18.5" x14ac:dyDescent="0.45">
      <c r="A2362" s="3">
        <v>47897</v>
      </c>
      <c r="B2362" s="13">
        <v>5000</v>
      </c>
      <c r="C2362" s="41">
        <v>43416</v>
      </c>
      <c r="D2362" s="15">
        <v>5.5E-2</v>
      </c>
      <c r="E2362" s="16">
        <v>0.52621848489668022</v>
      </c>
      <c r="F2362" s="17" t="s">
        <v>29</v>
      </c>
      <c r="G2362" s="17">
        <v>50</v>
      </c>
      <c r="H2362" s="17">
        <v>9</v>
      </c>
      <c r="I2362" s="18" t="str">
        <f>VLOOKUP(A2362,'Credit Rating'!A2362:H4780,8,FALSE)</f>
        <v>BB</v>
      </c>
    </row>
    <row r="2363" spans="1:9" ht="18.5" x14ac:dyDescent="0.45">
      <c r="A2363" s="3">
        <v>41310</v>
      </c>
      <c r="B2363" s="13">
        <v>10000</v>
      </c>
      <c r="C2363" s="41">
        <v>43718</v>
      </c>
      <c r="D2363" s="15">
        <v>6.5000000000000002E-2</v>
      </c>
      <c r="E2363" s="16">
        <v>0.522252640537195</v>
      </c>
      <c r="F2363" s="17" t="s">
        <v>30</v>
      </c>
      <c r="G2363" s="17">
        <v>100</v>
      </c>
      <c r="H2363" s="17">
        <v>7</v>
      </c>
      <c r="I2363" s="18" t="str">
        <f>VLOOKUP(A2363,'Credit Rating'!A2363:H4781,8,FALSE)</f>
        <v>BB</v>
      </c>
    </row>
    <row r="2364" spans="1:9" ht="18.5" x14ac:dyDescent="0.45">
      <c r="A2364" s="3">
        <v>39960</v>
      </c>
      <c r="B2364" s="13">
        <v>7000</v>
      </c>
      <c r="C2364" s="41">
        <v>43058</v>
      </c>
      <c r="D2364" s="15">
        <v>5.5E-2</v>
      </c>
      <c r="E2364" s="16">
        <v>0.28698919382352983</v>
      </c>
      <c r="F2364" s="17" t="s">
        <v>33</v>
      </c>
      <c r="G2364" s="17">
        <v>70</v>
      </c>
      <c r="H2364" s="17">
        <v>6</v>
      </c>
      <c r="I2364" s="18" t="str">
        <f>VLOOKUP(A2364,'Credit Rating'!A2364:H4782,8,FALSE)</f>
        <v>AAA</v>
      </c>
    </row>
    <row r="2365" spans="1:9" ht="18.5" x14ac:dyDescent="0.45">
      <c r="A2365" s="3">
        <v>32179</v>
      </c>
      <c r="B2365" s="13">
        <v>2000</v>
      </c>
      <c r="C2365" s="41">
        <v>43097</v>
      </c>
      <c r="D2365" s="15">
        <v>0.04</v>
      </c>
      <c r="E2365" s="16">
        <v>0.28698919382352983</v>
      </c>
      <c r="F2365" s="17" t="s">
        <v>34</v>
      </c>
      <c r="G2365" s="17">
        <v>20</v>
      </c>
      <c r="H2365" s="17">
        <v>9</v>
      </c>
      <c r="I2365" s="18" t="str">
        <f>VLOOKUP(A2365,'Credit Rating'!A2365:H4783,8,FALSE)</f>
        <v>BBB</v>
      </c>
    </row>
    <row r="2366" spans="1:9" ht="18.5" x14ac:dyDescent="0.45">
      <c r="A2366" s="3">
        <v>54614</v>
      </c>
      <c r="B2366" s="13">
        <v>9000</v>
      </c>
      <c r="C2366" s="41">
        <v>43682</v>
      </c>
      <c r="D2366" s="15">
        <v>0.09</v>
      </c>
      <c r="E2366" s="16">
        <v>0.29237220554545007</v>
      </c>
      <c r="F2366" s="17" t="s">
        <v>34</v>
      </c>
      <c r="G2366" s="17">
        <v>90</v>
      </c>
      <c r="H2366" s="17">
        <v>4</v>
      </c>
      <c r="I2366" s="18" t="str">
        <f>VLOOKUP(A2366,'Credit Rating'!A2366:H4784,8,FALSE)</f>
        <v>BB</v>
      </c>
    </row>
    <row r="2367" spans="1:9" ht="18.5" x14ac:dyDescent="0.45">
      <c r="A2367" s="3">
        <v>48120</v>
      </c>
      <c r="B2367" s="13">
        <v>18000</v>
      </c>
      <c r="C2367" s="41">
        <v>43206</v>
      </c>
      <c r="D2367" s="15">
        <v>0.08</v>
      </c>
      <c r="E2367" s="16">
        <v>0.522252640537195</v>
      </c>
      <c r="F2367" s="17" t="s">
        <v>37</v>
      </c>
      <c r="G2367" s="17">
        <v>180</v>
      </c>
      <c r="H2367" s="17">
        <v>3</v>
      </c>
      <c r="I2367" s="18" t="str">
        <f>VLOOKUP(A2367,'Credit Rating'!A2367:H4785,8,FALSE)</f>
        <v>BBB</v>
      </c>
    </row>
    <row r="2368" spans="1:9" ht="18.5" x14ac:dyDescent="0.45">
      <c r="A2368" s="3">
        <v>58647</v>
      </c>
      <c r="B2368" s="13">
        <v>11000</v>
      </c>
      <c r="C2368" s="41">
        <v>43695</v>
      </c>
      <c r="D2368" s="15">
        <v>8.5000000000000006E-2</v>
      </c>
      <c r="E2368" s="16">
        <v>0.522252640537195</v>
      </c>
      <c r="F2368" s="17" t="s">
        <v>33</v>
      </c>
      <c r="G2368" s="17">
        <v>110</v>
      </c>
      <c r="H2368" s="17">
        <v>9</v>
      </c>
      <c r="I2368" s="18" t="str">
        <f>VLOOKUP(A2368,'Credit Rating'!A2368:H4786,8,FALSE)</f>
        <v>BBB</v>
      </c>
    </row>
    <row r="2369" spans="1:9" ht="18.5" x14ac:dyDescent="0.45">
      <c r="A2369" s="3">
        <v>49414</v>
      </c>
      <c r="B2369" s="13">
        <v>6000</v>
      </c>
      <c r="C2369" s="41">
        <v>43437</v>
      </c>
      <c r="D2369" s="15">
        <v>8.5000000000000006E-2</v>
      </c>
      <c r="E2369" s="16">
        <v>0.52621848489668022</v>
      </c>
      <c r="F2369" s="17" t="s">
        <v>34</v>
      </c>
      <c r="G2369" s="17">
        <v>60</v>
      </c>
      <c r="H2369" s="17">
        <v>3</v>
      </c>
      <c r="I2369" s="18" t="str">
        <f>VLOOKUP(A2369,'Credit Rating'!A2369:H4787,8,FALSE)</f>
        <v>BB</v>
      </c>
    </row>
    <row r="2370" spans="1:9" ht="18.5" x14ac:dyDescent="0.45">
      <c r="A2370" s="3">
        <v>60417</v>
      </c>
      <c r="B2370" s="13">
        <v>3000</v>
      </c>
      <c r="C2370" s="41">
        <v>44283</v>
      </c>
      <c r="D2370" s="15">
        <v>7.4999999999999997E-2</v>
      </c>
      <c r="E2370" s="16">
        <v>0.28698919382352983</v>
      </c>
      <c r="F2370" s="17" t="s">
        <v>34</v>
      </c>
      <c r="G2370" s="17">
        <v>30</v>
      </c>
      <c r="H2370" s="17">
        <v>8</v>
      </c>
      <c r="I2370" s="18" t="str">
        <f>VLOOKUP(A2370,'Credit Rating'!A2370:H4788,8,FALSE)</f>
        <v>BB</v>
      </c>
    </row>
    <row r="2371" spans="1:9" ht="18.5" x14ac:dyDescent="0.45">
      <c r="A2371" s="3">
        <v>47467</v>
      </c>
      <c r="B2371" s="13">
        <v>4000</v>
      </c>
      <c r="C2371" s="41">
        <v>43719</v>
      </c>
      <c r="D2371" s="15">
        <v>0.06</v>
      </c>
      <c r="E2371" s="16">
        <v>0.52621848489668022</v>
      </c>
      <c r="F2371" s="17" t="s">
        <v>29</v>
      </c>
      <c r="G2371" s="17">
        <v>40</v>
      </c>
      <c r="H2371" s="17">
        <v>5</v>
      </c>
      <c r="I2371" s="18" t="str">
        <f>VLOOKUP(A2371,'Credit Rating'!A2371:H4789,8,FALSE)</f>
        <v>AAA</v>
      </c>
    </row>
    <row r="2372" spans="1:9" ht="18.5" x14ac:dyDescent="0.45">
      <c r="A2372" s="3">
        <v>45262</v>
      </c>
      <c r="B2372" s="13">
        <v>7000</v>
      </c>
      <c r="C2372" s="41">
        <v>43308</v>
      </c>
      <c r="D2372" s="15">
        <v>0.06</v>
      </c>
      <c r="E2372" s="16">
        <v>0.28698919382352983</v>
      </c>
      <c r="F2372" s="17" t="s">
        <v>36</v>
      </c>
      <c r="G2372" s="17">
        <v>70</v>
      </c>
      <c r="H2372" s="17">
        <v>2</v>
      </c>
      <c r="I2372" s="18" t="str">
        <f>VLOOKUP(A2372,'Credit Rating'!A2372:H4790,8,FALSE)</f>
        <v>BBB</v>
      </c>
    </row>
    <row r="2373" spans="1:9" ht="18.5" x14ac:dyDescent="0.45">
      <c r="A2373" s="3">
        <v>44799</v>
      </c>
      <c r="B2373" s="13">
        <v>14000</v>
      </c>
      <c r="C2373" s="41">
        <v>44106</v>
      </c>
      <c r="D2373" s="15">
        <v>0.08</v>
      </c>
      <c r="E2373" s="16">
        <v>0.29237220554545007</v>
      </c>
      <c r="F2373" s="17" t="s">
        <v>38</v>
      </c>
      <c r="G2373" s="17">
        <v>140</v>
      </c>
      <c r="H2373" s="17">
        <v>2</v>
      </c>
      <c r="I2373" s="18" t="str">
        <f>VLOOKUP(A2373,'Credit Rating'!A2373:H4791,8,FALSE)</f>
        <v>BBB</v>
      </c>
    </row>
    <row r="2374" spans="1:9" ht="18.5" x14ac:dyDescent="0.45">
      <c r="A2374" s="3">
        <v>34792</v>
      </c>
      <c r="B2374" s="13">
        <v>3000</v>
      </c>
      <c r="C2374" s="41">
        <v>43603</v>
      </c>
      <c r="D2374" s="15">
        <v>0.06</v>
      </c>
      <c r="E2374" s="16">
        <v>0.52621848489668022</v>
      </c>
      <c r="F2374" s="17" t="s">
        <v>39</v>
      </c>
      <c r="G2374" s="17">
        <v>30</v>
      </c>
      <c r="H2374" s="17">
        <v>1</v>
      </c>
      <c r="I2374" s="18" t="str">
        <f>VLOOKUP(A2374,'Credit Rating'!A2374:H4792,8,FALSE)</f>
        <v>BB</v>
      </c>
    </row>
    <row r="2375" spans="1:9" ht="18.5" x14ac:dyDescent="0.45">
      <c r="A2375" s="3">
        <v>57863</v>
      </c>
      <c r="B2375" s="13">
        <v>2000</v>
      </c>
      <c r="C2375" s="41">
        <v>43588</v>
      </c>
      <c r="D2375" s="15">
        <v>6.5000000000000002E-2</v>
      </c>
      <c r="E2375" s="16">
        <v>0.29237220554545007</v>
      </c>
      <c r="F2375" s="17" t="s">
        <v>33</v>
      </c>
      <c r="G2375" s="17">
        <v>20</v>
      </c>
      <c r="H2375" s="17">
        <v>1</v>
      </c>
      <c r="I2375" s="18" t="str">
        <f>VLOOKUP(A2375,'Credit Rating'!A2375:H4793,8,FALSE)</f>
        <v>BBB</v>
      </c>
    </row>
    <row r="2376" spans="1:9" ht="18.5" x14ac:dyDescent="0.45">
      <c r="A2376" s="3">
        <v>60272</v>
      </c>
      <c r="B2376" s="13">
        <v>6000</v>
      </c>
      <c r="C2376" s="41">
        <v>44231</v>
      </c>
      <c r="D2376" s="15">
        <v>0.08</v>
      </c>
      <c r="E2376" s="16">
        <v>0.20674320002570501</v>
      </c>
      <c r="F2376" s="17" t="s">
        <v>29</v>
      </c>
      <c r="G2376" s="17">
        <v>60</v>
      </c>
      <c r="H2376" s="17">
        <v>3</v>
      </c>
      <c r="I2376" s="18" t="str">
        <f>VLOOKUP(A2376,'Credit Rating'!A2376:H4794,8,FALSE)</f>
        <v>A</v>
      </c>
    </row>
    <row r="2377" spans="1:9" ht="18.5" x14ac:dyDescent="0.45">
      <c r="A2377" s="3">
        <v>45808</v>
      </c>
      <c r="B2377" s="13">
        <v>5000</v>
      </c>
      <c r="C2377" s="41">
        <v>43653</v>
      </c>
      <c r="D2377" s="15">
        <v>8.5000000000000006E-2</v>
      </c>
      <c r="E2377" s="16">
        <v>0.28698919382352983</v>
      </c>
      <c r="F2377" s="17" t="s">
        <v>30</v>
      </c>
      <c r="G2377" s="17">
        <v>50</v>
      </c>
      <c r="H2377" s="17">
        <v>10</v>
      </c>
      <c r="I2377" s="18" t="str">
        <f>VLOOKUP(A2377,'Credit Rating'!A2377:H4795,8,FALSE)</f>
        <v>BB</v>
      </c>
    </row>
    <row r="2378" spans="1:9" ht="18.5" x14ac:dyDescent="0.45">
      <c r="A2378" s="3">
        <v>48611</v>
      </c>
      <c r="B2378" s="13">
        <v>7000</v>
      </c>
      <c r="C2378" s="41">
        <v>43432</v>
      </c>
      <c r="D2378" s="15">
        <v>0.04</v>
      </c>
      <c r="E2378" s="16">
        <v>0.52621848489668022</v>
      </c>
      <c r="F2378" s="17" t="s">
        <v>34</v>
      </c>
      <c r="G2378" s="17">
        <v>70</v>
      </c>
      <c r="H2378" s="17">
        <v>6</v>
      </c>
      <c r="I2378" s="18" t="str">
        <f>VLOOKUP(A2378,'Credit Rating'!A2378:H4796,8,FALSE)</f>
        <v>AA</v>
      </c>
    </row>
    <row r="2379" spans="1:9" ht="18.5" x14ac:dyDescent="0.45">
      <c r="A2379" s="3">
        <v>37587</v>
      </c>
      <c r="B2379" s="13">
        <v>8000</v>
      </c>
      <c r="C2379" s="41">
        <v>43596</v>
      </c>
      <c r="D2379" s="15">
        <v>3.5000000000000003E-2</v>
      </c>
      <c r="E2379" s="16">
        <v>0.52621848489668022</v>
      </c>
      <c r="F2379" s="17" t="s">
        <v>34</v>
      </c>
      <c r="G2379" s="17">
        <v>80</v>
      </c>
      <c r="H2379" s="17">
        <v>4</v>
      </c>
      <c r="I2379" s="18" t="str">
        <f>VLOOKUP(A2379,'Credit Rating'!A2379:H4797,8,FALSE)</f>
        <v>AAA</v>
      </c>
    </row>
    <row r="2380" spans="1:9" ht="18.5" x14ac:dyDescent="0.45">
      <c r="A2380" s="3">
        <v>37461</v>
      </c>
      <c r="B2380" s="13">
        <v>6000</v>
      </c>
      <c r="C2380" s="41">
        <v>44087</v>
      </c>
      <c r="D2380" s="15">
        <v>0.05</v>
      </c>
      <c r="E2380" s="16">
        <v>0.28698919382352983</v>
      </c>
      <c r="F2380" s="17" t="s">
        <v>31</v>
      </c>
      <c r="G2380" s="17">
        <v>60</v>
      </c>
      <c r="H2380" s="17">
        <v>10</v>
      </c>
      <c r="I2380" s="18" t="str">
        <f>VLOOKUP(A2380,'Credit Rating'!A2380:H4798,8,FALSE)</f>
        <v>BBB</v>
      </c>
    </row>
    <row r="2381" spans="1:9" ht="18.5" x14ac:dyDescent="0.45">
      <c r="A2381" s="3">
        <v>59682</v>
      </c>
      <c r="B2381" s="13">
        <v>5000</v>
      </c>
      <c r="C2381" s="41">
        <v>43658</v>
      </c>
      <c r="D2381" s="15">
        <v>0.04</v>
      </c>
      <c r="E2381" s="16">
        <v>0.28698919382352983</v>
      </c>
      <c r="F2381" s="17" t="s">
        <v>35</v>
      </c>
      <c r="G2381" s="17">
        <v>50</v>
      </c>
      <c r="H2381" s="17">
        <v>3</v>
      </c>
      <c r="I2381" s="18" t="str">
        <f>VLOOKUP(A2381,'Credit Rating'!A2381:H4799,8,FALSE)</f>
        <v>BBB</v>
      </c>
    </row>
    <row r="2382" spans="1:9" ht="18.5" x14ac:dyDescent="0.45">
      <c r="A2382" s="3">
        <v>57112</v>
      </c>
      <c r="B2382" s="13">
        <v>8000</v>
      </c>
      <c r="C2382" s="41">
        <v>43504</v>
      </c>
      <c r="D2382" s="15">
        <v>7.4999999999999997E-2</v>
      </c>
      <c r="E2382" s="16">
        <v>0.20674320002570501</v>
      </c>
      <c r="F2382" s="17" t="s">
        <v>35</v>
      </c>
      <c r="G2382" s="17">
        <v>80</v>
      </c>
      <c r="H2382" s="17">
        <v>10</v>
      </c>
      <c r="I2382" s="18" t="str">
        <f>VLOOKUP(A2382,'Credit Rating'!A2382:H4800,8,FALSE)</f>
        <v>BBB</v>
      </c>
    </row>
    <row r="2383" spans="1:9" ht="18.5" x14ac:dyDescent="0.45">
      <c r="A2383" s="3">
        <v>47100</v>
      </c>
      <c r="B2383" s="13">
        <v>5000</v>
      </c>
      <c r="C2383" s="41">
        <v>43729</v>
      </c>
      <c r="D2383" s="15">
        <v>7.4999999999999997E-2</v>
      </c>
      <c r="E2383" s="16">
        <v>0.28698919382352983</v>
      </c>
      <c r="F2383" s="17" t="s">
        <v>37</v>
      </c>
      <c r="G2383" s="17">
        <v>50</v>
      </c>
      <c r="H2383" s="17">
        <v>3</v>
      </c>
      <c r="I2383" s="18" t="str">
        <f>VLOOKUP(A2383,'Credit Rating'!A2383:H4801,8,FALSE)</f>
        <v>AAA</v>
      </c>
    </row>
    <row r="2384" spans="1:9" ht="18.5" x14ac:dyDescent="0.45">
      <c r="A2384" s="3">
        <v>30373</v>
      </c>
      <c r="B2384" s="13">
        <v>7000</v>
      </c>
      <c r="C2384" s="41">
        <v>42976</v>
      </c>
      <c r="D2384" s="15">
        <v>5.5E-2</v>
      </c>
      <c r="E2384" s="16">
        <v>0.52621848489668022</v>
      </c>
      <c r="F2384" s="17" t="s">
        <v>39</v>
      </c>
      <c r="G2384" s="17">
        <v>70</v>
      </c>
      <c r="H2384" s="17">
        <v>7</v>
      </c>
      <c r="I2384" s="18" t="str">
        <f>VLOOKUP(A2384,'Credit Rating'!A2384:H4802,8,FALSE)</f>
        <v>BB</v>
      </c>
    </row>
    <row r="2385" spans="1:9" ht="18.5" x14ac:dyDescent="0.45">
      <c r="A2385" s="3">
        <v>54451</v>
      </c>
      <c r="B2385" s="13">
        <v>12000</v>
      </c>
      <c r="C2385" s="41">
        <v>43867</v>
      </c>
      <c r="D2385" s="15">
        <v>4.4999999999999998E-2</v>
      </c>
      <c r="E2385" s="16">
        <v>0.28698919382352983</v>
      </c>
      <c r="F2385" s="17" t="s">
        <v>39</v>
      </c>
      <c r="G2385" s="17">
        <v>120</v>
      </c>
      <c r="H2385" s="17">
        <v>2</v>
      </c>
      <c r="I2385" s="18" t="str">
        <f>VLOOKUP(A2385,'Credit Rating'!A2385:H4803,8,FALSE)</f>
        <v>BBB</v>
      </c>
    </row>
    <row r="2386" spans="1:9" ht="18.5" x14ac:dyDescent="0.45">
      <c r="A2386" s="3">
        <v>33681</v>
      </c>
      <c r="B2386" s="13">
        <v>8000</v>
      </c>
      <c r="C2386" s="41">
        <v>43741</v>
      </c>
      <c r="D2386" s="15">
        <v>5.5E-2</v>
      </c>
      <c r="E2386" s="16">
        <v>0.52621848489668022</v>
      </c>
      <c r="F2386" s="17" t="s">
        <v>33</v>
      </c>
      <c r="G2386" s="17">
        <v>80</v>
      </c>
      <c r="H2386" s="17">
        <v>8</v>
      </c>
      <c r="I2386" s="18" t="str">
        <f>VLOOKUP(A2386,'Credit Rating'!A2386:H4804,8,FALSE)</f>
        <v>AAA</v>
      </c>
    </row>
    <row r="2387" spans="1:9" ht="18.5" x14ac:dyDescent="0.45">
      <c r="A2387" s="3">
        <v>38230</v>
      </c>
      <c r="B2387" s="13">
        <v>4000</v>
      </c>
      <c r="C2387" s="41">
        <v>43441</v>
      </c>
      <c r="D2387" s="15">
        <v>0.06</v>
      </c>
      <c r="E2387" s="16">
        <v>0.29237220554545007</v>
      </c>
      <c r="F2387" s="17" t="s">
        <v>34</v>
      </c>
      <c r="G2387" s="17">
        <v>40</v>
      </c>
      <c r="H2387" s="17">
        <v>10</v>
      </c>
      <c r="I2387" s="18" t="str">
        <f>VLOOKUP(A2387,'Credit Rating'!A2387:H4805,8,FALSE)</f>
        <v>AAA</v>
      </c>
    </row>
    <row r="2388" spans="1:9" ht="18.5" x14ac:dyDescent="0.45">
      <c r="A2388" s="3">
        <v>33045</v>
      </c>
      <c r="B2388" s="13">
        <v>5000</v>
      </c>
      <c r="C2388" s="41">
        <v>43562</v>
      </c>
      <c r="D2388" s="15">
        <v>5.5E-2</v>
      </c>
      <c r="E2388" s="16">
        <v>0.522252640537195</v>
      </c>
      <c r="F2388" s="17" t="s">
        <v>33</v>
      </c>
      <c r="G2388" s="17">
        <v>50</v>
      </c>
      <c r="H2388" s="17">
        <v>7</v>
      </c>
      <c r="I2388" s="18" t="str">
        <f>VLOOKUP(A2388,'Credit Rating'!A2388:H4806,8,FALSE)</f>
        <v>BBB</v>
      </c>
    </row>
    <row r="2389" spans="1:9" ht="18.5" x14ac:dyDescent="0.45">
      <c r="A2389" s="3">
        <v>41247</v>
      </c>
      <c r="B2389" s="13">
        <v>2000</v>
      </c>
      <c r="C2389" s="41">
        <v>42963</v>
      </c>
      <c r="D2389" s="15">
        <v>0.04</v>
      </c>
      <c r="E2389" s="16">
        <v>0.20674320002570501</v>
      </c>
      <c r="F2389" s="17" t="s">
        <v>32</v>
      </c>
      <c r="G2389" s="17">
        <v>20</v>
      </c>
      <c r="H2389" s="17">
        <v>8</v>
      </c>
      <c r="I2389" s="18" t="str">
        <f>VLOOKUP(A2389,'Credit Rating'!A2389:H4807,8,FALSE)</f>
        <v>BBB</v>
      </c>
    </row>
    <row r="2390" spans="1:9" ht="18.5" x14ac:dyDescent="0.45">
      <c r="A2390" s="3">
        <v>34312</v>
      </c>
      <c r="B2390" s="13">
        <v>7000</v>
      </c>
      <c r="C2390" s="41">
        <v>43307</v>
      </c>
      <c r="D2390" s="15">
        <v>7.0000000000000007E-2</v>
      </c>
      <c r="E2390" s="16">
        <v>0.29237220554545007</v>
      </c>
      <c r="F2390" s="17" t="s">
        <v>36</v>
      </c>
      <c r="G2390" s="17">
        <v>70</v>
      </c>
      <c r="H2390" s="17">
        <v>10</v>
      </c>
      <c r="I2390" s="18" t="str">
        <f>VLOOKUP(A2390,'Credit Rating'!A2390:H4808,8,FALSE)</f>
        <v>BB</v>
      </c>
    </row>
    <row r="2391" spans="1:9" ht="18.5" x14ac:dyDescent="0.45">
      <c r="A2391" s="3">
        <v>50308</v>
      </c>
      <c r="B2391" s="13">
        <v>6000</v>
      </c>
      <c r="C2391" s="41">
        <v>43751</v>
      </c>
      <c r="D2391" s="15">
        <v>8.5000000000000006E-2</v>
      </c>
      <c r="E2391" s="16">
        <v>0.20674320002570501</v>
      </c>
      <c r="F2391" s="17" t="s">
        <v>40</v>
      </c>
      <c r="G2391" s="17">
        <v>60</v>
      </c>
      <c r="H2391" s="17">
        <v>8</v>
      </c>
      <c r="I2391" s="18" t="str">
        <f>VLOOKUP(A2391,'Credit Rating'!A2391:H4809,8,FALSE)</f>
        <v>AAA</v>
      </c>
    </row>
    <row r="2392" spans="1:9" ht="18.5" x14ac:dyDescent="0.45">
      <c r="A2392" s="3">
        <v>42998</v>
      </c>
      <c r="B2392" s="13">
        <v>10000</v>
      </c>
      <c r="C2392" s="41">
        <v>44213</v>
      </c>
      <c r="D2392" s="15">
        <v>7.4999999999999997E-2</v>
      </c>
      <c r="E2392" s="16">
        <v>0.28698919382352983</v>
      </c>
      <c r="F2392" s="17" t="s">
        <v>37</v>
      </c>
      <c r="G2392" s="17">
        <v>100</v>
      </c>
      <c r="H2392" s="17">
        <v>7</v>
      </c>
      <c r="I2392" s="18" t="str">
        <f>VLOOKUP(A2392,'Credit Rating'!A2392:H4810,8,FALSE)</f>
        <v>BBB</v>
      </c>
    </row>
    <row r="2393" spans="1:9" ht="18.5" x14ac:dyDescent="0.45">
      <c r="A2393" s="3">
        <v>55885</v>
      </c>
      <c r="B2393" s="13">
        <v>4000</v>
      </c>
      <c r="C2393" s="41">
        <v>44164</v>
      </c>
      <c r="D2393" s="15">
        <v>7.4999999999999997E-2</v>
      </c>
      <c r="E2393" s="16">
        <v>0.522252640537195</v>
      </c>
      <c r="F2393" s="17" t="s">
        <v>35</v>
      </c>
      <c r="G2393" s="17">
        <v>40</v>
      </c>
      <c r="H2393" s="17">
        <v>1</v>
      </c>
      <c r="I2393" s="18" t="str">
        <f>VLOOKUP(A2393,'Credit Rating'!A2393:H4811,8,FALSE)</f>
        <v>BB</v>
      </c>
    </row>
    <row r="2394" spans="1:9" ht="18.5" x14ac:dyDescent="0.45">
      <c r="A2394" s="3">
        <v>53493</v>
      </c>
      <c r="B2394" s="13">
        <v>5000</v>
      </c>
      <c r="C2394" s="41">
        <v>43113</v>
      </c>
      <c r="D2394" s="15">
        <v>0.04</v>
      </c>
      <c r="E2394" s="16">
        <v>0.522252640537195</v>
      </c>
      <c r="F2394" s="17" t="s">
        <v>41</v>
      </c>
      <c r="G2394" s="17">
        <v>50</v>
      </c>
      <c r="H2394" s="17">
        <v>8</v>
      </c>
      <c r="I2394" s="18" t="str">
        <f>VLOOKUP(A2394,'Credit Rating'!A2394:H4812,8,FALSE)</f>
        <v>BBB</v>
      </c>
    </row>
    <row r="2395" spans="1:9" ht="18.5" x14ac:dyDescent="0.45">
      <c r="A2395" s="3">
        <v>32082</v>
      </c>
      <c r="B2395" s="13">
        <v>3000</v>
      </c>
      <c r="C2395" s="41">
        <v>44085</v>
      </c>
      <c r="D2395" s="15">
        <v>7.0000000000000007E-2</v>
      </c>
      <c r="E2395" s="16">
        <v>0.52621848489668022</v>
      </c>
      <c r="F2395" s="17" t="s">
        <v>29</v>
      </c>
      <c r="G2395" s="17">
        <v>30</v>
      </c>
      <c r="H2395" s="17">
        <v>6</v>
      </c>
      <c r="I2395" s="18" t="str">
        <f>VLOOKUP(A2395,'Credit Rating'!A2395:H4813,8,FALSE)</f>
        <v>BBB</v>
      </c>
    </row>
    <row r="2396" spans="1:9" ht="18.5" x14ac:dyDescent="0.45">
      <c r="A2396" s="3">
        <v>53534</v>
      </c>
      <c r="B2396" s="13">
        <v>8000</v>
      </c>
      <c r="C2396" s="41">
        <v>43295</v>
      </c>
      <c r="D2396" s="15">
        <v>0.04</v>
      </c>
      <c r="E2396" s="16">
        <v>0.29237220554545007</v>
      </c>
      <c r="F2396" s="17" t="s">
        <v>42</v>
      </c>
      <c r="G2396" s="17">
        <v>80</v>
      </c>
      <c r="H2396" s="17">
        <v>4</v>
      </c>
      <c r="I2396" s="18" t="str">
        <f>VLOOKUP(A2396,'Credit Rating'!A2396:H4814,8,FALSE)</f>
        <v>A</v>
      </c>
    </row>
    <row r="2397" spans="1:9" ht="18.5" x14ac:dyDescent="0.45">
      <c r="A2397" s="3">
        <v>42145</v>
      </c>
      <c r="B2397" s="13">
        <v>12000</v>
      </c>
      <c r="C2397" s="41">
        <v>43286</v>
      </c>
      <c r="D2397" s="15">
        <v>0.09</v>
      </c>
      <c r="E2397" s="16">
        <v>0.29237220554545007</v>
      </c>
      <c r="F2397" s="17" t="s">
        <v>30</v>
      </c>
      <c r="G2397" s="17">
        <v>120</v>
      </c>
      <c r="H2397" s="17">
        <v>10</v>
      </c>
      <c r="I2397" s="18" t="str">
        <f>VLOOKUP(A2397,'Credit Rating'!A2397:H4815,8,FALSE)</f>
        <v>AA</v>
      </c>
    </row>
    <row r="2398" spans="1:9" ht="18.5" x14ac:dyDescent="0.45">
      <c r="A2398" s="3">
        <v>52915</v>
      </c>
      <c r="B2398" s="13">
        <v>4000</v>
      </c>
      <c r="C2398" s="41">
        <v>43591</v>
      </c>
      <c r="D2398" s="15">
        <v>4.4999999999999998E-2</v>
      </c>
      <c r="E2398" s="16">
        <v>0.20674320002570501</v>
      </c>
      <c r="F2398" s="17" t="s">
        <v>43</v>
      </c>
      <c r="G2398" s="17">
        <v>40</v>
      </c>
      <c r="H2398" s="17">
        <v>10</v>
      </c>
      <c r="I2398" s="18" t="str">
        <f>VLOOKUP(A2398,'Credit Rating'!A2398:H4816,8,FALSE)</f>
        <v>BBB</v>
      </c>
    </row>
    <row r="2399" spans="1:9" ht="18.5" x14ac:dyDescent="0.45">
      <c r="A2399" s="3">
        <v>51200</v>
      </c>
      <c r="B2399" s="13">
        <v>20000</v>
      </c>
      <c r="C2399" s="41">
        <v>43738</v>
      </c>
      <c r="D2399" s="15">
        <v>3.5000000000000003E-2</v>
      </c>
      <c r="E2399" s="16">
        <v>0.522252640537195</v>
      </c>
      <c r="F2399" s="17" t="s">
        <v>29</v>
      </c>
      <c r="G2399" s="17">
        <v>200</v>
      </c>
      <c r="H2399" s="17">
        <v>3</v>
      </c>
      <c r="I2399" s="18" t="str">
        <f>VLOOKUP(A2399,'Credit Rating'!A2399:H4817,8,FALSE)</f>
        <v>AAA</v>
      </c>
    </row>
    <row r="2400" spans="1:9" ht="18.5" x14ac:dyDescent="0.45">
      <c r="A2400" s="3">
        <v>60285</v>
      </c>
      <c r="B2400" s="13">
        <v>5000</v>
      </c>
      <c r="C2400" s="41">
        <v>43618</v>
      </c>
      <c r="D2400" s="15">
        <v>0.05</v>
      </c>
      <c r="E2400" s="16">
        <v>0.20674320002570501</v>
      </c>
      <c r="F2400" s="17" t="s">
        <v>33</v>
      </c>
      <c r="G2400" s="17">
        <v>50</v>
      </c>
      <c r="H2400" s="17">
        <v>7</v>
      </c>
      <c r="I2400" s="18" t="str">
        <f>VLOOKUP(A2400,'Credit Rating'!A2400:H4818,8,FALSE)</f>
        <v>BBB</v>
      </c>
    </row>
    <row r="2401" spans="1:9" ht="18.5" x14ac:dyDescent="0.45">
      <c r="A2401" s="3">
        <v>52725</v>
      </c>
      <c r="B2401" s="13">
        <v>2000</v>
      </c>
      <c r="C2401" s="41">
        <v>43559</v>
      </c>
      <c r="D2401" s="15">
        <v>0.08</v>
      </c>
      <c r="E2401" s="16">
        <v>0.20674320002570501</v>
      </c>
      <c r="F2401" s="17" t="s">
        <v>42</v>
      </c>
      <c r="G2401" s="17">
        <v>20</v>
      </c>
      <c r="H2401" s="17">
        <v>3</v>
      </c>
      <c r="I2401" s="18" t="str">
        <f>VLOOKUP(A2401,'Credit Rating'!A2401:H4819,8,FALSE)</f>
        <v>BB</v>
      </c>
    </row>
    <row r="2402" spans="1:9" ht="18.5" x14ac:dyDescent="0.45">
      <c r="A2402" s="3">
        <v>39142</v>
      </c>
      <c r="B2402" s="13">
        <v>19000</v>
      </c>
      <c r="C2402" s="41">
        <v>43286</v>
      </c>
      <c r="D2402" s="15">
        <v>5.5E-2</v>
      </c>
      <c r="E2402" s="16">
        <v>0.20674320002570501</v>
      </c>
      <c r="F2402" s="17" t="s">
        <v>35</v>
      </c>
      <c r="G2402" s="17">
        <v>190</v>
      </c>
      <c r="H2402" s="17">
        <v>2</v>
      </c>
      <c r="I2402" s="18" t="str">
        <f>VLOOKUP(A2402,'Credit Rating'!A2402:H4820,8,FALSE)</f>
        <v>BB</v>
      </c>
    </row>
    <row r="2403" spans="1:9" ht="18.5" x14ac:dyDescent="0.45">
      <c r="A2403" s="3">
        <v>30285</v>
      </c>
      <c r="B2403" s="13">
        <v>19000</v>
      </c>
      <c r="C2403" s="41">
        <v>44268</v>
      </c>
      <c r="D2403" s="15">
        <v>4.4999999999999998E-2</v>
      </c>
      <c r="E2403" s="16">
        <v>0.28698919382352983</v>
      </c>
      <c r="F2403" s="17" t="s">
        <v>40</v>
      </c>
      <c r="G2403" s="17">
        <v>190</v>
      </c>
      <c r="H2403" s="17">
        <v>4</v>
      </c>
      <c r="I2403" s="18" t="str">
        <f>VLOOKUP(A2403,'Credit Rating'!A2403:H4821,8,FALSE)</f>
        <v>A</v>
      </c>
    </row>
    <row r="2404" spans="1:9" ht="18.5" x14ac:dyDescent="0.45">
      <c r="A2404" s="3">
        <v>49002</v>
      </c>
      <c r="B2404" s="13">
        <v>8000</v>
      </c>
      <c r="C2404" s="41">
        <v>42956</v>
      </c>
      <c r="D2404" s="15">
        <v>5.5E-2</v>
      </c>
      <c r="E2404" s="16">
        <v>0.28698919382352983</v>
      </c>
      <c r="F2404" s="17" t="s">
        <v>41</v>
      </c>
      <c r="G2404" s="17">
        <v>80</v>
      </c>
      <c r="H2404" s="17">
        <v>4</v>
      </c>
      <c r="I2404" s="18" t="str">
        <f>VLOOKUP(A2404,'Credit Rating'!A2404:H4822,8,FALSE)</f>
        <v>BB</v>
      </c>
    </row>
    <row r="2405" spans="1:9" ht="18.5" x14ac:dyDescent="0.45">
      <c r="A2405" s="3">
        <v>59261</v>
      </c>
      <c r="B2405" s="13">
        <v>12000</v>
      </c>
      <c r="C2405" s="41">
        <v>43819</v>
      </c>
      <c r="D2405" s="15">
        <v>3.5000000000000003E-2</v>
      </c>
      <c r="E2405" s="16">
        <v>0.20674320002570501</v>
      </c>
      <c r="F2405" s="17" t="s">
        <v>33</v>
      </c>
      <c r="G2405" s="17">
        <v>120</v>
      </c>
      <c r="H2405" s="17">
        <v>6</v>
      </c>
      <c r="I2405" s="18" t="str">
        <f>VLOOKUP(A2405,'Credit Rating'!A2405:H4823,8,FALSE)</f>
        <v>BBB</v>
      </c>
    </row>
    <row r="2406" spans="1:9" ht="18.5" x14ac:dyDescent="0.45">
      <c r="A2406" s="3">
        <v>56094</v>
      </c>
      <c r="B2406" s="13">
        <v>11000</v>
      </c>
      <c r="C2406" s="41">
        <v>43638</v>
      </c>
      <c r="D2406" s="15">
        <v>6.5000000000000002E-2</v>
      </c>
      <c r="E2406" s="16">
        <v>0.522252640537195</v>
      </c>
      <c r="F2406" s="17" t="s">
        <v>41</v>
      </c>
      <c r="G2406" s="17">
        <v>110</v>
      </c>
      <c r="H2406" s="17">
        <v>8</v>
      </c>
      <c r="I2406" s="18" t="str">
        <f>VLOOKUP(A2406,'Credit Rating'!A2406:H4824,8,FALSE)</f>
        <v>BB</v>
      </c>
    </row>
    <row r="2407" spans="1:9" ht="18.5" x14ac:dyDescent="0.45">
      <c r="A2407" s="3">
        <v>47414</v>
      </c>
      <c r="B2407" s="13">
        <v>11000</v>
      </c>
      <c r="C2407" s="41">
        <v>44216</v>
      </c>
      <c r="D2407" s="15">
        <v>5.5E-2</v>
      </c>
      <c r="E2407" s="16">
        <v>0.522252640537195</v>
      </c>
      <c r="F2407" s="17" t="s">
        <v>41</v>
      </c>
      <c r="G2407" s="17">
        <v>110</v>
      </c>
      <c r="H2407" s="17">
        <v>6</v>
      </c>
      <c r="I2407" s="18" t="str">
        <f>VLOOKUP(A2407,'Credit Rating'!A2407:H4825,8,FALSE)</f>
        <v>BB</v>
      </c>
    </row>
    <row r="2408" spans="1:9" ht="18.5" x14ac:dyDescent="0.45">
      <c r="A2408" s="3">
        <v>40393</v>
      </c>
      <c r="B2408" s="13">
        <v>4000</v>
      </c>
      <c r="C2408" s="41">
        <v>44037</v>
      </c>
      <c r="D2408" s="15">
        <v>0.09</v>
      </c>
      <c r="E2408" s="16">
        <v>0.20674320002570501</v>
      </c>
      <c r="F2408" s="17" t="s">
        <v>30</v>
      </c>
      <c r="G2408" s="17">
        <v>40</v>
      </c>
      <c r="H2408" s="17">
        <v>9</v>
      </c>
      <c r="I2408" s="18" t="str">
        <f>VLOOKUP(A2408,'Credit Rating'!A2408:H4826,8,FALSE)</f>
        <v>BBB</v>
      </c>
    </row>
    <row r="2409" spans="1:9" ht="18.5" x14ac:dyDescent="0.45">
      <c r="A2409" s="3">
        <v>59280</v>
      </c>
      <c r="B2409" s="13">
        <v>2000</v>
      </c>
      <c r="C2409" s="41">
        <v>43025</v>
      </c>
      <c r="D2409" s="15">
        <v>3.5000000000000003E-2</v>
      </c>
      <c r="E2409" s="16">
        <v>0.522252640537195</v>
      </c>
      <c r="F2409" s="17" t="s">
        <v>33</v>
      </c>
      <c r="G2409" s="17">
        <v>20</v>
      </c>
      <c r="H2409" s="17">
        <v>9</v>
      </c>
      <c r="I2409" s="18" t="str">
        <f>VLOOKUP(A2409,'Credit Rating'!A2409:H4827,8,FALSE)</f>
        <v>BBB</v>
      </c>
    </row>
    <row r="2410" spans="1:9" ht="18.5" x14ac:dyDescent="0.45">
      <c r="A2410" s="3">
        <v>46190</v>
      </c>
      <c r="B2410" s="13">
        <v>7000</v>
      </c>
      <c r="C2410" s="41">
        <v>43883</v>
      </c>
      <c r="D2410" s="15">
        <v>3.5000000000000003E-2</v>
      </c>
      <c r="E2410" s="16">
        <v>0.28698919382352983</v>
      </c>
      <c r="F2410" s="17" t="s">
        <v>33</v>
      </c>
      <c r="G2410" s="17">
        <v>70</v>
      </c>
      <c r="H2410" s="17">
        <v>2</v>
      </c>
      <c r="I2410" s="18" t="str">
        <f>VLOOKUP(A2410,'Credit Rating'!A2410:H4828,8,FALSE)</f>
        <v>BB</v>
      </c>
    </row>
    <row r="2411" spans="1:9" ht="18.5" x14ac:dyDescent="0.45">
      <c r="A2411" s="3">
        <v>58960</v>
      </c>
      <c r="B2411" s="13">
        <v>4000</v>
      </c>
      <c r="C2411" s="41">
        <v>43442</v>
      </c>
      <c r="D2411" s="15">
        <v>7.4999999999999997E-2</v>
      </c>
      <c r="E2411" s="16">
        <v>0.522252640537195</v>
      </c>
      <c r="F2411" s="17" t="s">
        <v>40</v>
      </c>
      <c r="G2411" s="17">
        <v>40</v>
      </c>
      <c r="H2411" s="17">
        <v>9</v>
      </c>
      <c r="I2411" s="18" t="str">
        <f>VLOOKUP(A2411,'Credit Rating'!A2411:H4829,8,FALSE)</f>
        <v>AAA</v>
      </c>
    </row>
    <row r="2412" spans="1:9" ht="18.5" x14ac:dyDescent="0.45">
      <c r="A2412" s="3">
        <v>39976</v>
      </c>
      <c r="B2412" s="13">
        <v>9000</v>
      </c>
      <c r="C2412" s="41">
        <v>43306</v>
      </c>
      <c r="D2412" s="15">
        <v>0.06</v>
      </c>
      <c r="E2412" s="16">
        <v>0.28698919382352983</v>
      </c>
      <c r="F2412" s="17" t="s">
        <v>37</v>
      </c>
      <c r="G2412" s="17">
        <v>90</v>
      </c>
      <c r="H2412" s="17">
        <v>10</v>
      </c>
      <c r="I2412" s="18" t="str">
        <f>VLOOKUP(A2412,'Credit Rating'!A2412:H4830,8,FALSE)</f>
        <v>BBB</v>
      </c>
    </row>
    <row r="2413" spans="1:9" ht="18.5" x14ac:dyDescent="0.45">
      <c r="A2413" s="3">
        <v>46574</v>
      </c>
      <c r="B2413" s="13">
        <v>6000</v>
      </c>
      <c r="C2413" s="41">
        <v>43206</v>
      </c>
      <c r="D2413" s="15">
        <v>7.4999999999999997E-2</v>
      </c>
      <c r="E2413" s="16">
        <v>0.52621848489668022</v>
      </c>
      <c r="F2413" s="17" t="s">
        <v>29</v>
      </c>
      <c r="G2413" s="17">
        <v>60</v>
      </c>
      <c r="H2413" s="17">
        <v>2</v>
      </c>
      <c r="I2413" s="18" t="str">
        <f>VLOOKUP(A2413,'Credit Rating'!A2413:H4831,8,FALSE)</f>
        <v>AAA</v>
      </c>
    </row>
    <row r="2414" spans="1:9" ht="18.5" x14ac:dyDescent="0.45">
      <c r="A2414" s="3">
        <v>53575</v>
      </c>
      <c r="B2414" s="13">
        <v>15000</v>
      </c>
      <c r="C2414" s="41">
        <v>43639</v>
      </c>
      <c r="D2414" s="15">
        <v>5.5E-2</v>
      </c>
      <c r="E2414" s="16">
        <v>0.29237220554545007</v>
      </c>
      <c r="F2414" s="17" t="s">
        <v>43</v>
      </c>
      <c r="G2414" s="17">
        <v>150</v>
      </c>
      <c r="H2414" s="17">
        <v>2</v>
      </c>
      <c r="I2414" s="18" t="str">
        <f>VLOOKUP(A2414,'Credit Rating'!A2414:H4832,8,FALSE)</f>
        <v>AA</v>
      </c>
    </row>
    <row r="2415" spans="1:9" ht="18.5" x14ac:dyDescent="0.45">
      <c r="A2415" s="3">
        <v>48661</v>
      </c>
      <c r="B2415" s="13">
        <v>7000</v>
      </c>
      <c r="C2415" s="41">
        <v>44012</v>
      </c>
      <c r="D2415" s="15">
        <v>0.04</v>
      </c>
      <c r="E2415" s="16">
        <v>0.522252640537195</v>
      </c>
      <c r="F2415" s="17" t="s">
        <v>37</v>
      </c>
      <c r="G2415" s="17">
        <v>70</v>
      </c>
      <c r="H2415" s="17">
        <v>7</v>
      </c>
      <c r="I2415" s="18" t="str">
        <f>VLOOKUP(A2415,'Credit Rating'!A2415:H4833,8,FALSE)</f>
        <v>AAA</v>
      </c>
    </row>
    <row r="2416" spans="1:9" ht="18.5" x14ac:dyDescent="0.45">
      <c r="A2416" s="3">
        <v>41502</v>
      </c>
      <c r="B2416" s="13">
        <v>5000</v>
      </c>
      <c r="C2416" s="41">
        <v>43574</v>
      </c>
      <c r="D2416" s="15">
        <v>3.5000000000000003E-2</v>
      </c>
      <c r="E2416" s="16">
        <v>0.522252640537195</v>
      </c>
      <c r="F2416" s="17" t="s">
        <v>39</v>
      </c>
      <c r="G2416" s="17">
        <v>50</v>
      </c>
      <c r="H2416" s="17">
        <v>5</v>
      </c>
      <c r="I2416" s="18" t="str">
        <f>VLOOKUP(A2416,'Credit Rating'!A2416:H4834,8,FALSE)</f>
        <v>BB</v>
      </c>
    </row>
    <row r="2417" spans="1:9" ht="18.5" x14ac:dyDescent="0.45">
      <c r="A2417" s="3">
        <v>48600</v>
      </c>
      <c r="B2417" s="13">
        <v>4000</v>
      </c>
      <c r="C2417" s="41">
        <v>43445</v>
      </c>
      <c r="D2417" s="15">
        <v>0.09</v>
      </c>
      <c r="E2417" s="16">
        <v>0.20674320002570501</v>
      </c>
      <c r="F2417" s="17" t="s">
        <v>42</v>
      </c>
      <c r="G2417" s="17">
        <v>40</v>
      </c>
      <c r="H2417" s="17">
        <v>8</v>
      </c>
      <c r="I2417" s="18" t="str">
        <f>VLOOKUP(A2417,'Credit Rating'!A2417:H4835,8,FALSE)</f>
        <v>AAA</v>
      </c>
    </row>
    <row r="2418" spans="1:9" ht="18.5" x14ac:dyDescent="0.45">
      <c r="A2418" s="3">
        <v>40764</v>
      </c>
      <c r="B2418" s="13">
        <v>6000</v>
      </c>
      <c r="C2418" s="41">
        <v>43950</v>
      </c>
      <c r="D2418" s="15">
        <v>3.5000000000000003E-2</v>
      </c>
      <c r="E2418" s="16">
        <v>0.29237220554545007</v>
      </c>
      <c r="F2418" s="17" t="s">
        <v>43</v>
      </c>
      <c r="G2418" s="17">
        <v>60</v>
      </c>
      <c r="H2418" s="17">
        <v>7</v>
      </c>
      <c r="I2418" s="18" t="str">
        <f>VLOOKUP(A2418,'Credit Rating'!A2418:H4836,8,FALSE)</f>
        <v>BBB</v>
      </c>
    </row>
    <row r="2419" spans="1:9" ht="18.5" x14ac:dyDescent="0.45">
      <c r="A2419" s="3">
        <v>41989</v>
      </c>
      <c r="B2419" s="13">
        <v>12000</v>
      </c>
      <c r="C2419" s="41">
        <v>43938</v>
      </c>
      <c r="D2419" s="15">
        <v>5.5E-2</v>
      </c>
      <c r="E2419" s="16">
        <v>0.52621848489668022</v>
      </c>
      <c r="F2419" s="17" t="s">
        <v>35</v>
      </c>
      <c r="G2419" s="17">
        <v>120</v>
      </c>
      <c r="H2419" s="17">
        <v>2</v>
      </c>
      <c r="I2419" s="18" t="str">
        <f>VLOOKUP(A2419,'Credit Rating'!A2419:H4837,8,FALSE)</f>
        <v>BB</v>
      </c>
    </row>
    <row r="2420" spans="1:9" ht="18.5" x14ac:dyDescent="0.45">
      <c r="A2420" s="3">
        <v>54996</v>
      </c>
      <c r="B2420" s="13">
        <v>4000</v>
      </c>
      <c r="C2420" s="41">
        <v>43807</v>
      </c>
      <c r="D2420" s="15">
        <v>0.03</v>
      </c>
      <c r="E2420" s="16">
        <v>0.20674320002570501</v>
      </c>
      <c r="F2420" s="17" t="s">
        <v>40</v>
      </c>
      <c r="G2420" s="17">
        <v>40</v>
      </c>
      <c r="H2420" s="17">
        <v>4</v>
      </c>
      <c r="I2420" s="18" t="str">
        <f>VLOOKUP(A2420,'Credit Rating'!A2420:H4838,8,FALSE)</f>
        <v>BBB</v>
      </c>
    </row>
  </sheetData>
  <conditionalFormatting sqref="A2:H2420">
    <cfRule type="expression" dxfId="12" priority="2">
      <formula>MOD(ROW(),2)=0</formula>
    </cfRule>
  </conditionalFormatting>
  <conditionalFormatting sqref="I2:I2420">
    <cfRule type="expression" dxfId="11" priority="1">
      <formula>MOD(ROW(),2)=0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FE995-6576-46EA-A569-137A0ED089DD}">
  <sheetPr codeName="Sheet8"/>
  <dimension ref="A1:H2420"/>
  <sheetViews>
    <sheetView workbookViewId="0">
      <selection activeCell="H2" sqref="H2"/>
    </sheetView>
  </sheetViews>
  <sheetFormatPr defaultRowHeight="18.5" x14ac:dyDescent="0.45"/>
  <cols>
    <col min="1" max="1" width="7.6328125" style="20" bestFit="1" customWidth="1"/>
    <col min="2" max="2" width="11.08984375" style="20" customWidth="1"/>
    <col min="3" max="3" width="10.08984375" style="20" customWidth="1"/>
    <col min="4" max="4" width="10.453125" style="20" bestFit="1" customWidth="1"/>
    <col min="5" max="5" width="14.08984375" style="20" bestFit="1" customWidth="1"/>
    <col min="6" max="6" width="8.90625" style="20" customWidth="1"/>
    <col min="7" max="7" width="10.54296875" style="20" bestFit="1" customWidth="1"/>
    <col min="8" max="8" width="8.7265625" style="19"/>
  </cols>
  <sheetData>
    <row r="1" spans="1:8" x14ac:dyDescent="0.35">
      <c r="A1" s="24" t="s">
        <v>0</v>
      </c>
      <c r="B1" s="24" t="s">
        <v>48</v>
      </c>
      <c r="C1" s="24" t="s">
        <v>47</v>
      </c>
      <c r="D1" s="24" t="s">
        <v>46</v>
      </c>
      <c r="E1" s="24" t="s">
        <v>45</v>
      </c>
      <c r="F1" s="24" t="s">
        <v>44</v>
      </c>
      <c r="G1" s="24" t="s">
        <v>27</v>
      </c>
      <c r="H1" s="24" t="s">
        <v>28</v>
      </c>
    </row>
    <row r="2" spans="1:8" x14ac:dyDescent="0.45">
      <c r="A2" s="23">
        <v>52346</v>
      </c>
      <c r="B2" s="22">
        <v>-0.13263268627771879</v>
      </c>
      <c r="C2" s="22">
        <v>-0.18350651533444462</v>
      </c>
      <c r="D2" s="22">
        <v>-9.6111026976955609E-3</v>
      </c>
      <c r="E2" s="22">
        <v>0.59058681932193546</v>
      </c>
      <c r="F2" s="22">
        <v>0.44075034262253932</v>
      </c>
      <c r="G2" s="21">
        <v>9</v>
      </c>
      <c r="H2" s="18" t="str" cm="1">
        <f t="array" ref="H2:H2420">[1]!matlabfcn("rateBonds",A2:G2420)</f>
        <v>BB</v>
      </c>
    </row>
    <row r="3" spans="1:8" x14ac:dyDescent="0.45">
      <c r="A3" s="23">
        <v>55336</v>
      </c>
      <c r="B3" s="22">
        <v>0.12187275398452563</v>
      </c>
      <c r="C3" s="22">
        <v>0.22200047717518565</v>
      </c>
      <c r="D3" s="22">
        <v>5.480141831146107E-2</v>
      </c>
      <c r="E3" s="22">
        <v>1.7907928704013476</v>
      </c>
      <c r="F3" s="22">
        <v>0.27456710801253936</v>
      </c>
      <c r="G3" s="21">
        <v>6</v>
      </c>
      <c r="H3" s="18" t="str">
        <v>A</v>
      </c>
    </row>
    <row r="4" spans="1:8" x14ac:dyDescent="0.45">
      <c r="A4" s="23">
        <v>34139</v>
      </c>
      <c r="B4" s="22">
        <v>0.12071765042392781</v>
      </c>
      <c r="C4" s="22">
        <v>0.25364971322170315</v>
      </c>
      <c r="D4" s="22">
        <v>3.9288982393317198E-2</v>
      </c>
      <c r="E4" s="22">
        <v>2.3475936823191192</v>
      </c>
      <c r="F4" s="22">
        <v>0.35204642224556487</v>
      </c>
      <c r="G4" s="21">
        <v>8</v>
      </c>
      <c r="H4" s="18" t="str">
        <v>A</v>
      </c>
    </row>
    <row r="5" spans="1:8" x14ac:dyDescent="0.45">
      <c r="A5" s="23">
        <v>48894</v>
      </c>
      <c r="B5" s="22">
        <v>1.8581546306605648E-2</v>
      </c>
      <c r="C5" s="22">
        <v>0.19956069488210448</v>
      </c>
      <c r="D5" s="22">
        <v>3.7016060352511433E-2</v>
      </c>
      <c r="E5" s="22">
        <v>3.281627150027429</v>
      </c>
      <c r="F5" s="22">
        <v>0.42607282937283303</v>
      </c>
      <c r="G5" s="21">
        <v>7</v>
      </c>
      <c r="H5" s="18" t="str">
        <v>AA</v>
      </c>
    </row>
    <row r="6" spans="1:8" x14ac:dyDescent="0.45">
      <c r="A6" s="23">
        <v>33906</v>
      </c>
      <c r="B6" s="22">
        <v>8.1428046772168777E-2</v>
      </c>
      <c r="C6" s="22">
        <v>0.1782678604757188</v>
      </c>
      <c r="D6" s="22">
        <v>4.0960359275058297E-2</v>
      </c>
      <c r="E6" s="22">
        <v>0.80787053026878108</v>
      </c>
      <c r="F6" s="22">
        <v>0.28076059187242675</v>
      </c>
      <c r="G6" s="21">
        <v>4</v>
      </c>
      <c r="H6" s="18" t="str">
        <v>BBB</v>
      </c>
    </row>
    <row r="7" spans="1:8" x14ac:dyDescent="0.45">
      <c r="A7" s="23">
        <v>54069</v>
      </c>
      <c r="B7" s="22">
        <v>-7.070931886073975E-2</v>
      </c>
      <c r="C7" s="22">
        <v>-0.33782287227871871</v>
      </c>
      <c r="D7" s="22">
        <v>1.6971100770146637E-2</v>
      </c>
      <c r="E7" s="22">
        <v>6.0167210878561916E-2</v>
      </c>
      <c r="F7" s="22">
        <v>0.13204429819798466</v>
      </c>
      <c r="G7" s="21">
        <v>6</v>
      </c>
      <c r="H7" s="18" t="str">
        <v>BB</v>
      </c>
    </row>
    <row r="8" spans="1:8" x14ac:dyDescent="0.45">
      <c r="A8" s="23">
        <v>39430</v>
      </c>
      <c r="B8" s="22">
        <v>8.5387778393712352E-2</v>
      </c>
      <c r="C8" s="22">
        <v>0.17012088008793877</v>
      </c>
      <c r="D8" s="22">
        <v>5.0876172819532745E-2</v>
      </c>
      <c r="E8" s="22">
        <v>0.26635613303484529</v>
      </c>
      <c r="F8" s="22">
        <v>0.10757925499117052</v>
      </c>
      <c r="G8" s="21">
        <v>3</v>
      </c>
      <c r="H8" s="18" t="str">
        <v>BB</v>
      </c>
    </row>
    <row r="9" spans="1:8" x14ac:dyDescent="0.45">
      <c r="A9" s="23">
        <v>58804</v>
      </c>
      <c r="B9" s="22">
        <v>6.6231531559033649E-2</v>
      </c>
      <c r="C9" s="22">
        <v>7.0855188782710743E-2</v>
      </c>
      <c r="D9" s="22">
        <v>3.0940928905221297E-2</v>
      </c>
      <c r="E9" s="22">
        <v>0.65676361343024614</v>
      </c>
      <c r="F9" s="22">
        <v>0.33464661937442358</v>
      </c>
      <c r="G9" s="21">
        <v>10</v>
      </c>
      <c r="H9" s="18" t="str">
        <v>BB</v>
      </c>
    </row>
    <row r="10" spans="1:8" x14ac:dyDescent="0.45">
      <c r="A10" s="23">
        <v>32429</v>
      </c>
      <c r="B10" s="22">
        <v>-0.11330063695002657</v>
      </c>
      <c r="C10" s="22">
        <v>-1.3758855009364033</v>
      </c>
      <c r="D10" s="22">
        <v>7.0377713468159908E-3</v>
      </c>
      <c r="E10" s="22">
        <v>-0.54473419259302913</v>
      </c>
      <c r="F10" s="22">
        <v>6.1836819751583144E-2</v>
      </c>
      <c r="G10" s="21">
        <v>2</v>
      </c>
      <c r="H10" s="18" t="str">
        <v>BB</v>
      </c>
    </row>
    <row r="11" spans="1:8" x14ac:dyDescent="0.45">
      <c r="A11" s="23">
        <v>55575</v>
      </c>
      <c r="B11" s="22">
        <v>4.955068094192825E-2</v>
      </c>
      <c r="C11" s="22">
        <v>0.1513871607980129</v>
      </c>
      <c r="D11" s="22">
        <v>4.0161442823913734E-2</v>
      </c>
      <c r="E11" s="22">
        <v>2.6567185406345013</v>
      </c>
      <c r="F11" s="22">
        <v>0.30871820901239766</v>
      </c>
      <c r="G11" s="21">
        <v>10</v>
      </c>
      <c r="H11" s="18" t="str">
        <v>AA</v>
      </c>
    </row>
    <row r="12" spans="1:8" x14ac:dyDescent="0.45">
      <c r="A12" s="23">
        <v>60636</v>
      </c>
      <c r="B12" s="22">
        <v>9.5021025587477149E-3</v>
      </c>
      <c r="C12" s="22">
        <v>4.7720517473083569E-2</v>
      </c>
      <c r="D12" s="22">
        <v>3.7777966387343126E-2</v>
      </c>
      <c r="E12" s="22">
        <v>1.1351920698818638</v>
      </c>
      <c r="F12" s="22">
        <v>0.31861572200869676</v>
      </c>
      <c r="G12" s="21">
        <v>6</v>
      </c>
      <c r="H12" s="18" t="str">
        <v>BBB</v>
      </c>
    </row>
    <row r="13" spans="1:8" x14ac:dyDescent="0.45">
      <c r="A13" s="23">
        <v>51691</v>
      </c>
      <c r="B13" s="22">
        <v>0.45256768146923898</v>
      </c>
      <c r="C13" s="22">
        <v>0.60726057345503348</v>
      </c>
      <c r="D13" s="22">
        <v>7.0774396875375317E-2</v>
      </c>
      <c r="E13" s="22">
        <v>1.622388413867097</v>
      </c>
      <c r="F13" s="22">
        <v>0.50068942786098236</v>
      </c>
      <c r="G13" s="21">
        <v>6</v>
      </c>
      <c r="H13" s="18" t="str">
        <v>A</v>
      </c>
    </row>
    <row r="14" spans="1:8" x14ac:dyDescent="0.45">
      <c r="A14" s="23">
        <v>46654</v>
      </c>
      <c r="B14" s="22">
        <v>0.59648166763373189</v>
      </c>
      <c r="C14" s="22">
        <v>1.0052144607733073</v>
      </c>
      <c r="D14" s="22">
        <v>0.12413597550667002</v>
      </c>
      <c r="E14" s="22">
        <v>7.1227323106242064</v>
      </c>
      <c r="F14" s="22">
        <v>0.98705808800457762</v>
      </c>
      <c r="G14" s="21">
        <v>4</v>
      </c>
      <c r="H14" s="18" t="str">
        <v>AAA</v>
      </c>
    </row>
    <row r="15" spans="1:8" x14ac:dyDescent="0.45">
      <c r="A15" s="23">
        <v>52090</v>
      </c>
      <c r="B15" s="22">
        <v>-4.4166116011702057</v>
      </c>
      <c r="C15" s="22">
        <v>-7.8838503751233047</v>
      </c>
      <c r="D15" s="22">
        <v>-0.98486366058997088</v>
      </c>
      <c r="E15" s="22">
        <v>-0.48123236441212763</v>
      </c>
      <c r="F15" s="22">
        <v>9.9604318944903028E-2</v>
      </c>
      <c r="G15" s="21">
        <v>1</v>
      </c>
      <c r="H15" s="18" t="str">
        <v>BB</v>
      </c>
    </row>
    <row r="16" spans="1:8" x14ac:dyDescent="0.45">
      <c r="A16" s="23">
        <v>57964</v>
      </c>
      <c r="B16" s="22">
        <v>0.27301038368818481</v>
      </c>
      <c r="C16" s="22">
        <v>0.34479141150065273</v>
      </c>
      <c r="D16" s="22">
        <v>6.8895208559702034E-2</v>
      </c>
      <c r="E16" s="22">
        <v>1.9246421877267137</v>
      </c>
      <c r="F16" s="22">
        <v>0.26440104929491293</v>
      </c>
      <c r="G16" s="21">
        <v>3</v>
      </c>
      <c r="H16" s="18" t="str">
        <v>A</v>
      </c>
    </row>
    <row r="17" spans="1:8" x14ac:dyDescent="0.45">
      <c r="A17" s="23">
        <v>51933</v>
      </c>
      <c r="B17" s="22">
        <v>0.13962041980019721</v>
      </c>
      <c r="C17" s="22">
        <v>0.19131317229552436</v>
      </c>
      <c r="D17" s="22">
        <v>5.0168629856957289E-2</v>
      </c>
      <c r="E17" s="22">
        <v>1.262844546314015</v>
      </c>
      <c r="F17" s="22">
        <v>0.21767014347794747</v>
      </c>
      <c r="G17" s="21">
        <v>10</v>
      </c>
      <c r="H17" s="18" t="str">
        <v>BBB</v>
      </c>
    </row>
    <row r="18" spans="1:8" x14ac:dyDescent="0.45">
      <c r="A18" s="23">
        <v>35901</v>
      </c>
      <c r="B18" s="22">
        <v>0.26141680857381538</v>
      </c>
      <c r="C18" s="22">
        <v>0.38286721282046782</v>
      </c>
      <c r="D18" s="22">
        <v>7.2336567261141627E-2</v>
      </c>
      <c r="E18" s="22">
        <v>0.71109433190308846</v>
      </c>
      <c r="F18" s="22">
        <v>0.2023337681058735</v>
      </c>
      <c r="G18" s="21">
        <v>2</v>
      </c>
      <c r="H18" s="18" t="str">
        <v>BBB</v>
      </c>
    </row>
    <row r="19" spans="1:8" x14ac:dyDescent="0.45">
      <c r="A19" s="23">
        <v>44171</v>
      </c>
      <c r="B19" s="22">
        <v>0.24569682866574644</v>
      </c>
      <c r="C19" s="22">
        <v>0.25634913993240083</v>
      </c>
      <c r="D19" s="22">
        <v>7.0503149022554099E-2</v>
      </c>
      <c r="E19" s="22">
        <v>0.53189683221131512</v>
      </c>
      <c r="F19" s="22">
        <v>0.13172278461296469</v>
      </c>
      <c r="G19" s="21">
        <v>6</v>
      </c>
      <c r="H19" s="18" t="str">
        <v>BB</v>
      </c>
    </row>
    <row r="20" spans="1:8" x14ac:dyDescent="0.45">
      <c r="A20" s="23">
        <v>41048</v>
      </c>
      <c r="B20" s="22">
        <v>0.14807761319212931</v>
      </c>
      <c r="C20" s="22">
        <v>0.16938682293283436</v>
      </c>
      <c r="D20" s="22">
        <v>5.8016638501936266E-2</v>
      </c>
      <c r="E20" s="22">
        <v>0.95911217254295145</v>
      </c>
      <c r="F20" s="22">
        <v>0.25283896549341911</v>
      </c>
      <c r="G20" s="21">
        <v>7</v>
      </c>
      <c r="H20" s="18" t="str">
        <v>BBB</v>
      </c>
    </row>
    <row r="21" spans="1:8" x14ac:dyDescent="0.45">
      <c r="A21" s="23">
        <v>31560</v>
      </c>
      <c r="B21" s="22">
        <v>0.28606290740973156</v>
      </c>
      <c r="C21" s="22">
        <v>0.41334675628640904</v>
      </c>
      <c r="D21" s="22">
        <v>7.2477804408442259E-2</v>
      </c>
      <c r="E21" s="22">
        <v>1.8042828443385928</v>
      </c>
      <c r="F21" s="22">
        <v>0.24234598282350878</v>
      </c>
      <c r="G21" s="21">
        <v>10</v>
      </c>
      <c r="H21" s="18" t="str">
        <v>A</v>
      </c>
    </row>
    <row r="22" spans="1:8" x14ac:dyDescent="0.45">
      <c r="A22" s="23">
        <v>54401</v>
      </c>
      <c r="B22" s="22">
        <v>5.9849829044353445E-2</v>
      </c>
      <c r="C22" s="22">
        <v>0.22743689418702193</v>
      </c>
      <c r="D22" s="22">
        <v>4.8672130974027505E-2</v>
      </c>
      <c r="E22" s="22">
        <v>1.8020440879400978</v>
      </c>
      <c r="F22" s="22">
        <v>0.54918554693625921</v>
      </c>
      <c r="G22" s="21">
        <v>2</v>
      </c>
      <c r="H22" s="18" t="str">
        <v>A</v>
      </c>
    </row>
    <row r="23" spans="1:8" x14ac:dyDescent="0.45">
      <c r="A23" s="23">
        <v>48208</v>
      </c>
      <c r="B23" s="22">
        <v>0.19572780419372277</v>
      </c>
      <c r="C23" s="22">
        <v>0.4487144683311225</v>
      </c>
      <c r="D23" s="22">
        <v>6.3674537951643656E-2</v>
      </c>
      <c r="E23" s="22">
        <v>6.3966191613918824</v>
      </c>
      <c r="F23" s="22">
        <v>0.54415532514393528</v>
      </c>
      <c r="G23" s="21">
        <v>1</v>
      </c>
      <c r="H23" s="18" t="str">
        <v>AAA</v>
      </c>
    </row>
    <row r="24" spans="1:8" x14ac:dyDescent="0.45">
      <c r="A24" s="23">
        <v>45755</v>
      </c>
      <c r="B24" s="22">
        <v>0.46550666256327167</v>
      </c>
      <c r="C24" s="22">
        <v>0.67374316263109346</v>
      </c>
      <c r="D24" s="22">
        <v>0.10983133954501384</v>
      </c>
      <c r="E24" s="22">
        <v>2.7653050987903325</v>
      </c>
      <c r="F24" s="22">
        <v>0.37136333904396274</v>
      </c>
      <c r="G24" s="21">
        <v>3</v>
      </c>
      <c r="H24" s="18" t="str">
        <v>AA</v>
      </c>
    </row>
    <row r="25" spans="1:8" x14ac:dyDescent="0.45">
      <c r="A25" s="23">
        <v>32889</v>
      </c>
      <c r="B25" s="22">
        <v>0.10049836206940979</v>
      </c>
      <c r="C25" s="22">
        <v>0.27522567923422225</v>
      </c>
      <c r="D25" s="22">
        <v>4.2402951179918325E-2</v>
      </c>
      <c r="E25" s="22">
        <v>3.0479414682380055</v>
      </c>
      <c r="F25" s="22">
        <v>0.54665370193466167</v>
      </c>
      <c r="G25" s="21">
        <v>8</v>
      </c>
      <c r="H25" s="18" t="str">
        <v>AA</v>
      </c>
    </row>
    <row r="26" spans="1:8" x14ac:dyDescent="0.45">
      <c r="A26" s="23">
        <v>39236</v>
      </c>
      <c r="B26" s="22">
        <v>0.21674137623230655</v>
      </c>
      <c r="C26" s="22">
        <v>0.29837773096592174</v>
      </c>
      <c r="D26" s="22">
        <v>6.3868658968258857E-2</v>
      </c>
      <c r="E26" s="22">
        <v>1.4872071177314661</v>
      </c>
      <c r="F26" s="22">
        <v>0.26467252865974605</v>
      </c>
      <c r="G26" s="21">
        <v>7</v>
      </c>
      <c r="H26" s="18" t="str">
        <v>A</v>
      </c>
    </row>
    <row r="27" spans="1:8" x14ac:dyDescent="0.45">
      <c r="A27" s="23">
        <v>37951</v>
      </c>
      <c r="B27" s="22">
        <v>0.37003651878315791</v>
      </c>
      <c r="C27" s="22">
        <v>0.40402908815470967</v>
      </c>
      <c r="D27" s="22">
        <v>7.6799920425764417E-2</v>
      </c>
      <c r="E27" s="22">
        <v>1.1141159311870987</v>
      </c>
      <c r="F27" s="22">
        <v>0.30068336497289827</v>
      </c>
      <c r="G27" s="21">
        <v>3</v>
      </c>
      <c r="H27" s="18" t="str">
        <v>BBB</v>
      </c>
    </row>
    <row r="28" spans="1:8" x14ac:dyDescent="0.45">
      <c r="A28" s="23">
        <v>33413</v>
      </c>
      <c r="B28" s="22">
        <v>0.25148751676026815</v>
      </c>
      <c r="C28" s="22">
        <v>0.20376545346803318</v>
      </c>
      <c r="D28" s="22">
        <v>7.4157544502661349E-2</v>
      </c>
      <c r="E28" s="22">
        <v>0.49907528945900193</v>
      </c>
      <c r="F28" s="22">
        <v>0.17325362629985269</v>
      </c>
      <c r="G28" s="21">
        <v>10</v>
      </c>
      <c r="H28" s="18" t="str">
        <v>BB</v>
      </c>
    </row>
    <row r="29" spans="1:8" x14ac:dyDescent="0.45">
      <c r="A29" s="23">
        <v>34584</v>
      </c>
      <c r="B29" s="22">
        <v>4.5579179744784301E-2</v>
      </c>
      <c r="C29" s="22">
        <v>0.20630473035897567</v>
      </c>
      <c r="D29" s="22">
        <v>3.8457661719126374E-2</v>
      </c>
      <c r="E29" s="22">
        <v>2.1938440462650979</v>
      </c>
      <c r="F29" s="22">
        <v>0.37532328836632933</v>
      </c>
      <c r="G29" s="21">
        <v>8</v>
      </c>
      <c r="H29" s="18" t="str">
        <v>A</v>
      </c>
    </row>
    <row r="30" spans="1:8" x14ac:dyDescent="0.45">
      <c r="A30" s="23">
        <v>57405</v>
      </c>
      <c r="B30" s="22">
        <v>0.12933963330989862</v>
      </c>
      <c r="C30" s="22">
        <v>0.37794899077737065</v>
      </c>
      <c r="D30" s="22">
        <v>4.0609311322634553E-2</v>
      </c>
      <c r="E30" s="22">
        <v>4.1019049729392281</v>
      </c>
      <c r="F30" s="22">
        <v>0.92431404661900118</v>
      </c>
      <c r="G30" s="21">
        <v>9</v>
      </c>
      <c r="H30" s="18" t="str">
        <v>AAA</v>
      </c>
    </row>
    <row r="31" spans="1:8" x14ac:dyDescent="0.45">
      <c r="A31" s="23">
        <v>44976</v>
      </c>
      <c r="B31" s="22">
        <v>0.33386344675343577</v>
      </c>
      <c r="C31" s="22">
        <v>0.57152322327492167</v>
      </c>
      <c r="D31" s="22">
        <v>7.7314266146898708E-2</v>
      </c>
      <c r="E31" s="22">
        <v>6.22672804078314</v>
      </c>
      <c r="F31" s="22">
        <v>0.39806614559620734</v>
      </c>
      <c r="G31" s="21">
        <v>7</v>
      </c>
      <c r="H31" s="18" t="str">
        <v>AAA</v>
      </c>
    </row>
    <row r="32" spans="1:8" x14ac:dyDescent="0.45">
      <c r="A32" s="23">
        <v>50156</v>
      </c>
      <c r="B32" s="22">
        <v>0.17756767362430836</v>
      </c>
      <c r="C32" s="22">
        <v>0.2639871845879132</v>
      </c>
      <c r="D32" s="22">
        <v>5.5696184792906347E-2</v>
      </c>
      <c r="E32" s="22">
        <v>1.7878585790287935</v>
      </c>
      <c r="F32" s="22">
        <v>0.34730461950777991</v>
      </c>
      <c r="G32" s="21">
        <v>2</v>
      </c>
      <c r="H32" s="18" t="str">
        <v>A</v>
      </c>
    </row>
    <row r="33" spans="1:8" x14ac:dyDescent="0.45">
      <c r="A33" s="23">
        <v>52640</v>
      </c>
      <c r="B33" s="22">
        <v>0.57256407949946841</v>
      </c>
      <c r="C33" s="22">
        <v>0.51780008754377582</v>
      </c>
      <c r="D33" s="22">
        <v>0.11587560784802743</v>
      </c>
      <c r="E33" s="22">
        <v>1.2554045579984481</v>
      </c>
      <c r="F33" s="22">
        <v>0.2552489359737446</v>
      </c>
      <c r="G33" s="21">
        <v>9</v>
      </c>
      <c r="H33" s="18" t="str">
        <v>BBB</v>
      </c>
    </row>
    <row r="34" spans="1:8" x14ac:dyDescent="0.45">
      <c r="A34" s="23">
        <v>33957</v>
      </c>
      <c r="B34" s="22">
        <v>0.59376830547162696</v>
      </c>
      <c r="C34" s="22">
        <v>0.65291450524105277</v>
      </c>
      <c r="D34" s="22">
        <v>0.11436094381167772</v>
      </c>
      <c r="E34" s="22">
        <v>1.3924986546087597</v>
      </c>
      <c r="F34" s="22">
        <v>0.23621305338452719</v>
      </c>
      <c r="G34" s="21">
        <v>6</v>
      </c>
      <c r="H34" s="18" t="str">
        <v>A</v>
      </c>
    </row>
    <row r="35" spans="1:8" x14ac:dyDescent="0.45">
      <c r="A35" s="23">
        <v>52486</v>
      </c>
      <c r="B35" s="22">
        <v>-2.3056437242118713E-2</v>
      </c>
      <c r="C35" s="22">
        <v>-0.16178037243640636</v>
      </c>
      <c r="D35" s="22">
        <v>2.3353660058108301E-2</v>
      </c>
      <c r="E35" s="22">
        <v>-0.22610973282215696</v>
      </c>
      <c r="F35" s="22">
        <v>8.5250647940545654E-2</v>
      </c>
      <c r="G35" s="21">
        <v>8</v>
      </c>
      <c r="H35" s="18" t="str">
        <v>BB</v>
      </c>
    </row>
    <row r="36" spans="1:8" x14ac:dyDescent="0.45">
      <c r="A36" s="23">
        <v>59457</v>
      </c>
      <c r="B36" s="22">
        <v>-2.0229831270388635E-2</v>
      </c>
      <c r="C36" s="22">
        <v>0.15724117873760221</v>
      </c>
      <c r="D36" s="22">
        <v>3.8426052778450785E-2</v>
      </c>
      <c r="E36" s="22">
        <v>-4.9174149855976401E-2</v>
      </c>
      <c r="F36" s="22">
        <v>0.37624220526767033</v>
      </c>
      <c r="G36" s="21">
        <v>6</v>
      </c>
      <c r="H36" s="18" t="str">
        <v>BB</v>
      </c>
    </row>
    <row r="37" spans="1:8" x14ac:dyDescent="0.45">
      <c r="A37" s="23">
        <v>46132</v>
      </c>
      <c r="B37" s="22">
        <v>0.35925127569416271</v>
      </c>
      <c r="C37" s="22">
        <v>0.39395942248004623</v>
      </c>
      <c r="D37" s="22">
        <v>8.1050403931248877E-2</v>
      </c>
      <c r="E37" s="22">
        <v>1.1217725841356909</v>
      </c>
      <c r="F37" s="22">
        <v>0.23372007116055862</v>
      </c>
      <c r="G37" s="21">
        <v>10</v>
      </c>
      <c r="H37" s="18" t="str">
        <v>BBB</v>
      </c>
    </row>
    <row r="38" spans="1:8" x14ac:dyDescent="0.45">
      <c r="A38" s="23">
        <v>45954</v>
      </c>
      <c r="B38" s="22">
        <v>0.17131093367260741</v>
      </c>
      <c r="C38" s="22">
        <v>0.30639714969151932</v>
      </c>
      <c r="D38" s="22">
        <v>5.8496642814360303E-2</v>
      </c>
      <c r="E38" s="22">
        <v>2.6849847536956517</v>
      </c>
      <c r="F38" s="22">
        <v>0.42044978748882988</v>
      </c>
      <c r="G38" s="21">
        <v>7</v>
      </c>
      <c r="H38" s="18" t="str">
        <v>AA</v>
      </c>
    </row>
    <row r="39" spans="1:8" x14ac:dyDescent="0.45">
      <c r="A39" s="23">
        <v>57559</v>
      </c>
      <c r="B39" s="22">
        <v>0.3102075583268773</v>
      </c>
      <c r="C39" s="22">
        <v>0.43305864985382825</v>
      </c>
      <c r="D39" s="22">
        <v>7.0579894106329116E-2</v>
      </c>
      <c r="E39" s="22">
        <v>1.5284139640277126</v>
      </c>
      <c r="F39" s="22">
        <v>0.42669610113858758</v>
      </c>
      <c r="G39" s="21">
        <v>10</v>
      </c>
      <c r="H39" s="18" t="str">
        <v>A</v>
      </c>
    </row>
    <row r="40" spans="1:8" x14ac:dyDescent="0.45">
      <c r="A40" s="23">
        <v>33846</v>
      </c>
      <c r="B40" s="22">
        <v>8.9175171129849184E-2</v>
      </c>
      <c r="C40" s="22">
        <v>0.25671238777725569</v>
      </c>
      <c r="D40" s="22">
        <v>4.4286518205042494E-2</v>
      </c>
      <c r="E40" s="22">
        <v>1.4959295607422605</v>
      </c>
      <c r="F40" s="22">
        <v>0.38384732098392504</v>
      </c>
      <c r="G40" s="21">
        <v>5</v>
      </c>
      <c r="H40" s="18" t="str">
        <v>BBB</v>
      </c>
    </row>
    <row r="41" spans="1:8" x14ac:dyDescent="0.45">
      <c r="A41" s="23">
        <v>48958</v>
      </c>
      <c r="B41" s="22">
        <v>0.11078900928619484</v>
      </c>
      <c r="C41" s="22">
        <v>0.30589958851994464</v>
      </c>
      <c r="D41" s="22">
        <v>5.4817687624195692E-2</v>
      </c>
      <c r="E41" s="22">
        <v>2.3700648678750911</v>
      </c>
      <c r="F41" s="22">
        <v>0.39447386297017989</v>
      </c>
      <c r="G41" s="21">
        <v>9</v>
      </c>
      <c r="H41" s="18" t="str">
        <v>A</v>
      </c>
    </row>
    <row r="42" spans="1:8" x14ac:dyDescent="0.45">
      <c r="A42" s="23">
        <v>31340</v>
      </c>
      <c r="B42" s="22">
        <v>0.16747470284643926</v>
      </c>
      <c r="C42" s="22">
        <v>0.36847681832722989</v>
      </c>
      <c r="D42" s="22">
        <v>5.5835527173876846E-2</v>
      </c>
      <c r="E42" s="22">
        <v>3.4350858086964347</v>
      </c>
      <c r="F42" s="22">
        <v>0.30225760440193833</v>
      </c>
      <c r="G42" s="21">
        <v>7</v>
      </c>
      <c r="H42" s="18" t="str">
        <v>AAA</v>
      </c>
    </row>
    <row r="43" spans="1:8" x14ac:dyDescent="0.45">
      <c r="A43" s="23">
        <v>56309</v>
      </c>
      <c r="B43" s="22">
        <v>0.1153756042621311</v>
      </c>
      <c r="C43" s="22">
        <v>-0.21972374409509987</v>
      </c>
      <c r="D43" s="22">
        <v>3.9004491369868347E-2</v>
      </c>
      <c r="E43" s="22">
        <v>0.4687685156985068</v>
      </c>
      <c r="F43" s="22">
        <v>5.073695667078252E-2</v>
      </c>
      <c r="G43" s="21">
        <v>7</v>
      </c>
      <c r="H43" s="18" t="str">
        <v>BB</v>
      </c>
    </row>
    <row r="44" spans="1:8" x14ac:dyDescent="0.45">
      <c r="A44" s="23">
        <v>51115</v>
      </c>
      <c r="B44" s="22">
        <v>0.11452082570477116</v>
      </c>
      <c r="C44" s="22">
        <v>0.21563474401955479</v>
      </c>
      <c r="D44" s="22">
        <v>5.6484997786882943E-2</v>
      </c>
      <c r="E44" s="22">
        <v>0.80423137071597584</v>
      </c>
      <c r="F44" s="22">
        <v>0.17397604854177515</v>
      </c>
      <c r="G44" s="21">
        <v>7</v>
      </c>
      <c r="H44" s="18" t="str">
        <v>BBB</v>
      </c>
    </row>
    <row r="45" spans="1:8" x14ac:dyDescent="0.45">
      <c r="A45" s="23">
        <v>58326</v>
      </c>
      <c r="B45" s="22">
        <v>5.2472673335615061E-2</v>
      </c>
      <c r="C45" s="22">
        <v>-5.8488912465928404E-2</v>
      </c>
      <c r="D45" s="22">
        <v>4.7107614193815789E-2</v>
      </c>
      <c r="E45" s="22">
        <v>0.16795959156295001</v>
      </c>
      <c r="F45" s="22">
        <v>8.574464845575247E-2</v>
      </c>
      <c r="G45" s="21">
        <v>7</v>
      </c>
      <c r="H45" s="18" t="str">
        <v>BB</v>
      </c>
    </row>
    <row r="46" spans="1:8" x14ac:dyDescent="0.45">
      <c r="A46" s="23">
        <v>34526</v>
      </c>
      <c r="B46" s="22">
        <v>0.54252808904571481</v>
      </c>
      <c r="C46" s="22">
        <v>0.80892517429093946</v>
      </c>
      <c r="D46" s="22">
        <v>9.9442859978629977E-2</v>
      </c>
      <c r="E46" s="22">
        <v>8.4181982082466913</v>
      </c>
      <c r="F46" s="22">
        <v>0.6937972057552565</v>
      </c>
      <c r="G46" s="21">
        <v>1</v>
      </c>
      <c r="H46" s="18" t="str">
        <v>AAA</v>
      </c>
    </row>
    <row r="47" spans="1:8" x14ac:dyDescent="0.45">
      <c r="A47" s="23">
        <v>56135</v>
      </c>
      <c r="B47" s="22">
        <v>-4.5832373796565663E-2</v>
      </c>
      <c r="C47" s="22">
        <v>4.129840923827037E-2</v>
      </c>
      <c r="D47" s="22">
        <v>2.154930481456202E-2</v>
      </c>
      <c r="E47" s="22">
        <v>1.3667071955963541</v>
      </c>
      <c r="F47" s="22">
        <v>0.34538229104891671</v>
      </c>
      <c r="G47" s="21">
        <v>2</v>
      </c>
      <c r="H47" s="18" t="str">
        <v>BBB</v>
      </c>
    </row>
    <row r="48" spans="1:8" x14ac:dyDescent="0.45">
      <c r="A48" s="23">
        <v>38004</v>
      </c>
      <c r="B48" s="22">
        <v>0.20433793241335868</v>
      </c>
      <c r="C48" s="22">
        <v>0.37422390198350186</v>
      </c>
      <c r="D48" s="22">
        <v>6.0606895351915116E-2</v>
      </c>
      <c r="E48" s="22">
        <v>2.8673709595712635</v>
      </c>
      <c r="F48" s="22">
        <v>0.48056727242313702</v>
      </c>
      <c r="G48" s="21">
        <v>5</v>
      </c>
      <c r="H48" s="18" t="str">
        <v>AA</v>
      </c>
    </row>
    <row r="49" spans="1:8" x14ac:dyDescent="0.45">
      <c r="A49" s="23">
        <v>31423</v>
      </c>
      <c r="B49" s="22">
        <v>0.21248675825540411</v>
      </c>
      <c r="C49" s="22">
        <v>0.31528814910068848</v>
      </c>
      <c r="D49" s="22">
        <v>6.8705384658491617E-2</v>
      </c>
      <c r="E49" s="22">
        <v>1.5799727189687143</v>
      </c>
      <c r="F49" s="22">
        <v>0.27823968806446409</v>
      </c>
      <c r="G49" s="21">
        <v>7</v>
      </c>
      <c r="H49" s="18" t="str">
        <v>A</v>
      </c>
    </row>
    <row r="50" spans="1:8" x14ac:dyDescent="0.45">
      <c r="A50" s="23">
        <v>35638</v>
      </c>
      <c r="B50" s="22">
        <v>0.27916233946590274</v>
      </c>
      <c r="C50" s="22">
        <v>0.30222457609972481</v>
      </c>
      <c r="D50" s="22">
        <v>7.1743047678806307E-2</v>
      </c>
      <c r="E50" s="22">
        <v>0.3226751207654347</v>
      </c>
      <c r="F50" s="22">
        <v>0.16756243270084123</v>
      </c>
      <c r="G50" s="21">
        <v>8</v>
      </c>
      <c r="H50" s="18" t="str">
        <v>BB</v>
      </c>
    </row>
    <row r="51" spans="1:8" x14ac:dyDescent="0.45">
      <c r="A51" s="23">
        <v>55623</v>
      </c>
      <c r="B51" s="22">
        <v>-0.34022176552509487</v>
      </c>
      <c r="C51" s="22">
        <v>-0.66671645547154945</v>
      </c>
      <c r="D51" s="22">
        <v>-5.8222923864593407E-2</v>
      </c>
      <c r="E51" s="22">
        <v>-0.22940290816854744</v>
      </c>
      <c r="F51" s="22">
        <v>0.10874974566797581</v>
      </c>
      <c r="G51" s="21">
        <v>6</v>
      </c>
      <c r="H51" s="18" t="str">
        <v>BB</v>
      </c>
    </row>
    <row r="52" spans="1:8" x14ac:dyDescent="0.45">
      <c r="A52" s="23">
        <v>49479</v>
      </c>
      <c r="B52" s="22">
        <v>0.14264245283157395</v>
      </c>
      <c r="C52" s="22">
        <v>0.15801427582369826</v>
      </c>
      <c r="D52" s="22">
        <v>4.9751285319692543E-2</v>
      </c>
      <c r="E52" s="22">
        <v>1.2447995769571836</v>
      </c>
      <c r="F52" s="22">
        <v>0.2414319352289461</v>
      </c>
      <c r="G52" s="21">
        <v>6</v>
      </c>
      <c r="H52" s="18" t="str">
        <v>BBB</v>
      </c>
    </row>
    <row r="53" spans="1:8" x14ac:dyDescent="0.45">
      <c r="A53" s="23">
        <v>38126</v>
      </c>
      <c r="B53" s="22">
        <v>0.17336841956974455</v>
      </c>
      <c r="C53" s="22">
        <v>0.57193765563782073</v>
      </c>
      <c r="D53" s="22">
        <v>6.1168109981896632E-2</v>
      </c>
      <c r="E53" s="22">
        <v>9.0077291159861552</v>
      </c>
      <c r="F53" s="22">
        <v>0.64848854579253512</v>
      </c>
      <c r="G53" s="21">
        <v>6</v>
      </c>
      <c r="H53" s="18" t="str">
        <v>AAA</v>
      </c>
    </row>
    <row r="54" spans="1:8" x14ac:dyDescent="0.45">
      <c r="A54" s="23">
        <v>55658</v>
      </c>
      <c r="B54" s="22">
        <v>0.10863041204111147</v>
      </c>
      <c r="C54" s="22">
        <v>0.23088204890978195</v>
      </c>
      <c r="D54" s="22">
        <v>5.0025094173458129E-2</v>
      </c>
      <c r="E54" s="22">
        <v>1.5296673916735388</v>
      </c>
      <c r="F54" s="22">
        <v>0.31896767617863064</v>
      </c>
      <c r="G54" s="21">
        <v>3</v>
      </c>
      <c r="H54" s="18" t="str">
        <v>BBB</v>
      </c>
    </row>
    <row r="55" spans="1:8" x14ac:dyDescent="0.45">
      <c r="A55" s="23">
        <v>31700</v>
      </c>
      <c r="B55" s="22">
        <v>-5.2168620678479955E-3</v>
      </c>
      <c r="C55" s="22">
        <v>1.1804941858973739E-2</v>
      </c>
      <c r="D55" s="22">
        <v>3.2820560480631575E-2</v>
      </c>
      <c r="E55" s="22">
        <v>1.3889956161506332</v>
      </c>
      <c r="F55" s="22">
        <v>0.27229483108860064</v>
      </c>
      <c r="G55" s="21">
        <v>5</v>
      </c>
      <c r="H55" s="18" t="str">
        <v>BBB</v>
      </c>
    </row>
    <row r="56" spans="1:8" x14ac:dyDescent="0.45">
      <c r="A56" s="23">
        <v>35385</v>
      </c>
      <c r="B56" s="22">
        <v>-0.66717458589205436</v>
      </c>
      <c r="C56" s="22">
        <v>-2.1315294073721729</v>
      </c>
      <c r="D56" s="22">
        <v>-3.7444864513759807E-2</v>
      </c>
      <c r="E56" s="22">
        <v>-0.5033565839624109</v>
      </c>
      <c r="F56" s="22">
        <v>4.92659857874162E-2</v>
      </c>
      <c r="G56" s="21">
        <v>9</v>
      </c>
      <c r="H56" s="18" t="str">
        <v>BB</v>
      </c>
    </row>
    <row r="57" spans="1:8" x14ac:dyDescent="0.45">
      <c r="A57" s="23">
        <v>46036</v>
      </c>
      <c r="B57" s="22">
        <v>4.383901278339572E-2</v>
      </c>
      <c r="C57" s="22">
        <v>0.20312125888982888</v>
      </c>
      <c r="D57" s="22">
        <v>4.1038172957353895E-2</v>
      </c>
      <c r="E57" s="22">
        <v>1.8776822983121051</v>
      </c>
      <c r="F57" s="22">
        <v>0.31769059189921806</v>
      </c>
      <c r="G57" s="21">
        <v>2</v>
      </c>
      <c r="H57" s="18" t="str">
        <v>A</v>
      </c>
    </row>
    <row r="58" spans="1:8" x14ac:dyDescent="0.45">
      <c r="A58" s="23">
        <v>33222</v>
      </c>
      <c r="B58" s="22">
        <v>0.19656040334486907</v>
      </c>
      <c r="C58" s="22">
        <v>0.16196230084208965</v>
      </c>
      <c r="D58" s="22">
        <v>7.0201688499942988E-2</v>
      </c>
      <c r="E58" s="22">
        <v>0.3150892604263098</v>
      </c>
      <c r="F58" s="22">
        <v>0.13335858151778576</v>
      </c>
      <c r="G58" s="21">
        <v>5</v>
      </c>
      <c r="H58" s="18" t="str">
        <v>BB</v>
      </c>
    </row>
    <row r="59" spans="1:8" x14ac:dyDescent="0.45">
      <c r="A59" s="23">
        <v>49961</v>
      </c>
      <c r="B59" s="22">
        <v>4.4982055842037828E-2</v>
      </c>
      <c r="C59" s="22">
        <v>0.13430845904443234</v>
      </c>
      <c r="D59" s="22">
        <v>4.0259669096103901E-2</v>
      </c>
      <c r="E59" s="22">
        <v>1.1296436175277706</v>
      </c>
      <c r="F59" s="22">
        <v>0.2346571090212296</v>
      </c>
      <c r="G59" s="21">
        <v>10</v>
      </c>
      <c r="H59" s="18" t="str">
        <v>BBB</v>
      </c>
    </row>
    <row r="60" spans="1:8" x14ac:dyDescent="0.45">
      <c r="A60" s="23">
        <v>56202</v>
      </c>
      <c r="B60" s="22">
        <v>5.6662252355579992E-2</v>
      </c>
      <c r="C60" s="22">
        <v>0.41394295688610627</v>
      </c>
      <c r="D60" s="22">
        <v>4.2761430417027735E-2</v>
      </c>
      <c r="E60" s="22">
        <v>5.4369754391209755</v>
      </c>
      <c r="F60" s="22">
        <v>0.64824729744193099</v>
      </c>
      <c r="G60" s="21">
        <v>5</v>
      </c>
      <c r="H60" s="18" t="str">
        <v>AAA</v>
      </c>
    </row>
    <row r="61" spans="1:8" x14ac:dyDescent="0.45">
      <c r="A61" s="23">
        <v>47357</v>
      </c>
      <c r="B61" s="22">
        <v>4.9054819452053651E-2</v>
      </c>
      <c r="C61" s="22">
        <v>0.16397039647246239</v>
      </c>
      <c r="D61" s="22">
        <v>3.6993745300017283E-2</v>
      </c>
      <c r="E61" s="22">
        <v>2.0431113452923726</v>
      </c>
      <c r="F61" s="22">
        <v>0.2992138323633648</v>
      </c>
      <c r="G61" s="21">
        <v>5</v>
      </c>
      <c r="H61" s="18" t="str">
        <v>A</v>
      </c>
    </row>
    <row r="62" spans="1:8" x14ac:dyDescent="0.45">
      <c r="A62" s="23">
        <v>58125</v>
      </c>
      <c r="B62" s="22">
        <v>0.10842859597291715</v>
      </c>
      <c r="C62" s="22">
        <v>6.5194879569319113E-3</v>
      </c>
      <c r="D62" s="22">
        <v>3.8873947143927175E-2</v>
      </c>
      <c r="E62" s="22">
        <v>-3.7021064745847709E-2</v>
      </c>
      <c r="F62" s="22">
        <v>0.16095454390882902</v>
      </c>
      <c r="G62" s="21">
        <v>3</v>
      </c>
      <c r="H62" s="18" t="str">
        <v>BB</v>
      </c>
    </row>
    <row r="63" spans="1:8" x14ac:dyDescent="0.45">
      <c r="A63" s="23">
        <v>30857</v>
      </c>
      <c r="B63" s="22">
        <v>0.23109314193965419</v>
      </c>
      <c r="C63" s="22">
        <v>0.3703978924614364</v>
      </c>
      <c r="D63" s="22">
        <v>6.8402150863247899E-2</v>
      </c>
      <c r="E63" s="22">
        <v>5.9264868450511576</v>
      </c>
      <c r="F63" s="22">
        <v>0.55675405183250926</v>
      </c>
      <c r="G63" s="21">
        <v>6</v>
      </c>
      <c r="H63" s="18" t="str">
        <v>AAA</v>
      </c>
    </row>
    <row r="64" spans="1:8" x14ac:dyDescent="0.45">
      <c r="A64" s="23">
        <v>33721</v>
      </c>
      <c r="B64" s="22">
        <v>0.22081262178380087</v>
      </c>
      <c r="C64" s="22">
        <v>0.43664368591599823</v>
      </c>
      <c r="D64" s="22">
        <v>6.0499888699852455E-2</v>
      </c>
      <c r="E64" s="22">
        <v>2.9944721911107242</v>
      </c>
      <c r="F64" s="22">
        <v>0.38761108968891078</v>
      </c>
      <c r="G64" s="21">
        <v>3</v>
      </c>
      <c r="H64" s="18" t="str">
        <v>AA</v>
      </c>
    </row>
    <row r="65" spans="1:8" x14ac:dyDescent="0.45">
      <c r="A65" s="23">
        <v>43146</v>
      </c>
      <c r="B65" s="22">
        <v>-1.7024835218147304E-2</v>
      </c>
      <c r="C65" s="22">
        <v>-2.0638874801594629E-2</v>
      </c>
      <c r="D65" s="22">
        <v>2.2617030712860798E-2</v>
      </c>
      <c r="E65" s="22">
        <v>0.73671309344994573</v>
      </c>
      <c r="F65" s="22">
        <v>0.26645517907589938</v>
      </c>
      <c r="G65" s="21">
        <v>9</v>
      </c>
      <c r="H65" s="18" t="str">
        <v>BB</v>
      </c>
    </row>
    <row r="66" spans="1:8" x14ac:dyDescent="0.45">
      <c r="A66" s="23">
        <v>51532</v>
      </c>
      <c r="B66" s="22">
        <v>0.38349016619136622</v>
      </c>
      <c r="C66" s="22">
        <v>0.74042243840446553</v>
      </c>
      <c r="D66" s="22">
        <v>9.771208822137914E-2</v>
      </c>
      <c r="E66" s="22">
        <v>1.4152854430418369</v>
      </c>
      <c r="F66" s="22">
        <v>0.3312825523514642</v>
      </c>
      <c r="G66" s="21">
        <v>3</v>
      </c>
      <c r="H66" s="18" t="str">
        <v>A</v>
      </c>
    </row>
    <row r="67" spans="1:8" x14ac:dyDescent="0.45">
      <c r="A67" s="23">
        <v>58589</v>
      </c>
      <c r="B67" s="22">
        <v>3.5389855182496627E-2</v>
      </c>
      <c r="C67" s="22">
        <v>0.10945162098752501</v>
      </c>
      <c r="D67" s="22">
        <v>3.647024862546653E-2</v>
      </c>
      <c r="E67" s="22">
        <v>0.68599239433614745</v>
      </c>
      <c r="F67" s="22">
        <v>0.26399187889300257</v>
      </c>
      <c r="G67" s="21">
        <v>10</v>
      </c>
      <c r="H67" s="18" t="str">
        <v>BB</v>
      </c>
    </row>
    <row r="68" spans="1:8" x14ac:dyDescent="0.45">
      <c r="A68" s="23">
        <v>57183</v>
      </c>
      <c r="B68" s="22">
        <v>3.4385814007477845E-2</v>
      </c>
      <c r="C68" s="22">
        <v>0.10583603820721772</v>
      </c>
      <c r="D68" s="22">
        <v>4.0664540557332526E-2</v>
      </c>
      <c r="E68" s="22">
        <v>1.5305437558269614</v>
      </c>
      <c r="F68" s="22">
        <v>0.37825824297963817</v>
      </c>
      <c r="G68" s="21">
        <v>8</v>
      </c>
      <c r="H68" s="18" t="str">
        <v>BBB</v>
      </c>
    </row>
    <row r="69" spans="1:8" x14ac:dyDescent="0.45">
      <c r="A69" s="23">
        <v>39252</v>
      </c>
      <c r="B69" s="22">
        <v>-5.9626091025558783E-2</v>
      </c>
      <c r="C69" s="22">
        <v>-6.9237462129987052E-3</v>
      </c>
      <c r="D69" s="22">
        <v>2.3054392601286802E-2</v>
      </c>
      <c r="E69" s="22">
        <v>2.2853017735972267</v>
      </c>
      <c r="F69" s="22">
        <v>0.47800981925367581</v>
      </c>
      <c r="G69" s="21">
        <v>2</v>
      </c>
      <c r="H69" s="18" t="str">
        <v>A</v>
      </c>
    </row>
    <row r="70" spans="1:8" x14ac:dyDescent="0.45">
      <c r="A70" s="23">
        <v>45496</v>
      </c>
      <c r="B70" s="22">
        <v>0.1058427023637996</v>
      </c>
      <c r="C70" s="22">
        <v>0.23706421715101475</v>
      </c>
      <c r="D70" s="22">
        <v>4.7963091386696216E-2</v>
      </c>
      <c r="E70" s="22">
        <v>0.87486469945417167</v>
      </c>
      <c r="F70" s="22">
        <v>0.37897842608810633</v>
      </c>
      <c r="G70" s="21">
        <v>2</v>
      </c>
      <c r="H70" s="18" t="str">
        <v>BBB</v>
      </c>
    </row>
    <row r="71" spans="1:8" x14ac:dyDescent="0.45">
      <c r="A71" s="23">
        <v>30300</v>
      </c>
      <c r="B71" s="22">
        <v>0.10260060727149886</v>
      </c>
      <c r="C71" s="22">
        <v>0.22135333788038705</v>
      </c>
      <c r="D71" s="22">
        <v>5.0062339827146425E-2</v>
      </c>
      <c r="E71" s="22">
        <v>1.2640786965938688</v>
      </c>
      <c r="F71" s="22">
        <v>0.19445505126063464</v>
      </c>
      <c r="G71" s="21">
        <v>8</v>
      </c>
      <c r="H71" s="18" t="str">
        <v>BBB</v>
      </c>
    </row>
    <row r="72" spans="1:8" x14ac:dyDescent="0.45">
      <c r="A72" s="23">
        <v>30303</v>
      </c>
      <c r="B72" s="22">
        <v>0.12011267593746329</v>
      </c>
      <c r="C72" s="22">
        <v>0.31771225727241725</v>
      </c>
      <c r="D72" s="22">
        <v>6.1367755578201247E-2</v>
      </c>
      <c r="E72" s="22">
        <v>1.8557396504032317</v>
      </c>
      <c r="F72" s="22">
        <v>0.29159313166291817</v>
      </c>
      <c r="G72" s="21">
        <v>5</v>
      </c>
      <c r="H72" s="18" t="str">
        <v>A</v>
      </c>
    </row>
    <row r="73" spans="1:8" x14ac:dyDescent="0.45">
      <c r="A73" s="23">
        <v>54035</v>
      </c>
      <c r="B73" s="22">
        <v>8.1101648692017164E-2</v>
      </c>
      <c r="C73" s="22">
        <v>0.24508732813087669</v>
      </c>
      <c r="D73" s="22">
        <v>4.9573934832600031E-2</v>
      </c>
      <c r="E73" s="22">
        <v>5.6250929301204593</v>
      </c>
      <c r="F73" s="22">
        <v>0.47628876193305181</v>
      </c>
      <c r="G73" s="21">
        <v>10</v>
      </c>
      <c r="H73" s="18" t="str">
        <v>AAA</v>
      </c>
    </row>
    <row r="74" spans="1:8" x14ac:dyDescent="0.45">
      <c r="A74" s="23">
        <v>38241</v>
      </c>
      <c r="B74" s="22">
        <v>1.8493004436336287E-2</v>
      </c>
      <c r="C74" s="22">
        <v>0.11007592126778282</v>
      </c>
      <c r="D74" s="22">
        <v>3.4926850966818898E-2</v>
      </c>
      <c r="E74" s="22">
        <v>1.1797513730315605</v>
      </c>
      <c r="F74" s="22">
        <v>0.29515338541439123</v>
      </c>
      <c r="G74" s="21">
        <v>9</v>
      </c>
      <c r="H74" s="18" t="str">
        <v>BBB</v>
      </c>
    </row>
    <row r="75" spans="1:8" x14ac:dyDescent="0.45">
      <c r="A75" s="23">
        <v>52254</v>
      </c>
      <c r="B75" s="22">
        <v>8.2397405641287669E-2</v>
      </c>
      <c r="C75" s="22">
        <v>0.30032218933776578</v>
      </c>
      <c r="D75" s="22">
        <v>4.2371093232322216E-2</v>
      </c>
      <c r="E75" s="22">
        <v>2.6957581560062724</v>
      </c>
      <c r="F75" s="22">
        <v>0.3502624827697593</v>
      </c>
      <c r="G75" s="21">
        <v>5</v>
      </c>
      <c r="H75" s="18" t="str">
        <v>AA</v>
      </c>
    </row>
    <row r="76" spans="1:8" x14ac:dyDescent="0.45">
      <c r="A76" s="23">
        <v>56394</v>
      </c>
      <c r="B76" s="22">
        <v>7.9969183528497221E-4</v>
      </c>
      <c r="C76" s="22">
        <v>9.8708728202332174E-2</v>
      </c>
      <c r="D76" s="22">
        <v>3.4813715189240119E-2</v>
      </c>
      <c r="E76" s="22">
        <v>0.85673802386699016</v>
      </c>
      <c r="F76" s="22">
        <v>0.290324843252242</v>
      </c>
      <c r="G76" s="21">
        <v>10</v>
      </c>
      <c r="H76" s="18" t="str">
        <v>BB</v>
      </c>
    </row>
    <row r="77" spans="1:8" x14ac:dyDescent="0.45">
      <c r="A77" s="23">
        <v>46232</v>
      </c>
      <c r="B77" s="22">
        <v>0.35597679155217643</v>
      </c>
      <c r="C77" s="22">
        <v>0.8386053678484926</v>
      </c>
      <c r="D77" s="22">
        <v>7.0492125958000487E-2</v>
      </c>
      <c r="E77" s="22">
        <v>11.845844796558882</v>
      </c>
      <c r="F77" s="22">
        <v>1.2106536333589621</v>
      </c>
      <c r="G77" s="21">
        <v>5</v>
      </c>
      <c r="H77" s="18" t="str">
        <v>AAA</v>
      </c>
    </row>
    <row r="78" spans="1:8" x14ac:dyDescent="0.45">
      <c r="A78" s="23">
        <v>54189</v>
      </c>
      <c r="B78" s="22">
        <v>7.2491518262145255E-2</v>
      </c>
      <c r="C78" s="22">
        <v>-7.0874216056001083E-2</v>
      </c>
      <c r="D78" s="22">
        <v>4.5958087158145054E-2</v>
      </c>
      <c r="E78" s="22">
        <v>-0.16775947932057306</v>
      </c>
      <c r="F78" s="22">
        <v>0.10316964701457346</v>
      </c>
      <c r="G78" s="21">
        <v>9</v>
      </c>
      <c r="H78" s="18" t="str">
        <v>BB</v>
      </c>
    </row>
    <row r="79" spans="1:8" x14ac:dyDescent="0.45">
      <c r="A79" s="23">
        <v>59370</v>
      </c>
      <c r="B79" s="22">
        <v>0.19395017702280218</v>
      </c>
      <c r="C79" s="22">
        <v>0.22294088645774912</v>
      </c>
      <c r="D79" s="22">
        <v>6.2094589841222299E-2</v>
      </c>
      <c r="E79" s="22">
        <v>1.2980009827659056</v>
      </c>
      <c r="F79" s="22">
        <v>0.1495860823497005</v>
      </c>
      <c r="G79" s="21">
        <v>1</v>
      </c>
      <c r="H79" s="18" t="str">
        <v>BBB</v>
      </c>
    </row>
    <row r="80" spans="1:8" x14ac:dyDescent="0.45">
      <c r="A80" s="23">
        <v>37880</v>
      </c>
      <c r="B80" s="22">
        <v>0.12031972150631295</v>
      </c>
      <c r="C80" s="22">
        <v>0.12130345089525307</v>
      </c>
      <c r="D80" s="22">
        <v>4.1903641923191237E-2</v>
      </c>
      <c r="E80" s="22">
        <v>0.10451024249453572</v>
      </c>
      <c r="F80" s="22">
        <v>9.0030316042261943E-2</v>
      </c>
      <c r="G80" s="21">
        <v>10</v>
      </c>
      <c r="H80" s="18" t="str">
        <v>BB</v>
      </c>
    </row>
    <row r="81" spans="1:8" x14ac:dyDescent="0.45">
      <c r="A81" s="23">
        <v>48898</v>
      </c>
      <c r="B81" s="22">
        <v>8.643628497335501E-2</v>
      </c>
      <c r="C81" s="22">
        <v>0.17107200433008413</v>
      </c>
      <c r="D81" s="22">
        <v>5.1780741744317058E-2</v>
      </c>
      <c r="E81" s="22">
        <v>0.58101273105297457</v>
      </c>
      <c r="F81" s="22">
        <v>0.1163030476202089</v>
      </c>
      <c r="G81" s="21">
        <v>5</v>
      </c>
      <c r="H81" s="18" t="str">
        <v>BB</v>
      </c>
    </row>
    <row r="82" spans="1:8" x14ac:dyDescent="0.45">
      <c r="A82" s="23">
        <v>55213</v>
      </c>
      <c r="B82" s="22">
        <v>0.26262801769614486</v>
      </c>
      <c r="C82" s="22">
        <v>0.52016278381753345</v>
      </c>
      <c r="D82" s="22">
        <v>6.8567991351928204E-2</v>
      </c>
      <c r="E82" s="22">
        <v>2.8303239822265285</v>
      </c>
      <c r="F82" s="22">
        <v>0.50768592544118896</v>
      </c>
      <c r="G82" s="21">
        <v>9</v>
      </c>
      <c r="H82" s="18" t="str">
        <v>AA</v>
      </c>
    </row>
    <row r="83" spans="1:8" x14ac:dyDescent="0.45">
      <c r="A83" s="23">
        <v>55868</v>
      </c>
      <c r="B83" s="22">
        <v>0.13724467521691977</v>
      </c>
      <c r="C83" s="22">
        <v>0.15589662200967302</v>
      </c>
      <c r="D83" s="22">
        <v>5.5585832089855659E-2</v>
      </c>
      <c r="E83" s="22">
        <v>1.3248063304397608</v>
      </c>
      <c r="F83" s="22">
        <v>0.25470518953713644</v>
      </c>
      <c r="G83" s="21">
        <v>2</v>
      </c>
      <c r="H83" s="18" t="str">
        <v>BBB</v>
      </c>
    </row>
    <row r="84" spans="1:8" x14ac:dyDescent="0.45">
      <c r="A84" s="23">
        <v>56476</v>
      </c>
      <c r="B84" s="22">
        <v>5.0854871115657632E-2</v>
      </c>
      <c r="C84" s="22">
        <v>0.34553792340452183</v>
      </c>
      <c r="D84" s="22">
        <v>3.5069994591973179E-2</v>
      </c>
      <c r="E84" s="22">
        <v>2.9071386548281182</v>
      </c>
      <c r="F84" s="22">
        <v>0.576786843076319</v>
      </c>
      <c r="G84" s="21">
        <v>8</v>
      </c>
      <c r="H84" s="18" t="str">
        <v>AA</v>
      </c>
    </row>
    <row r="85" spans="1:8" x14ac:dyDescent="0.45">
      <c r="A85" s="23">
        <v>36023</v>
      </c>
      <c r="B85" s="22">
        <v>0.20589515304547862</v>
      </c>
      <c r="C85" s="22">
        <v>0.27596939222538835</v>
      </c>
      <c r="D85" s="22">
        <v>6.1918137924882287E-2</v>
      </c>
      <c r="E85" s="22">
        <v>1.440154819018004</v>
      </c>
      <c r="F85" s="22">
        <v>0.19085549232115762</v>
      </c>
      <c r="G85" s="21">
        <v>1</v>
      </c>
      <c r="H85" s="18" t="str">
        <v>BBB</v>
      </c>
    </row>
    <row r="86" spans="1:8" x14ac:dyDescent="0.45">
      <c r="A86" s="23">
        <v>32427</v>
      </c>
      <c r="B86" s="22">
        <v>6.9915561043351528E-4</v>
      </c>
      <c r="C86" s="22">
        <v>0.26960399118697348</v>
      </c>
      <c r="D86" s="22">
        <v>3.259326527258867E-2</v>
      </c>
      <c r="E86" s="22">
        <v>3.0974686738306616</v>
      </c>
      <c r="F86" s="22">
        <v>0.46749565883905864</v>
      </c>
      <c r="G86" s="21">
        <v>6</v>
      </c>
      <c r="H86" s="18" t="str">
        <v>AA</v>
      </c>
    </row>
    <row r="87" spans="1:8" x14ac:dyDescent="0.45">
      <c r="A87" s="23">
        <v>52841</v>
      </c>
      <c r="B87" s="22">
        <v>-7.3092256656197993E-2</v>
      </c>
      <c r="C87" s="22">
        <v>-0.13810907875275397</v>
      </c>
      <c r="D87" s="22">
        <v>1.2466200747431593E-2</v>
      </c>
      <c r="E87" s="22">
        <v>0.70033724045380963</v>
      </c>
      <c r="F87" s="22">
        <v>0.28469343704156441</v>
      </c>
      <c r="G87" s="21">
        <v>8</v>
      </c>
      <c r="H87" s="18" t="str">
        <v>BB</v>
      </c>
    </row>
    <row r="88" spans="1:8" x14ac:dyDescent="0.45">
      <c r="A88" s="23">
        <v>45722</v>
      </c>
      <c r="B88" s="22">
        <v>0.20688973091470086</v>
      </c>
      <c r="C88" s="22">
        <v>0.26001905865225683</v>
      </c>
      <c r="D88" s="22">
        <v>5.7896561067156738E-2</v>
      </c>
      <c r="E88" s="22">
        <v>0.76764593573557838</v>
      </c>
      <c r="F88" s="22">
        <v>0.16587902900191079</v>
      </c>
      <c r="G88" s="21">
        <v>6</v>
      </c>
      <c r="H88" s="18" t="str">
        <v>BBB</v>
      </c>
    </row>
    <row r="89" spans="1:8" x14ac:dyDescent="0.45">
      <c r="A89" s="23">
        <v>41490</v>
      </c>
      <c r="B89" s="22">
        <v>0.11631174302935182</v>
      </c>
      <c r="C89" s="22">
        <v>0.29046154695369647</v>
      </c>
      <c r="D89" s="22">
        <v>5.0035507243679028E-2</v>
      </c>
      <c r="E89" s="22">
        <v>5.7489535536388718</v>
      </c>
      <c r="F89" s="22">
        <v>0.48316388572014946</v>
      </c>
      <c r="G89" s="21">
        <v>2</v>
      </c>
      <c r="H89" s="18" t="str">
        <v>AAA</v>
      </c>
    </row>
    <row r="90" spans="1:8" x14ac:dyDescent="0.45">
      <c r="A90" s="23">
        <v>35522</v>
      </c>
      <c r="B90" s="22">
        <v>-2.3486509028337797E-2</v>
      </c>
      <c r="C90" s="22">
        <v>-7.12294410239485E-2</v>
      </c>
      <c r="D90" s="22">
        <v>3.05220995080814E-2</v>
      </c>
      <c r="E90" s="22">
        <v>-1.1470091606283372E-2</v>
      </c>
      <c r="F90" s="22">
        <v>0.18633039060307016</v>
      </c>
      <c r="G90" s="21">
        <v>9</v>
      </c>
      <c r="H90" s="18" t="str">
        <v>BB</v>
      </c>
    </row>
    <row r="91" spans="1:8" x14ac:dyDescent="0.45">
      <c r="A91" s="23">
        <v>58680</v>
      </c>
      <c r="B91" s="22">
        <v>-0.29631383326907035</v>
      </c>
      <c r="C91" s="22">
        <v>-0.82912589285776328</v>
      </c>
      <c r="D91" s="22">
        <v>-4.5855831571656999E-2</v>
      </c>
      <c r="E91" s="22">
        <v>-0.27063100037358656</v>
      </c>
      <c r="F91" s="22">
        <v>0.17252407566925576</v>
      </c>
      <c r="G91" s="21">
        <v>4</v>
      </c>
      <c r="H91" s="18" t="str">
        <v>BB</v>
      </c>
    </row>
    <row r="92" spans="1:8" x14ac:dyDescent="0.45">
      <c r="A92" s="23">
        <v>53366</v>
      </c>
      <c r="B92" s="22">
        <v>0.12812789342891831</v>
      </c>
      <c r="C92" s="22">
        <v>0.35685587391703211</v>
      </c>
      <c r="D92" s="22">
        <v>6.0031993351005931E-2</v>
      </c>
      <c r="E92" s="22">
        <v>3.4175311234927204</v>
      </c>
      <c r="F92" s="22">
        <v>0.36752031305833338</v>
      </c>
      <c r="G92" s="21">
        <v>7</v>
      </c>
      <c r="H92" s="18" t="str">
        <v>AAA</v>
      </c>
    </row>
    <row r="93" spans="1:8" x14ac:dyDescent="0.45">
      <c r="A93" s="23">
        <v>32080</v>
      </c>
      <c r="B93" s="22">
        <v>2.1349873113862588E-2</v>
      </c>
      <c r="C93" s="22">
        <v>-0.53381533532057235</v>
      </c>
      <c r="D93" s="22">
        <v>3.4446195852477379E-2</v>
      </c>
      <c r="E93" s="22">
        <v>-0.51352871055354599</v>
      </c>
      <c r="F93" s="22">
        <v>7.5680180003148245E-2</v>
      </c>
      <c r="G93" s="21">
        <v>9</v>
      </c>
      <c r="H93" s="18" t="str">
        <v>BB</v>
      </c>
    </row>
    <row r="94" spans="1:8" x14ac:dyDescent="0.45">
      <c r="A94" s="23">
        <v>59242</v>
      </c>
      <c r="B94" s="22">
        <v>-1.7344224062730777E-2</v>
      </c>
      <c r="C94" s="22">
        <v>1.4181981572703657E-2</v>
      </c>
      <c r="D94" s="22">
        <v>2.88851808890003E-2</v>
      </c>
      <c r="E94" s="22">
        <v>0.68797898563373661</v>
      </c>
      <c r="F94" s="22">
        <v>0.21412406600912934</v>
      </c>
      <c r="G94" s="21">
        <v>2</v>
      </c>
      <c r="H94" s="18" t="str">
        <v>BB</v>
      </c>
    </row>
    <row r="95" spans="1:8" x14ac:dyDescent="0.45">
      <c r="A95" s="23">
        <v>58928</v>
      </c>
      <c r="B95" s="22">
        <v>0.11841978114231086</v>
      </c>
      <c r="C95" s="22">
        <v>0.25111871073048325</v>
      </c>
      <c r="D95" s="22">
        <v>5.7653716048385067E-2</v>
      </c>
      <c r="E95" s="22">
        <v>1.3379812370226112</v>
      </c>
      <c r="F95" s="22">
        <v>0.25360699254698865</v>
      </c>
      <c r="G95" s="21">
        <v>10</v>
      </c>
      <c r="H95" s="18" t="str">
        <v>BBB</v>
      </c>
    </row>
    <row r="96" spans="1:8" x14ac:dyDescent="0.45">
      <c r="A96" s="23">
        <v>32945</v>
      </c>
      <c r="B96" s="22">
        <v>0.19084981007630286</v>
      </c>
      <c r="C96" s="22">
        <v>0.37223605972030993</v>
      </c>
      <c r="D96" s="22">
        <v>5.9704602466834206E-2</v>
      </c>
      <c r="E96" s="22">
        <v>2.9635851757762808</v>
      </c>
      <c r="F96" s="22">
        <v>0.3755565697322843</v>
      </c>
      <c r="G96" s="21">
        <v>1</v>
      </c>
      <c r="H96" s="18" t="str">
        <v>AA</v>
      </c>
    </row>
    <row r="97" spans="1:8" x14ac:dyDescent="0.45">
      <c r="A97" s="23">
        <v>54732</v>
      </c>
      <c r="B97" s="22">
        <v>5.8401455495737886E-2</v>
      </c>
      <c r="C97" s="22">
        <v>0.12024913191850257</v>
      </c>
      <c r="D97" s="22">
        <v>4.3343914293087552E-2</v>
      </c>
      <c r="E97" s="22">
        <v>0.65474860964091397</v>
      </c>
      <c r="F97" s="22">
        <v>0.27362069058220351</v>
      </c>
      <c r="G97" s="21">
        <v>7</v>
      </c>
      <c r="H97" s="18" t="str">
        <v>BB</v>
      </c>
    </row>
    <row r="98" spans="1:8" x14ac:dyDescent="0.45">
      <c r="A98" s="23">
        <v>52543</v>
      </c>
      <c r="B98" s="22">
        <v>0.12111503921097858</v>
      </c>
      <c r="C98" s="22">
        <v>0.20913818898196027</v>
      </c>
      <c r="D98" s="22">
        <v>5.0274074601324596E-2</v>
      </c>
      <c r="E98" s="22">
        <v>0.90434295825912614</v>
      </c>
      <c r="F98" s="22">
        <v>0.26621865769769693</v>
      </c>
      <c r="G98" s="21">
        <v>2</v>
      </c>
      <c r="H98" s="18" t="str">
        <v>BBB</v>
      </c>
    </row>
    <row r="99" spans="1:8" x14ac:dyDescent="0.45">
      <c r="A99" s="23">
        <v>38393</v>
      </c>
      <c r="B99" s="22">
        <v>4.548826036663494E-3</v>
      </c>
      <c r="C99" s="22">
        <v>-0.15715322976780985</v>
      </c>
      <c r="D99" s="22">
        <v>1.8888213250044687E-2</v>
      </c>
      <c r="E99" s="22">
        <v>-0.18507504269316799</v>
      </c>
      <c r="F99" s="22">
        <v>0.16495661127343095</v>
      </c>
      <c r="G99" s="21">
        <v>3</v>
      </c>
      <c r="H99" s="18" t="str">
        <v>BB</v>
      </c>
    </row>
    <row r="100" spans="1:8" x14ac:dyDescent="0.45">
      <c r="A100" s="23">
        <v>31889</v>
      </c>
      <c r="B100" s="22">
        <v>0.42203603621338659</v>
      </c>
      <c r="C100" s="22">
        <v>0.9219245936625764</v>
      </c>
      <c r="D100" s="22">
        <v>8.2708187337967615E-2</v>
      </c>
      <c r="E100" s="22">
        <v>44.362552746087324</v>
      </c>
      <c r="F100" s="22">
        <v>1.3988303510616629</v>
      </c>
      <c r="G100" s="21">
        <v>4</v>
      </c>
      <c r="H100" s="18" t="str">
        <v>AAA</v>
      </c>
    </row>
    <row r="101" spans="1:8" x14ac:dyDescent="0.45">
      <c r="A101" s="23">
        <v>48248</v>
      </c>
      <c r="B101" s="22">
        <v>0.15855858568966569</v>
      </c>
      <c r="C101" s="22">
        <v>0.27764989797145362</v>
      </c>
      <c r="D101" s="22">
        <v>5.0192516497951721E-2</v>
      </c>
      <c r="E101" s="22">
        <v>3.6366630119040764</v>
      </c>
      <c r="F101" s="22">
        <v>0.3125015358629451</v>
      </c>
      <c r="G101" s="21">
        <v>6</v>
      </c>
      <c r="H101" s="18" t="str">
        <v>AAA</v>
      </c>
    </row>
    <row r="102" spans="1:8" x14ac:dyDescent="0.45">
      <c r="A102" s="23">
        <v>33258</v>
      </c>
      <c r="B102" s="22">
        <v>4.3188960251520879E-3</v>
      </c>
      <c r="C102" s="22">
        <v>4.8963472915696665E-2</v>
      </c>
      <c r="D102" s="22">
        <v>4.519998703642461E-2</v>
      </c>
      <c r="E102" s="22">
        <v>0.35190746648725135</v>
      </c>
      <c r="F102" s="22">
        <v>0.16184689182745124</v>
      </c>
      <c r="G102" s="21">
        <v>8</v>
      </c>
      <c r="H102" s="18" t="str">
        <v>BB</v>
      </c>
    </row>
    <row r="103" spans="1:8" x14ac:dyDescent="0.45">
      <c r="A103" s="23">
        <v>36320</v>
      </c>
      <c r="B103" s="22">
        <v>-5.4739947445799353E-2</v>
      </c>
      <c r="C103" s="22">
        <v>-0.20282065283602957</v>
      </c>
      <c r="D103" s="22">
        <v>1.7362893693676405E-2</v>
      </c>
      <c r="E103" s="22">
        <v>-0.28230013174825974</v>
      </c>
      <c r="F103" s="22">
        <v>0.10919560506038056</v>
      </c>
      <c r="G103" s="21">
        <v>2</v>
      </c>
      <c r="H103" s="18" t="str">
        <v>BB</v>
      </c>
    </row>
    <row r="104" spans="1:8" x14ac:dyDescent="0.45">
      <c r="A104" s="23">
        <v>36858</v>
      </c>
      <c r="B104" s="22">
        <v>0.28137321894205902</v>
      </c>
      <c r="C104" s="22">
        <v>0.54166943645195276</v>
      </c>
      <c r="D104" s="22">
        <v>6.6676932754075338E-2</v>
      </c>
      <c r="E104" s="22">
        <v>4.7717532026886129</v>
      </c>
      <c r="F104" s="22">
        <v>0.67738180554292093</v>
      </c>
      <c r="G104" s="21">
        <v>7</v>
      </c>
      <c r="H104" s="18" t="str">
        <v>AAA</v>
      </c>
    </row>
    <row r="105" spans="1:8" x14ac:dyDescent="0.45">
      <c r="A105" s="23">
        <v>43119</v>
      </c>
      <c r="B105" s="22">
        <v>0.13799559149167889</v>
      </c>
      <c r="C105" s="22">
        <v>0.25250985875976439</v>
      </c>
      <c r="D105" s="22">
        <v>5.4540716489606428E-2</v>
      </c>
      <c r="E105" s="22">
        <v>1.7954484489534366</v>
      </c>
      <c r="F105" s="22">
        <v>0.41352644487561069</v>
      </c>
      <c r="G105" s="21">
        <v>2</v>
      </c>
      <c r="H105" s="18" t="str">
        <v>A</v>
      </c>
    </row>
    <row r="106" spans="1:8" x14ac:dyDescent="0.45">
      <c r="A106" s="23">
        <v>46405</v>
      </c>
      <c r="B106" s="22">
        <v>-0.21699613393902684</v>
      </c>
      <c r="C106" s="22">
        <v>-0.24604154334363149</v>
      </c>
      <c r="D106" s="22">
        <v>-8.0929313374587517E-2</v>
      </c>
      <c r="E106" s="22">
        <v>0.85908588539521835</v>
      </c>
      <c r="F106" s="22">
        <v>0.20109932017631432</v>
      </c>
      <c r="G106" s="21">
        <v>8</v>
      </c>
      <c r="H106" s="18" t="str">
        <v>BB</v>
      </c>
    </row>
    <row r="107" spans="1:8" x14ac:dyDescent="0.45">
      <c r="A107" s="23">
        <v>52822</v>
      </c>
      <c r="B107" s="22">
        <v>4.8653887892587046E-2</v>
      </c>
      <c r="C107" s="22">
        <v>0.3707245017198596</v>
      </c>
      <c r="D107" s="22">
        <v>4.3768121444284012E-2</v>
      </c>
      <c r="E107" s="22">
        <v>4.0070277385444681</v>
      </c>
      <c r="F107" s="22">
        <v>0.74747120087883689</v>
      </c>
      <c r="G107" s="21">
        <v>4</v>
      </c>
      <c r="H107" s="18" t="str">
        <v>AAA</v>
      </c>
    </row>
    <row r="108" spans="1:8" x14ac:dyDescent="0.45">
      <c r="A108" s="23">
        <v>35350</v>
      </c>
      <c r="B108" s="22">
        <v>0.38996117171983213</v>
      </c>
      <c r="C108" s="22">
        <v>0.66436536254145473</v>
      </c>
      <c r="D108" s="22">
        <v>8.6636810937450084E-2</v>
      </c>
      <c r="E108" s="22">
        <v>8.938974826555544</v>
      </c>
      <c r="F108" s="22">
        <v>1.1450121062136123</v>
      </c>
      <c r="G108" s="21">
        <v>4</v>
      </c>
      <c r="H108" s="18" t="str">
        <v>AAA</v>
      </c>
    </row>
    <row r="109" spans="1:8" x14ac:dyDescent="0.45">
      <c r="A109" s="23">
        <v>32065</v>
      </c>
      <c r="B109" s="22">
        <v>0.14311831997572105</v>
      </c>
      <c r="C109" s="22">
        <v>0.31788934730453333</v>
      </c>
      <c r="D109" s="22">
        <v>5.2719381860220349E-2</v>
      </c>
      <c r="E109" s="22">
        <v>2.8433870146975861</v>
      </c>
      <c r="F109" s="22">
        <v>0.3810910843445387</v>
      </c>
      <c r="G109" s="21">
        <v>2</v>
      </c>
      <c r="H109" s="18" t="str">
        <v>AA</v>
      </c>
    </row>
    <row r="110" spans="1:8" x14ac:dyDescent="0.45">
      <c r="A110" s="23">
        <v>44070</v>
      </c>
      <c r="B110" s="22">
        <v>-2.076097373730411E-3</v>
      </c>
      <c r="C110" s="22">
        <v>5.6179100780174948E-2</v>
      </c>
      <c r="D110" s="22">
        <v>3.2605851995657138E-2</v>
      </c>
      <c r="E110" s="22">
        <v>0.69817648451807313</v>
      </c>
      <c r="F110" s="22">
        <v>0.14880953318553958</v>
      </c>
      <c r="G110" s="21">
        <v>6</v>
      </c>
      <c r="H110" s="18" t="str">
        <v>BB</v>
      </c>
    </row>
    <row r="111" spans="1:8" x14ac:dyDescent="0.45">
      <c r="A111" s="23">
        <v>52603</v>
      </c>
      <c r="B111" s="22">
        <v>0.17231987746714195</v>
      </c>
      <c r="C111" s="22">
        <v>0.21482807033250037</v>
      </c>
      <c r="D111" s="22">
        <v>5.890749197916309E-2</v>
      </c>
      <c r="E111" s="22">
        <v>0.76799612551314389</v>
      </c>
      <c r="F111" s="22">
        <v>0.17469212707763276</v>
      </c>
      <c r="G111" s="21">
        <v>6</v>
      </c>
      <c r="H111" s="18" t="str">
        <v>BBB</v>
      </c>
    </row>
    <row r="112" spans="1:8" x14ac:dyDescent="0.45">
      <c r="A112" s="23">
        <v>32364</v>
      </c>
      <c r="B112" s="22">
        <v>2.1663266496725835E-2</v>
      </c>
      <c r="C112" s="22">
        <v>0.15665312989925265</v>
      </c>
      <c r="D112" s="22">
        <v>3.9526603531086224E-2</v>
      </c>
      <c r="E112" s="22">
        <v>1.6864190018403624</v>
      </c>
      <c r="F112" s="22">
        <v>0.29783830849987941</v>
      </c>
      <c r="G112" s="21">
        <v>1</v>
      </c>
      <c r="H112" s="18" t="str">
        <v>BBB</v>
      </c>
    </row>
    <row r="113" spans="1:8" x14ac:dyDescent="0.45">
      <c r="A113" s="23">
        <v>60498</v>
      </c>
      <c r="B113" s="22">
        <v>0.32384774978161268</v>
      </c>
      <c r="C113" s="22">
        <v>0.58034600112428714</v>
      </c>
      <c r="D113" s="22">
        <v>6.5555881359111251E-2</v>
      </c>
      <c r="E113" s="22">
        <v>12.171346933445442</v>
      </c>
      <c r="F113" s="22">
        <v>1.1659397552992201</v>
      </c>
      <c r="G113" s="21">
        <v>2</v>
      </c>
      <c r="H113" s="18" t="str">
        <v>AAA</v>
      </c>
    </row>
    <row r="114" spans="1:8" x14ac:dyDescent="0.45">
      <c r="A114" s="23">
        <v>31956</v>
      </c>
      <c r="B114" s="22">
        <v>0.11135937814690081</v>
      </c>
      <c r="C114" s="22">
        <v>1.5304861821604877E-2</v>
      </c>
      <c r="D114" s="22">
        <v>6.0204206453677855E-2</v>
      </c>
      <c r="E114" s="22">
        <v>-0.33448360757096429</v>
      </c>
      <c r="F114" s="22">
        <v>6.8534319407603281E-2</v>
      </c>
      <c r="G114" s="21">
        <v>7</v>
      </c>
      <c r="H114" s="18" t="str">
        <v>BB</v>
      </c>
    </row>
    <row r="115" spans="1:8" x14ac:dyDescent="0.45">
      <c r="A115" s="23">
        <v>49869</v>
      </c>
      <c r="B115" s="22">
        <v>0.32977850536689768</v>
      </c>
      <c r="C115" s="22">
        <v>0.37954533733934542</v>
      </c>
      <c r="D115" s="22">
        <v>7.8586580042968701E-2</v>
      </c>
      <c r="E115" s="22">
        <v>1.1177888473564557</v>
      </c>
      <c r="F115" s="22">
        <v>0.15929978242517198</v>
      </c>
      <c r="G115" s="21">
        <v>6</v>
      </c>
      <c r="H115" s="18" t="str">
        <v>BBB</v>
      </c>
    </row>
    <row r="116" spans="1:8" x14ac:dyDescent="0.45">
      <c r="A116" s="23">
        <v>32881</v>
      </c>
      <c r="B116" s="22">
        <v>0.12454576528060546</v>
      </c>
      <c r="C116" s="22">
        <v>0.31785280229846197</v>
      </c>
      <c r="D116" s="22">
        <v>5.7186998743898709E-2</v>
      </c>
      <c r="E116" s="22">
        <v>1.5986055551461154</v>
      </c>
      <c r="F116" s="22">
        <v>0.18034484308028104</v>
      </c>
      <c r="G116" s="21">
        <v>1</v>
      </c>
      <c r="H116" s="18" t="str">
        <v>A</v>
      </c>
    </row>
    <row r="117" spans="1:8" x14ac:dyDescent="0.45">
      <c r="A117" s="23">
        <v>33956</v>
      </c>
      <c r="B117" s="22">
        <v>0.61798807569847258</v>
      </c>
      <c r="C117" s="22">
        <v>1.0481832243135578</v>
      </c>
      <c r="D117" s="22">
        <v>0.10700484737643907</v>
      </c>
      <c r="E117" s="22">
        <v>31.641658924908533</v>
      </c>
      <c r="F117" s="22">
        <v>0.91209456987745585</v>
      </c>
      <c r="G117" s="21">
        <v>4</v>
      </c>
      <c r="H117" s="18" t="str">
        <v>AAA</v>
      </c>
    </row>
    <row r="118" spans="1:8" x14ac:dyDescent="0.45">
      <c r="A118" s="23">
        <v>39961</v>
      </c>
      <c r="B118" s="22">
        <v>4.0375373001695934E-2</v>
      </c>
      <c r="C118" s="22">
        <v>0.18421435850567616</v>
      </c>
      <c r="D118" s="22">
        <v>3.7424818214003196E-2</v>
      </c>
      <c r="E118" s="22">
        <v>1.4126324705049331</v>
      </c>
      <c r="F118" s="22">
        <v>0.27230579864902565</v>
      </c>
      <c r="G118" s="21">
        <v>1</v>
      </c>
      <c r="H118" s="18" t="str">
        <v>BBB</v>
      </c>
    </row>
    <row r="119" spans="1:8" x14ac:dyDescent="0.45">
      <c r="A119" s="23">
        <v>49678</v>
      </c>
      <c r="B119" s="22">
        <v>0.12313457172623991</v>
      </c>
      <c r="C119" s="22">
        <v>0.16150321365549622</v>
      </c>
      <c r="D119" s="22">
        <v>5.5435030052171298E-2</v>
      </c>
      <c r="E119" s="22">
        <v>1.0051706073864684</v>
      </c>
      <c r="F119" s="22">
        <v>0.1843068954689423</v>
      </c>
      <c r="G119" s="21">
        <v>2</v>
      </c>
      <c r="H119" s="18" t="str">
        <v>BBB</v>
      </c>
    </row>
    <row r="120" spans="1:8" x14ac:dyDescent="0.45">
      <c r="A120" s="23">
        <v>36433</v>
      </c>
      <c r="B120" s="22">
        <v>0.12440052742507322</v>
      </c>
      <c r="C120" s="22">
        <v>0.17919264816664113</v>
      </c>
      <c r="D120" s="22">
        <v>5.5866020480201284E-2</v>
      </c>
      <c r="E120" s="22">
        <v>1.5442337472368295</v>
      </c>
      <c r="F120" s="22">
        <v>0.16236509675405136</v>
      </c>
      <c r="G120" s="21">
        <v>2</v>
      </c>
      <c r="H120" s="18" t="str">
        <v>BBB</v>
      </c>
    </row>
    <row r="121" spans="1:8" x14ac:dyDescent="0.45">
      <c r="A121" s="23">
        <v>48388</v>
      </c>
      <c r="B121" s="22">
        <v>0.40185033370384449</v>
      </c>
      <c r="C121" s="22">
        <v>0.54904634333107172</v>
      </c>
      <c r="D121" s="22">
        <v>0.10735440646264052</v>
      </c>
      <c r="E121" s="22">
        <v>1.232996989655007</v>
      </c>
      <c r="F121" s="22">
        <v>0.20580919914152093</v>
      </c>
      <c r="G121" s="21">
        <v>1</v>
      </c>
      <c r="H121" s="18" t="str">
        <v>BBB</v>
      </c>
    </row>
    <row r="122" spans="1:8" x14ac:dyDescent="0.45">
      <c r="A122" s="23">
        <v>59509</v>
      </c>
      <c r="B122" s="22">
        <v>1.9235931882456682E-2</v>
      </c>
      <c r="C122" s="22">
        <v>-0.16556790178940678</v>
      </c>
      <c r="D122" s="22">
        <v>2.1772151680621101E-2</v>
      </c>
      <c r="E122" s="22">
        <v>0.16613795722120159</v>
      </c>
      <c r="F122" s="22">
        <v>0.21186798593334016</v>
      </c>
      <c r="G122" s="21">
        <v>6</v>
      </c>
      <c r="H122" s="18" t="str">
        <v>BB</v>
      </c>
    </row>
    <row r="123" spans="1:8" x14ac:dyDescent="0.45">
      <c r="A123" s="23">
        <v>33273</v>
      </c>
      <c r="B123" s="22">
        <v>0.35166734133560029</v>
      </c>
      <c r="C123" s="22">
        <v>0.47317645041356937</v>
      </c>
      <c r="D123" s="22">
        <v>8.482298716925292E-2</v>
      </c>
      <c r="E123" s="22">
        <v>2.9678630292303532</v>
      </c>
      <c r="F123" s="22">
        <v>0.41593222622689063</v>
      </c>
      <c r="G123" s="21">
        <v>8</v>
      </c>
      <c r="H123" s="18" t="str">
        <v>AA</v>
      </c>
    </row>
    <row r="124" spans="1:8" x14ac:dyDescent="0.45">
      <c r="A124" s="23">
        <v>52281</v>
      </c>
      <c r="B124" s="22">
        <v>0.31216599923418681</v>
      </c>
      <c r="C124" s="22">
        <v>0.48342643190401857</v>
      </c>
      <c r="D124" s="22">
        <v>7.8931689119018947E-2</v>
      </c>
      <c r="E124" s="22">
        <v>4.634278904839702</v>
      </c>
      <c r="F124" s="22">
        <v>0.51601460712764136</v>
      </c>
      <c r="G124" s="21">
        <v>9</v>
      </c>
      <c r="H124" s="18" t="str">
        <v>AAA</v>
      </c>
    </row>
    <row r="125" spans="1:8" x14ac:dyDescent="0.45">
      <c r="A125" s="23">
        <v>34801</v>
      </c>
      <c r="B125" s="22">
        <v>7.4125464931259252E-2</v>
      </c>
      <c r="C125" s="22">
        <v>0.21480875185584947</v>
      </c>
      <c r="D125" s="22">
        <v>4.8110417226256676E-2</v>
      </c>
      <c r="E125" s="22">
        <v>1.4915928191412371</v>
      </c>
      <c r="F125" s="22">
        <v>0.21776891087768899</v>
      </c>
      <c r="G125" s="21">
        <v>7</v>
      </c>
      <c r="H125" s="18" t="str">
        <v>BBB</v>
      </c>
    </row>
    <row r="126" spans="1:8" x14ac:dyDescent="0.45">
      <c r="A126" s="23">
        <v>32434</v>
      </c>
      <c r="B126" s="22">
        <v>-4.8495813321177604E-2</v>
      </c>
      <c r="C126" s="22">
        <v>-5.3129388693207283E-2</v>
      </c>
      <c r="D126" s="22">
        <v>2.4546386977380465E-2</v>
      </c>
      <c r="E126" s="22">
        <v>-7.6728103111009027E-2</v>
      </c>
      <c r="F126" s="22">
        <v>0.11683991385328371</v>
      </c>
      <c r="G126" s="21">
        <v>3</v>
      </c>
      <c r="H126" s="18" t="str">
        <v>BB</v>
      </c>
    </row>
    <row r="127" spans="1:8" x14ac:dyDescent="0.45">
      <c r="A127" s="23">
        <v>55782</v>
      </c>
      <c r="B127" s="22">
        <v>0.16465393080698559</v>
      </c>
      <c r="C127" s="22">
        <v>0.21952491860439446</v>
      </c>
      <c r="D127" s="22">
        <v>5.314539760110671E-2</v>
      </c>
      <c r="E127" s="22">
        <v>1.998934840707562</v>
      </c>
      <c r="F127" s="22">
        <v>0.3022327345386126</v>
      </c>
      <c r="G127" s="21">
        <v>3</v>
      </c>
      <c r="H127" s="18" t="str">
        <v>A</v>
      </c>
    </row>
    <row r="128" spans="1:8" x14ac:dyDescent="0.45">
      <c r="A128" s="23">
        <v>40652</v>
      </c>
      <c r="B128" s="22">
        <v>0.30440450626246868</v>
      </c>
      <c r="C128" s="22">
        <v>0.46184412819175641</v>
      </c>
      <c r="D128" s="22">
        <v>6.575824577857349E-2</v>
      </c>
      <c r="E128" s="22">
        <v>4.7943709798524186</v>
      </c>
      <c r="F128" s="22">
        <v>0.33565350365024671</v>
      </c>
      <c r="G128" s="21">
        <v>6</v>
      </c>
      <c r="H128" s="18" t="str">
        <v>AAA</v>
      </c>
    </row>
    <row r="129" spans="1:8" x14ac:dyDescent="0.45">
      <c r="A129" s="23">
        <v>35032</v>
      </c>
      <c r="B129" s="22">
        <v>0.41000504374829072</v>
      </c>
      <c r="C129" s="22">
        <v>0.54606261625297892</v>
      </c>
      <c r="D129" s="22">
        <v>8.8639805922005169E-2</v>
      </c>
      <c r="E129" s="22">
        <v>1.6782303788169473</v>
      </c>
      <c r="F129" s="22">
        <v>0.36815378650386937</v>
      </c>
      <c r="G129" s="21">
        <v>9</v>
      </c>
      <c r="H129" s="18" t="str">
        <v>A</v>
      </c>
    </row>
    <row r="130" spans="1:8" x14ac:dyDescent="0.45">
      <c r="A130" s="23">
        <v>54257</v>
      </c>
      <c r="B130" s="22">
        <v>0.14027423345346851</v>
      </c>
      <c r="C130" s="22">
        <v>0.15850633751189669</v>
      </c>
      <c r="D130" s="22">
        <v>5.1923076301407724E-2</v>
      </c>
      <c r="E130" s="22">
        <v>0.46183022653793548</v>
      </c>
      <c r="F130" s="22">
        <v>0.12115839980899065</v>
      </c>
      <c r="G130" s="21">
        <v>2</v>
      </c>
      <c r="H130" s="18" t="str">
        <v>BB</v>
      </c>
    </row>
    <row r="131" spans="1:8" x14ac:dyDescent="0.45">
      <c r="A131" s="23">
        <v>34126</v>
      </c>
      <c r="B131" s="22">
        <v>0.23851014557184555</v>
      </c>
      <c r="C131" s="22">
        <v>0.34224685197936405</v>
      </c>
      <c r="D131" s="22">
        <v>6.117181014075037E-2</v>
      </c>
      <c r="E131" s="22">
        <v>2.225950072887704</v>
      </c>
      <c r="F131" s="22">
        <v>0.33045572702413617</v>
      </c>
      <c r="G131" s="21">
        <v>4</v>
      </c>
      <c r="H131" s="18" t="str">
        <v>A</v>
      </c>
    </row>
    <row r="132" spans="1:8" x14ac:dyDescent="0.45">
      <c r="A132" s="23">
        <v>44053</v>
      </c>
      <c r="B132" s="22">
        <v>-9.5079317419547782E-2</v>
      </c>
      <c r="C132" s="22">
        <v>-0.47896838197124558</v>
      </c>
      <c r="D132" s="22">
        <v>3.1439782477046346E-2</v>
      </c>
      <c r="E132" s="22">
        <v>0.12907406572914165</v>
      </c>
      <c r="F132" s="22">
        <v>7.1571048926204334E-2</v>
      </c>
      <c r="G132" s="21">
        <v>1</v>
      </c>
      <c r="H132" s="18" t="str">
        <v>BB</v>
      </c>
    </row>
    <row r="133" spans="1:8" x14ac:dyDescent="0.45">
      <c r="A133" s="23">
        <v>51302</v>
      </c>
      <c r="B133" s="22">
        <v>4.3077936850479899E-2</v>
      </c>
      <c r="C133" s="22">
        <v>-6.0535017633878176E-3</v>
      </c>
      <c r="D133" s="22">
        <v>5.3508775951224274E-2</v>
      </c>
      <c r="E133" s="22">
        <v>-0.32585275446756706</v>
      </c>
      <c r="F133" s="22">
        <v>0.11646399425457682</v>
      </c>
      <c r="G133" s="21">
        <v>3</v>
      </c>
      <c r="H133" s="18" t="str">
        <v>BB</v>
      </c>
    </row>
    <row r="134" spans="1:8" x14ac:dyDescent="0.45">
      <c r="A134" s="23">
        <v>57098</v>
      </c>
      <c r="B134" s="22">
        <v>0.18016454918700345</v>
      </c>
      <c r="C134" s="22">
        <v>0.32058718469813408</v>
      </c>
      <c r="D134" s="22">
        <v>5.7482993714112467E-2</v>
      </c>
      <c r="E134" s="22">
        <v>2.9463067426088192</v>
      </c>
      <c r="F134" s="22">
        <v>0.40269208101097764</v>
      </c>
      <c r="G134" s="21">
        <v>10</v>
      </c>
      <c r="H134" s="18" t="str">
        <v>AA</v>
      </c>
    </row>
    <row r="135" spans="1:8" x14ac:dyDescent="0.45">
      <c r="A135" s="23">
        <v>31029</v>
      </c>
      <c r="B135" s="22">
        <v>0.21231274758648339</v>
      </c>
      <c r="C135" s="22">
        <v>0.17292338032225271</v>
      </c>
      <c r="D135" s="22">
        <v>5.7183570119031621E-2</v>
      </c>
      <c r="E135" s="22">
        <v>0.65607435502327671</v>
      </c>
      <c r="F135" s="22">
        <v>0.36270454523237905</v>
      </c>
      <c r="G135" s="21">
        <v>7</v>
      </c>
      <c r="H135" s="18" t="str">
        <v>BB</v>
      </c>
    </row>
    <row r="136" spans="1:8" x14ac:dyDescent="0.45">
      <c r="A136" s="23">
        <v>58486</v>
      </c>
      <c r="B136" s="22">
        <v>0.23484780991432552</v>
      </c>
      <c r="C136" s="22">
        <v>0.34209561642082437</v>
      </c>
      <c r="D136" s="22">
        <v>7.1969080621944431E-2</v>
      </c>
      <c r="E136" s="22">
        <v>1.538087076880968</v>
      </c>
      <c r="F136" s="22">
        <v>0.30292242066176234</v>
      </c>
      <c r="G136" s="21">
        <v>4</v>
      </c>
      <c r="H136" s="18" t="str">
        <v>A</v>
      </c>
    </row>
    <row r="137" spans="1:8" x14ac:dyDescent="0.45">
      <c r="A137" s="23">
        <v>53554</v>
      </c>
      <c r="B137" s="22">
        <v>0.22896729378102976</v>
      </c>
      <c r="C137" s="22">
        <v>0.23531319717903224</v>
      </c>
      <c r="D137" s="22">
        <v>5.8200360608872764E-2</v>
      </c>
      <c r="E137" s="22">
        <v>2.0659408877930856</v>
      </c>
      <c r="F137" s="22">
        <v>0.23063600852159319</v>
      </c>
      <c r="G137" s="21">
        <v>3</v>
      </c>
      <c r="H137" s="18" t="str">
        <v>A</v>
      </c>
    </row>
    <row r="138" spans="1:8" x14ac:dyDescent="0.45">
      <c r="A138" s="23">
        <v>49693</v>
      </c>
      <c r="B138" s="22">
        <v>0.29920076092787484</v>
      </c>
      <c r="C138" s="22">
        <v>0.43178975052213631</v>
      </c>
      <c r="D138" s="22">
        <v>7.610698462412438E-2</v>
      </c>
      <c r="E138" s="22">
        <v>3.4812434887490986</v>
      </c>
      <c r="F138" s="22">
        <v>0.28940655137292437</v>
      </c>
      <c r="G138" s="21">
        <v>9</v>
      </c>
      <c r="H138" s="18" t="str">
        <v>AAA</v>
      </c>
    </row>
    <row r="139" spans="1:8" x14ac:dyDescent="0.45">
      <c r="A139" s="23">
        <v>50421</v>
      </c>
      <c r="B139" s="22">
        <v>0.2647383395494014</v>
      </c>
      <c r="C139" s="22">
        <v>0.22321874025488547</v>
      </c>
      <c r="D139" s="22">
        <v>6.5823958055507004E-2</v>
      </c>
      <c r="E139" s="22">
        <v>0.57156805516744791</v>
      </c>
      <c r="F139" s="22">
        <v>0.12924005191930266</v>
      </c>
      <c r="G139" s="21">
        <v>7</v>
      </c>
      <c r="H139" s="18" t="str">
        <v>BB</v>
      </c>
    </row>
    <row r="140" spans="1:8" x14ac:dyDescent="0.45">
      <c r="A140" s="23">
        <v>53104</v>
      </c>
      <c r="B140" s="22">
        <v>0.4942353264634593</v>
      </c>
      <c r="C140" s="22">
        <v>0.73587261392166914</v>
      </c>
      <c r="D140" s="22">
        <v>0.10250494929550734</v>
      </c>
      <c r="E140" s="22">
        <v>6.6146957621419897</v>
      </c>
      <c r="F140" s="22">
        <v>0.66402889887461292</v>
      </c>
      <c r="G140" s="21">
        <v>7</v>
      </c>
      <c r="H140" s="18" t="str">
        <v>AAA</v>
      </c>
    </row>
    <row r="141" spans="1:8" x14ac:dyDescent="0.45">
      <c r="A141" s="23">
        <v>36215</v>
      </c>
      <c r="B141" s="22">
        <v>0.18079969102607243</v>
      </c>
      <c r="C141" s="22">
        <v>0.26346163694126956</v>
      </c>
      <c r="D141" s="22">
        <v>6.2512026092513343E-2</v>
      </c>
      <c r="E141" s="22">
        <v>0.45589721215560663</v>
      </c>
      <c r="F141" s="22">
        <v>0.18510614308962514</v>
      </c>
      <c r="G141" s="21">
        <v>4</v>
      </c>
      <c r="H141" s="18" t="str">
        <v>BB</v>
      </c>
    </row>
    <row r="142" spans="1:8" x14ac:dyDescent="0.45">
      <c r="A142" s="23">
        <v>59395</v>
      </c>
      <c r="B142" s="22">
        <v>9.3211151094577394E-2</v>
      </c>
      <c r="C142" s="22">
        <v>9.4490467456743388E-2</v>
      </c>
      <c r="D142" s="22">
        <v>4.6724877374624357E-2</v>
      </c>
      <c r="E142" s="22">
        <v>1.3442183151775842</v>
      </c>
      <c r="F142" s="22">
        <v>0.29573476436906432</v>
      </c>
      <c r="G142" s="21">
        <v>7</v>
      </c>
      <c r="H142" s="18" t="str">
        <v>BBB</v>
      </c>
    </row>
    <row r="143" spans="1:8" x14ac:dyDescent="0.45">
      <c r="A143" s="23">
        <v>33522</v>
      </c>
      <c r="B143" s="22">
        <v>0.58390447324012329</v>
      </c>
      <c r="C143" s="22">
        <v>0.85315556741369836</v>
      </c>
      <c r="D143" s="22">
        <v>0.12114652441788601</v>
      </c>
      <c r="E143" s="22">
        <v>3.4780817933140065</v>
      </c>
      <c r="F143" s="22">
        <v>0.47400624994778534</v>
      </c>
      <c r="G143" s="21">
        <v>4</v>
      </c>
      <c r="H143" s="18" t="str">
        <v>AAA</v>
      </c>
    </row>
    <row r="144" spans="1:8" x14ac:dyDescent="0.45">
      <c r="A144" s="23">
        <v>55572</v>
      </c>
      <c r="B144" s="22">
        <v>-5.4123776511779374E-2</v>
      </c>
      <c r="C144" s="22">
        <v>-0.16806957578061829</v>
      </c>
      <c r="D144" s="22">
        <v>2.2674727581216202E-2</v>
      </c>
      <c r="E144" s="22">
        <v>-0.47775690683903443</v>
      </c>
      <c r="F144" s="22">
        <v>0.1076698528240682</v>
      </c>
      <c r="G144" s="21">
        <v>10</v>
      </c>
      <c r="H144" s="18" t="str">
        <v>BB</v>
      </c>
    </row>
    <row r="145" spans="1:8" x14ac:dyDescent="0.45">
      <c r="A145" s="23">
        <v>55629</v>
      </c>
      <c r="B145" s="22">
        <v>0.21778146654793032</v>
      </c>
      <c r="C145" s="22">
        <v>0.50478547951665664</v>
      </c>
      <c r="D145" s="22">
        <v>6.3044960586942006E-2</v>
      </c>
      <c r="E145" s="22">
        <v>6.3972460577902019</v>
      </c>
      <c r="F145" s="22">
        <v>0.55714620705762441</v>
      </c>
      <c r="G145" s="21">
        <v>6</v>
      </c>
      <c r="H145" s="18" t="str">
        <v>AAA</v>
      </c>
    </row>
    <row r="146" spans="1:8" x14ac:dyDescent="0.45">
      <c r="A146" s="23">
        <v>46541</v>
      </c>
      <c r="B146" s="22">
        <v>0.12956659379950539</v>
      </c>
      <c r="C146" s="22">
        <v>0.17462539501925523</v>
      </c>
      <c r="D146" s="22">
        <v>5.3444457027553308E-2</v>
      </c>
      <c r="E146" s="22">
        <v>0.97161152968807984</v>
      </c>
      <c r="F146" s="22">
        <v>0.20839619981274776</v>
      </c>
      <c r="G146" s="21">
        <v>9</v>
      </c>
      <c r="H146" s="18" t="str">
        <v>BBB</v>
      </c>
    </row>
    <row r="147" spans="1:8" x14ac:dyDescent="0.45">
      <c r="A147" s="23">
        <v>37155</v>
      </c>
      <c r="B147" s="22">
        <v>5.8367285673565986E-2</v>
      </c>
      <c r="C147" s="22">
        <v>0.20146954436877856</v>
      </c>
      <c r="D147" s="22">
        <v>5.1827387861698507E-2</v>
      </c>
      <c r="E147" s="22">
        <v>1.1820701447023931</v>
      </c>
      <c r="F147" s="22">
        <v>0.19724650005969235</v>
      </c>
      <c r="G147" s="21">
        <v>2</v>
      </c>
      <c r="H147" s="18" t="str">
        <v>BBB</v>
      </c>
    </row>
    <row r="148" spans="1:8" x14ac:dyDescent="0.45">
      <c r="A148" s="23">
        <v>32403</v>
      </c>
      <c r="B148" s="22">
        <v>2.4825480106866232E-2</v>
      </c>
      <c r="C148" s="22">
        <v>8.8164682677959044E-2</v>
      </c>
      <c r="D148" s="22">
        <v>4.5245156191289139E-2</v>
      </c>
      <c r="E148" s="22">
        <v>0.32072851225705978</v>
      </c>
      <c r="F148" s="22">
        <v>0.18300580270310823</v>
      </c>
      <c r="G148" s="21">
        <v>7</v>
      </c>
      <c r="H148" s="18" t="str">
        <v>BB</v>
      </c>
    </row>
    <row r="149" spans="1:8" x14ac:dyDescent="0.45">
      <c r="A149" s="23">
        <v>46984</v>
      </c>
      <c r="B149" s="22">
        <v>0.2880661097380558</v>
      </c>
      <c r="C149" s="22">
        <v>0.50580150738742591</v>
      </c>
      <c r="D149" s="22">
        <v>6.8546288036669178E-2</v>
      </c>
      <c r="E149" s="22">
        <v>2.1548119126139724</v>
      </c>
      <c r="F149" s="22">
        <v>0.34204586227387823</v>
      </c>
      <c r="G149" s="21">
        <v>2</v>
      </c>
      <c r="H149" s="18" t="str">
        <v>A</v>
      </c>
    </row>
    <row r="150" spans="1:8" x14ac:dyDescent="0.45">
      <c r="A150" s="23">
        <v>47538</v>
      </c>
      <c r="B150" s="22">
        <v>-1.309866761187968E-2</v>
      </c>
      <c r="C150" s="22">
        <v>-7.1057212025766009E-2</v>
      </c>
      <c r="D150" s="22">
        <v>4.0871385908499022E-2</v>
      </c>
      <c r="E150" s="22">
        <v>0.35606597933015949</v>
      </c>
      <c r="F150" s="22">
        <v>0.12345226614404184</v>
      </c>
      <c r="G150" s="21">
        <v>5</v>
      </c>
      <c r="H150" s="18" t="str">
        <v>BB</v>
      </c>
    </row>
    <row r="151" spans="1:8" x14ac:dyDescent="0.45">
      <c r="A151" s="23">
        <v>53882</v>
      </c>
      <c r="B151" s="22">
        <v>0.22665095426729309</v>
      </c>
      <c r="C151" s="22">
        <v>0.20409001120582865</v>
      </c>
      <c r="D151" s="22">
        <v>6.0243977273275781E-2</v>
      </c>
      <c r="E151" s="22">
        <v>1.3063255580799265</v>
      </c>
      <c r="F151" s="22">
        <v>0.25925920473393577</v>
      </c>
      <c r="G151" s="21">
        <v>6</v>
      </c>
      <c r="H151" s="18" t="str">
        <v>BBB</v>
      </c>
    </row>
    <row r="152" spans="1:8" x14ac:dyDescent="0.45">
      <c r="A152" s="23">
        <v>33106</v>
      </c>
      <c r="B152" s="22">
        <v>0.23735224145971284</v>
      </c>
      <c r="C152" s="22">
        <v>0.44059659510285554</v>
      </c>
      <c r="D152" s="22">
        <v>6.937243178606628E-2</v>
      </c>
      <c r="E152" s="22">
        <v>2.4663716447056876</v>
      </c>
      <c r="F152" s="22">
        <v>0.36963800022851295</v>
      </c>
      <c r="G152" s="21">
        <v>9</v>
      </c>
      <c r="H152" s="18" t="str">
        <v>AA</v>
      </c>
    </row>
    <row r="153" spans="1:8" x14ac:dyDescent="0.45">
      <c r="A153" s="23">
        <v>34382</v>
      </c>
      <c r="B153" s="22">
        <v>7.0699470031443515E-2</v>
      </c>
      <c r="C153" s="22">
        <v>-1.1346969400719052E-2</v>
      </c>
      <c r="D153" s="22">
        <v>4.0560484457127496E-2</v>
      </c>
      <c r="E153" s="22">
        <v>-0.52709743485555682</v>
      </c>
      <c r="F153" s="22">
        <v>7.4817129894237416E-2</v>
      </c>
      <c r="G153" s="21">
        <v>4</v>
      </c>
      <c r="H153" s="18" t="str">
        <v>BB</v>
      </c>
    </row>
    <row r="154" spans="1:8" x14ac:dyDescent="0.45">
      <c r="A154" s="23">
        <v>36714</v>
      </c>
      <c r="B154" s="22">
        <v>0.22462476045793733</v>
      </c>
      <c r="C154" s="22">
        <v>0.12280892804221205</v>
      </c>
      <c r="D154" s="22">
        <v>5.5367037153300269E-2</v>
      </c>
      <c r="E154" s="22">
        <v>0.68471319314485046</v>
      </c>
      <c r="F154" s="22">
        <v>0.14223813548635919</v>
      </c>
      <c r="G154" s="21">
        <v>4</v>
      </c>
      <c r="H154" s="18" t="str">
        <v>BB</v>
      </c>
    </row>
    <row r="155" spans="1:8" x14ac:dyDescent="0.45">
      <c r="A155" s="23">
        <v>43759</v>
      </c>
      <c r="B155" s="22">
        <v>1.7081884309062927E-2</v>
      </c>
      <c r="C155" s="22">
        <v>0.11695281181806855</v>
      </c>
      <c r="D155" s="22">
        <v>3.3699316182658159E-2</v>
      </c>
      <c r="E155" s="22">
        <v>1.568163921750394</v>
      </c>
      <c r="F155" s="22">
        <v>0.23252182830141555</v>
      </c>
      <c r="G155" s="21">
        <v>9</v>
      </c>
      <c r="H155" s="18" t="str">
        <v>BBB</v>
      </c>
    </row>
    <row r="156" spans="1:8" x14ac:dyDescent="0.45">
      <c r="A156" s="23">
        <v>57072</v>
      </c>
      <c r="B156" s="22">
        <v>0.48068994361418588</v>
      </c>
      <c r="C156" s="22">
        <v>0.58244210358503323</v>
      </c>
      <c r="D156" s="22">
        <v>0.10326109073711055</v>
      </c>
      <c r="E156" s="22">
        <v>4.103342948437211</v>
      </c>
      <c r="F156" s="22">
        <v>0.5437546327779329</v>
      </c>
      <c r="G156" s="21">
        <v>8</v>
      </c>
      <c r="H156" s="18" t="str">
        <v>AAA</v>
      </c>
    </row>
    <row r="157" spans="1:8" x14ac:dyDescent="0.45">
      <c r="A157" s="23">
        <v>36964</v>
      </c>
      <c r="B157" s="22">
        <v>8.4228063189199422E-3</v>
      </c>
      <c r="C157" s="22">
        <v>-3.6975592192626319E-2</v>
      </c>
      <c r="D157" s="22">
        <v>3.6709290498034508E-2</v>
      </c>
      <c r="E157" s="22">
        <v>-8.9014510896056775E-2</v>
      </c>
      <c r="F157" s="22">
        <v>0.1132911343000617</v>
      </c>
      <c r="G157" s="21">
        <v>6</v>
      </c>
      <c r="H157" s="18" t="str">
        <v>BB</v>
      </c>
    </row>
    <row r="158" spans="1:8" x14ac:dyDescent="0.45">
      <c r="A158" s="23">
        <v>30931</v>
      </c>
      <c r="B158" s="22">
        <v>0.12523893563618688</v>
      </c>
      <c r="C158" s="22">
        <v>0.17424817439190626</v>
      </c>
      <c r="D158" s="22">
        <v>5.7272694727357257E-2</v>
      </c>
      <c r="E158" s="22">
        <v>1.2073264941959789</v>
      </c>
      <c r="F158" s="22">
        <v>0.18801536962518722</v>
      </c>
      <c r="G158" s="21">
        <v>2</v>
      </c>
      <c r="H158" s="18" t="str">
        <v>BBB</v>
      </c>
    </row>
    <row r="159" spans="1:8" x14ac:dyDescent="0.45">
      <c r="A159" s="23">
        <v>32789</v>
      </c>
      <c r="B159" s="22">
        <v>0.14361757714582976</v>
      </c>
      <c r="C159" s="22">
        <v>0.13011596630926783</v>
      </c>
      <c r="D159" s="22">
        <v>5.128258407161837E-2</v>
      </c>
      <c r="E159" s="22">
        <v>1.6416973437022748</v>
      </c>
      <c r="F159" s="22">
        <v>0.24638629167536952</v>
      </c>
      <c r="G159" s="21">
        <v>8</v>
      </c>
      <c r="H159" s="18" t="str">
        <v>BBB</v>
      </c>
    </row>
    <row r="160" spans="1:8" x14ac:dyDescent="0.45">
      <c r="A160" s="23">
        <v>46639</v>
      </c>
      <c r="B160" s="22">
        <v>0.1087050817495766</v>
      </c>
      <c r="C160" s="22">
        <v>0.17012736287707833</v>
      </c>
      <c r="D160" s="22">
        <v>4.8045669331349197E-2</v>
      </c>
      <c r="E160" s="22">
        <v>-0.12943197499528578</v>
      </c>
      <c r="F160" s="22">
        <v>0.12497304670668163</v>
      </c>
      <c r="G160" s="21">
        <v>7</v>
      </c>
      <c r="H160" s="18" t="str">
        <v>BB</v>
      </c>
    </row>
    <row r="161" spans="1:8" x14ac:dyDescent="0.45">
      <c r="A161" s="23">
        <v>34915</v>
      </c>
      <c r="B161" s="22">
        <v>0.63195179299483639</v>
      </c>
      <c r="C161" s="22">
        <v>0.98772742543142433</v>
      </c>
      <c r="D161" s="22">
        <v>0.13661533592287572</v>
      </c>
      <c r="E161" s="22">
        <v>16.550731603452839</v>
      </c>
      <c r="F161" s="22">
        <v>0.65642796529179592</v>
      </c>
      <c r="G161" s="21">
        <v>4</v>
      </c>
      <c r="H161" s="18" t="str">
        <v>AAA</v>
      </c>
    </row>
    <row r="162" spans="1:8" x14ac:dyDescent="0.45">
      <c r="A162" s="23">
        <v>43155</v>
      </c>
      <c r="B162" s="22">
        <v>0.28671334344166227</v>
      </c>
      <c r="C162" s="22">
        <v>0.4506717155512398</v>
      </c>
      <c r="D162" s="22">
        <v>6.9271335287379207E-2</v>
      </c>
      <c r="E162" s="22">
        <v>2.8501114686572904</v>
      </c>
      <c r="F162" s="22">
        <v>0.47653681735448272</v>
      </c>
      <c r="G162" s="21">
        <v>4</v>
      </c>
      <c r="H162" s="18" t="str">
        <v>AA</v>
      </c>
    </row>
    <row r="163" spans="1:8" x14ac:dyDescent="0.45">
      <c r="A163" s="23">
        <v>41602</v>
      </c>
      <c r="B163" s="22">
        <v>0.33425321474600211</v>
      </c>
      <c r="C163" s="22">
        <v>0.57334998358805012</v>
      </c>
      <c r="D163" s="22">
        <v>8.7650629086293189E-2</v>
      </c>
      <c r="E163" s="22">
        <v>3.3452567209857453</v>
      </c>
      <c r="F163" s="22">
        <v>0.74120709285174291</v>
      </c>
      <c r="G163" s="21">
        <v>5</v>
      </c>
      <c r="H163" s="18" t="str">
        <v>AAA</v>
      </c>
    </row>
    <row r="164" spans="1:8" x14ac:dyDescent="0.45">
      <c r="A164" s="23">
        <v>31852</v>
      </c>
      <c r="B164" s="22">
        <v>-0.28600425183731915</v>
      </c>
      <c r="C164" s="22">
        <v>-1.1933674329551154</v>
      </c>
      <c r="D164" s="22">
        <v>-2.3641961354963988E-2</v>
      </c>
      <c r="E164" s="22">
        <v>-0.49391248667069615</v>
      </c>
      <c r="F164" s="22">
        <v>7.0623368254559726E-2</v>
      </c>
      <c r="G164" s="21">
        <v>7</v>
      </c>
      <c r="H164" s="18" t="str">
        <v>BB</v>
      </c>
    </row>
    <row r="165" spans="1:8" x14ac:dyDescent="0.45">
      <c r="A165" s="23">
        <v>31532</v>
      </c>
      <c r="B165" s="22">
        <v>-8.6327337060899956E-3</v>
      </c>
      <c r="C165" s="22">
        <v>2.6534914951460806E-2</v>
      </c>
      <c r="D165" s="22">
        <v>3.5480274496153479E-2</v>
      </c>
      <c r="E165" s="22">
        <v>0.18805232740617697</v>
      </c>
      <c r="F165" s="22">
        <v>0.19776418354088554</v>
      </c>
      <c r="G165" s="21">
        <v>7</v>
      </c>
      <c r="H165" s="18" t="str">
        <v>BB</v>
      </c>
    </row>
    <row r="166" spans="1:8" x14ac:dyDescent="0.45">
      <c r="A166" s="23">
        <v>35886</v>
      </c>
      <c r="B166" s="22">
        <v>0.11245177039438341</v>
      </c>
      <c r="C166" s="22">
        <v>0.30634596788000323</v>
      </c>
      <c r="D166" s="22">
        <v>5.063390047892715E-2</v>
      </c>
      <c r="E166" s="22">
        <v>2.9071957574193168</v>
      </c>
      <c r="F166" s="22">
        <v>0.75209748887839067</v>
      </c>
      <c r="G166" s="21">
        <v>1</v>
      </c>
      <c r="H166" s="18" t="str">
        <v>AA</v>
      </c>
    </row>
    <row r="167" spans="1:8" x14ac:dyDescent="0.45">
      <c r="A167" s="23">
        <v>48331</v>
      </c>
      <c r="B167" s="22">
        <v>0.24478576790481088</v>
      </c>
      <c r="C167" s="22">
        <v>0.26904439326736873</v>
      </c>
      <c r="D167" s="22">
        <v>5.1112140756753729E-2</v>
      </c>
      <c r="E167" s="22">
        <v>2.3171285048409054</v>
      </c>
      <c r="F167" s="22">
        <v>0.37253848091132352</v>
      </c>
      <c r="G167" s="21">
        <v>4</v>
      </c>
      <c r="H167" s="18" t="str">
        <v>A</v>
      </c>
    </row>
    <row r="168" spans="1:8" x14ac:dyDescent="0.45">
      <c r="A168" s="23">
        <v>45501</v>
      </c>
      <c r="B168" s="22">
        <v>4.4371731543317701E-2</v>
      </c>
      <c r="C168" s="22">
        <v>0.1061704837954712</v>
      </c>
      <c r="D168" s="22">
        <v>3.2551917886879722E-2</v>
      </c>
      <c r="E168" s="22">
        <v>0.94139699333989557</v>
      </c>
      <c r="F168" s="22">
        <v>0.24644899478968463</v>
      </c>
      <c r="G168" s="21">
        <v>5</v>
      </c>
      <c r="H168" s="18" t="str">
        <v>BB</v>
      </c>
    </row>
    <row r="169" spans="1:8" x14ac:dyDescent="0.45">
      <c r="A169" s="23">
        <v>48797</v>
      </c>
      <c r="B169" s="22">
        <v>0.13836208111383749</v>
      </c>
      <c r="C169" s="22">
        <v>0.3082041548843879</v>
      </c>
      <c r="D169" s="22">
        <v>5.5030556333072168E-2</v>
      </c>
      <c r="E169" s="22">
        <v>3.6733325194654416</v>
      </c>
      <c r="F169" s="22">
        <v>0.35114483217311787</v>
      </c>
      <c r="G169" s="21">
        <v>7</v>
      </c>
      <c r="H169" s="18" t="str">
        <v>AAA</v>
      </c>
    </row>
    <row r="170" spans="1:8" x14ac:dyDescent="0.45">
      <c r="A170" s="23">
        <v>43057</v>
      </c>
      <c r="B170" s="22">
        <v>-7.7197023156236028E-2</v>
      </c>
      <c r="C170" s="22">
        <v>4.0880178509125703E-2</v>
      </c>
      <c r="D170" s="22">
        <v>1.857732536017527E-2</v>
      </c>
      <c r="E170" s="22">
        <v>1.208572807678499</v>
      </c>
      <c r="F170" s="22">
        <v>0.3151286151249279</v>
      </c>
      <c r="G170" s="21">
        <v>4</v>
      </c>
      <c r="H170" s="18" t="str">
        <v>BBB</v>
      </c>
    </row>
    <row r="171" spans="1:8" x14ac:dyDescent="0.45">
      <c r="A171" s="23">
        <v>44868</v>
      </c>
      <c r="B171" s="22">
        <v>0.2545872462667681</v>
      </c>
      <c r="C171" s="22">
        <v>0.31207568856140167</v>
      </c>
      <c r="D171" s="22">
        <v>7.1277582090690295E-2</v>
      </c>
      <c r="E171" s="22">
        <v>0.79208308379333059</v>
      </c>
      <c r="F171" s="22">
        <v>0.21063295164914883</v>
      </c>
      <c r="G171" s="21">
        <v>6</v>
      </c>
      <c r="H171" s="18" t="str">
        <v>BBB</v>
      </c>
    </row>
    <row r="172" spans="1:8" x14ac:dyDescent="0.45">
      <c r="A172" s="23">
        <v>54960</v>
      </c>
      <c r="B172" s="22">
        <v>0.23533176488586482</v>
      </c>
      <c r="C172" s="22">
        <v>0.39342020865510774</v>
      </c>
      <c r="D172" s="22">
        <v>6.7794904061846573E-2</v>
      </c>
      <c r="E172" s="22">
        <v>2.3702135585012263</v>
      </c>
      <c r="F172" s="22">
        <v>0.3906254793789854</v>
      </c>
      <c r="G172" s="21">
        <v>10</v>
      </c>
      <c r="H172" s="18" t="str">
        <v>AA</v>
      </c>
    </row>
    <row r="173" spans="1:8" x14ac:dyDescent="0.45">
      <c r="A173" s="23">
        <v>30012</v>
      </c>
      <c r="B173" s="22">
        <v>0.10759377380355847</v>
      </c>
      <c r="C173" s="22">
        <v>0.13297129538941671</v>
      </c>
      <c r="D173" s="22">
        <v>4.914902754169001E-2</v>
      </c>
      <c r="E173" s="22">
        <v>1.0617562474770481</v>
      </c>
      <c r="F173" s="22">
        <v>0.17200042417268085</v>
      </c>
      <c r="G173" s="21">
        <v>1</v>
      </c>
      <c r="H173" s="18" t="str">
        <v>BBB</v>
      </c>
    </row>
    <row r="174" spans="1:8" x14ac:dyDescent="0.45">
      <c r="A174" s="23">
        <v>32506</v>
      </c>
      <c r="B174" s="22">
        <v>-0.14070484117585208</v>
      </c>
      <c r="C174" s="22">
        <v>-8.289550685702465E-3</v>
      </c>
      <c r="D174" s="22">
        <v>1.0928179316823768E-2</v>
      </c>
      <c r="E174" s="22">
        <v>1.3335876469989509</v>
      </c>
      <c r="F174" s="22">
        <v>0.33706596924207993</v>
      </c>
      <c r="G174" s="21">
        <v>6</v>
      </c>
      <c r="H174" s="18" t="str">
        <v>BBB</v>
      </c>
    </row>
    <row r="175" spans="1:8" x14ac:dyDescent="0.45">
      <c r="A175" s="23">
        <v>38228</v>
      </c>
      <c r="B175" s="22">
        <v>0.10046760131483212</v>
      </c>
      <c r="C175" s="22">
        <v>0.17522461220648877</v>
      </c>
      <c r="D175" s="22">
        <v>4.8418094049839093E-2</v>
      </c>
      <c r="E175" s="22">
        <v>1.3863695015802948</v>
      </c>
      <c r="F175" s="22">
        <v>0.2880178208080203</v>
      </c>
      <c r="G175" s="21">
        <v>6</v>
      </c>
      <c r="H175" s="18" t="str">
        <v>BBB</v>
      </c>
    </row>
    <row r="176" spans="1:8" x14ac:dyDescent="0.45">
      <c r="A176" s="23">
        <v>57435</v>
      </c>
      <c r="B176" s="22">
        <v>0.42446318731531574</v>
      </c>
      <c r="C176" s="22">
        <v>0.74483876601741472</v>
      </c>
      <c r="D176" s="22">
        <v>9.9062160754426726E-2</v>
      </c>
      <c r="E176" s="22">
        <v>8.4692836010820507</v>
      </c>
      <c r="F176" s="22">
        <v>0.29840527484686769</v>
      </c>
      <c r="G176" s="21">
        <v>5</v>
      </c>
      <c r="H176" s="18" t="str">
        <v>AAA</v>
      </c>
    </row>
    <row r="177" spans="1:8" x14ac:dyDescent="0.45">
      <c r="A177" s="23">
        <v>44279</v>
      </c>
      <c r="B177" s="22">
        <v>0.14760149618293414</v>
      </c>
      <c r="C177" s="22">
        <v>0.37288616092314042</v>
      </c>
      <c r="D177" s="22">
        <v>5.454149099640497E-2</v>
      </c>
      <c r="E177" s="22">
        <v>1.8250452363065339</v>
      </c>
      <c r="F177" s="22">
        <v>0.37568506186842121</v>
      </c>
      <c r="G177" s="21">
        <v>5</v>
      </c>
      <c r="H177" s="18" t="str">
        <v>A</v>
      </c>
    </row>
    <row r="178" spans="1:8" x14ac:dyDescent="0.45">
      <c r="A178" s="23">
        <v>31474</v>
      </c>
      <c r="B178" s="22">
        <v>0.36016623587346652</v>
      </c>
      <c r="C178" s="22">
        <v>0.28938997430213609</v>
      </c>
      <c r="D178" s="22">
        <v>7.7461213326159684E-2</v>
      </c>
      <c r="E178" s="22">
        <v>0.33450646610348467</v>
      </c>
      <c r="F178" s="22">
        <v>9.9878049533977595E-2</v>
      </c>
      <c r="G178" s="21">
        <v>4</v>
      </c>
      <c r="H178" s="18" t="str">
        <v>BB</v>
      </c>
    </row>
    <row r="179" spans="1:8" x14ac:dyDescent="0.45">
      <c r="A179" s="23">
        <v>47572</v>
      </c>
      <c r="B179" s="22">
        <v>0.19707469386554496</v>
      </c>
      <c r="C179" s="22">
        <v>0.41817070339542251</v>
      </c>
      <c r="D179" s="22">
        <v>6.2823030118616965E-2</v>
      </c>
      <c r="E179" s="22">
        <v>1.8440094746598319</v>
      </c>
      <c r="F179" s="22">
        <v>0.27011701586429093</v>
      </c>
      <c r="G179" s="21">
        <v>4</v>
      </c>
      <c r="H179" s="18" t="str">
        <v>A</v>
      </c>
    </row>
    <row r="180" spans="1:8" x14ac:dyDescent="0.45">
      <c r="A180" s="23">
        <v>58265</v>
      </c>
      <c r="B180" s="22">
        <v>-2.1849728848626872E-2</v>
      </c>
      <c r="C180" s="22">
        <v>8.9783273749104775E-2</v>
      </c>
      <c r="D180" s="22">
        <v>2.5304059702868729E-2</v>
      </c>
      <c r="E180" s="22">
        <v>1.0574832368774814</v>
      </c>
      <c r="F180" s="22">
        <v>0.23961643192503312</v>
      </c>
      <c r="G180" s="21">
        <v>2</v>
      </c>
      <c r="H180" s="18" t="str">
        <v>BBB</v>
      </c>
    </row>
    <row r="181" spans="1:8" x14ac:dyDescent="0.45">
      <c r="A181" s="23">
        <v>50117</v>
      </c>
      <c r="B181" s="22">
        <v>0.18532547474185695</v>
      </c>
      <c r="C181" s="22">
        <v>0.36646038175998663</v>
      </c>
      <c r="D181" s="22">
        <v>5.2818453815768732E-2</v>
      </c>
      <c r="E181" s="22">
        <v>6.524914462551699</v>
      </c>
      <c r="F181" s="22">
        <v>0.69191777532558918</v>
      </c>
      <c r="G181" s="21">
        <v>9</v>
      </c>
      <c r="H181" s="18" t="str">
        <v>AAA</v>
      </c>
    </row>
    <row r="182" spans="1:8" x14ac:dyDescent="0.45">
      <c r="A182" s="23">
        <v>33226</v>
      </c>
      <c r="B182" s="22">
        <v>-2.0250373951733236E-2</v>
      </c>
      <c r="C182" s="22">
        <v>8.742249411766459E-2</v>
      </c>
      <c r="D182" s="22">
        <v>3.4461873726445193E-2</v>
      </c>
      <c r="E182" s="22">
        <v>0.67754706580857726</v>
      </c>
      <c r="F182" s="22">
        <v>0.24874341006931833</v>
      </c>
      <c r="G182" s="21">
        <v>4</v>
      </c>
      <c r="H182" s="18" t="str">
        <v>BB</v>
      </c>
    </row>
    <row r="183" spans="1:8" x14ac:dyDescent="0.45">
      <c r="A183" s="23">
        <v>40834</v>
      </c>
      <c r="B183" s="22">
        <v>0.29900073728238763</v>
      </c>
      <c r="C183" s="22">
        <v>0.55872312940246593</v>
      </c>
      <c r="D183" s="22">
        <v>6.9577157621825536E-2</v>
      </c>
      <c r="E183" s="22">
        <v>7.1658418431195425</v>
      </c>
      <c r="F183" s="22">
        <v>0.65827147844121392</v>
      </c>
      <c r="G183" s="21">
        <v>4</v>
      </c>
      <c r="H183" s="18" t="str">
        <v>AAA</v>
      </c>
    </row>
    <row r="184" spans="1:8" x14ac:dyDescent="0.45">
      <c r="A184" s="23">
        <v>49424</v>
      </c>
      <c r="B184" s="22">
        <v>3.9927700974842037E-2</v>
      </c>
      <c r="C184" s="22">
        <v>0.17472245287895438</v>
      </c>
      <c r="D184" s="22">
        <v>4.2838894910340125E-2</v>
      </c>
      <c r="E184" s="22">
        <v>1.9513778965034958</v>
      </c>
      <c r="F184" s="22">
        <v>0.16132750708785509</v>
      </c>
      <c r="G184" s="21">
        <v>2</v>
      </c>
      <c r="H184" s="18" t="str">
        <v>A</v>
      </c>
    </row>
    <row r="185" spans="1:8" x14ac:dyDescent="0.45">
      <c r="A185" s="23">
        <v>60555</v>
      </c>
      <c r="B185" s="22">
        <v>0.2822437295111791</v>
      </c>
      <c r="C185" s="22">
        <v>0.68712649991651864</v>
      </c>
      <c r="D185" s="22">
        <v>6.6503216705278451E-2</v>
      </c>
      <c r="E185" s="22">
        <v>9.2984517841832961</v>
      </c>
      <c r="F185" s="22">
        <v>0.64919085381188213</v>
      </c>
      <c r="G185" s="21">
        <v>9</v>
      </c>
      <c r="H185" s="18" t="str">
        <v>AAA</v>
      </c>
    </row>
    <row r="186" spans="1:8" x14ac:dyDescent="0.45">
      <c r="A186" s="23">
        <v>41777</v>
      </c>
      <c r="B186" s="22">
        <v>8.1682771856404421E-2</v>
      </c>
      <c r="C186" s="22">
        <v>0.13871442101523823</v>
      </c>
      <c r="D186" s="22">
        <v>4.6662198175626557E-2</v>
      </c>
      <c r="E186" s="22">
        <v>1.4873372532593843</v>
      </c>
      <c r="F186" s="22">
        <v>0.38353812529816239</v>
      </c>
      <c r="G186" s="21">
        <v>10</v>
      </c>
      <c r="H186" s="18" t="str">
        <v>BBB</v>
      </c>
    </row>
    <row r="187" spans="1:8" x14ac:dyDescent="0.45">
      <c r="A187" s="23">
        <v>39647</v>
      </c>
      <c r="B187" s="22">
        <v>8.0771658886206341E-2</v>
      </c>
      <c r="C187" s="22">
        <v>0.21951289567271615</v>
      </c>
      <c r="D187" s="22">
        <v>4.6576599766571192E-2</v>
      </c>
      <c r="E187" s="22">
        <v>1.4387810224111455</v>
      </c>
      <c r="F187" s="22">
        <v>0.22297095657434843</v>
      </c>
      <c r="G187" s="21">
        <v>2</v>
      </c>
      <c r="H187" s="18" t="str">
        <v>BBB</v>
      </c>
    </row>
    <row r="188" spans="1:8" x14ac:dyDescent="0.45">
      <c r="A188" s="23">
        <v>38798</v>
      </c>
      <c r="B188" s="22">
        <v>-3.76163163672096E-2</v>
      </c>
      <c r="C188" s="22">
        <v>0.15842424278921613</v>
      </c>
      <c r="D188" s="22">
        <v>2.695888572403686E-2</v>
      </c>
      <c r="E188" s="22">
        <v>1.5515220814725328</v>
      </c>
      <c r="F188" s="22">
        <v>0.43526384091175391</v>
      </c>
      <c r="G188" s="21">
        <v>5</v>
      </c>
      <c r="H188" s="18" t="str">
        <v>BBB</v>
      </c>
    </row>
    <row r="189" spans="1:8" x14ac:dyDescent="0.45">
      <c r="A189" s="23">
        <v>59241</v>
      </c>
      <c r="B189" s="22">
        <v>0.17703831735555495</v>
      </c>
      <c r="C189" s="22">
        <v>0.24649827600286459</v>
      </c>
      <c r="D189" s="22">
        <v>6.2463385744297072E-2</v>
      </c>
      <c r="E189" s="22">
        <v>1.0358659004430162</v>
      </c>
      <c r="F189" s="22">
        <v>0.17160782046933351</v>
      </c>
      <c r="G189" s="21">
        <v>10</v>
      </c>
      <c r="H189" s="18" t="str">
        <v>BBB</v>
      </c>
    </row>
    <row r="190" spans="1:8" x14ac:dyDescent="0.45">
      <c r="A190" s="23">
        <v>57819</v>
      </c>
      <c r="B190" s="22">
        <v>0.31521704179853977</v>
      </c>
      <c r="C190" s="22">
        <v>0.445929344503466</v>
      </c>
      <c r="D190" s="22">
        <v>8.1005270065470536E-2</v>
      </c>
      <c r="E190" s="22">
        <v>1.556706462292557</v>
      </c>
      <c r="F190" s="22">
        <v>0.24957034036398773</v>
      </c>
      <c r="G190" s="21">
        <v>7</v>
      </c>
      <c r="H190" s="18" t="str">
        <v>A</v>
      </c>
    </row>
    <row r="191" spans="1:8" x14ac:dyDescent="0.45">
      <c r="A191" s="23">
        <v>47487</v>
      </c>
      <c r="B191" s="22">
        <v>0.2606291348544677</v>
      </c>
      <c r="C191" s="22">
        <v>0.45623259271663058</v>
      </c>
      <c r="D191" s="22">
        <v>5.9346942879246523E-2</v>
      </c>
      <c r="E191" s="22">
        <v>2.417314023836123</v>
      </c>
      <c r="F191" s="22">
        <v>0.2370001440296729</v>
      </c>
      <c r="G191" s="21">
        <v>9</v>
      </c>
      <c r="H191" s="18" t="str">
        <v>AA</v>
      </c>
    </row>
    <row r="192" spans="1:8" x14ac:dyDescent="0.45">
      <c r="A192" s="23">
        <v>55531</v>
      </c>
      <c r="B192" s="22">
        <v>0.21227825189374111</v>
      </c>
      <c r="C192" s="22">
        <v>0.28926147821448439</v>
      </c>
      <c r="D192" s="22">
        <v>5.7062263862383979E-2</v>
      </c>
      <c r="E192" s="22">
        <v>2.1311832997493543</v>
      </c>
      <c r="F192" s="22">
        <v>0.27719155993565425</v>
      </c>
      <c r="G192" s="21">
        <v>10</v>
      </c>
      <c r="H192" s="18" t="str">
        <v>A</v>
      </c>
    </row>
    <row r="193" spans="1:8" x14ac:dyDescent="0.45">
      <c r="A193" s="23">
        <v>35737</v>
      </c>
      <c r="B193" s="22">
        <v>0.41484805046338347</v>
      </c>
      <c r="C193" s="22">
        <v>0.31188728236824925</v>
      </c>
      <c r="D193" s="22">
        <v>8.9556150372001264E-2</v>
      </c>
      <c r="E193" s="22">
        <v>-8.5303812648223065E-3</v>
      </c>
      <c r="F193" s="22">
        <v>9.816394198146651E-2</v>
      </c>
      <c r="G193" s="21">
        <v>6</v>
      </c>
      <c r="H193" s="18" t="str">
        <v>BB</v>
      </c>
    </row>
    <row r="194" spans="1:8" x14ac:dyDescent="0.45">
      <c r="A194" s="23">
        <v>47390</v>
      </c>
      <c r="B194" s="22">
        <v>0.23732893249457537</v>
      </c>
      <c r="C194" s="22">
        <v>0.28401775710494936</v>
      </c>
      <c r="D194" s="22">
        <v>7.3591762337038791E-2</v>
      </c>
      <c r="E194" s="22">
        <v>0.94502522124395028</v>
      </c>
      <c r="F194" s="22">
        <v>0.20983851514256996</v>
      </c>
      <c r="G194" s="21">
        <v>4</v>
      </c>
      <c r="H194" s="18" t="str">
        <v>BBB</v>
      </c>
    </row>
    <row r="195" spans="1:8" x14ac:dyDescent="0.45">
      <c r="A195" s="23">
        <v>54289</v>
      </c>
      <c r="B195" s="22">
        <v>0.2902120411370771</v>
      </c>
      <c r="C195" s="22">
        <v>0.73578701466314111</v>
      </c>
      <c r="D195" s="22">
        <v>6.7683962656648528E-2</v>
      </c>
      <c r="E195" s="22">
        <v>10.598181698038371</v>
      </c>
      <c r="F195" s="22">
        <v>0.70779533807881401</v>
      </c>
      <c r="G195" s="21">
        <v>3</v>
      </c>
      <c r="H195" s="18" t="str">
        <v>AAA</v>
      </c>
    </row>
    <row r="196" spans="1:8" x14ac:dyDescent="0.45">
      <c r="A196" s="23">
        <v>40826</v>
      </c>
      <c r="B196" s="22">
        <v>-2.3315824279835197E-3</v>
      </c>
      <c r="C196" s="22">
        <v>0.18935091882406005</v>
      </c>
      <c r="D196" s="22">
        <v>3.179137385459635E-2</v>
      </c>
      <c r="E196" s="22">
        <v>0.62930136977023143</v>
      </c>
      <c r="F196" s="22">
        <v>0.34737445623014934</v>
      </c>
      <c r="G196" s="21">
        <v>6</v>
      </c>
      <c r="H196" s="18" t="str">
        <v>BB</v>
      </c>
    </row>
    <row r="197" spans="1:8" x14ac:dyDescent="0.45">
      <c r="A197" s="23">
        <v>55641</v>
      </c>
      <c r="B197" s="22">
        <v>0.29444511863985579</v>
      </c>
      <c r="C197" s="22">
        <v>0.28228630395942916</v>
      </c>
      <c r="D197" s="22">
        <v>7.2358283409790752E-2</v>
      </c>
      <c r="E197" s="22">
        <v>2.1311237268913334</v>
      </c>
      <c r="F197" s="22">
        <v>0.32231125921856352</v>
      </c>
      <c r="G197" s="21">
        <v>6</v>
      </c>
      <c r="H197" s="18" t="str">
        <v>A</v>
      </c>
    </row>
    <row r="198" spans="1:8" x14ac:dyDescent="0.45">
      <c r="A198" s="23">
        <v>35623</v>
      </c>
      <c r="B198" s="22">
        <v>0.53057520531392333</v>
      </c>
      <c r="C198" s="22">
        <v>0.62026261405641947</v>
      </c>
      <c r="D198" s="22">
        <v>0.10372418857813118</v>
      </c>
      <c r="E198" s="22">
        <v>1.7911267025797541</v>
      </c>
      <c r="F198" s="22">
        <v>0.26694216373098345</v>
      </c>
      <c r="G198" s="21">
        <v>1</v>
      </c>
      <c r="H198" s="18" t="str">
        <v>A</v>
      </c>
    </row>
    <row r="199" spans="1:8" x14ac:dyDescent="0.45">
      <c r="A199" s="23">
        <v>56692</v>
      </c>
      <c r="B199" s="22">
        <v>-1.3130828142319462E-2</v>
      </c>
      <c r="C199" s="22">
        <v>6.2585262391535224E-2</v>
      </c>
      <c r="D199" s="22">
        <v>3.2997654126636002E-2</v>
      </c>
      <c r="E199" s="22">
        <v>1.3491785131168041</v>
      </c>
      <c r="F199" s="22">
        <v>0.22550564941748844</v>
      </c>
      <c r="G199" s="21">
        <v>10</v>
      </c>
      <c r="H199" s="18" t="str">
        <v>BBB</v>
      </c>
    </row>
    <row r="200" spans="1:8" x14ac:dyDescent="0.45">
      <c r="A200" s="23">
        <v>34023</v>
      </c>
      <c r="B200" s="22">
        <v>2.5446826354407249E-2</v>
      </c>
      <c r="C200" s="22">
        <v>6.3875230131833854E-2</v>
      </c>
      <c r="D200" s="22">
        <v>3.5602433936129545E-2</v>
      </c>
      <c r="E200" s="22">
        <v>0.43155118431793482</v>
      </c>
      <c r="F200" s="22">
        <v>0.20156971668889423</v>
      </c>
      <c r="G200" s="21">
        <v>1</v>
      </c>
      <c r="H200" s="18" t="str">
        <v>BB</v>
      </c>
    </row>
    <row r="201" spans="1:8" x14ac:dyDescent="0.45">
      <c r="A201" s="23">
        <v>37864</v>
      </c>
      <c r="B201" s="22">
        <v>0.36123464198005478</v>
      </c>
      <c r="C201" s="22">
        <v>0.35769249859870167</v>
      </c>
      <c r="D201" s="22">
        <v>7.1812782084043972E-2</v>
      </c>
      <c r="E201" s="22">
        <v>0.1005435203835538</v>
      </c>
      <c r="F201" s="22">
        <v>0.13530310368883774</v>
      </c>
      <c r="G201" s="21">
        <v>10</v>
      </c>
      <c r="H201" s="18" t="str">
        <v>BB</v>
      </c>
    </row>
    <row r="202" spans="1:8" x14ac:dyDescent="0.45">
      <c r="A202" s="23">
        <v>33477</v>
      </c>
      <c r="B202" s="22">
        <v>5.3658295985636151E-2</v>
      </c>
      <c r="C202" s="22">
        <v>0.39671337719882216</v>
      </c>
      <c r="D202" s="22">
        <v>4.6948280227376758E-2</v>
      </c>
      <c r="E202" s="22">
        <v>7.8921014491038122</v>
      </c>
      <c r="F202" s="22">
        <v>0.66843891256998378</v>
      </c>
      <c r="G202" s="21">
        <v>1</v>
      </c>
      <c r="H202" s="18" t="str">
        <v>AAA</v>
      </c>
    </row>
    <row r="203" spans="1:8" x14ac:dyDescent="0.45">
      <c r="A203" s="23">
        <v>53421</v>
      </c>
      <c r="B203" s="22">
        <v>2.1770438585075155E-2</v>
      </c>
      <c r="C203" s="22">
        <v>-8.6905705616542143E-3</v>
      </c>
      <c r="D203" s="22">
        <v>3.298731358761902E-2</v>
      </c>
      <c r="E203" s="22">
        <v>9.7191057850316898E-2</v>
      </c>
      <c r="F203" s="22">
        <v>0.19051666779420656</v>
      </c>
      <c r="G203" s="21">
        <v>8</v>
      </c>
      <c r="H203" s="18" t="str">
        <v>BB</v>
      </c>
    </row>
    <row r="204" spans="1:8" x14ac:dyDescent="0.45">
      <c r="A204" s="23">
        <v>50769</v>
      </c>
      <c r="B204" s="22">
        <v>0.26420119654541796</v>
      </c>
      <c r="C204" s="22">
        <v>0.35455710855030881</v>
      </c>
      <c r="D204" s="22">
        <v>6.815756816726587E-2</v>
      </c>
      <c r="E204" s="22">
        <v>1.6316166303806425</v>
      </c>
      <c r="F204" s="22">
        <v>0.20839615694122404</v>
      </c>
      <c r="G204" s="21">
        <v>8</v>
      </c>
      <c r="H204" s="18" t="str">
        <v>A</v>
      </c>
    </row>
    <row r="205" spans="1:8" x14ac:dyDescent="0.45">
      <c r="A205" s="23">
        <v>38145</v>
      </c>
      <c r="B205" s="22">
        <v>4.1545161478257008E-2</v>
      </c>
      <c r="C205" s="22">
        <v>0.20578054462304599</v>
      </c>
      <c r="D205" s="22">
        <v>4.5809929797554078E-2</v>
      </c>
      <c r="E205" s="22">
        <v>1.436761335245891</v>
      </c>
      <c r="F205" s="22">
        <v>0.14354945737812813</v>
      </c>
      <c r="G205" s="21">
        <v>3</v>
      </c>
      <c r="H205" s="18" t="str">
        <v>BBB</v>
      </c>
    </row>
    <row r="206" spans="1:8" x14ac:dyDescent="0.45">
      <c r="A206" s="23">
        <v>52179</v>
      </c>
      <c r="B206" s="22">
        <v>0.14495987605076194</v>
      </c>
      <c r="C206" s="22">
        <v>0.36228368996504662</v>
      </c>
      <c r="D206" s="22">
        <v>5.2910842817055603E-2</v>
      </c>
      <c r="E206" s="22">
        <v>2.1822029874808622</v>
      </c>
      <c r="F206" s="22">
        <v>0.41271929195753609</v>
      </c>
      <c r="G206" s="21">
        <v>9</v>
      </c>
      <c r="H206" s="18" t="str">
        <v>A</v>
      </c>
    </row>
    <row r="207" spans="1:8" x14ac:dyDescent="0.45">
      <c r="A207" s="23">
        <v>42495</v>
      </c>
      <c r="B207" s="22">
        <v>7.8227194416562465E-2</v>
      </c>
      <c r="C207" s="22">
        <v>0.15585163412382513</v>
      </c>
      <c r="D207" s="22">
        <v>5.273220156644387E-2</v>
      </c>
      <c r="E207" s="22">
        <v>0.90779348535781224</v>
      </c>
      <c r="F207" s="22">
        <v>0.1443661193484661</v>
      </c>
      <c r="G207" s="21">
        <v>8</v>
      </c>
      <c r="H207" s="18" t="str">
        <v>BBB</v>
      </c>
    </row>
    <row r="208" spans="1:8" x14ac:dyDescent="0.45">
      <c r="A208" s="23">
        <v>42848</v>
      </c>
      <c r="B208" s="22">
        <v>-6.2547238077258011E-2</v>
      </c>
      <c r="C208" s="22">
        <v>6.6785420215871041E-2</v>
      </c>
      <c r="D208" s="22">
        <v>-1.9935706593001961E-2</v>
      </c>
      <c r="E208" s="22">
        <v>0.8502615769560784</v>
      </c>
      <c r="F208" s="22">
        <v>0.17339449269082141</v>
      </c>
      <c r="G208" s="21">
        <v>1</v>
      </c>
      <c r="H208" s="18" t="str">
        <v>BB</v>
      </c>
    </row>
    <row r="209" spans="1:8" x14ac:dyDescent="0.45">
      <c r="A209" s="23">
        <v>46347</v>
      </c>
      <c r="B209" s="22">
        <v>0.32812054507188726</v>
      </c>
      <c r="C209" s="22">
        <v>1.0073666871028619</v>
      </c>
      <c r="D209" s="22">
        <v>7.0900800583095946E-2</v>
      </c>
      <c r="E209" s="22">
        <v>14.958562344718544</v>
      </c>
      <c r="F209" s="22">
        <v>1.4063270975745294</v>
      </c>
      <c r="G209" s="21">
        <v>5</v>
      </c>
      <c r="H209" s="18" t="str">
        <v>AAA</v>
      </c>
    </row>
    <row r="210" spans="1:8" x14ac:dyDescent="0.45">
      <c r="A210" s="23">
        <v>40223</v>
      </c>
      <c r="B210" s="22">
        <v>0.23981505529761296</v>
      </c>
      <c r="C210" s="22">
        <v>0.36261165699682141</v>
      </c>
      <c r="D210" s="22">
        <v>6.7169685581182165E-2</v>
      </c>
      <c r="E210" s="22">
        <v>1.9895400339853291</v>
      </c>
      <c r="F210" s="22">
        <v>0.20189286271031665</v>
      </c>
      <c r="G210" s="21">
        <v>6</v>
      </c>
      <c r="H210" s="18" t="str">
        <v>A</v>
      </c>
    </row>
    <row r="211" spans="1:8" x14ac:dyDescent="0.45">
      <c r="A211" s="23">
        <v>33977</v>
      </c>
      <c r="B211" s="22">
        <v>-0.23621515181874692</v>
      </c>
      <c r="C211" s="22">
        <v>-0.75775983560951199</v>
      </c>
      <c r="D211" s="22">
        <v>-9.204749464345633E-3</v>
      </c>
      <c r="E211" s="22">
        <v>0.70170115441213177</v>
      </c>
      <c r="F211" s="22">
        <v>0.50813912033484809</v>
      </c>
      <c r="G211" s="21">
        <v>1</v>
      </c>
      <c r="H211" s="18" t="str">
        <v>BB</v>
      </c>
    </row>
    <row r="212" spans="1:8" x14ac:dyDescent="0.45">
      <c r="A212" s="23">
        <v>59172</v>
      </c>
      <c r="B212" s="22">
        <v>4.848860584598122E-2</v>
      </c>
      <c r="C212" s="22">
        <v>0.10900848504794074</v>
      </c>
      <c r="D212" s="22">
        <v>4.2545926606761986E-2</v>
      </c>
      <c r="E212" s="22">
        <v>0.83752342718065553</v>
      </c>
      <c r="F212" s="22">
        <v>0.19451230830558719</v>
      </c>
      <c r="G212" s="21">
        <v>9</v>
      </c>
      <c r="H212" s="18" t="str">
        <v>BB</v>
      </c>
    </row>
    <row r="213" spans="1:8" x14ac:dyDescent="0.45">
      <c r="A213" s="23">
        <v>35622</v>
      </c>
      <c r="B213" s="22">
        <v>0.22497066226147572</v>
      </c>
      <c r="C213" s="22">
        <v>0.28319301577866496</v>
      </c>
      <c r="D213" s="22">
        <v>6.3298630947600104E-2</v>
      </c>
      <c r="E213" s="22">
        <v>1.6588276740742069</v>
      </c>
      <c r="F213" s="22">
        <v>0.29162060391430566</v>
      </c>
      <c r="G213" s="21">
        <v>4</v>
      </c>
      <c r="H213" s="18" t="str">
        <v>A</v>
      </c>
    </row>
    <row r="214" spans="1:8" x14ac:dyDescent="0.45">
      <c r="A214" s="23">
        <v>41464</v>
      </c>
      <c r="B214" s="22">
        <v>-1.7154194459402704E-2</v>
      </c>
      <c r="C214" s="22">
        <v>-2.2650014429659283E-2</v>
      </c>
      <c r="D214" s="22">
        <v>3.3719597389946378E-2</v>
      </c>
      <c r="E214" s="22">
        <v>-7.428034250692217E-2</v>
      </c>
      <c r="F214" s="22">
        <v>0.13130982938136718</v>
      </c>
      <c r="G214" s="21">
        <v>5</v>
      </c>
      <c r="H214" s="18" t="str">
        <v>BB</v>
      </c>
    </row>
    <row r="215" spans="1:8" x14ac:dyDescent="0.45">
      <c r="A215" s="23">
        <v>51890</v>
      </c>
      <c r="B215" s="22">
        <v>-2.3629089229405716E-2</v>
      </c>
      <c r="C215" s="22">
        <v>0.102531098711494</v>
      </c>
      <c r="D215" s="22">
        <v>2.6796096659072902E-2</v>
      </c>
      <c r="E215" s="22">
        <v>3.2959048858550957</v>
      </c>
      <c r="F215" s="22">
        <v>0.69217182452982406</v>
      </c>
      <c r="G215" s="21">
        <v>2</v>
      </c>
      <c r="H215" s="18" t="str">
        <v>AA</v>
      </c>
    </row>
    <row r="216" spans="1:8" x14ac:dyDescent="0.45">
      <c r="A216" s="23">
        <v>56545</v>
      </c>
      <c r="B216" s="22">
        <v>-3.3292374046041493E-4</v>
      </c>
      <c r="C216" s="22">
        <v>0.30442911758425117</v>
      </c>
      <c r="D216" s="22">
        <v>3.9177456648026951E-2</v>
      </c>
      <c r="E216" s="22">
        <v>4.920945991723995</v>
      </c>
      <c r="F216" s="22">
        <v>0.41697079296333062</v>
      </c>
      <c r="G216" s="21">
        <v>3</v>
      </c>
      <c r="H216" s="18" t="str">
        <v>AAA</v>
      </c>
    </row>
    <row r="217" spans="1:8" x14ac:dyDescent="0.45">
      <c r="A217" s="23">
        <v>50479</v>
      </c>
      <c r="B217" s="22">
        <v>7.8072083562917019E-2</v>
      </c>
      <c r="C217" s="22">
        <v>0.15104912573746029</v>
      </c>
      <c r="D217" s="22">
        <v>4.0513576537051191E-2</v>
      </c>
      <c r="E217" s="22">
        <v>1.5266969122727845</v>
      </c>
      <c r="F217" s="22">
        <v>0.18941759181530662</v>
      </c>
      <c r="G217" s="21">
        <v>5</v>
      </c>
      <c r="H217" s="18" t="str">
        <v>BBB</v>
      </c>
    </row>
    <row r="218" spans="1:8" x14ac:dyDescent="0.45">
      <c r="A218" s="23">
        <v>42736</v>
      </c>
      <c r="B218" s="22">
        <v>0.16550254894902142</v>
      </c>
      <c r="C218" s="22">
        <v>8.6406320940515563E-2</v>
      </c>
      <c r="D218" s="22">
        <v>5.3185270468243638E-2</v>
      </c>
      <c r="E218" s="22">
        <v>0.70448988253914491</v>
      </c>
      <c r="F218" s="22">
        <v>0.12294623389190813</v>
      </c>
      <c r="G218" s="21">
        <v>2</v>
      </c>
      <c r="H218" s="18" t="str">
        <v>BB</v>
      </c>
    </row>
    <row r="219" spans="1:8" x14ac:dyDescent="0.45">
      <c r="A219" s="23">
        <v>47778</v>
      </c>
      <c r="B219" s="22">
        <v>0.15083537225848612</v>
      </c>
      <c r="C219" s="22">
        <v>0.32984636580681082</v>
      </c>
      <c r="D219" s="22">
        <v>5.3019760456875023E-2</v>
      </c>
      <c r="E219" s="22">
        <v>1.3968007670493403</v>
      </c>
      <c r="F219" s="22">
        <v>0.36697153875145305</v>
      </c>
      <c r="G219" s="21">
        <v>10</v>
      </c>
      <c r="H219" s="18" t="str">
        <v>BBB</v>
      </c>
    </row>
    <row r="220" spans="1:8" x14ac:dyDescent="0.45">
      <c r="A220" s="23">
        <v>51020</v>
      </c>
      <c r="B220" s="22">
        <v>8.8028827078238323E-2</v>
      </c>
      <c r="C220" s="22">
        <v>0.16920794698035058</v>
      </c>
      <c r="D220" s="22">
        <v>4.4631657317973472E-2</v>
      </c>
      <c r="E220" s="22">
        <v>1.0804783957692745</v>
      </c>
      <c r="F220" s="22">
        <v>0.23112611408184441</v>
      </c>
      <c r="G220" s="21">
        <v>9</v>
      </c>
      <c r="H220" s="18" t="str">
        <v>BBB</v>
      </c>
    </row>
    <row r="221" spans="1:8" x14ac:dyDescent="0.45">
      <c r="A221" s="23">
        <v>59874</v>
      </c>
      <c r="B221" s="22">
        <v>5.068079570066461E-2</v>
      </c>
      <c r="C221" s="22">
        <v>0.27208011779739671</v>
      </c>
      <c r="D221" s="22">
        <v>3.6380911420089743E-2</v>
      </c>
      <c r="E221" s="22">
        <v>3.9891689122185241</v>
      </c>
      <c r="F221" s="22">
        <v>0.58185463140492721</v>
      </c>
      <c r="G221" s="21">
        <v>9</v>
      </c>
      <c r="H221" s="18" t="str">
        <v>AAA</v>
      </c>
    </row>
    <row r="222" spans="1:8" x14ac:dyDescent="0.45">
      <c r="A222" s="23">
        <v>49892</v>
      </c>
      <c r="B222" s="22">
        <v>2.3405333057377752E-2</v>
      </c>
      <c r="C222" s="22">
        <v>0.24016292872745953</v>
      </c>
      <c r="D222" s="22">
        <v>3.8148366463602659E-2</v>
      </c>
      <c r="E222" s="22">
        <v>4.3369036014931668</v>
      </c>
      <c r="F222" s="22">
        <v>0.71449649992042663</v>
      </c>
      <c r="G222" s="21">
        <v>1</v>
      </c>
      <c r="H222" s="18" t="str">
        <v>AAA</v>
      </c>
    </row>
    <row r="223" spans="1:8" x14ac:dyDescent="0.45">
      <c r="A223" s="23">
        <v>59258</v>
      </c>
      <c r="B223" s="22">
        <v>7.3370401121200857E-2</v>
      </c>
      <c r="C223" s="22">
        <v>0.32556104011910619</v>
      </c>
      <c r="D223" s="22">
        <v>4.6159107525096922E-2</v>
      </c>
      <c r="E223" s="22">
        <v>2.6701320365095897</v>
      </c>
      <c r="F223" s="22">
        <v>0.44123188972243421</v>
      </c>
      <c r="G223" s="21">
        <v>5</v>
      </c>
      <c r="H223" s="18" t="str">
        <v>AA</v>
      </c>
    </row>
    <row r="224" spans="1:8" x14ac:dyDescent="0.45">
      <c r="A224" s="23">
        <v>51013</v>
      </c>
      <c r="B224" s="22">
        <v>0.31122131208926296</v>
      </c>
      <c r="C224" s="22">
        <v>0.47161419456247644</v>
      </c>
      <c r="D224" s="22">
        <v>7.7424279046262479E-2</v>
      </c>
      <c r="E224" s="22">
        <v>2.2492793547367587</v>
      </c>
      <c r="F224" s="22">
        <v>0.37715200850727593</v>
      </c>
      <c r="G224" s="21">
        <v>7</v>
      </c>
      <c r="H224" s="18" t="str">
        <v>A</v>
      </c>
    </row>
    <row r="225" spans="1:8" x14ac:dyDescent="0.45">
      <c r="A225" s="23">
        <v>49127</v>
      </c>
      <c r="B225" s="22">
        <v>3.6272232768689211E-2</v>
      </c>
      <c r="C225" s="22">
        <v>3.949861311869576E-3</v>
      </c>
      <c r="D225" s="22">
        <v>3.1680302320771903E-2</v>
      </c>
      <c r="E225" s="22">
        <v>-0.29170511967275303</v>
      </c>
      <c r="F225" s="22">
        <v>0.18994176789853312</v>
      </c>
      <c r="G225" s="21">
        <v>2</v>
      </c>
      <c r="H225" s="18" t="str">
        <v>BB</v>
      </c>
    </row>
    <row r="226" spans="1:8" x14ac:dyDescent="0.45">
      <c r="A226" s="23">
        <v>33387</v>
      </c>
      <c r="B226" s="22">
        <v>0.10206795730256694</v>
      </c>
      <c r="C226" s="22">
        <v>0.22101687361366357</v>
      </c>
      <c r="D226" s="22">
        <v>4.7049073470800375E-2</v>
      </c>
      <c r="E226" s="22">
        <v>1.9163446928016141</v>
      </c>
      <c r="F226" s="22">
        <v>0.30385790965678527</v>
      </c>
      <c r="G226" s="21">
        <v>10</v>
      </c>
      <c r="H226" s="18" t="str">
        <v>A</v>
      </c>
    </row>
    <row r="227" spans="1:8" x14ac:dyDescent="0.45">
      <c r="A227" s="23">
        <v>59211</v>
      </c>
      <c r="B227" s="22">
        <v>3.9932297581705939E-2</v>
      </c>
      <c r="C227" s="22">
        <v>0.1354672688705775</v>
      </c>
      <c r="D227" s="22">
        <v>3.8243437989509667E-2</v>
      </c>
      <c r="E227" s="22">
        <v>0.9136546357666977</v>
      </c>
      <c r="F227" s="22">
        <v>0.17580791466417028</v>
      </c>
      <c r="G227" s="21">
        <v>7</v>
      </c>
      <c r="H227" s="18" t="str">
        <v>BB</v>
      </c>
    </row>
    <row r="228" spans="1:8" x14ac:dyDescent="0.45">
      <c r="A228" s="23">
        <v>45475</v>
      </c>
      <c r="B228" s="22">
        <v>0.19457383208148488</v>
      </c>
      <c r="C228" s="22">
        <v>0.47972565762135577</v>
      </c>
      <c r="D228" s="22">
        <v>5.8936596492739142E-2</v>
      </c>
      <c r="E228" s="22">
        <v>5.9021300005148785</v>
      </c>
      <c r="F228" s="22">
        <v>0.47073463469665161</v>
      </c>
      <c r="G228" s="21">
        <v>6</v>
      </c>
      <c r="H228" s="18" t="str">
        <v>AAA</v>
      </c>
    </row>
    <row r="229" spans="1:8" x14ac:dyDescent="0.45">
      <c r="A229" s="23">
        <v>46571</v>
      </c>
      <c r="B229" s="22">
        <v>0.3390327491494563</v>
      </c>
      <c r="C229" s="22">
        <v>0.38200520851573033</v>
      </c>
      <c r="D229" s="22">
        <v>6.4758102047245275E-2</v>
      </c>
      <c r="E229" s="22">
        <v>0.82549411746714729</v>
      </c>
      <c r="F229" s="22">
        <v>0.20657502776188438</v>
      </c>
      <c r="G229" s="21">
        <v>4</v>
      </c>
      <c r="H229" s="18" t="str">
        <v>BBB</v>
      </c>
    </row>
    <row r="230" spans="1:8" x14ac:dyDescent="0.45">
      <c r="A230" s="23">
        <v>47652</v>
      </c>
      <c r="B230" s="22">
        <v>-6.2480676829790305E-2</v>
      </c>
      <c r="C230" s="22">
        <v>4.82988645617973E-2</v>
      </c>
      <c r="D230" s="22">
        <v>2.4769060773306102E-2</v>
      </c>
      <c r="E230" s="22">
        <v>1.0864123161601453</v>
      </c>
      <c r="F230" s="22">
        <v>0.43824073837300398</v>
      </c>
      <c r="G230" s="21">
        <v>2</v>
      </c>
      <c r="H230" s="18" t="str">
        <v>BBB</v>
      </c>
    </row>
    <row r="231" spans="1:8" x14ac:dyDescent="0.45">
      <c r="A231" s="23">
        <v>33496</v>
      </c>
      <c r="B231" s="22">
        <v>0.35779931546761834</v>
      </c>
      <c r="C231" s="22">
        <v>0.47905640161973317</v>
      </c>
      <c r="D231" s="22">
        <v>7.4526591191985805E-2</v>
      </c>
      <c r="E231" s="22">
        <v>1.127551603979416</v>
      </c>
      <c r="F231" s="22">
        <v>0.32763283708789392</v>
      </c>
      <c r="G231" s="21">
        <v>9</v>
      </c>
      <c r="H231" s="18" t="str">
        <v>BBB</v>
      </c>
    </row>
    <row r="232" spans="1:8" x14ac:dyDescent="0.45">
      <c r="A232" s="23">
        <v>39226</v>
      </c>
      <c r="B232" s="22">
        <v>0.24896512383037134</v>
      </c>
      <c r="C232" s="22">
        <v>0.32690662477772287</v>
      </c>
      <c r="D232" s="22">
        <v>6.6176301127857551E-2</v>
      </c>
      <c r="E232" s="22">
        <v>1.1850184626116347</v>
      </c>
      <c r="F232" s="22">
        <v>0.24896679721026144</v>
      </c>
      <c r="G232" s="21">
        <v>3</v>
      </c>
      <c r="H232" s="18" t="str">
        <v>BBB</v>
      </c>
    </row>
    <row r="233" spans="1:8" x14ac:dyDescent="0.45">
      <c r="A233" s="23">
        <v>39149</v>
      </c>
      <c r="B233" s="22">
        <v>6.2015698035735187E-2</v>
      </c>
      <c r="C233" s="22">
        <v>0.18301068706978274</v>
      </c>
      <c r="D233" s="22">
        <v>4.9864970991325197E-2</v>
      </c>
      <c r="E233" s="22">
        <v>1.0212558112082122</v>
      </c>
      <c r="F233" s="22">
        <v>0.20024737665234332</v>
      </c>
      <c r="G233" s="21">
        <v>2</v>
      </c>
      <c r="H233" s="18" t="str">
        <v>BBB</v>
      </c>
    </row>
    <row r="234" spans="1:8" x14ac:dyDescent="0.45">
      <c r="A234" s="23">
        <v>32716</v>
      </c>
      <c r="B234" s="22">
        <v>0.23773971901399724</v>
      </c>
      <c r="C234" s="22">
        <v>0.35142446637040409</v>
      </c>
      <c r="D234" s="22">
        <v>6.9542185648732491E-2</v>
      </c>
      <c r="E234" s="22">
        <v>2.1028437859668534</v>
      </c>
      <c r="F234" s="22">
        <v>0.14055334726173968</v>
      </c>
      <c r="G234" s="21">
        <v>10</v>
      </c>
      <c r="H234" s="18" t="str">
        <v>A</v>
      </c>
    </row>
    <row r="235" spans="1:8" x14ac:dyDescent="0.45">
      <c r="A235" s="23">
        <v>30341</v>
      </c>
      <c r="B235" s="22">
        <v>0.30652243159214954</v>
      </c>
      <c r="C235" s="22">
        <v>0.37444936451859617</v>
      </c>
      <c r="D235" s="22">
        <v>7.3012161147815557E-2</v>
      </c>
      <c r="E235" s="22">
        <v>2.3366073393710196</v>
      </c>
      <c r="F235" s="22">
        <v>0.27419269492773701</v>
      </c>
      <c r="G235" s="21">
        <v>9</v>
      </c>
      <c r="H235" s="18" t="str">
        <v>AA</v>
      </c>
    </row>
    <row r="236" spans="1:8" x14ac:dyDescent="0.45">
      <c r="A236" s="23">
        <v>53640</v>
      </c>
      <c r="B236" s="22">
        <v>-0.95063563417185015</v>
      </c>
      <c r="C236" s="22">
        <v>-2.811936774810353</v>
      </c>
      <c r="D236" s="22">
        <v>-0.21757500111220862</v>
      </c>
      <c r="E236" s="22">
        <v>-0.52649788730372082</v>
      </c>
      <c r="F236" s="22">
        <v>8.9993707340093834E-2</v>
      </c>
      <c r="G236" s="21">
        <v>5</v>
      </c>
      <c r="H236" s="18" t="str">
        <v>BB</v>
      </c>
    </row>
    <row r="237" spans="1:8" x14ac:dyDescent="0.45">
      <c r="A237" s="23">
        <v>36146</v>
      </c>
      <c r="B237" s="22">
        <v>-7.2081025833644868E-2</v>
      </c>
      <c r="C237" s="22">
        <v>-0.36753329189898165</v>
      </c>
      <c r="D237" s="22">
        <v>2.2848079980862877E-2</v>
      </c>
      <c r="E237" s="22">
        <v>-0.47552490553953097</v>
      </c>
      <c r="F237" s="22">
        <v>7.927721345499994E-2</v>
      </c>
      <c r="G237" s="21">
        <v>9</v>
      </c>
      <c r="H237" s="18" t="str">
        <v>BB</v>
      </c>
    </row>
    <row r="238" spans="1:8" x14ac:dyDescent="0.45">
      <c r="A238" s="23">
        <v>37044</v>
      </c>
      <c r="B238" s="22">
        <v>-4.3605366749870443E-2</v>
      </c>
      <c r="C238" s="22">
        <v>0.14169233555824914</v>
      </c>
      <c r="D238" s="22">
        <v>2.5502143325748568E-2</v>
      </c>
      <c r="E238" s="22">
        <v>2.2766015906503854</v>
      </c>
      <c r="F238" s="22">
        <v>0.36596712685390126</v>
      </c>
      <c r="G238" s="21">
        <v>1</v>
      </c>
      <c r="H238" s="18" t="str">
        <v>A</v>
      </c>
    </row>
    <row r="239" spans="1:8" x14ac:dyDescent="0.45">
      <c r="A239" s="23">
        <v>54862</v>
      </c>
      <c r="B239" s="22">
        <v>-3.3360355714396259E-2</v>
      </c>
      <c r="C239" s="22">
        <v>-0.11164805455015495</v>
      </c>
      <c r="D239" s="22">
        <v>3.0931933244508433E-2</v>
      </c>
      <c r="E239" s="22">
        <v>3.4402289277984222E-2</v>
      </c>
      <c r="F239" s="22">
        <v>0.10044749384794879</v>
      </c>
      <c r="G239" s="21">
        <v>8</v>
      </c>
      <c r="H239" s="18" t="str">
        <v>BB</v>
      </c>
    </row>
    <row r="240" spans="1:8" x14ac:dyDescent="0.45">
      <c r="A240" s="23">
        <v>57188</v>
      </c>
      <c r="B240" s="22">
        <v>-4.7117371783257193E-3</v>
      </c>
      <c r="C240" s="22">
        <v>-0.2845300116511415</v>
      </c>
      <c r="D240" s="22">
        <v>3.4410831181568444E-2</v>
      </c>
      <c r="E240" s="22">
        <v>-0.42047011248731625</v>
      </c>
      <c r="F240" s="22">
        <v>0.10815712058312149</v>
      </c>
      <c r="G240" s="21">
        <v>9</v>
      </c>
      <c r="H240" s="18" t="str">
        <v>BB</v>
      </c>
    </row>
    <row r="241" spans="1:8" x14ac:dyDescent="0.45">
      <c r="A241" s="23">
        <v>54980</v>
      </c>
      <c r="B241" s="22">
        <v>0.19649519701054713</v>
      </c>
      <c r="C241" s="22">
        <v>0.19460879524556801</v>
      </c>
      <c r="D241" s="22">
        <v>6.6272361496056725E-2</v>
      </c>
      <c r="E241" s="22">
        <v>0.83396715888754858</v>
      </c>
      <c r="F241" s="22">
        <v>0.18232510350992703</v>
      </c>
      <c r="G241" s="21">
        <v>4</v>
      </c>
      <c r="H241" s="18" t="str">
        <v>BBB</v>
      </c>
    </row>
    <row r="242" spans="1:8" x14ac:dyDescent="0.45">
      <c r="A242" s="23">
        <v>41601</v>
      </c>
      <c r="B242" s="22">
        <v>-1.8097665697295606E-2</v>
      </c>
      <c r="C242" s="22">
        <v>5.3137865139323892E-2</v>
      </c>
      <c r="D242" s="22">
        <v>3.8689403808623554E-2</v>
      </c>
      <c r="E242" s="22">
        <v>3.3420741719750557</v>
      </c>
      <c r="F242" s="22">
        <v>0.25102656632655079</v>
      </c>
      <c r="G242" s="21">
        <v>10</v>
      </c>
      <c r="H242" s="18" t="str">
        <v>AA</v>
      </c>
    </row>
    <row r="243" spans="1:8" x14ac:dyDescent="0.45">
      <c r="A243" s="23">
        <v>44526</v>
      </c>
      <c r="B243" s="22">
        <v>0.21519700701005129</v>
      </c>
      <c r="C243" s="22">
        <v>0.32756524942333548</v>
      </c>
      <c r="D243" s="22">
        <v>6.1821223702213837E-2</v>
      </c>
      <c r="E243" s="22">
        <v>1.692302281753072</v>
      </c>
      <c r="F243" s="22">
        <v>0.40242808160441801</v>
      </c>
      <c r="G243" s="21">
        <v>1</v>
      </c>
      <c r="H243" s="18" t="str">
        <v>A</v>
      </c>
    </row>
    <row r="244" spans="1:8" x14ac:dyDescent="0.45">
      <c r="A244" s="23">
        <v>41326</v>
      </c>
      <c r="B244" s="22">
        <v>6.1154231469110115E-2</v>
      </c>
      <c r="C244" s="22">
        <v>0.22750218097308011</v>
      </c>
      <c r="D244" s="22">
        <v>4.4872539887301853E-2</v>
      </c>
      <c r="E244" s="22">
        <v>0.84374285079615419</v>
      </c>
      <c r="F244" s="22">
        <v>0.20052683266018129</v>
      </c>
      <c r="G244" s="21">
        <v>6</v>
      </c>
      <c r="H244" s="18" t="str">
        <v>BBB</v>
      </c>
    </row>
    <row r="245" spans="1:8" x14ac:dyDescent="0.45">
      <c r="A245" s="23">
        <v>40311</v>
      </c>
      <c r="B245" s="22">
        <v>0.33081008012528235</v>
      </c>
      <c r="C245" s="22">
        <v>0.32789532906352781</v>
      </c>
      <c r="D245" s="22">
        <v>7.8542824788849913E-2</v>
      </c>
      <c r="E245" s="22">
        <v>1.0886829658143629</v>
      </c>
      <c r="F245" s="22">
        <v>0.18704721151907</v>
      </c>
      <c r="G245" s="21">
        <v>7</v>
      </c>
      <c r="H245" s="18" t="str">
        <v>BBB</v>
      </c>
    </row>
    <row r="246" spans="1:8" x14ac:dyDescent="0.45">
      <c r="A246" s="23">
        <v>50075</v>
      </c>
      <c r="B246" s="22">
        <v>-0.10338627956771562</v>
      </c>
      <c r="C246" s="22">
        <v>-0.74115195037003923</v>
      </c>
      <c r="D246" s="22">
        <v>9.7904728813394681E-3</v>
      </c>
      <c r="E246" s="22">
        <v>-0.31137400297540541</v>
      </c>
      <c r="F246" s="22">
        <v>7.4898184079414093E-2</v>
      </c>
      <c r="G246" s="21">
        <v>5</v>
      </c>
      <c r="H246" s="18" t="str">
        <v>BB</v>
      </c>
    </row>
    <row r="247" spans="1:8" x14ac:dyDescent="0.45">
      <c r="A247" s="23">
        <v>32161</v>
      </c>
      <c r="B247" s="22">
        <v>0.14450528335052767</v>
      </c>
      <c r="C247" s="22">
        <v>0.12216932833230035</v>
      </c>
      <c r="D247" s="22">
        <v>4.6540400800319168E-2</v>
      </c>
      <c r="E247" s="22">
        <v>1.8402101082454614</v>
      </c>
      <c r="F247" s="22">
        <v>0.33489805090594515</v>
      </c>
      <c r="G247" s="21">
        <v>6</v>
      </c>
      <c r="H247" s="18" t="str">
        <v>BBB</v>
      </c>
    </row>
    <row r="248" spans="1:8" x14ac:dyDescent="0.45">
      <c r="A248" s="23">
        <v>31145</v>
      </c>
      <c r="B248" s="22">
        <v>-2.2253945523729619E-3</v>
      </c>
      <c r="C248" s="22">
        <v>-6.3839390188652201E-2</v>
      </c>
      <c r="D248" s="22">
        <v>3.6082797715953054E-2</v>
      </c>
      <c r="E248" s="22">
        <v>0.48390869068198622</v>
      </c>
      <c r="F248" s="22">
        <v>9.8601181084116502E-2</v>
      </c>
      <c r="G248" s="21">
        <v>9</v>
      </c>
      <c r="H248" s="18" t="str">
        <v>BB</v>
      </c>
    </row>
    <row r="249" spans="1:8" x14ac:dyDescent="0.45">
      <c r="A249" s="23">
        <v>56208</v>
      </c>
      <c r="B249" s="22">
        <v>0.22053385308071713</v>
      </c>
      <c r="C249" s="22">
        <v>0.36255839088511349</v>
      </c>
      <c r="D249" s="22">
        <v>5.8988222602904691E-2</v>
      </c>
      <c r="E249" s="22">
        <v>3.2663132533749351</v>
      </c>
      <c r="F249" s="22">
        <v>0.47386417444318685</v>
      </c>
      <c r="G249" s="21">
        <v>3</v>
      </c>
      <c r="H249" s="18" t="str">
        <v>AAA</v>
      </c>
    </row>
    <row r="250" spans="1:8" x14ac:dyDescent="0.45">
      <c r="A250" s="23">
        <v>45259</v>
      </c>
      <c r="B250" s="22">
        <v>4.2354851959715313E-2</v>
      </c>
      <c r="C250" s="22">
        <v>0.13508464519267518</v>
      </c>
      <c r="D250" s="22">
        <v>4.1314709317307921E-2</v>
      </c>
      <c r="E250" s="22">
        <v>0.85973230393646605</v>
      </c>
      <c r="F250" s="22">
        <v>0.13960196278322745</v>
      </c>
      <c r="G250" s="21">
        <v>4</v>
      </c>
      <c r="H250" s="18" t="str">
        <v>BB</v>
      </c>
    </row>
    <row r="251" spans="1:8" x14ac:dyDescent="0.45">
      <c r="A251" s="23">
        <v>49302</v>
      </c>
      <c r="B251" s="22">
        <v>1.9049829491360557E-2</v>
      </c>
      <c r="C251" s="22">
        <v>0.13957478747102056</v>
      </c>
      <c r="D251" s="22">
        <v>3.3737436242381957E-2</v>
      </c>
      <c r="E251" s="22">
        <v>2.1345140621371144</v>
      </c>
      <c r="F251" s="22">
        <v>0.54924817879205956</v>
      </c>
      <c r="G251" s="21">
        <v>7</v>
      </c>
      <c r="H251" s="18" t="str">
        <v>A</v>
      </c>
    </row>
    <row r="252" spans="1:8" x14ac:dyDescent="0.45">
      <c r="A252" s="23">
        <v>30011</v>
      </c>
      <c r="B252" s="22">
        <v>0.10817849594081026</v>
      </c>
      <c r="C252" s="22">
        <v>0.10478298164775582</v>
      </c>
      <c r="D252" s="22">
        <v>5.8209941212787171E-2</v>
      </c>
      <c r="E252" s="22">
        <v>0.33210136943538526</v>
      </c>
      <c r="F252" s="22">
        <v>0.1020836478470292</v>
      </c>
      <c r="G252" s="21">
        <v>2</v>
      </c>
      <c r="H252" s="18" t="str">
        <v>BB</v>
      </c>
    </row>
    <row r="253" spans="1:8" x14ac:dyDescent="0.45">
      <c r="A253" s="23">
        <v>40214</v>
      </c>
      <c r="B253" s="22">
        <v>1.9634371435193317E-2</v>
      </c>
      <c r="C253" s="22">
        <v>0.1503858872237317</v>
      </c>
      <c r="D253" s="22">
        <v>3.9565074575315808E-2</v>
      </c>
      <c r="E253" s="22">
        <v>1.1513064878334194</v>
      </c>
      <c r="F253" s="22">
        <v>0.25826455757897404</v>
      </c>
      <c r="G253" s="21">
        <v>2</v>
      </c>
      <c r="H253" s="18" t="str">
        <v>BBB</v>
      </c>
    </row>
    <row r="254" spans="1:8" x14ac:dyDescent="0.45">
      <c r="A254" s="23">
        <v>55748</v>
      </c>
      <c r="B254" s="22">
        <v>0.22139879577957802</v>
      </c>
      <c r="C254" s="22">
        <v>0.42582837478844504</v>
      </c>
      <c r="D254" s="22">
        <v>6.3918149055797069E-2</v>
      </c>
      <c r="E254" s="22">
        <v>1.8978433730291711</v>
      </c>
      <c r="F254" s="22">
        <v>0.35458351261436699</v>
      </c>
      <c r="G254" s="21">
        <v>9</v>
      </c>
      <c r="H254" s="18" t="str">
        <v>A</v>
      </c>
    </row>
    <row r="255" spans="1:8" x14ac:dyDescent="0.45">
      <c r="A255" s="23">
        <v>44028</v>
      </c>
      <c r="B255" s="22">
        <v>0.38970925322511124</v>
      </c>
      <c r="C255" s="22">
        <v>0.45275957518001669</v>
      </c>
      <c r="D255" s="22">
        <v>8.431385345056977E-2</v>
      </c>
      <c r="E255" s="22">
        <v>1.7929435957878683</v>
      </c>
      <c r="F255" s="22">
        <v>0.24997139433884946</v>
      </c>
      <c r="G255" s="21">
        <v>8</v>
      </c>
      <c r="H255" s="18" t="str">
        <v>A</v>
      </c>
    </row>
    <row r="256" spans="1:8" x14ac:dyDescent="0.45">
      <c r="A256" s="23">
        <v>38632</v>
      </c>
      <c r="B256" s="22">
        <v>-9.6428863276039722E-2</v>
      </c>
      <c r="C256" s="22">
        <v>-0.76565373250355362</v>
      </c>
      <c r="D256" s="22">
        <v>8.4394811966056887E-3</v>
      </c>
      <c r="E256" s="22">
        <v>-0.51743194697558847</v>
      </c>
      <c r="F256" s="22">
        <v>9.4967849363882209E-2</v>
      </c>
      <c r="G256" s="21">
        <v>1</v>
      </c>
      <c r="H256" s="18" t="str">
        <v>BB</v>
      </c>
    </row>
    <row r="257" spans="1:8" x14ac:dyDescent="0.45">
      <c r="A257" s="23">
        <v>47444</v>
      </c>
      <c r="B257" s="22">
        <v>-3.7263639391165324E-2</v>
      </c>
      <c r="C257" s="22">
        <v>0.15128257146825108</v>
      </c>
      <c r="D257" s="22">
        <v>3.0715637565340684E-2</v>
      </c>
      <c r="E257" s="22">
        <v>1.3264337553649528</v>
      </c>
      <c r="F257" s="22">
        <v>0.37950861178230266</v>
      </c>
      <c r="G257" s="21">
        <v>8</v>
      </c>
      <c r="H257" s="18" t="str">
        <v>BBB</v>
      </c>
    </row>
    <row r="258" spans="1:8" x14ac:dyDescent="0.45">
      <c r="A258" s="23">
        <v>56739</v>
      </c>
      <c r="B258" s="22">
        <v>0.32934210716180506</v>
      </c>
      <c r="C258" s="22">
        <v>0.57149304916805244</v>
      </c>
      <c r="D258" s="22">
        <v>7.0561811965643775E-2</v>
      </c>
      <c r="E258" s="22">
        <v>3.7818874060599645</v>
      </c>
      <c r="F258" s="22">
        <v>0.41724178739030637</v>
      </c>
      <c r="G258" s="21">
        <v>3</v>
      </c>
      <c r="H258" s="18" t="str">
        <v>AAA</v>
      </c>
    </row>
    <row r="259" spans="1:8" x14ac:dyDescent="0.45">
      <c r="A259" s="23">
        <v>39119</v>
      </c>
      <c r="B259" s="22">
        <v>7.168004381807834E-2</v>
      </c>
      <c r="C259" s="22">
        <v>0.26622308706415143</v>
      </c>
      <c r="D259" s="22">
        <v>4.7651859782786056E-2</v>
      </c>
      <c r="E259" s="22">
        <v>1.5048700969765643</v>
      </c>
      <c r="F259" s="22">
        <v>0.21123497706556366</v>
      </c>
      <c r="G259" s="21">
        <v>3</v>
      </c>
      <c r="H259" s="18" t="str">
        <v>BBB</v>
      </c>
    </row>
    <row r="260" spans="1:8" x14ac:dyDescent="0.45">
      <c r="A260" s="23">
        <v>59673</v>
      </c>
      <c r="B260" s="22">
        <v>8.1471192137219026E-2</v>
      </c>
      <c r="C260" s="22">
        <v>0.10324681724903589</v>
      </c>
      <c r="D260" s="22">
        <v>5.3883305156700693E-2</v>
      </c>
      <c r="E260" s="22">
        <v>0.52688251370358452</v>
      </c>
      <c r="F260" s="22">
        <v>0.12571215648535108</v>
      </c>
      <c r="G260" s="21">
        <v>5</v>
      </c>
      <c r="H260" s="18" t="str">
        <v>BB</v>
      </c>
    </row>
    <row r="261" spans="1:8" x14ac:dyDescent="0.45">
      <c r="A261" s="23">
        <v>51950</v>
      </c>
      <c r="B261" s="22">
        <v>-2.494282388537547E-2</v>
      </c>
      <c r="C261" s="22">
        <v>0.19110561628221795</v>
      </c>
      <c r="D261" s="22">
        <v>3.1706519300133781E-2</v>
      </c>
      <c r="E261" s="22">
        <v>1.6769322566261942</v>
      </c>
      <c r="F261" s="22">
        <v>0.40564644912211717</v>
      </c>
      <c r="G261" s="21">
        <v>6</v>
      </c>
      <c r="H261" s="18" t="str">
        <v>A</v>
      </c>
    </row>
    <row r="262" spans="1:8" x14ac:dyDescent="0.45">
      <c r="A262" s="23">
        <v>38764</v>
      </c>
      <c r="B262" s="22">
        <v>2.2183698377408259E-3</v>
      </c>
      <c r="C262" s="22">
        <v>6.2187755178971849E-2</v>
      </c>
      <c r="D262" s="22">
        <v>3.1609877169465325E-2</v>
      </c>
      <c r="E262" s="22">
        <v>1.3975572135714294</v>
      </c>
      <c r="F262" s="22">
        <v>0.29045761643533163</v>
      </c>
      <c r="G262" s="21">
        <v>8</v>
      </c>
      <c r="H262" s="18" t="str">
        <v>BBB</v>
      </c>
    </row>
    <row r="263" spans="1:8" x14ac:dyDescent="0.45">
      <c r="A263" s="23">
        <v>31198</v>
      </c>
      <c r="B263" s="22">
        <v>0.18895292874294214</v>
      </c>
      <c r="C263" s="22">
        <v>0.33954554926587466</v>
      </c>
      <c r="D263" s="22">
        <v>5.8864340733421228E-2</v>
      </c>
      <c r="E263" s="22">
        <v>2.5816031680163167</v>
      </c>
      <c r="F263" s="22">
        <v>0.29563714968505894</v>
      </c>
      <c r="G263" s="21">
        <v>6</v>
      </c>
      <c r="H263" s="18" t="str">
        <v>AA</v>
      </c>
    </row>
    <row r="264" spans="1:8" x14ac:dyDescent="0.45">
      <c r="A264" s="23">
        <v>50953</v>
      </c>
      <c r="B264" s="22">
        <v>-8.3977883821472581E-3</v>
      </c>
      <c r="C264" s="22">
        <v>-1.6975944497006283E-2</v>
      </c>
      <c r="D264" s="22">
        <v>2.7524232739718324E-2</v>
      </c>
      <c r="E264" s="22">
        <v>1.0878846414819936</v>
      </c>
      <c r="F264" s="22">
        <v>0.19304215843687017</v>
      </c>
      <c r="G264" s="21">
        <v>7</v>
      </c>
      <c r="H264" s="18" t="str">
        <v>BBB</v>
      </c>
    </row>
    <row r="265" spans="1:8" x14ac:dyDescent="0.45">
      <c r="A265" s="23">
        <v>50666</v>
      </c>
      <c r="B265" s="22">
        <v>0.28638090394982979</v>
      </c>
      <c r="C265" s="22">
        <v>0.54050009305212265</v>
      </c>
      <c r="D265" s="22">
        <v>6.7980201251834488E-2</v>
      </c>
      <c r="E265" s="22">
        <v>3.3430824306079003</v>
      </c>
      <c r="F265" s="22">
        <v>0.50544127295437535</v>
      </c>
      <c r="G265" s="21">
        <v>9</v>
      </c>
      <c r="H265" s="18" t="str">
        <v>AAA</v>
      </c>
    </row>
    <row r="266" spans="1:8" x14ac:dyDescent="0.45">
      <c r="A266" s="23">
        <v>41144</v>
      </c>
      <c r="B266" s="22">
        <v>0.27452157830431906</v>
      </c>
      <c r="C266" s="22">
        <v>0.14666949607892402</v>
      </c>
      <c r="D266" s="22">
        <v>6.9578932796616866E-2</v>
      </c>
      <c r="E266" s="22">
        <v>0.88346707142845216</v>
      </c>
      <c r="F266" s="22">
        <v>0.18717317693689159</v>
      </c>
      <c r="G266" s="21">
        <v>7</v>
      </c>
      <c r="H266" s="18" t="str">
        <v>BBB</v>
      </c>
    </row>
    <row r="267" spans="1:8" x14ac:dyDescent="0.45">
      <c r="A267" s="23">
        <v>56633</v>
      </c>
      <c r="B267" s="22">
        <v>0.13169274866030692</v>
      </c>
      <c r="C267" s="22">
        <v>0.27949529292456826</v>
      </c>
      <c r="D267" s="22">
        <v>5.0501003520577278E-2</v>
      </c>
      <c r="E267" s="22">
        <v>1.6814945608238665</v>
      </c>
      <c r="F267" s="22">
        <v>0.24027509681781289</v>
      </c>
      <c r="G267" s="21">
        <v>6</v>
      </c>
      <c r="H267" s="18" t="str">
        <v>A</v>
      </c>
    </row>
    <row r="268" spans="1:8" x14ac:dyDescent="0.45">
      <c r="A268" s="23">
        <v>41062</v>
      </c>
      <c r="B268" s="22">
        <v>0.19458770288182997</v>
      </c>
      <c r="C268" s="22">
        <v>0.3263279521340483</v>
      </c>
      <c r="D268" s="22">
        <v>5.4669515081370371E-2</v>
      </c>
      <c r="E268" s="22">
        <v>1.6709458290715133</v>
      </c>
      <c r="F268" s="22">
        <v>0.45499627461473846</v>
      </c>
      <c r="G268" s="21">
        <v>8</v>
      </c>
      <c r="H268" s="18" t="str">
        <v>A</v>
      </c>
    </row>
    <row r="269" spans="1:8" x14ac:dyDescent="0.45">
      <c r="A269" s="23">
        <v>33669</v>
      </c>
      <c r="B269" s="22">
        <v>-5.0237486320809238E-2</v>
      </c>
      <c r="C269" s="22">
        <v>-0.21611532057811822</v>
      </c>
      <c r="D269" s="22">
        <v>2.364238851824994E-2</v>
      </c>
      <c r="E269" s="22">
        <v>-0.33018535782655067</v>
      </c>
      <c r="F269" s="22">
        <v>9.8470748743639425E-2</v>
      </c>
      <c r="G269" s="21">
        <v>6</v>
      </c>
      <c r="H269" s="18" t="str">
        <v>BB</v>
      </c>
    </row>
    <row r="270" spans="1:8" x14ac:dyDescent="0.45">
      <c r="A270" s="23">
        <v>41753</v>
      </c>
      <c r="B270" s="22">
        <v>9.9333927917580514E-2</v>
      </c>
      <c r="C270" s="22">
        <v>0.16344065689399812</v>
      </c>
      <c r="D270" s="22">
        <v>5.4842963219488311E-2</v>
      </c>
      <c r="E270" s="22">
        <v>1.1405950579562469</v>
      </c>
      <c r="F270" s="22">
        <v>0.21293655430135175</v>
      </c>
      <c r="G270" s="21">
        <v>10</v>
      </c>
      <c r="H270" s="18" t="str">
        <v>BBB</v>
      </c>
    </row>
    <row r="271" spans="1:8" x14ac:dyDescent="0.45">
      <c r="A271" s="23">
        <v>60652</v>
      </c>
      <c r="B271" s="22">
        <v>0.11589826818277825</v>
      </c>
      <c r="C271" s="22">
        <v>0.38776421966427566</v>
      </c>
      <c r="D271" s="22">
        <v>5.1864929953426391E-2</v>
      </c>
      <c r="E271" s="22">
        <v>6.0288735874596338</v>
      </c>
      <c r="F271" s="22">
        <v>1.074480573229319</v>
      </c>
      <c r="G271" s="21">
        <v>8</v>
      </c>
      <c r="H271" s="18" t="str">
        <v>AAA</v>
      </c>
    </row>
    <row r="272" spans="1:8" x14ac:dyDescent="0.45">
      <c r="A272" s="23">
        <v>52651</v>
      </c>
      <c r="B272" s="22">
        <v>2.0214981189434943E-2</v>
      </c>
      <c r="C272" s="22">
        <v>7.2650755196356956E-2</v>
      </c>
      <c r="D272" s="22">
        <v>3.3600526968781748E-2</v>
      </c>
      <c r="E272" s="22">
        <v>0.34925510252324143</v>
      </c>
      <c r="F272" s="22">
        <v>0.22334364017352437</v>
      </c>
      <c r="G272" s="21">
        <v>1</v>
      </c>
      <c r="H272" s="18" t="str">
        <v>BB</v>
      </c>
    </row>
    <row r="273" spans="1:8" x14ac:dyDescent="0.45">
      <c r="A273" s="23">
        <v>35054</v>
      </c>
      <c r="B273" s="22">
        <v>-8.7830173168410072E-3</v>
      </c>
      <c r="C273" s="22">
        <v>-4.9514867790329556E-2</v>
      </c>
      <c r="D273" s="22">
        <v>3.5077458712202539E-2</v>
      </c>
      <c r="E273" s="22">
        <v>-6.7681243708282823E-2</v>
      </c>
      <c r="F273" s="22">
        <v>0.14523078490603086</v>
      </c>
      <c r="G273" s="21">
        <v>7</v>
      </c>
      <c r="H273" s="18" t="str">
        <v>BB</v>
      </c>
    </row>
    <row r="274" spans="1:8" x14ac:dyDescent="0.45">
      <c r="A274" s="23">
        <v>58209</v>
      </c>
      <c r="B274" s="22">
        <v>0.21242381115748366</v>
      </c>
      <c r="C274" s="22">
        <v>0.42704217630428909</v>
      </c>
      <c r="D274" s="22">
        <v>5.9469554696088958E-2</v>
      </c>
      <c r="E274" s="22">
        <v>2.7965579461633689</v>
      </c>
      <c r="F274" s="22">
        <v>0.32885983773856631</v>
      </c>
      <c r="G274" s="21">
        <v>7</v>
      </c>
      <c r="H274" s="18" t="str">
        <v>AA</v>
      </c>
    </row>
    <row r="275" spans="1:8" x14ac:dyDescent="0.45">
      <c r="A275" s="23">
        <v>31427</v>
      </c>
      <c r="B275" s="22">
        <v>0.32602809403054678</v>
      </c>
      <c r="C275" s="22">
        <v>0.67436663034837219</v>
      </c>
      <c r="D275" s="22">
        <v>7.9195053285924258E-2</v>
      </c>
      <c r="E275" s="22">
        <v>6.2430048965016098</v>
      </c>
      <c r="F275" s="22">
        <v>0.73471019447372754</v>
      </c>
      <c r="G275" s="21">
        <v>6</v>
      </c>
      <c r="H275" s="18" t="str">
        <v>AAA</v>
      </c>
    </row>
    <row r="276" spans="1:8" x14ac:dyDescent="0.45">
      <c r="A276" s="23">
        <v>35535</v>
      </c>
      <c r="B276" s="22">
        <v>0.58713524339699386</v>
      </c>
      <c r="C276" s="22">
        <v>0.73137065311372185</v>
      </c>
      <c r="D276" s="22">
        <v>0.11290211686471133</v>
      </c>
      <c r="E276" s="22">
        <v>3.2722487537019473</v>
      </c>
      <c r="F276" s="22">
        <v>0.37837199262857585</v>
      </c>
      <c r="G276" s="21">
        <v>1</v>
      </c>
      <c r="H276" s="18" t="str">
        <v>AAA</v>
      </c>
    </row>
    <row r="277" spans="1:8" x14ac:dyDescent="0.45">
      <c r="A277" s="23">
        <v>54269</v>
      </c>
      <c r="B277" s="22">
        <v>4.8476050409486132E-2</v>
      </c>
      <c r="C277" s="22">
        <v>0.13593664482403581</v>
      </c>
      <c r="D277" s="22">
        <v>3.3410946231984609E-2</v>
      </c>
      <c r="E277" s="22">
        <v>1.1441827899881536</v>
      </c>
      <c r="F277" s="22">
        <v>0.23510716068146401</v>
      </c>
      <c r="G277" s="21">
        <v>9</v>
      </c>
      <c r="H277" s="18" t="str">
        <v>BBB</v>
      </c>
    </row>
    <row r="278" spans="1:8" x14ac:dyDescent="0.45">
      <c r="A278" s="23">
        <v>34853</v>
      </c>
      <c r="B278" s="22">
        <v>0.24403986322545215</v>
      </c>
      <c r="C278" s="22">
        <v>0.5553345358325652</v>
      </c>
      <c r="D278" s="22">
        <v>6.1282886716091889E-2</v>
      </c>
      <c r="E278" s="22">
        <v>9.1968294387580389</v>
      </c>
      <c r="F278" s="22">
        <v>0.91966564468286394</v>
      </c>
      <c r="G278" s="21">
        <v>2</v>
      </c>
      <c r="H278" s="18" t="str">
        <v>AAA</v>
      </c>
    </row>
    <row r="279" spans="1:8" x14ac:dyDescent="0.45">
      <c r="A279" s="23">
        <v>39177</v>
      </c>
      <c r="B279" s="22">
        <v>0.15927122123540044</v>
      </c>
      <c r="C279" s="22">
        <v>0.14783710079074452</v>
      </c>
      <c r="D279" s="22">
        <v>5.1738415229096918E-2</v>
      </c>
      <c r="E279" s="22">
        <v>0.70234304334209985</v>
      </c>
      <c r="F279" s="22">
        <v>0.13145312335264472</v>
      </c>
      <c r="G279" s="21">
        <v>10</v>
      </c>
      <c r="H279" s="18" t="str">
        <v>BB</v>
      </c>
    </row>
    <row r="280" spans="1:8" x14ac:dyDescent="0.45">
      <c r="A280" s="23">
        <v>51022</v>
      </c>
      <c r="B280" s="22">
        <v>0.141449346069703</v>
      </c>
      <c r="C280" s="22">
        <v>0.10208752778691629</v>
      </c>
      <c r="D280" s="22">
        <v>5.6796667430548585E-2</v>
      </c>
      <c r="E280" s="22">
        <v>0.25417602624362134</v>
      </c>
      <c r="F280" s="22">
        <v>0.21714050973267995</v>
      </c>
      <c r="G280" s="21">
        <v>4</v>
      </c>
      <c r="H280" s="18" t="str">
        <v>BB</v>
      </c>
    </row>
    <row r="281" spans="1:8" x14ac:dyDescent="0.45">
      <c r="A281" s="23">
        <v>39038</v>
      </c>
      <c r="B281" s="22">
        <v>3.7961260675694868E-3</v>
      </c>
      <c r="C281" s="22">
        <v>-0.12646538666049248</v>
      </c>
      <c r="D281" s="22">
        <v>3.6801281845380854E-2</v>
      </c>
      <c r="E281" s="22">
        <v>-0.24168665713143855</v>
      </c>
      <c r="F281" s="22">
        <v>0.15528938191376535</v>
      </c>
      <c r="G281" s="21">
        <v>7</v>
      </c>
      <c r="H281" s="18" t="str">
        <v>BB</v>
      </c>
    </row>
    <row r="282" spans="1:8" x14ac:dyDescent="0.45">
      <c r="A282" s="23">
        <v>37340</v>
      </c>
      <c r="B282" s="22">
        <v>3.3130906731079046E-2</v>
      </c>
      <c r="C282" s="22">
        <v>3.8709642016737947E-2</v>
      </c>
      <c r="D282" s="22">
        <v>4.0020450949035828E-2</v>
      </c>
      <c r="E282" s="22">
        <v>0.68394129395280778</v>
      </c>
      <c r="F282" s="22">
        <v>0.20404210474195783</v>
      </c>
      <c r="G282" s="21">
        <v>9</v>
      </c>
      <c r="H282" s="18" t="str">
        <v>BB</v>
      </c>
    </row>
    <row r="283" spans="1:8" x14ac:dyDescent="0.45">
      <c r="A283" s="23">
        <v>52977</v>
      </c>
      <c r="B283" s="22">
        <v>-8.6938578045062956E-2</v>
      </c>
      <c r="C283" s="22">
        <v>-0.24838055952105148</v>
      </c>
      <c r="D283" s="22">
        <v>8.9133882821475566E-3</v>
      </c>
      <c r="E283" s="22">
        <v>-3.2122325188871759E-2</v>
      </c>
      <c r="F283" s="22">
        <v>0.18667569380355875</v>
      </c>
      <c r="G283" s="21">
        <v>8</v>
      </c>
      <c r="H283" s="18" t="str">
        <v>BB</v>
      </c>
    </row>
    <row r="284" spans="1:8" x14ac:dyDescent="0.45">
      <c r="A284" s="23">
        <v>55892</v>
      </c>
      <c r="B284" s="22">
        <v>0.12300244345526894</v>
      </c>
      <c r="C284" s="22">
        <v>0.14772375655093217</v>
      </c>
      <c r="D284" s="22">
        <v>5.4103986307024864E-2</v>
      </c>
      <c r="E284" s="22">
        <v>0.83408451192593436</v>
      </c>
      <c r="F284" s="22">
        <v>0.16970412821107039</v>
      </c>
      <c r="G284" s="21">
        <v>4</v>
      </c>
      <c r="H284" s="18" t="str">
        <v>BB</v>
      </c>
    </row>
    <row r="285" spans="1:8" x14ac:dyDescent="0.45">
      <c r="A285" s="23">
        <v>40002</v>
      </c>
      <c r="B285" s="22">
        <v>0.10174169166758716</v>
      </c>
      <c r="C285" s="22">
        <v>-5.8420154058295551E-2</v>
      </c>
      <c r="D285" s="22">
        <v>4.8904235246360291E-2</v>
      </c>
      <c r="E285" s="22">
        <v>-0.34880118477497229</v>
      </c>
      <c r="F285" s="22">
        <v>9.4626716484862636E-2</v>
      </c>
      <c r="G285" s="21">
        <v>3</v>
      </c>
      <c r="H285" s="18" t="str">
        <v>BB</v>
      </c>
    </row>
    <row r="286" spans="1:8" x14ac:dyDescent="0.45">
      <c r="A286" s="23">
        <v>50440</v>
      </c>
      <c r="B286" s="22">
        <v>-6.2065084051329565E-2</v>
      </c>
      <c r="C286" s="22">
        <v>-4.4448197050011393E-2</v>
      </c>
      <c r="D286" s="22">
        <v>1.4812646764456925E-2</v>
      </c>
      <c r="E286" s="22">
        <v>0.14326657573819937</v>
      </c>
      <c r="F286" s="22">
        <v>0.18766336698536007</v>
      </c>
      <c r="G286" s="21">
        <v>4</v>
      </c>
      <c r="H286" s="18" t="str">
        <v>BB</v>
      </c>
    </row>
    <row r="287" spans="1:8" x14ac:dyDescent="0.45">
      <c r="A287" s="23">
        <v>60499</v>
      </c>
      <c r="B287" s="22">
        <v>7.0147759843339028E-2</v>
      </c>
      <c r="C287" s="22">
        <v>0.21496913859993441</v>
      </c>
      <c r="D287" s="22">
        <v>3.9964353720320339E-2</v>
      </c>
      <c r="E287" s="22">
        <v>1.406527977677462</v>
      </c>
      <c r="F287" s="22">
        <v>0.16114358369739387</v>
      </c>
      <c r="G287" s="21">
        <v>9</v>
      </c>
      <c r="H287" s="18" t="str">
        <v>BBB</v>
      </c>
    </row>
    <row r="288" spans="1:8" x14ac:dyDescent="0.45">
      <c r="A288" s="23">
        <v>34573</v>
      </c>
      <c r="B288" s="22">
        <v>0.13061090753513985</v>
      </c>
      <c r="C288" s="22">
        <v>-2.0547170831373328E-2</v>
      </c>
      <c r="D288" s="22">
        <v>4.8005015628177453E-2</v>
      </c>
      <c r="E288" s="22">
        <v>-0.43950013323390547</v>
      </c>
      <c r="F288" s="22">
        <v>7.936031975491839E-2</v>
      </c>
      <c r="G288" s="21">
        <v>2</v>
      </c>
      <c r="H288" s="18" t="str">
        <v>BB</v>
      </c>
    </row>
    <row r="289" spans="1:8" x14ac:dyDescent="0.45">
      <c r="A289" s="23">
        <v>30036</v>
      </c>
      <c r="B289" s="22">
        <v>0.31417661191526941</v>
      </c>
      <c r="C289" s="22">
        <v>0.42399001578649298</v>
      </c>
      <c r="D289" s="22">
        <v>7.5583727598879935E-2</v>
      </c>
      <c r="E289" s="22">
        <v>0.95218125038374546</v>
      </c>
      <c r="F289" s="22">
        <v>0.20594721232694813</v>
      </c>
      <c r="G289" s="21">
        <v>4</v>
      </c>
      <c r="H289" s="18" t="str">
        <v>BBB</v>
      </c>
    </row>
    <row r="290" spans="1:8" x14ac:dyDescent="0.45">
      <c r="A290" s="23">
        <v>56407</v>
      </c>
      <c r="B290" s="22">
        <v>0.13796325772492629</v>
      </c>
      <c r="C290" s="22">
        <v>0.22526667580269136</v>
      </c>
      <c r="D290" s="22">
        <v>5.0738053918775852E-2</v>
      </c>
      <c r="E290" s="22">
        <v>1.4654999202850536</v>
      </c>
      <c r="F290" s="22">
        <v>0.15510458413539374</v>
      </c>
      <c r="G290" s="21">
        <v>4</v>
      </c>
      <c r="H290" s="18" t="str">
        <v>BBB</v>
      </c>
    </row>
    <row r="291" spans="1:8" x14ac:dyDescent="0.45">
      <c r="A291" s="23">
        <v>33238</v>
      </c>
      <c r="B291" s="22">
        <v>0.15590165677923559</v>
      </c>
      <c r="C291" s="22">
        <v>0.20956663843714585</v>
      </c>
      <c r="D291" s="22">
        <v>4.368706565567862E-2</v>
      </c>
      <c r="E291" s="22">
        <v>1.6100192607262016</v>
      </c>
      <c r="F291" s="22">
        <v>0.28154207179507656</v>
      </c>
      <c r="G291" s="21">
        <v>4</v>
      </c>
      <c r="H291" s="18" t="str">
        <v>BBB</v>
      </c>
    </row>
    <row r="292" spans="1:8" x14ac:dyDescent="0.45">
      <c r="A292" s="23">
        <v>37654</v>
      </c>
      <c r="B292" s="22">
        <v>0.24728565167422722</v>
      </c>
      <c r="C292" s="22">
        <v>0.57268459651557957</v>
      </c>
      <c r="D292" s="22">
        <v>5.6370157820826945E-2</v>
      </c>
      <c r="E292" s="22">
        <v>6.052040592013574</v>
      </c>
      <c r="F292" s="22">
        <v>0.6681774086572122</v>
      </c>
      <c r="G292" s="21">
        <v>4</v>
      </c>
      <c r="H292" s="18" t="str">
        <v>AAA</v>
      </c>
    </row>
    <row r="293" spans="1:8" x14ac:dyDescent="0.45">
      <c r="A293" s="23">
        <v>49039</v>
      </c>
      <c r="B293" s="22">
        <v>3.8967932429276014E-2</v>
      </c>
      <c r="C293" s="22">
        <v>-1.8559044983265716E-2</v>
      </c>
      <c r="D293" s="22">
        <v>4.7621466286876857E-2</v>
      </c>
      <c r="E293" s="22">
        <v>0.18044283942528258</v>
      </c>
      <c r="F293" s="22">
        <v>9.9119426129713681E-2</v>
      </c>
      <c r="G293" s="21">
        <v>3</v>
      </c>
      <c r="H293" s="18" t="str">
        <v>BB</v>
      </c>
    </row>
    <row r="294" spans="1:8" x14ac:dyDescent="0.45">
      <c r="A294" s="23">
        <v>33546</v>
      </c>
      <c r="B294" s="22">
        <v>5.2109388526627394E-2</v>
      </c>
      <c r="C294" s="22">
        <v>0.24132451106881714</v>
      </c>
      <c r="D294" s="22">
        <v>4.550691809981107E-2</v>
      </c>
      <c r="E294" s="22">
        <v>2.1771795114343369</v>
      </c>
      <c r="F294" s="22">
        <v>0.45662749092368599</v>
      </c>
      <c r="G294" s="21">
        <v>9</v>
      </c>
      <c r="H294" s="18" t="str">
        <v>A</v>
      </c>
    </row>
    <row r="295" spans="1:8" x14ac:dyDescent="0.45">
      <c r="A295" s="23">
        <v>39499</v>
      </c>
      <c r="B295" s="22">
        <v>0.14426548755483617</v>
      </c>
      <c r="C295" s="22">
        <v>0.150580941175708</v>
      </c>
      <c r="D295" s="22">
        <v>4.9059041963613194E-2</v>
      </c>
      <c r="E295" s="22">
        <v>1.0482815269698122</v>
      </c>
      <c r="F295" s="22">
        <v>0.27383135622930677</v>
      </c>
      <c r="G295" s="21">
        <v>4</v>
      </c>
      <c r="H295" s="18" t="str">
        <v>BBB</v>
      </c>
    </row>
    <row r="296" spans="1:8" x14ac:dyDescent="0.45">
      <c r="A296" s="23">
        <v>39240</v>
      </c>
      <c r="B296" s="22">
        <v>0.23384030692274718</v>
      </c>
      <c r="C296" s="22">
        <v>0.33107526455828046</v>
      </c>
      <c r="D296" s="22">
        <v>6.9812026225889487E-2</v>
      </c>
      <c r="E296" s="22">
        <v>0.8005985349902166</v>
      </c>
      <c r="F296" s="22">
        <v>0.17497129725530206</v>
      </c>
      <c r="G296" s="21">
        <v>6</v>
      </c>
      <c r="H296" s="18" t="str">
        <v>BBB</v>
      </c>
    </row>
    <row r="297" spans="1:8" x14ac:dyDescent="0.45">
      <c r="A297" s="23">
        <v>39704</v>
      </c>
      <c r="B297" s="22">
        <v>0.46002888337816839</v>
      </c>
      <c r="C297" s="22">
        <v>0.87815375825748976</v>
      </c>
      <c r="D297" s="22">
        <v>0.1119034150544122</v>
      </c>
      <c r="E297" s="22">
        <v>3.4944292713557963</v>
      </c>
      <c r="F297" s="22">
        <v>0.39571552599066673</v>
      </c>
      <c r="G297" s="21">
        <v>9</v>
      </c>
      <c r="H297" s="18" t="str">
        <v>AAA</v>
      </c>
    </row>
    <row r="298" spans="1:8" x14ac:dyDescent="0.45">
      <c r="A298" s="23">
        <v>37552</v>
      </c>
      <c r="B298" s="22">
        <v>0.52146507725197633</v>
      </c>
      <c r="C298" s="22">
        <v>0.54846054510794851</v>
      </c>
      <c r="D298" s="22">
        <v>0.10142445804553613</v>
      </c>
      <c r="E298" s="22">
        <v>4.1750396211878149</v>
      </c>
      <c r="F298" s="22">
        <v>0.30712166712997246</v>
      </c>
      <c r="G298" s="21">
        <v>8</v>
      </c>
      <c r="H298" s="18" t="str">
        <v>AAA</v>
      </c>
    </row>
    <row r="299" spans="1:8" x14ac:dyDescent="0.45">
      <c r="A299" s="23">
        <v>36458</v>
      </c>
      <c r="B299" s="22">
        <v>0.15809628539153125</v>
      </c>
      <c r="C299" s="22">
        <v>8.9830988116633065E-2</v>
      </c>
      <c r="D299" s="22">
        <v>4.7537962367252329E-2</v>
      </c>
      <c r="E299" s="22">
        <v>5.3330617770778688E-2</v>
      </c>
      <c r="F299" s="22">
        <v>0.10027618327284142</v>
      </c>
      <c r="G299" s="21">
        <v>8</v>
      </c>
      <c r="H299" s="18" t="str">
        <v>BB</v>
      </c>
    </row>
    <row r="300" spans="1:8" x14ac:dyDescent="0.45">
      <c r="A300" s="23">
        <v>46336</v>
      </c>
      <c r="B300" s="22">
        <v>0.26143615693765937</v>
      </c>
      <c r="C300" s="22">
        <v>0.37775186195857691</v>
      </c>
      <c r="D300" s="22">
        <v>6.6071284553679444E-2</v>
      </c>
      <c r="E300" s="22">
        <v>3.6993895250314393</v>
      </c>
      <c r="F300" s="22">
        <v>0.44635190430928312</v>
      </c>
      <c r="G300" s="21">
        <v>8</v>
      </c>
      <c r="H300" s="18" t="str">
        <v>AAA</v>
      </c>
    </row>
    <row r="301" spans="1:8" x14ac:dyDescent="0.45">
      <c r="A301" s="23">
        <v>45923</v>
      </c>
      <c r="B301" s="22">
        <v>2.1656617621171126E-3</v>
      </c>
      <c r="C301" s="22">
        <v>7.8439307003384237E-2</v>
      </c>
      <c r="D301" s="22">
        <v>3.5321356649721657E-2</v>
      </c>
      <c r="E301" s="22">
        <v>0.29413286690460572</v>
      </c>
      <c r="F301" s="22">
        <v>0.57904096802164262</v>
      </c>
      <c r="G301" s="21">
        <v>4</v>
      </c>
      <c r="H301" s="18" t="str">
        <v>BB</v>
      </c>
    </row>
    <row r="302" spans="1:8" x14ac:dyDescent="0.45">
      <c r="A302" s="23">
        <v>57779</v>
      </c>
      <c r="B302" s="22">
        <v>0.30393359527949704</v>
      </c>
      <c r="C302" s="22">
        <v>0.54795142012538556</v>
      </c>
      <c r="D302" s="22">
        <v>6.0012962215387627E-2</v>
      </c>
      <c r="E302" s="22">
        <v>3.4522382004564767</v>
      </c>
      <c r="F302" s="22">
        <v>0.54781828251423059</v>
      </c>
      <c r="G302" s="21">
        <v>10</v>
      </c>
      <c r="H302" s="18" t="str">
        <v>AAA</v>
      </c>
    </row>
    <row r="303" spans="1:8" x14ac:dyDescent="0.45">
      <c r="A303" s="23">
        <v>47724</v>
      </c>
      <c r="B303" s="22">
        <v>-4.1085764545402094E-3</v>
      </c>
      <c r="C303" s="22">
        <v>8.8200067473512334E-2</v>
      </c>
      <c r="D303" s="22">
        <v>3.6541414267993108E-2</v>
      </c>
      <c r="E303" s="22">
        <v>1.0136605366495945</v>
      </c>
      <c r="F303" s="22">
        <v>0.24118590535897236</v>
      </c>
      <c r="G303" s="21">
        <v>8</v>
      </c>
      <c r="H303" s="18" t="str">
        <v>BBB</v>
      </c>
    </row>
    <row r="304" spans="1:8" x14ac:dyDescent="0.45">
      <c r="A304" s="23">
        <v>53364</v>
      </c>
      <c r="B304" s="22">
        <v>0.18915724420306262</v>
      </c>
      <c r="C304" s="22">
        <v>0.2365768861091897</v>
      </c>
      <c r="D304" s="22">
        <v>5.7360008840430431E-2</v>
      </c>
      <c r="E304" s="22">
        <v>1.6043020385972657</v>
      </c>
      <c r="F304" s="22">
        <v>0.3334614249407809</v>
      </c>
      <c r="G304" s="21">
        <v>4</v>
      </c>
      <c r="H304" s="18" t="str">
        <v>BBB</v>
      </c>
    </row>
    <row r="305" spans="1:8" x14ac:dyDescent="0.45">
      <c r="A305" s="23">
        <v>47543</v>
      </c>
      <c r="B305" s="22">
        <v>0.22699642346242432</v>
      </c>
      <c r="C305" s="22">
        <v>0.4340046820268329</v>
      </c>
      <c r="D305" s="22">
        <v>6.8315293014161116E-2</v>
      </c>
      <c r="E305" s="22">
        <v>3.1434765319446476</v>
      </c>
      <c r="F305" s="22">
        <v>0.40178274111505269</v>
      </c>
      <c r="G305" s="21">
        <v>5</v>
      </c>
      <c r="H305" s="18" t="str">
        <v>AA</v>
      </c>
    </row>
    <row r="306" spans="1:8" x14ac:dyDescent="0.45">
      <c r="A306" s="23">
        <v>54561</v>
      </c>
      <c r="B306" s="22">
        <v>7.3436716984193517E-2</v>
      </c>
      <c r="C306" s="22">
        <v>6.4115437848103668E-2</v>
      </c>
      <c r="D306" s="22">
        <v>4.3936847733473505E-2</v>
      </c>
      <c r="E306" s="22">
        <v>-0.29962417824123744</v>
      </c>
      <c r="F306" s="22">
        <v>0.10190285330122052</v>
      </c>
      <c r="G306" s="21">
        <v>1</v>
      </c>
      <c r="H306" s="18" t="str">
        <v>BB</v>
      </c>
    </row>
    <row r="307" spans="1:8" x14ac:dyDescent="0.45">
      <c r="A307" s="23">
        <v>47176</v>
      </c>
      <c r="B307" s="22">
        <v>8.693804967386623E-2</v>
      </c>
      <c r="C307" s="22">
        <v>0.12635531814006173</v>
      </c>
      <c r="D307" s="22">
        <v>5.0412719370622756E-2</v>
      </c>
      <c r="E307" s="22">
        <v>1.4007552664088663</v>
      </c>
      <c r="F307" s="22">
        <v>0.36841503895345473</v>
      </c>
      <c r="G307" s="21">
        <v>10</v>
      </c>
      <c r="H307" s="18" t="str">
        <v>BBB</v>
      </c>
    </row>
    <row r="308" spans="1:8" x14ac:dyDescent="0.45">
      <c r="A308" s="23">
        <v>31018</v>
      </c>
      <c r="B308" s="22">
        <v>0.41845332837481847</v>
      </c>
      <c r="C308" s="22">
        <v>0.55581696670440461</v>
      </c>
      <c r="D308" s="22">
        <v>8.684082900575546E-2</v>
      </c>
      <c r="E308" s="22">
        <v>1.7062115668866145</v>
      </c>
      <c r="F308" s="22">
        <v>0.35491785160572037</v>
      </c>
      <c r="G308" s="21">
        <v>1</v>
      </c>
      <c r="H308" s="18" t="str">
        <v>A</v>
      </c>
    </row>
    <row r="309" spans="1:8" x14ac:dyDescent="0.45">
      <c r="A309" s="23">
        <v>51029</v>
      </c>
      <c r="B309" s="22">
        <v>-1.6371798752144992E-2</v>
      </c>
      <c r="C309" s="22">
        <v>0.30630538734599666</v>
      </c>
      <c r="D309" s="22">
        <v>3.3079796530221237E-2</v>
      </c>
      <c r="E309" s="22">
        <v>2.5370485872401733</v>
      </c>
      <c r="F309" s="22">
        <v>0.37932436905057831</v>
      </c>
      <c r="G309" s="21">
        <v>2</v>
      </c>
      <c r="H309" s="18" t="str">
        <v>AA</v>
      </c>
    </row>
    <row r="310" spans="1:8" x14ac:dyDescent="0.45">
      <c r="A310" s="23">
        <v>47668</v>
      </c>
      <c r="B310" s="22">
        <v>0.48043922676843676</v>
      </c>
      <c r="C310" s="22">
        <v>0.64266965759484862</v>
      </c>
      <c r="D310" s="22">
        <v>9.6975733024237065E-2</v>
      </c>
      <c r="E310" s="22">
        <v>3.1833734862951393</v>
      </c>
      <c r="F310" s="22">
        <v>0.35767781801300186</v>
      </c>
      <c r="G310" s="21">
        <v>6</v>
      </c>
      <c r="H310" s="18" t="str">
        <v>AAA</v>
      </c>
    </row>
    <row r="311" spans="1:8" x14ac:dyDescent="0.45">
      <c r="A311" s="23">
        <v>30430</v>
      </c>
      <c r="B311" s="22">
        <v>4.8014776327462566E-2</v>
      </c>
      <c r="C311" s="22">
        <v>6.8767557515575561E-2</v>
      </c>
      <c r="D311" s="22">
        <v>4.305911718399557E-2</v>
      </c>
      <c r="E311" s="22">
        <v>0.45903162203637027</v>
      </c>
      <c r="F311" s="22">
        <v>0.22241316942382558</v>
      </c>
      <c r="G311" s="21">
        <v>5</v>
      </c>
      <c r="H311" s="18" t="str">
        <v>BB</v>
      </c>
    </row>
    <row r="312" spans="1:8" x14ac:dyDescent="0.45">
      <c r="A312" s="23">
        <v>40298</v>
      </c>
      <c r="B312" s="22">
        <v>-1.0125954259687025E-2</v>
      </c>
      <c r="C312" s="22">
        <v>-9.0411040222754452E-2</v>
      </c>
      <c r="D312" s="22">
        <v>2.472925309705477E-2</v>
      </c>
      <c r="E312" s="22">
        <v>0.15100620365377071</v>
      </c>
      <c r="F312" s="22">
        <v>0.11481632280721199</v>
      </c>
      <c r="G312" s="21">
        <v>5</v>
      </c>
      <c r="H312" s="18" t="str">
        <v>BB</v>
      </c>
    </row>
    <row r="313" spans="1:8" x14ac:dyDescent="0.45">
      <c r="A313" s="23">
        <v>32962</v>
      </c>
      <c r="B313" s="22">
        <v>0.27024168816985117</v>
      </c>
      <c r="C313" s="22">
        <v>0.61900989298926057</v>
      </c>
      <c r="D313" s="22">
        <v>7.224765791584678E-2</v>
      </c>
      <c r="E313" s="22">
        <v>3.8679017904886881</v>
      </c>
      <c r="F313" s="22">
        <v>0.53353454897115138</v>
      </c>
      <c r="G313" s="21">
        <v>1</v>
      </c>
      <c r="H313" s="18" t="str">
        <v>AAA</v>
      </c>
    </row>
    <row r="314" spans="1:8" x14ac:dyDescent="0.45">
      <c r="A314" s="23">
        <v>46810</v>
      </c>
      <c r="B314" s="22">
        <v>7.7501079689305766E-2</v>
      </c>
      <c r="C314" s="22">
        <v>0.17884956151778514</v>
      </c>
      <c r="D314" s="22">
        <v>6.1127676217664573E-2</v>
      </c>
      <c r="E314" s="22">
        <v>2.4853761800892409</v>
      </c>
      <c r="F314" s="22">
        <v>0.15248602469267336</v>
      </c>
      <c r="G314" s="21">
        <v>5</v>
      </c>
      <c r="H314" s="18" t="str">
        <v>AA</v>
      </c>
    </row>
    <row r="315" spans="1:8" x14ac:dyDescent="0.45">
      <c r="A315" s="23">
        <v>55938</v>
      </c>
      <c r="B315" s="22">
        <v>0.18711025092704212</v>
      </c>
      <c r="C315" s="22">
        <v>7.963441784634058E-2</v>
      </c>
      <c r="D315" s="22">
        <v>5.7640224570017634E-2</v>
      </c>
      <c r="E315" s="22">
        <v>0.109024030476157</v>
      </c>
      <c r="F315" s="22">
        <v>0.25874155410424243</v>
      </c>
      <c r="G315" s="21">
        <v>8</v>
      </c>
      <c r="H315" s="18" t="str">
        <v>BB</v>
      </c>
    </row>
    <row r="316" spans="1:8" x14ac:dyDescent="0.45">
      <c r="A316" s="23">
        <v>36423</v>
      </c>
      <c r="B316" s="22">
        <v>4.393913926411977E-2</v>
      </c>
      <c r="C316" s="22">
        <v>-8.3949514840768166E-2</v>
      </c>
      <c r="D316" s="22">
        <v>4.6299787455727763E-2</v>
      </c>
      <c r="E316" s="22">
        <v>-0.49574983557742058</v>
      </c>
      <c r="F316" s="22">
        <v>7.6091535533829163E-2</v>
      </c>
      <c r="G316" s="21">
        <v>3</v>
      </c>
      <c r="H316" s="18" t="str">
        <v>BB</v>
      </c>
    </row>
    <row r="317" spans="1:8" x14ac:dyDescent="0.45">
      <c r="A317" s="23">
        <v>42379</v>
      </c>
      <c r="B317" s="22">
        <v>0.31355946849371497</v>
      </c>
      <c r="C317" s="22">
        <v>0.34728966886993412</v>
      </c>
      <c r="D317" s="22">
        <v>7.0686024513727214E-2</v>
      </c>
      <c r="E317" s="22">
        <v>1.4085305427043906</v>
      </c>
      <c r="F317" s="22">
        <v>0.19694286193269636</v>
      </c>
      <c r="G317" s="21">
        <v>7</v>
      </c>
      <c r="H317" s="18" t="str">
        <v>A</v>
      </c>
    </row>
    <row r="318" spans="1:8" x14ac:dyDescent="0.45">
      <c r="A318" s="23">
        <v>38921</v>
      </c>
      <c r="B318" s="22">
        <v>0.25312908653702365</v>
      </c>
      <c r="C318" s="22">
        <v>0.38427526937078438</v>
      </c>
      <c r="D318" s="22">
        <v>7.3144586242479631E-2</v>
      </c>
      <c r="E318" s="22">
        <v>1.2080867391364092</v>
      </c>
      <c r="F318" s="22">
        <v>0.27162620461929321</v>
      </c>
      <c r="G318" s="21">
        <v>6</v>
      </c>
      <c r="H318" s="18" t="str">
        <v>BBB</v>
      </c>
    </row>
    <row r="319" spans="1:8" x14ac:dyDescent="0.45">
      <c r="A319" s="23">
        <v>58981</v>
      </c>
      <c r="B319" s="22">
        <v>0.12086808909157237</v>
      </c>
      <c r="C319" s="22">
        <v>0.26307869311650384</v>
      </c>
      <c r="D319" s="22">
        <v>5.0666102169150656E-2</v>
      </c>
      <c r="E319" s="22">
        <v>1.4920223706889379</v>
      </c>
      <c r="F319" s="22">
        <v>0.1703796599588509</v>
      </c>
      <c r="G319" s="21">
        <v>3</v>
      </c>
      <c r="H319" s="18" t="str">
        <v>BBB</v>
      </c>
    </row>
    <row r="320" spans="1:8" x14ac:dyDescent="0.45">
      <c r="A320" s="23">
        <v>39539</v>
      </c>
      <c r="B320" s="22">
        <v>0.21644821399775549</v>
      </c>
      <c r="C320" s="22">
        <v>0.47154564388834652</v>
      </c>
      <c r="D320" s="22">
        <v>6.252862964559322E-2</v>
      </c>
      <c r="E320" s="22">
        <v>4.4269678640126999</v>
      </c>
      <c r="F320" s="22">
        <v>0.50478247742299931</v>
      </c>
      <c r="G320" s="21">
        <v>2</v>
      </c>
      <c r="H320" s="18" t="str">
        <v>AAA</v>
      </c>
    </row>
    <row r="321" spans="1:8" x14ac:dyDescent="0.45">
      <c r="A321" s="23">
        <v>49416</v>
      </c>
      <c r="B321" s="22">
        <v>0.17995383176474689</v>
      </c>
      <c r="C321" s="22">
        <v>0.37319862444115448</v>
      </c>
      <c r="D321" s="22">
        <v>6.1739238567190255E-2</v>
      </c>
      <c r="E321" s="22">
        <v>1.8207229785503343</v>
      </c>
      <c r="F321" s="22">
        <v>0.36060234235609284</v>
      </c>
      <c r="G321" s="21">
        <v>4</v>
      </c>
      <c r="H321" s="18" t="str">
        <v>A</v>
      </c>
    </row>
    <row r="322" spans="1:8" x14ac:dyDescent="0.45">
      <c r="A322" s="23">
        <v>55451</v>
      </c>
      <c r="B322" s="22">
        <v>0.18303340167490229</v>
      </c>
      <c r="C322" s="22">
        <v>0.47573700850002587</v>
      </c>
      <c r="D322" s="22">
        <v>6.3128449187718289E-2</v>
      </c>
      <c r="E322" s="22">
        <v>5.2956107524230092</v>
      </c>
      <c r="F322" s="22">
        <v>0.70399179621760444</v>
      </c>
      <c r="G322" s="21">
        <v>8</v>
      </c>
      <c r="H322" s="18" t="str">
        <v>AAA</v>
      </c>
    </row>
    <row r="323" spans="1:8" x14ac:dyDescent="0.45">
      <c r="A323" s="23">
        <v>42456</v>
      </c>
      <c r="B323" s="22">
        <v>5.3147593732574008E-2</v>
      </c>
      <c r="C323" s="22">
        <v>-5.2656880235880069E-2</v>
      </c>
      <c r="D323" s="22">
        <v>4.4128194635929201E-2</v>
      </c>
      <c r="E323" s="22">
        <v>-0.38756760824522674</v>
      </c>
      <c r="F323" s="22">
        <v>8.5777350142638695E-2</v>
      </c>
      <c r="G323" s="21">
        <v>10</v>
      </c>
      <c r="H323" s="18" t="str">
        <v>BB</v>
      </c>
    </row>
    <row r="324" spans="1:8" x14ac:dyDescent="0.45">
      <c r="A324" s="23">
        <v>56511</v>
      </c>
      <c r="B324" s="22">
        <v>0.31525376530584798</v>
      </c>
      <c r="C324" s="22">
        <v>0.30055357538815475</v>
      </c>
      <c r="D324" s="22">
        <v>8.1732825429676123E-2</v>
      </c>
      <c r="E324" s="22">
        <v>0.9845171492341418</v>
      </c>
      <c r="F324" s="22">
        <v>0.13973642048749207</v>
      </c>
      <c r="G324" s="21">
        <v>6</v>
      </c>
      <c r="H324" s="18" t="str">
        <v>BBB</v>
      </c>
    </row>
    <row r="325" spans="1:8" x14ac:dyDescent="0.45">
      <c r="A325" s="23">
        <v>40890</v>
      </c>
      <c r="B325" s="22">
        <v>0.2228374213912927</v>
      </c>
      <c r="C325" s="22">
        <v>0.40363512169490129</v>
      </c>
      <c r="D325" s="22">
        <v>5.989815747596923E-2</v>
      </c>
      <c r="E325" s="22">
        <v>1.9208682305649702</v>
      </c>
      <c r="F325" s="22">
        <v>0.3259527705910652</v>
      </c>
      <c r="G325" s="21">
        <v>2</v>
      </c>
      <c r="H325" s="18" t="str">
        <v>A</v>
      </c>
    </row>
    <row r="326" spans="1:8" x14ac:dyDescent="0.45">
      <c r="A326" s="23">
        <v>34175</v>
      </c>
      <c r="B326" s="22">
        <v>0.34439930132107993</v>
      </c>
      <c r="C326" s="22">
        <v>0.47169089462884506</v>
      </c>
      <c r="D326" s="22">
        <v>7.9380177716754319E-2</v>
      </c>
      <c r="E326" s="22">
        <v>1.8375047616565139</v>
      </c>
      <c r="F326" s="22">
        <v>0.23879624250130588</v>
      </c>
      <c r="G326" s="21">
        <v>3</v>
      </c>
      <c r="H326" s="18" t="str">
        <v>A</v>
      </c>
    </row>
    <row r="327" spans="1:8" x14ac:dyDescent="0.45">
      <c r="A327" s="23">
        <v>41541</v>
      </c>
      <c r="B327" s="22">
        <v>9.512856293130878E-2</v>
      </c>
      <c r="C327" s="22">
        <v>0.13660056075638077</v>
      </c>
      <c r="D327" s="22">
        <v>4.4697754584168137E-2</v>
      </c>
      <c r="E327" s="22">
        <v>1.1530868669520062</v>
      </c>
      <c r="F327" s="22">
        <v>0.27237685327658956</v>
      </c>
      <c r="G327" s="21">
        <v>5</v>
      </c>
      <c r="H327" s="18" t="str">
        <v>BBB</v>
      </c>
    </row>
    <row r="328" spans="1:8" x14ac:dyDescent="0.45">
      <c r="A328" s="23">
        <v>33740</v>
      </c>
      <c r="B328" s="22">
        <v>0.10773218405098597</v>
      </c>
      <c r="C328" s="22">
        <v>0.21660241652405587</v>
      </c>
      <c r="D328" s="22">
        <v>4.4390017625936827E-2</v>
      </c>
      <c r="E328" s="22">
        <v>1.7321285090584615</v>
      </c>
      <c r="F328" s="22">
        <v>0.29926764038067988</v>
      </c>
      <c r="G328" s="21">
        <v>1</v>
      </c>
      <c r="H328" s="18" t="str">
        <v>A</v>
      </c>
    </row>
    <row r="329" spans="1:8" x14ac:dyDescent="0.45">
      <c r="A329" s="23">
        <v>48292</v>
      </c>
      <c r="B329" s="22">
        <v>-3.5703979530565637E-3</v>
      </c>
      <c r="C329" s="22">
        <v>0.12147092518573514</v>
      </c>
      <c r="D329" s="22">
        <v>3.2322491557333445E-2</v>
      </c>
      <c r="E329" s="22">
        <v>0.76808857289656474</v>
      </c>
      <c r="F329" s="22">
        <v>0.2205908385721698</v>
      </c>
      <c r="G329" s="21">
        <v>7</v>
      </c>
      <c r="H329" s="18" t="str">
        <v>BB</v>
      </c>
    </row>
    <row r="330" spans="1:8" x14ac:dyDescent="0.45">
      <c r="A330" s="23">
        <v>31095</v>
      </c>
      <c r="B330" s="22">
        <v>-2.5362896795656502E-2</v>
      </c>
      <c r="C330" s="22">
        <v>-0.27234698044835348</v>
      </c>
      <c r="D330" s="22">
        <v>2.9432023788794108E-2</v>
      </c>
      <c r="E330" s="22">
        <v>-0.28940834892332257</v>
      </c>
      <c r="F330" s="22">
        <v>0.10106819273037179</v>
      </c>
      <c r="G330" s="21">
        <v>4</v>
      </c>
      <c r="H330" s="18" t="str">
        <v>BB</v>
      </c>
    </row>
    <row r="331" spans="1:8" x14ac:dyDescent="0.45">
      <c r="A331" s="23">
        <v>60675</v>
      </c>
      <c r="B331" s="22">
        <v>0.14244776017945079</v>
      </c>
      <c r="C331" s="22">
        <v>0.47012162276028224</v>
      </c>
      <c r="D331" s="22">
        <v>4.8961224349464975E-2</v>
      </c>
      <c r="E331" s="22">
        <v>8.116772400983951</v>
      </c>
      <c r="F331" s="22">
        <v>0.64114470176748117</v>
      </c>
      <c r="G331" s="21">
        <v>5</v>
      </c>
      <c r="H331" s="18" t="str">
        <v>AAA</v>
      </c>
    </row>
    <row r="332" spans="1:8" x14ac:dyDescent="0.45">
      <c r="A332" s="23">
        <v>34191</v>
      </c>
      <c r="B332" s="22">
        <v>0.15133233210414157</v>
      </c>
      <c r="C332" s="22">
        <v>0.15999800182722801</v>
      </c>
      <c r="D332" s="22">
        <v>5.4737249530082639E-2</v>
      </c>
      <c r="E332" s="22">
        <v>1.1430290376674948</v>
      </c>
      <c r="F332" s="22">
        <v>0.2044742890492901</v>
      </c>
      <c r="G332" s="21">
        <v>8</v>
      </c>
      <c r="H332" s="18" t="str">
        <v>BBB</v>
      </c>
    </row>
    <row r="333" spans="1:8" x14ac:dyDescent="0.45">
      <c r="A333" s="23">
        <v>30615</v>
      </c>
      <c r="B333" s="22">
        <v>0.54075086908034475</v>
      </c>
      <c r="C333" s="22">
        <v>1.0207285024105428</v>
      </c>
      <c r="D333" s="22">
        <v>0.10733530548650365</v>
      </c>
      <c r="E333" s="22">
        <v>60.993636715706657</v>
      </c>
      <c r="F333" s="22">
        <v>2.172714417274741</v>
      </c>
      <c r="G333" s="21">
        <v>8</v>
      </c>
      <c r="H333" s="18" t="str">
        <v>AAA</v>
      </c>
    </row>
    <row r="334" spans="1:8" x14ac:dyDescent="0.45">
      <c r="A334" s="23">
        <v>47054</v>
      </c>
      <c r="B334" s="22">
        <v>4.4313802735032909E-2</v>
      </c>
      <c r="C334" s="22">
        <v>7.495318594611021E-2</v>
      </c>
      <c r="D334" s="22">
        <v>4.8479275580746828E-2</v>
      </c>
      <c r="E334" s="22">
        <v>0.1091664285854384</v>
      </c>
      <c r="F334" s="22">
        <v>0.1101103463376864</v>
      </c>
      <c r="G334" s="21">
        <v>10</v>
      </c>
      <c r="H334" s="18" t="str">
        <v>BB</v>
      </c>
    </row>
    <row r="335" spans="1:8" x14ac:dyDescent="0.45">
      <c r="A335" s="23">
        <v>38924</v>
      </c>
      <c r="B335" s="22">
        <v>-1.4655526577874306E-2</v>
      </c>
      <c r="C335" s="22">
        <v>-0.22064678604155219</v>
      </c>
      <c r="D335" s="22">
        <v>2.2722984268968925E-2</v>
      </c>
      <c r="E335" s="22">
        <v>0.11753353982936116</v>
      </c>
      <c r="F335" s="22">
        <v>0.10741778837478219</v>
      </c>
      <c r="G335" s="21">
        <v>4</v>
      </c>
      <c r="H335" s="18" t="str">
        <v>BB</v>
      </c>
    </row>
    <row r="336" spans="1:8" x14ac:dyDescent="0.45">
      <c r="A336" s="23">
        <v>32297</v>
      </c>
      <c r="B336" s="22">
        <v>-7.2787838002965136E-2</v>
      </c>
      <c r="C336" s="22">
        <v>-2.4018478940800177E-2</v>
      </c>
      <c r="D336" s="22">
        <v>1.5491519384565887E-2</v>
      </c>
      <c r="E336" s="22">
        <v>0.73014940946912277</v>
      </c>
      <c r="F336" s="22">
        <v>0.14526904052016276</v>
      </c>
      <c r="G336" s="21">
        <v>4</v>
      </c>
      <c r="H336" s="18" t="str">
        <v>BB</v>
      </c>
    </row>
    <row r="337" spans="1:8" x14ac:dyDescent="0.45">
      <c r="A337" s="23">
        <v>43652</v>
      </c>
      <c r="B337" s="22">
        <v>9.1140844920173325E-2</v>
      </c>
      <c r="C337" s="22">
        <v>0.21085241086793893</v>
      </c>
      <c r="D337" s="22">
        <v>4.5579994153746639E-2</v>
      </c>
      <c r="E337" s="22">
        <v>1.2474817501331614</v>
      </c>
      <c r="F337" s="22">
        <v>0.28965746276229193</v>
      </c>
      <c r="G337" s="21">
        <v>1</v>
      </c>
      <c r="H337" s="18" t="str">
        <v>BBB</v>
      </c>
    </row>
    <row r="338" spans="1:8" x14ac:dyDescent="0.45">
      <c r="A338" s="23">
        <v>46789</v>
      </c>
      <c r="B338" s="22">
        <v>-1.8760218014217709E-2</v>
      </c>
      <c r="C338" s="22">
        <v>-0.24278611784504361</v>
      </c>
      <c r="D338" s="22">
        <v>3.6683090072974558E-2</v>
      </c>
      <c r="E338" s="22">
        <v>-0.45111542471249366</v>
      </c>
      <c r="F338" s="22">
        <v>9.9478688813347108E-2</v>
      </c>
      <c r="G338" s="21">
        <v>7</v>
      </c>
      <c r="H338" s="18" t="str">
        <v>BB</v>
      </c>
    </row>
    <row r="339" spans="1:8" x14ac:dyDescent="0.45">
      <c r="A339" s="23">
        <v>57365</v>
      </c>
      <c r="B339" s="22">
        <v>-7.0853383819052901E-2</v>
      </c>
      <c r="C339" s="22">
        <v>-0.14803908446175351</v>
      </c>
      <c r="D339" s="22">
        <v>1.6290427497513853E-2</v>
      </c>
      <c r="E339" s="22">
        <v>1.0200177462013362</v>
      </c>
      <c r="F339" s="22">
        <v>0.32746159380813794</v>
      </c>
      <c r="G339" s="21">
        <v>4</v>
      </c>
      <c r="H339" s="18" t="str">
        <v>BB</v>
      </c>
    </row>
    <row r="340" spans="1:8" x14ac:dyDescent="0.45">
      <c r="A340" s="23">
        <v>46932</v>
      </c>
      <c r="B340" s="22">
        <v>0.16776973371983958</v>
      </c>
      <c r="C340" s="22">
        <v>0.18396004277594055</v>
      </c>
      <c r="D340" s="22">
        <v>5.647648502948549E-2</v>
      </c>
      <c r="E340" s="22">
        <v>1.0142581322739384</v>
      </c>
      <c r="F340" s="22">
        <v>0.15535373463618068</v>
      </c>
      <c r="G340" s="21">
        <v>9</v>
      </c>
      <c r="H340" s="18" t="str">
        <v>BBB</v>
      </c>
    </row>
    <row r="341" spans="1:8" x14ac:dyDescent="0.45">
      <c r="A341" s="23">
        <v>43515</v>
      </c>
      <c r="B341" s="22">
        <v>0.36744196954338798</v>
      </c>
      <c r="C341" s="22">
        <v>0.49680002579464855</v>
      </c>
      <c r="D341" s="22">
        <v>8.9264463028967386E-2</v>
      </c>
      <c r="E341" s="22">
        <v>1.3582907430848825</v>
      </c>
      <c r="F341" s="22">
        <v>0.46256737486101385</v>
      </c>
      <c r="G341" s="21">
        <v>2</v>
      </c>
      <c r="H341" s="18" t="str">
        <v>BBB</v>
      </c>
    </row>
    <row r="342" spans="1:8" x14ac:dyDescent="0.45">
      <c r="A342" s="23">
        <v>57181</v>
      </c>
      <c r="B342" s="22">
        <v>2.1066964644889177E-2</v>
      </c>
      <c r="C342" s="22">
        <v>0.31937174494762555</v>
      </c>
      <c r="D342" s="22">
        <v>4.147554457785118E-2</v>
      </c>
      <c r="E342" s="22">
        <v>3.6569597964190619</v>
      </c>
      <c r="F342" s="22">
        <v>1.0207673711702567</v>
      </c>
      <c r="G342" s="21">
        <v>5</v>
      </c>
      <c r="H342" s="18" t="str">
        <v>AAA</v>
      </c>
    </row>
    <row r="343" spans="1:8" x14ac:dyDescent="0.45">
      <c r="A343" s="23">
        <v>52151</v>
      </c>
      <c r="B343" s="22">
        <v>2.3083341559256114E-3</v>
      </c>
      <c r="C343" s="22">
        <v>0.11023688637771514</v>
      </c>
      <c r="D343" s="22">
        <v>3.2618887436989728E-2</v>
      </c>
      <c r="E343" s="22">
        <v>1.6239254276625252</v>
      </c>
      <c r="F343" s="22">
        <v>0.46815579197481627</v>
      </c>
      <c r="G343" s="21">
        <v>8</v>
      </c>
      <c r="H343" s="18" t="str">
        <v>BBB</v>
      </c>
    </row>
    <row r="344" spans="1:8" x14ac:dyDescent="0.45">
      <c r="A344" s="23">
        <v>41203</v>
      </c>
      <c r="B344" s="22">
        <v>1.0201534254046404E-2</v>
      </c>
      <c r="C344" s="22">
        <v>-1.9213700437137299E-2</v>
      </c>
      <c r="D344" s="22">
        <v>4.1814140971325103E-2</v>
      </c>
      <c r="E344" s="22">
        <v>0.68725295367547579</v>
      </c>
      <c r="F344" s="22">
        <v>0.12404007926870081</v>
      </c>
      <c r="G344" s="21">
        <v>1</v>
      </c>
      <c r="H344" s="18" t="str">
        <v>BB</v>
      </c>
    </row>
    <row r="345" spans="1:8" x14ac:dyDescent="0.45">
      <c r="A345" s="23">
        <v>35891</v>
      </c>
      <c r="B345" s="22">
        <v>0.21933819347339967</v>
      </c>
      <c r="C345" s="22">
        <v>0.36257694972446763</v>
      </c>
      <c r="D345" s="22">
        <v>6.0320081232581237E-2</v>
      </c>
      <c r="E345" s="22">
        <v>0.52114921108019407</v>
      </c>
      <c r="F345" s="22">
        <v>0.226402919184329</v>
      </c>
      <c r="G345" s="21">
        <v>3</v>
      </c>
      <c r="H345" s="18" t="str">
        <v>BBB</v>
      </c>
    </row>
    <row r="346" spans="1:8" x14ac:dyDescent="0.45">
      <c r="A346" s="23">
        <v>42012</v>
      </c>
      <c r="B346" s="22">
        <v>0.25150184787809104</v>
      </c>
      <c r="C346" s="22">
        <v>0.34272787803683386</v>
      </c>
      <c r="D346" s="22">
        <v>7.4143556094684329E-2</v>
      </c>
      <c r="E346" s="22">
        <v>2.0928834331437338</v>
      </c>
      <c r="F346" s="22">
        <v>0.39829334397297467</v>
      </c>
      <c r="G346" s="21">
        <v>6</v>
      </c>
      <c r="H346" s="18" t="str">
        <v>A</v>
      </c>
    </row>
    <row r="347" spans="1:8" x14ac:dyDescent="0.45">
      <c r="A347" s="23">
        <v>45406</v>
      </c>
      <c r="B347" s="22">
        <v>0.15209887935233324</v>
      </c>
      <c r="C347" s="22">
        <v>0.21242524933099352</v>
      </c>
      <c r="D347" s="22">
        <v>5.0026981109214719E-2</v>
      </c>
      <c r="E347" s="22">
        <v>0.97803982556246727</v>
      </c>
      <c r="F347" s="22">
        <v>0.189857807340232</v>
      </c>
      <c r="G347" s="21">
        <v>10</v>
      </c>
      <c r="H347" s="18" t="str">
        <v>BBB</v>
      </c>
    </row>
    <row r="348" spans="1:8" x14ac:dyDescent="0.45">
      <c r="A348" s="23">
        <v>42165</v>
      </c>
      <c r="B348" s="22">
        <v>0.18150393497828868</v>
      </c>
      <c r="C348" s="22">
        <v>0.5538190360090558</v>
      </c>
      <c r="D348" s="22">
        <v>5.750949652507921E-2</v>
      </c>
      <c r="E348" s="22">
        <v>5.9113508523564713</v>
      </c>
      <c r="F348" s="22">
        <v>0.85127533757662865</v>
      </c>
      <c r="G348" s="21">
        <v>2</v>
      </c>
      <c r="H348" s="18" t="str">
        <v>AAA</v>
      </c>
    </row>
    <row r="349" spans="1:8" x14ac:dyDescent="0.45">
      <c r="A349" s="23">
        <v>44490</v>
      </c>
      <c r="B349" s="22">
        <v>0.16778556060939864</v>
      </c>
      <c r="C349" s="22">
        <v>0.27256208361886725</v>
      </c>
      <c r="D349" s="22">
        <v>5.5520158120860225E-2</v>
      </c>
      <c r="E349" s="22">
        <v>1.2554678214723825</v>
      </c>
      <c r="F349" s="22">
        <v>0.26992489425783028</v>
      </c>
      <c r="G349" s="21">
        <v>10</v>
      </c>
      <c r="H349" s="18" t="str">
        <v>BBB</v>
      </c>
    </row>
    <row r="350" spans="1:8" x14ac:dyDescent="0.45">
      <c r="A350" s="23">
        <v>32616</v>
      </c>
      <c r="B350" s="22">
        <v>0.38200308125263921</v>
      </c>
      <c r="C350" s="22">
        <v>0.34884482300715142</v>
      </c>
      <c r="D350" s="22">
        <v>7.8848224712931972E-2</v>
      </c>
      <c r="E350" s="22">
        <v>1.4329980550390358</v>
      </c>
      <c r="F350" s="22">
        <v>0.15371702441244856</v>
      </c>
      <c r="G350" s="21">
        <v>6</v>
      </c>
      <c r="H350" s="18" t="str">
        <v>A</v>
      </c>
    </row>
    <row r="351" spans="1:8" x14ac:dyDescent="0.45">
      <c r="A351" s="23">
        <v>59473</v>
      </c>
      <c r="B351" s="22">
        <v>0.32643413861951004</v>
      </c>
      <c r="C351" s="22">
        <v>0.18541421826036397</v>
      </c>
      <c r="D351" s="22">
        <v>7.2292655906710787E-2</v>
      </c>
      <c r="E351" s="22">
        <v>2.4732371334852399E-2</v>
      </c>
      <c r="F351" s="22">
        <v>0.10102710445550711</v>
      </c>
      <c r="G351" s="21">
        <v>6</v>
      </c>
      <c r="H351" s="18" t="str">
        <v>BB</v>
      </c>
    </row>
    <row r="352" spans="1:8" x14ac:dyDescent="0.45">
      <c r="A352" s="23">
        <v>31418</v>
      </c>
      <c r="B352" s="22">
        <v>5.7157710043304742E-2</v>
      </c>
      <c r="C352" s="22">
        <v>0.15307129813731762</v>
      </c>
      <c r="D352" s="22">
        <v>4.6835546778349633E-2</v>
      </c>
      <c r="E352" s="22">
        <v>1.239942182048853</v>
      </c>
      <c r="F352" s="22">
        <v>0.27091551256464691</v>
      </c>
      <c r="G352" s="21">
        <v>5</v>
      </c>
      <c r="H352" s="18" t="str">
        <v>BBB</v>
      </c>
    </row>
    <row r="353" spans="1:8" x14ac:dyDescent="0.45">
      <c r="A353" s="23">
        <v>48848</v>
      </c>
      <c r="B353" s="22">
        <v>0.36293730977919175</v>
      </c>
      <c r="C353" s="22">
        <v>0.49410539080095384</v>
      </c>
      <c r="D353" s="22">
        <v>8.532052118814934E-2</v>
      </c>
      <c r="E353" s="22">
        <v>4.1927167484817005</v>
      </c>
      <c r="F353" s="22">
        <v>0.23937601052421892</v>
      </c>
      <c r="G353" s="21">
        <v>8</v>
      </c>
      <c r="H353" s="18" t="str">
        <v>AAA</v>
      </c>
    </row>
    <row r="354" spans="1:8" x14ac:dyDescent="0.45">
      <c r="A354" s="23">
        <v>45326</v>
      </c>
      <c r="B354" s="22">
        <v>3.0407257292656649E-2</v>
      </c>
      <c r="C354" s="22">
        <v>0.12949824198921256</v>
      </c>
      <c r="D354" s="22">
        <v>2.6329035909315766E-2</v>
      </c>
      <c r="E354" s="22">
        <v>2.0149962429122423</v>
      </c>
      <c r="F354" s="22">
        <v>0.40574120289487869</v>
      </c>
      <c r="G354" s="21">
        <v>10</v>
      </c>
      <c r="H354" s="18" t="str">
        <v>A</v>
      </c>
    </row>
    <row r="355" spans="1:8" x14ac:dyDescent="0.45">
      <c r="A355" s="23">
        <v>58593</v>
      </c>
      <c r="B355" s="22">
        <v>0.36743719531335417</v>
      </c>
      <c r="C355" s="22">
        <v>0.43702771048907069</v>
      </c>
      <c r="D355" s="22">
        <v>7.7029059424940954E-2</v>
      </c>
      <c r="E355" s="22">
        <v>2.7999190111974173</v>
      </c>
      <c r="F355" s="22">
        <v>0.30563525677156594</v>
      </c>
      <c r="G355" s="21">
        <v>3</v>
      </c>
      <c r="H355" s="18" t="str">
        <v>AA</v>
      </c>
    </row>
    <row r="356" spans="1:8" x14ac:dyDescent="0.45">
      <c r="A356" s="23">
        <v>55047</v>
      </c>
      <c r="B356" s="22">
        <v>0.10372352939395148</v>
      </c>
      <c r="C356" s="22">
        <v>6.346207301911834E-2</v>
      </c>
      <c r="D356" s="22">
        <v>4.5553173041311068E-2</v>
      </c>
      <c r="E356" s="22">
        <v>-0.17159305583580639</v>
      </c>
      <c r="F356" s="22">
        <v>0.10731427193851575</v>
      </c>
      <c r="G356" s="21">
        <v>2</v>
      </c>
      <c r="H356" s="18" t="str">
        <v>BB</v>
      </c>
    </row>
    <row r="357" spans="1:8" x14ac:dyDescent="0.45">
      <c r="A357" s="23">
        <v>42976</v>
      </c>
      <c r="B357" s="22">
        <v>0.1550406045509492</v>
      </c>
      <c r="C357" s="22">
        <v>0.22578714798619395</v>
      </c>
      <c r="D357" s="22">
        <v>6.5444520015290761E-2</v>
      </c>
      <c r="E357" s="22">
        <v>1.0212687658850002</v>
      </c>
      <c r="F357" s="22">
        <v>0.12570843338431759</v>
      </c>
      <c r="G357" s="21">
        <v>8</v>
      </c>
      <c r="H357" s="18" t="str">
        <v>BBB</v>
      </c>
    </row>
    <row r="358" spans="1:8" x14ac:dyDescent="0.45">
      <c r="A358" s="23">
        <v>51322</v>
      </c>
      <c r="B358" s="22">
        <v>0.19619069566111957</v>
      </c>
      <c r="C358" s="22">
        <v>0.18602270049251768</v>
      </c>
      <c r="D358" s="22">
        <v>6.1756666514771102E-2</v>
      </c>
      <c r="E358" s="22">
        <v>1.5622259582866884</v>
      </c>
      <c r="F358" s="22">
        <v>0.24980317682438985</v>
      </c>
      <c r="G358" s="21">
        <v>1</v>
      </c>
      <c r="H358" s="18" t="str">
        <v>BBB</v>
      </c>
    </row>
    <row r="359" spans="1:8" x14ac:dyDescent="0.45">
      <c r="A359" s="23">
        <v>44127</v>
      </c>
      <c r="B359" s="22">
        <v>9.7397138185450538E-2</v>
      </c>
      <c r="C359" s="22">
        <v>0.14252940399619213</v>
      </c>
      <c r="D359" s="22">
        <v>4.8918434447572962E-2</v>
      </c>
      <c r="E359" s="22">
        <v>0.90009545626106524</v>
      </c>
      <c r="F359" s="22">
        <v>0.32554744783125139</v>
      </c>
      <c r="G359" s="21">
        <v>4</v>
      </c>
      <c r="H359" s="18" t="str">
        <v>BBB</v>
      </c>
    </row>
    <row r="360" spans="1:8" x14ac:dyDescent="0.45">
      <c r="A360" s="23">
        <v>55546</v>
      </c>
      <c r="B360" s="22">
        <v>0.358346995220446</v>
      </c>
      <c r="C360" s="22">
        <v>0.41809661214310689</v>
      </c>
      <c r="D360" s="22">
        <v>8.4033294932135072E-2</v>
      </c>
      <c r="E360" s="22">
        <v>3.2130344755832199</v>
      </c>
      <c r="F360" s="22">
        <v>0.27509346375540411</v>
      </c>
      <c r="G360" s="21">
        <v>1</v>
      </c>
      <c r="H360" s="18" t="str">
        <v>AAA</v>
      </c>
    </row>
    <row r="361" spans="1:8" x14ac:dyDescent="0.45">
      <c r="A361" s="23">
        <v>45966</v>
      </c>
      <c r="B361" s="22">
        <v>0.43042939850804535</v>
      </c>
      <c r="C361" s="22">
        <v>0.80338427194215178</v>
      </c>
      <c r="D361" s="22">
        <v>8.7911195999075209E-2</v>
      </c>
      <c r="E361" s="22">
        <v>10.467480794548408</v>
      </c>
      <c r="F361" s="22">
        <v>0.80466377898339281</v>
      </c>
      <c r="G361" s="21">
        <v>8</v>
      </c>
      <c r="H361" s="18" t="str">
        <v>AAA</v>
      </c>
    </row>
    <row r="362" spans="1:8" x14ac:dyDescent="0.45">
      <c r="A362" s="23">
        <v>44401</v>
      </c>
      <c r="B362" s="22">
        <v>0.15637731058246274</v>
      </c>
      <c r="C362" s="22">
        <v>0.79272799805548999</v>
      </c>
      <c r="D362" s="22">
        <v>6.2594211446157275E-2</v>
      </c>
      <c r="E362" s="22">
        <v>59.655111447668737</v>
      </c>
      <c r="F362" s="22">
        <v>1.6645441942583588</v>
      </c>
      <c r="G362" s="21">
        <v>1</v>
      </c>
      <c r="H362" s="18" t="str">
        <v>AAA</v>
      </c>
    </row>
    <row r="363" spans="1:8" x14ac:dyDescent="0.45">
      <c r="A363" s="23">
        <v>44447</v>
      </c>
      <c r="B363" s="22">
        <v>-1.2879540806615321E-2</v>
      </c>
      <c r="C363" s="22">
        <v>-0.25470673071860045</v>
      </c>
      <c r="D363" s="22">
        <v>2.2160998298520251E-2</v>
      </c>
      <c r="E363" s="22">
        <v>-0.42175123587925079</v>
      </c>
      <c r="F363" s="22">
        <v>0.12199672672164366</v>
      </c>
      <c r="G363" s="21">
        <v>1</v>
      </c>
      <c r="H363" s="18" t="str">
        <v>BB</v>
      </c>
    </row>
    <row r="364" spans="1:8" x14ac:dyDescent="0.45">
      <c r="A364" s="23">
        <v>41657</v>
      </c>
      <c r="B364" s="22">
        <v>-4.8625195827743085E-2</v>
      </c>
      <c r="C364" s="22">
        <v>7.5287472406394308E-3</v>
      </c>
      <c r="D364" s="22">
        <v>2.6515999688178936E-2</v>
      </c>
      <c r="E364" s="22">
        <v>0.6471332254388481</v>
      </c>
      <c r="F364" s="22">
        <v>0.16642563397999727</v>
      </c>
      <c r="G364" s="21">
        <v>6</v>
      </c>
      <c r="H364" s="18" t="str">
        <v>BB</v>
      </c>
    </row>
    <row r="365" spans="1:8" x14ac:dyDescent="0.45">
      <c r="A365" s="23">
        <v>49444</v>
      </c>
      <c r="B365" s="22">
        <v>0.33618840803898642</v>
      </c>
      <c r="C365" s="22">
        <v>0.52253211813574862</v>
      </c>
      <c r="D365" s="22">
        <v>8.6296025399193219E-2</v>
      </c>
      <c r="E365" s="22">
        <v>2.4560518687853001</v>
      </c>
      <c r="F365" s="22">
        <v>0.44819888391859602</v>
      </c>
      <c r="G365" s="21">
        <v>6</v>
      </c>
      <c r="H365" s="18" t="str">
        <v>AA</v>
      </c>
    </row>
    <row r="366" spans="1:8" x14ac:dyDescent="0.45">
      <c r="A366" s="23">
        <v>41634</v>
      </c>
      <c r="B366" s="22">
        <v>0.16860646782713379</v>
      </c>
      <c r="C366" s="22">
        <v>0.27491395800718521</v>
      </c>
      <c r="D366" s="22">
        <v>5.8435381295157768E-2</v>
      </c>
      <c r="E366" s="22">
        <v>1.2878348408802212</v>
      </c>
      <c r="F366" s="22">
        <v>0.187587077549666</v>
      </c>
      <c r="G366" s="21">
        <v>5</v>
      </c>
      <c r="H366" s="18" t="str">
        <v>BBB</v>
      </c>
    </row>
    <row r="367" spans="1:8" x14ac:dyDescent="0.45">
      <c r="A367" s="23">
        <v>30577</v>
      </c>
      <c r="B367" s="22">
        <v>0.13833817872581947</v>
      </c>
      <c r="C367" s="22">
        <v>0.35411527564246137</v>
      </c>
      <c r="D367" s="22">
        <v>5.2855928337930055E-2</v>
      </c>
      <c r="E367" s="22">
        <v>2.3826216007923793</v>
      </c>
      <c r="F367" s="22">
        <v>0.43245968995183764</v>
      </c>
      <c r="G367" s="21">
        <v>4</v>
      </c>
      <c r="H367" s="18" t="str">
        <v>AA</v>
      </c>
    </row>
    <row r="368" spans="1:8" x14ac:dyDescent="0.45">
      <c r="A368" s="23">
        <v>36521</v>
      </c>
      <c r="B368" s="22">
        <v>-4.5627452644152779E-2</v>
      </c>
      <c r="C368" s="22">
        <v>-0.89463393795818436</v>
      </c>
      <c r="D368" s="22">
        <v>2.3000177975190255E-2</v>
      </c>
      <c r="E368" s="22">
        <v>-0.57146281713671465</v>
      </c>
      <c r="F368" s="22">
        <v>4.609780110264651E-2</v>
      </c>
      <c r="G368" s="21">
        <v>5</v>
      </c>
      <c r="H368" s="18" t="str">
        <v>BB</v>
      </c>
    </row>
    <row r="369" spans="1:8" x14ac:dyDescent="0.45">
      <c r="A369" s="23">
        <v>33921</v>
      </c>
      <c r="B369" s="22">
        <v>0.28411563193178663</v>
      </c>
      <c r="C369" s="22">
        <v>0.41555871334524053</v>
      </c>
      <c r="D369" s="22">
        <v>7.272228527818432E-2</v>
      </c>
      <c r="E369" s="22">
        <v>2.201475124829591</v>
      </c>
      <c r="F369" s="22">
        <v>0.3719041449576021</v>
      </c>
      <c r="G369" s="21">
        <v>9</v>
      </c>
      <c r="H369" s="18" t="str">
        <v>A</v>
      </c>
    </row>
    <row r="370" spans="1:8" x14ac:dyDescent="0.45">
      <c r="A370" s="23">
        <v>49466</v>
      </c>
      <c r="B370" s="22">
        <v>-2.5287516987103617E-2</v>
      </c>
      <c r="C370" s="22">
        <v>-9.1132785231662922E-3</v>
      </c>
      <c r="D370" s="22">
        <v>1.4515657757182755E-2</v>
      </c>
      <c r="E370" s="22">
        <v>1.3506370078015397</v>
      </c>
      <c r="F370" s="22">
        <v>0.1888145680661289</v>
      </c>
      <c r="G370" s="21">
        <v>9</v>
      </c>
      <c r="H370" s="18" t="str">
        <v>BBB</v>
      </c>
    </row>
    <row r="371" spans="1:8" x14ac:dyDescent="0.45">
      <c r="A371" s="23">
        <v>41942</v>
      </c>
      <c r="B371" s="22">
        <v>4.4294433045055891E-2</v>
      </c>
      <c r="C371" s="22">
        <v>9.2823790683029914E-2</v>
      </c>
      <c r="D371" s="22">
        <v>3.9870595422019622E-2</v>
      </c>
      <c r="E371" s="22">
        <v>0.80365352711164917</v>
      </c>
      <c r="F371" s="22">
        <v>0.2731613186510754</v>
      </c>
      <c r="G371" s="21">
        <v>1</v>
      </c>
      <c r="H371" s="18" t="str">
        <v>BB</v>
      </c>
    </row>
    <row r="372" spans="1:8" x14ac:dyDescent="0.45">
      <c r="A372" s="23">
        <v>48461</v>
      </c>
      <c r="B372" s="22">
        <v>0.16525464968334488</v>
      </c>
      <c r="C372" s="22">
        <v>0.37339344237222594</v>
      </c>
      <c r="D372" s="22">
        <v>5.8700995283881161E-2</v>
      </c>
      <c r="E372" s="22">
        <v>3.541048864543066</v>
      </c>
      <c r="F372" s="22">
        <v>0.56409985356122483</v>
      </c>
      <c r="G372" s="21">
        <v>1</v>
      </c>
      <c r="H372" s="18" t="str">
        <v>AAA</v>
      </c>
    </row>
    <row r="373" spans="1:8" x14ac:dyDescent="0.45">
      <c r="A373" s="23">
        <v>42675</v>
      </c>
      <c r="B373" s="22">
        <v>0.20894838781439168</v>
      </c>
      <c r="C373" s="22">
        <v>0.23591535429712138</v>
      </c>
      <c r="D373" s="22">
        <v>6.5637331201212332E-2</v>
      </c>
      <c r="E373" s="22">
        <v>0.92818819582891898</v>
      </c>
      <c r="F373" s="22">
        <v>0.14927008946872386</v>
      </c>
      <c r="G373" s="21">
        <v>9</v>
      </c>
      <c r="H373" s="18" t="str">
        <v>BBB</v>
      </c>
    </row>
    <row r="374" spans="1:8" x14ac:dyDescent="0.45">
      <c r="A374" s="23">
        <v>44189</v>
      </c>
      <c r="B374" s="22">
        <v>-6.0942801954049289E-2</v>
      </c>
      <c r="C374" s="22">
        <v>-0.33256641957860789</v>
      </c>
      <c r="D374" s="22">
        <v>2.1766105123931307E-2</v>
      </c>
      <c r="E374" s="22">
        <v>-0.43303256629103287</v>
      </c>
      <c r="F374" s="22">
        <v>9.8118209449220728E-2</v>
      </c>
      <c r="G374" s="21">
        <v>2</v>
      </c>
      <c r="H374" s="18" t="str">
        <v>BB</v>
      </c>
    </row>
    <row r="375" spans="1:8" x14ac:dyDescent="0.45">
      <c r="A375" s="23">
        <v>30890</v>
      </c>
      <c r="B375" s="22">
        <v>0.43579253364337805</v>
      </c>
      <c r="C375" s="22">
        <v>0.68097997964789037</v>
      </c>
      <c r="D375" s="22">
        <v>8.0587460790645313E-2</v>
      </c>
      <c r="E375" s="22">
        <v>16.344135906259396</v>
      </c>
      <c r="F375" s="22">
        <v>1.3106839002798698</v>
      </c>
      <c r="G375" s="21">
        <v>8</v>
      </c>
      <c r="H375" s="18" t="str">
        <v>AAA</v>
      </c>
    </row>
    <row r="376" spans="1:8" x14ac:dyDescent="0.45">
      <c r="A376" s="23">
        <v>55326</v>
      </c>
      <c r="B376" s="22">
        <v>0.28021358710545963</v>
      </c>
      <c r="C376" s="22">
        <v>0.45110477212562411</v>
      </c>
      <c r="D376" s="22">
        <v>6.5934635265413613E-2</v>
      </c>
      <c r="E376" s="22">
        <v>2.0038361416054786</v>
      </c>
      <c r="F376" s="22">
        <v>0.30062415275286553</v>
      </c>
      <c r="G376" s="21">
        <v>3</v>
      </c>
      <c r="H376" s="18" t="str">
        <v>A</v>
      </c>
    </row>
    <row r="377" spans="1:8" x14ac:dyDescent="0.45">
      <c r="A377" s="23">
        <v>40706</v>
      </c>
      <c r="B377" s="22">
        <v>0.21148378573959978</v>
      </c>
      <c r="C377" s="22">
        <v>0.59738512411286482</v>
      </c>
      <c r="D377" s="22">
        <v>6.2576488906916902E-2</v>
      </c>
      <c r="E377" s="22">
        <v>11.731121595101602</v>
      </c>
      <c r="F377" s="22">
        <v>1.1120234793673394</v>
      </c>
      <c r="G377" s="21">
        <v>7</v>
      </c>
      <c r="H377" s="18" t="str">
        <v>AAA</v>
      </c>
    </row>
    <row r="378" spans="1:8" x14ac:dyDescent="0.45">
      <c r="A378" s="23">
        <v>34236</v>
      </c>
      <c r="B378" s="22">
        <v>0.21515534041096543</v>
      </c>
      <c r="C378" s="22">
        <v>0.28893702256281339</v>
      </c>
      <c r="D378" s="22">
        <v>5.7980358535760307E-2</v>
      </c>
      <c r="E378" s="22">
        <v>3.6216944753512581</v>
      </c>
      <c r="F378" s="22">
        <v>0.16008135159472314</v>
      </c>
      <c r="G378" s="21">
        <v>8</v>
      </c>
      <c r="H378" s="18" t="str">
        <v>AAA</v>
      </c>
    </row>
    <row r="379" spans="1:8" x14ac:dyDescent="0.45">
      <c r="A379" s="23">
        <v>57636</v>
      </c>
      <c r="B379" s="22">
        <v>0.13264907149390701</v>
      </c>
      <c r="C379" s="22">
        <v>0.25460435890019006</v>
      </c>
      <c r="D379" s="22">
        <v>5.8158951827270225E-2</v>
      </c>
      <c r="E379" s="22">
        <v>0.83623209456347847</v>
      </c>
      <c r="F379" s="22">
        <v>0.1881293396686135</v>
      </c>
      <c r="G379" s="21">
        <v>7</v>
      </c>
      <c r="H379" s="18" t="str">
        <v>BBB</v>
      </c>
    </row>
    <row r="380" spans="1:8" x14ac:dyDescent="0.45">
      <c r="A380" s="23">
        <v>54203</v>
      </c>
      <c r="B380" s="22">
        <v>0.26912632957826038</v>
      </c>
      <c r="C380" s="22">
        <v>0.29368567380228611</v>
      </c>
      <c r="D380" s="22">
        <v>6.979365545876022E-2</v>
      </c>
      <c r="E380" s="22">
        <v>1.8868978311345859</v>
      </c>
      <c r="F380" s="22">
        <v>0.2379148916866814</v>
      </c>
      <c r="G380" s="21">
        <v>4</v>
      </c>
      <c r="H380" s="18" t="str">
        <v>A</v>
      </c>
    </row>
    <row r="381" spans="1:8" x14ac:dyDescent="0.45">
      <c r="A381" s="23">
        <v>39981</v>
      </c>
      <c r="B381" s="22">
        <v>1.1466283236627078E-2</v>
      </c>
      <c r="C381" s="22">
        <v>-0.10220418765188428</v>
      </c>
      <c r="D381" s="22">
        <v>3.7159906569749733E-2</v>
      </c>
      <c r="E381" s="22">
        <v>-0.21987064566739012</v>
      </c>
      <c r="F381" s="22">
        <v>0.14199280944690912</v>
      </c>
      <c r="G381" s="21">
        <v>4</v>
      </c>
      <c r="H381" s="18" t="str">
        <v>BB</v>
      </c>
    </row>
    <row r="382" spans="1:8" x14ac:dyDescent="0.45">
      <c r="A382" s="23">
        <v>30572</v>
      </c>
      <c r="B382" s="22">
        <v>0.1564693492595475</v>
      </c>
      <c r="C382" s="22">
        <v>0.36864839940657679</v>
      </c>
      <c r="D382" s="22">
        <v>5.4008657851227819E-2</v>
      </c>
      <c r="E382" s="22">
        <v>1.7619136743890713</v>
      </c>
      <c r="F382" s="22">
        <v>0.2916752313529456</v>
      </c>
      <c r="G382" s="21">
        <v>2</v>
      </c>
      <c r="H382" s="18" t="str">
        <v>A</v>
      </c>
    </row>
    <row r="383" spans="1:8" x14ac:dyDescent="0.45">
      <c r="A383" s="23">
        <v>42519</v>
      </c>
      <c r="B383" s="22">
        <v>0.20412147101120703</v>
      </c>
      <c r="C383" s="22">
        <v>0.33254224897028933</v>
      </c>
      <c r="D383" s="22">
        <v>6.5840212702414302E-2</v>
      </c>
      <c r="E383" s="22">
        <v>1.8300633955970007</v>
      </c>
      <c r="F383" s="22">
        <v>0.36997570634480687</v>
      </c>
      <c r="G383" s="21">
        <v>4</v>
      </c>
      <c r="H383" s="18" t="str">
        <v>A</v>
      </c>
    </row>
    <row r="384" spans="1:8" x14ac:dyDescent="0.45">
      <c r="A384" s="23">
        <v>47257</v>
      </c>
      <c r="B384" s="22">
        <v>0.16430684060631837</v>
      </c>
      <c r="C384" s="22">
        <v>0.23399455790103549</v>
      </c>
      <c r="D384" s="22">
        <v>5.808143054835059E-2</v>
      </c>
      <c r="E384" s="22">
        <v>1.405831779780035</v>
      </c>
      <c r="F384" s="22">
        <v>0.19983964615475658</v>
      </c>
      <c r="G384" s="21">
        <v>9</v>
      </c>
      <c r="H384" s="18" t="str">
        <v>BBB</v>
      </c>
    </row>
    <row r="385" spans="1:8" x14ac:dyDescent="0.45">
      <c r="A385" s="23">
        <v>32277</v>
      </c>
      <c r="B385" s="22">
        <v>-4.289937402874687E-2</v>
      </c>
      <c r="C385" s="22">
        <v>-0.11364382135824941</v>
      </c>
      <c r="D385" s="22">
        <v>2.3787515706163762E-2</v>
      </c>
      <c r="E385" s="22">
        <v>0.4057559879210117</v>
      </c>
      <c r="F385" s="22">
        <v>0.10569359852829525</v>
      </c>
      <c r="G385" s="21">
        <v>8</v>
      </c>
      <c r="H385" s="18" t="str">
        <v>BB</v>
      </c>
    </row>
    <row r="386" spans="1:8" x14ac:dyDescent="0.45">
      <c r="A386" s="23">
        <v>45951</v>
      </c>
      <c r="B386" s="22">
        <v>4.936089786564248E-3</v>
      </c>
      <c r="C386" s="22">
        <v>0.24637742872008669</v>
      </c>
      <c r="D386" s="22">
        <v>4.1443741666442269E-2</v>
      </c>
      <c r="E386" s="22">
        <v>1.6693743027121495</v>
      </c>
      <c r="F386" s="22">
        <v>0.32431069990937811</v>
      </c>
      <c r="G386" s="21">
        <v>10</v>
      </c>
      <c r="H386" s="18" t="str">
        <v>A</v>
      </c>
    </row>
    <row r="387" spans="1:8" x14ac:dyDescent="0.45">
      <c r="A387" s="23">
        <v>38602</v>
      </c>
      <c r="B387" s="22">
        <v>0.53271661005861859</v>
      </c>
      <c r="C387" s="22">
        <v>0.84949380348597792</v>
      </c>
      <c r="D387" s="22">
        <v>0.11079053732628842</v>
      </c>
      <c r="E387" s="22">
        <v>5.0248160833242039</v>
      </c>
      <c r="F387" s="22">
        <v>0.4487435378802534</v>
      </c>
      <c r="G387" s="21">
        <v>5</v>
      </c>
      <c r="H387" s="18" t="str">
        <v>AAA</v>
      </c>
    </row>
    <row r="388" spans="1:8" x14ac:dyDescent="0.45">
      <c r="A388" s="23">
        <v>40535</v>
      </c>
      <c r="B388" s="22">
        <v>7.2265236861136728E-2</v>
      </c>
      <c r="C388" s="22">
        <v>0.20434921715229981</v>
      </c>
      <c r="D388" s="22">
        <v>4.1015438954916258E-2</v>
      </c>
      <c r="E388" s="22">
        <v>2.3076273639571703</v>
      </c>
      <c r="F388" s="22">
        <v>0.34730605615088306</v>
      </c>
      <c r="G388" s="21">
        <v>9</v>
      </c>
      <c r="H388" s="18" t="str">
        <v>A</v>
      </c>
    </row>
    <row r="389" spans="1:8" x14ac:dyDescent="0.45">
      <c r="A389" s="23">
        <v>37822</v>
      </c>
      <c r="B389" s="22">
        <v>0.27749094269196073</v>
      </c>
      <c r="C389" s="22">
        <v>0.25416229187226957</v>
      </c>
      <c r="D389" s="22">
        <v>7.0170715976111672E-2</v>
      </c>
      <c r="E389" s="22">
        <v>1.4475445878107385</v>
      </c>
      <c r="F389" s="22">
        <v>0.20907353210226101</v>
      </c>
      <c r="G389" s="21">
        <v>9</v>
      </c>
      <c r="H389" s="18" t="str">
        <v>BBB</v>
      </c>
    </row>
    <row r="390" spans="1:8" x14ac:dyDescent="0.45">
      <c r="A390" s="23">
        <v>52460</v>
      </c>
      <c r="B390" s="22">
        <v>-0.11277802924734898</v>
      </c>
      <c r="C390" s="22">
        <v>-1.1602596533039964</v>
      </c>
      <c r="D390" s="22">
        <v>4.6283781272401341E-3</v>
      </c>
      <c r="E390" s="22">
        <v>-0.35806268262117069</v>
      </c>
      <c r="F390" s="22">
        <v>0.16253926765611598</v>
      </c>
      <c r="G390" s="21">
        <v>9</v>
      </c>
      <c r="H390" s="18" t="str">
        <v>BB</v>
      </c>
    </row>
    <row r="391" spans="1:8" x14ac:dyDescent="0.45">
      <c r="A391" s="23">
        <v>49330</v>
      </c>
      <c r="B391" s="22">
        <v>0.15837440145420273</v>
      </c>
      <c r="C391" s="22">
        <v>0.15827092685162672</v>
      </c>
      <c r="D391" s="22">
        <v>6.2237845024062502E-2</v>
      </c>
      <c r="E391" s="22">
        <v>-2.0529878646811162E-2</v>
      </c>
      <c r="F391" s="22">
        <v>8.7060202573318493E-2</v>
      </c>
      <c r="G391" s="21">
        <v>1</v>
      </c>
      <c r="H391" s="18" t="str">
        <v>BB</v>
      </c>
    </row>
    <row r="392" spans="1:8" x14ac:dyDescent="0.45">
      <c r="A392" s="23">
        <v>46276</v>
      </c>
      <c r="B392" s="22">
        <v>0.31038975813247421</v>
      </c>
      <c r="C392" s="22">
        <v>0.39638161350802292</v>
      </c>
      <c r="D392" s="22">
        <v>7.5868306686980899E-2</v>
      </c>
      <c r="E392" s="22">
        <v>1.5901335235715868</v>
      </c>
      <c r="F392" s="22">
        <v>0.28654370050598771</v>
      </c>
      <c r="G392" s="21">
        <v>2</v>
      </c>
      <c r="H392" s="18" t="str">
        <v>A</v>
      </c>
    </row>
    <row r="393" spans="1:8" x14ac:dyDescent="0.45">
      <c r="A393" s="23">
        <v>31252</v>
      </c>
      <c r="B393" s="22">
        <v>0.23329485078953505</v>
      </c>
      <c r="C393" s="22">
        <v>0.49217627767311745</v>
      </c>
      <c r="D393" s="22">
        <v>6.6048022728781727E-2</v>
      </c>
      <c r="E393" s="22">
        <v>3.7501622331800522</v>
      </c>
      <c r="F393" s="22">
        <v>0.55348218045523345</v>
      </c>
      <c r="G393" s="21">
        <v>2</v>
      </c>
      <c r="H393" s="18" t="str">
        <v>AAA</v>
      </c>
    </row>
    <row r="394" spans="1:8" x14ac:dyDescent="0.45">
      <c r="A394" s="23">
        <v>39781</v>
      </c>
      <c r="B394" s="22">
        <v>-0.10605065081618896</v>
      </c>
      <c r="C394" s="22">
        <v>-6.1894151032874822E-2</v>
      </c>
      <c r="D394" s="22">
        <v>1.4755526333959799E-2</v>
      </c>
      <c r="E394" s="22">
        <v>1.5226516443267839</v>
      </c>
      <c r="F394" s="22">
        <v>0.27912796487470143</v>
      </c>
      <c r="G394" s="21">
        <v>4</v>
      </c>
      <c r="H394" s="18" t="str">
        <v>BBB</v>
      </c>
    </row>
    <row r="395" spans="1:8" x14ac:dyDescent="0.45">
      <c r="A395" s="23">
        <v>51318</v>
      </c>
      <c r="B395" s="22">
        <v>9.0899349617229508E-2</v>
      </c>
      <c r="C395" s="22">
        <v>0.25948216263543911</v>
      </c>
      <c r="D395" s="22">
        <v>5.0783501782175625E-2</v>
      </c>
      <c r="E395" s="22">
        <v>1.2569093539237259</v>
      </c>
      <c r="F395" s="22">
        <v>0.2380453218455767</v>
      </c>
      <c r="G395" s="21">
        <v>5</v>
      </c>
      <c r="H395" s="18" t="str">
        <v>BBB</v>
      </c>
    </row>
    <row r="396" spans="1:8" x14ac:dyDescent="0.45">
      <c r="A396" s="23">
        <v>48760</v>
      </c>
      <c r="B396" s="22">
        <v>8.5128064872645973E-2</v>
      </c>
      <c r="C396" s="22">
        <v>0.19825364417099811</v>
      </c>
      <c r="D396" s="22">
        <v>4.0005794344195503E-2</v>
      </c>
      <c r="E396" s="22">
        <v>2.5834813227499498</v>
      </c>
      <c r="F396" s="22">
        <v>0.4862530220532143</v>
      </c>
      <c r="G396" s="21">
        <v>4</v>
      </c>
      <c r="H396" s="18" t="str">
        <v>AA</v>
      </c>
    </row>
    <row r="397" spans="1:8" x14ac:dyDescent="0.45">
      <c r="A397" s="23">
        <v>31336</v>
      </c>
      <c r="B397" s="22">
        <v>0.39813654761895939</v>
      </c>
      <c r="C397" s="22">
        <v>0.34092032719342646</v>
      </c>
      <c r="D397" s="22">
        <v>8.985400183321561E-2</v>
      </c>
      <c r="E397" s="22">
        <v>1.176801273625546</v>
      </c>
      <c r="F397" s="22">
        <v>0.17496688200042296</v>
      </c>
      <c r="G397" s="21">
        <v>7</v>
      </c>
      <c r="H397" s="18" t="str">
        <v>BBB</v>
      </c>
    </row>
    <row r="398" spans="1:8" x14ac:dyDescent="0.45">
      <c r="A398" s="23">
        <v>56082</v>
      </c>
      <c r="B398" s="22">
        <v>1.704111828715589E-2</v>
      </c>
      <c r="C398" s="22">
        <v>0.16907380067195799</v>
      </c>
      <c r="D398" s="22">
        <v>3.6512675026936316E-2</v>
      </c>
      <c r="E398" s="22">
        <v>2.0638922272238558</v>
      </c>
      <c r="F398" s="22">
        <v>0.39010808739783753</v>
      </c>
      <c r="G398" s="21">
        <v>4</v>
      </c>
      <c r="H398" s="18" t="str">
        <v>A</v>
      </c>
    </row>
    <row r="399" spans="1:8" x14ac:dyDescent="0.45">
      <c r="A399" s="23">
        <v>39359</v>
      </c>
      <c r="B399" s="22">
        <v>9.7405980302421008E-2</v>
      </c>
      <c r="C399" s="22">
        <v>0.25927140256678882</v>
      </c>
      <c r="D399" s="22">
        <v>4.690409718305838E-2</v>
      </c>
      <c r="E399" s="22">
        <v>1.0208020903456294</v>
      </c>
      <c r="F399" s="22">
        <v>0.30876934615824214</v>
      </c>
      <c r="G399" s="21">
        <v>6</v>
      </c>
      <c r="H399" s="18" t="str">
        <v>BBB</v>
      </c>
    </row>
    <row r="400" spans="1:8" x14ac:dyDescent="0.45">
      <c r="A400" s="23">
        <v>59037</v>
      </c>
      <c r="B400" s="22">
        <v>0.3127066103095098</v>
      </c>
      <c r="C400" s="22">
        <v>0.51254711516422757</v>
      </c>
      <c r="D400" s="22">
        <v>7.9534461285289557E-2</v>
      </c>
      <c r="E400" s="22">
        <v>3.3795852998394755</v>
      </c>
      <c r="F400" s="22">
        <v>0.48660459871051015</v>
      </c>
      <c r="G400" s="21">
        <v>2</v>
      </c>
      <c r="H400" s="18" t="str">
        <v>AAA</v>
      </c>
    </row>
    <row r="401" spans="1:8" x14ac:dyDescent="0.45">
      <c r="A401" s="23">
        <v>43799</v>
      </c>
      <c r="B401" s="22">
        <v>-7.7145521849924001E-2</v>
      </c>
      <c r="C401" s="22">
        <v>-0.24015526563643586</v>
      </c>
      <c r="D401" s="22">
        <v>1.4942114253160945E-2</v>
      </c>
      <c r="E401" s="22">
        <v>-9.456534759605284E-3</v>
      </c>
      <c r="F401" s="22">
        <v>0.13949638787756649</v>
      </c>
      <c r="G401" s="21">
        <v>5</v>
      </c>
      <c r="H401" s="18" t="str">
        <v>BB</v>
      </c>
    </row>
    <row r="402" spans="1:8" x14ac:dyDescent="0.45">
      <c r="A402" s="23">
        <v>31289</v>
      </c>
      <c r="B402" s="22">
        <v>0.24385155428124308</v>
      </c>
      <c r="C402" s="22">
        <v>0.46544013792911315</v>
      </c>
      <c r="D402" s="22">
        <v>6.5899179267141728E-2</v>
      </c>
      <c r="E402" s="22">
        <v>2.4197744021854843</v>
      </c>
      <c r="F402" s="22">
        <v>0.27684099356486536</v>
      </c>
      <c r="G402" s="21">
        <v>4</v>
      </c>
      <c r="H402" s="18" t="str">
        <v>AA</v>
      </c>
    </row>
    <row r="403" spans="1:8" x14ac:dyDescent="0.45">
      <c r="A403" s="23">
        <v>35318</v>
      </c>
      <c r="B403" s="22">
        <v>0.2560189033956084</v>
      </c>
      <c r="C403" s="22">
        <v>0.45080318477030723</v>
      </c>
      <c r="D403" s="22">
        <v>7.23747741120465E-2</v>
      </c>
      <c r="E403" s="22">
        <v>1.750445538379426</v>
      </c>
      <c r="F403" s="22">
        <v>0.30122660974381943</v>
      </c>
      <c r="G403" s="21">
        <v>9</v>
      </c>
      <c r="H403" s="18" t="str">
        <v>A</v>
      </c>
    </row>
    <row r="404" spans="1:8" x14ac:dyDescent="0.45">
      <c r="A404" s="23">
        <v>32156</v>
      </c>
      <c r="B404" s="22">
        <v>-6.5827092204586934E-2</v>
      </c>
      <c r="C404" s="22">
        <v>1.6764395194222143E-2</v>
      </c>
      <c r="D404" s="22">
        <v>1.7369855640408504E-2</v>
      </c>
      <c r="E404" s="22">
        <v>0.62659770165485373</v>
      </c>
      <c r="F404" s="22">
        <v>0.32428580132065193</v>
      </c>
      <c r="G404" s="21">
        <v>9</v>
      </c>
      <c r="H404" s="18" t="str">
        <v>BB</v>
      </c>
    </row>
    <row r="405" spans="1:8" x14ac:dyDescent="0.45">
      <c r="A405" s="23">
        <v>52598</v>
      </c>
      <c r="B405" s="22">
        <v>-0.14018965400495367</v>
      </c>
      <c r="C405" s="22">
        <v>-0.31990829532346698</v>
      </c>
      <c r="D405" s="22">
        <v>6.7938483497147623E-3</v>
      </c>
      <c r="E405" s="22">
        <v>-0.37578268334413989</v>
      </c>
      <c r="F405" s="22">
        <v>0.11848373936490827</v>
      </c>
      <c r="G405" s="21">
        <v>4</v>
      </c>
      <c r="H405" s="18" t="str">
        <v>BB</v>
      </c>
    </row>
    <row r="406" spans="1:8" x14ac:dyDescent="0.45">
      <c r="A406" s="23">
        <v>53087</v>
      </c>
      <c r="B406" s="22">
        <v>0.1092014521701027</v>
      </c>
      <c r="C406" s="22">
        <v>-3.3650511197537668E-3</v>
      </c>
      <c r="D406" s="22">
        <v>5.295467410147546E-2</v>
      </c>
      <c r="E406" s="22">
        <v>-0.11578134117305949</v>
      </c>
      <c r="F406" s="22">
        <v>0.12276295052573991</v>
      </c>
      <c r="G406" s="21">
        <v>9</v>
      </c>
      <c r="H406" s="18" t="str">
        <v>BB</v>
      </c>
    </row>
    <row r="407" spans="1:8" x14ac:dyDescent="0.45">
      <c r="A407" s="23">
        <v>58932</v>
      </c>
      <c r="B407" s="22">
        <v>6.9907534222136997E-2</v>
      </c>
      <c r="C407" s="22">
        <v>0.2734697056403293</v>
      </c>
      <c r="D407" s="22">
        <v>4.4793808004749108E-2</v>
      </c>
      <c r="E407" s="22">
        <v>2.9098795104396062</v>
      </c>
      <c r="F407" s="22">
        <v>0.44876041176803594</v>
      </c>
      <c r="G407" s="21">
        <v>10</v>
      </c>
      <c r="H407" s="18" t="str">
        <v>AA</v>
      </c>
    </row>
    <row r="408" spans="1:8" x14ac:dyDescent="0.45">
      <c r="A408" s="23">
        <v>33582</v>
      </c>
      <c r="B408" s="22">
        <v>0.56052854132194796</v>
      </c>
      <c r="C408" s="22">
        <v>0.6931057555714466</v>
      </c>
      <c r="D408" s="22">
        <v>0.1328299358801337</v>
      </c>
      <c r="E408" s="22">
        <v>3.7680685846372022</v>
      </c>
      <c r="F408" s="22">
        <v>0.39796584456411632</v>
      </c>
      <c r="G408" s="21">
        <v>2</v>
      </c>
      <c r="H408" s="18" t="str">
        <v>AAA</v>
      </c>
    </row>
    <row r="409" spans="1:8" x14ac:dyDescent="0.45">
      <c r="A409" s="23">
        <v>45936</v>
      </c>
      <c r="B409" s="22">
        <v>0.29511316283759237</v>
      </c>
      <c r="C409" s="22">
        <v>0.40444994311099669</v>
      </c>
      <c r="D409" s="22">
        <v>7.8358689229315243E-2</v>
      </c>
      <c r="E409" s="22">
        <v>1.8465900895538396</v>
      </c>
      <c r="F409" s="22">
        <v>0.41814173113622316</v>
      </c>
      <c r="G409" s="21">
        <v>5</v>
      </c>
      <c r="H409" s="18" t="str">
        <v>A</v>
      </c>
    </row>
    <row r="410" spans="1:8" x14ac:dyDescent="0.45">
      <c r="A410" s="23">
        <v>60729</v>
      </c>
      <c r="B410" s="22">
        <v>3.8673199125428437E-2</v>
      </c>
      <c r="C410" s="22">
        <v>0.20447467807521652</v>
      </c>
      <c r="D410" s="22">
        <v>3.9511997235637447E-2</v>
      </c>
      <c r="E410" s="22">
        <v>1.0726466132018366</v>
      </c>
      <c r="F410" s="22">
        <v>0.27003261412232826</v>
      </c>
      <c r="G410" s="21">
        <v>9</v>
      </c>
      <c r="H410" s="18" t="str">
        <v>BBB</v>
      </c>
    </row>
    <row r="411" spans="1:8" x14ac:dyDescent="0.45">
      <c r="A411" s="23">
        <v>35710</v>
      </c>
      <c r="B411" s="22">
        <v>0.31395826111523695</v>
      </c>
      <c r="C411" s="22">
        <v>0.41005989519923858</v>
      </c>
      <c r="D411" s="22">
        <v>7.7561478631738054E-2</v>
      </c>
      <c r="E411" s="22">
        <v>2.8402093013688368</v>
      </c>
      <c r="F411" s="22">
        <v>0.44115904868601208</v>
      </c>
      <c r="G411" s="21">
        <v>7</v>
      </c>
      <c r="H411" s="18" t="str">
        <v>AA</v>
      </c>
    </row>
    <row r="412" spans="1:8" x14ac:dyDescent="0.45">
      <c r="A412" s="23">
        <v>47004</v>
      </c>
      <c r="B412" s="22">
        <v>9.9293829607765199E-2</v>
      </c>
      <c r="C412" s="22">
        <v>0.36845696220040547</v>
      </c>
      <c r="D412" s="22">
        <v>3.9209083719697044E-2</v>
      </c>
      <c r="E412" s="22">
        <v>2.1071691631565583</v>
      </c>
      <c r="F412" s="22">
        <v>0.44004863016444845</v>
      </c>
      <c r="G412" s="21">
        <v>5</v>
      </c>
      <c r="H412" s="18" t="str">
        <v>A</v>
      </c>
    </row>
    <row r="413" spans="1:8" x14ac:dyDescent="0.45">
      <c r="A413" s="23">
        <v>53395</v>
      </c>
      <c r="B413" s="22">
        <v>6.8194596084277054E-2</v>
      </c>
      <c r="C413" s="22">
        <v>0.18979627602126775</v>
      </c>
      <c r="D413" s="22">
        <v>3.8629393253567026E-2</v>
      </c>
      <c r="E413" s="22">
        <v>1.0839924232799376</v>
      </c>
      <c r="F413" s="22">
        <v>0.32588264106637477</v>
      </c>
      <c r="G413" s="21">
        <v>1</v>
      </c>
      <c r="H413" s="18" t="str">
        <v>BBB</v>
      </c>
    </row>
    <row r="414" spans="1:8" x14ac:dyDescent="0.45">
      <c r="A414" s="23">
        <v>40371</v>
      </c>
      <c r="B414" s="22">
        <v>0.16536253608622617</v>
      </c>
      <c r="C414" s="22">
        <v>0.15110093012225601</v>
      </c>
      <c r="D414" s="22">
        <v>5.5961104147390139E-2</v>
      </c>
      <c r="E414" s="22">
        <v>0.55398800216309974</v>
      </c>
      <c r="F414" s="22">
        <v>0.19972159338523288</v>
      </c>
      <c r="G414" s="21">
        <v>10</v>
      </c>
      <c r="H414" s="18" t="str">
        <v>BB</v>
      </c>
    </row>
    <row r="415" spans="1:8" x14ac:dyDescent="0.45">
      <c r="A415" s="23">
        <v>31026</v>
      </c>
      <c r="B415" s="22">
        <v>0.11988345413890188</v>
      </c>
      <c r="C415" s="22">
        <v>0.34846917662569876</v>
      </c>
      <c r="D415" s="22">
        <v>5.5174556616402116E-2</v>
      </c>
      <c r="E415" s="22">
        <v>1.1598266150383993</v>
      </c>
      <c r="F415" s="22">
        <v>0.19692057194638199</v>
      </c>
      <c r="G415" s="21">
        <v>3</v>
      </c>
      <c r="H415" s="18" t="str">
        <v>BBB</v>
      </c>
    </row>
    <row r="416" spans="1:8" x14ac:dyDescent="0.45">
      <c r="A416" s="23">
        <v>51473</v>
      </c>
      <c r="B416" s="22">
        <v>0.14640689596671261</v>
      </c>
      <c r="C416" s="22">
        <v>0.18751405018329914</v>
      </c>
      <c r="D416" s="22">
        <v>6.5161011416925679E-2</v>
      </c>
      <c r="E416" s="22">
        <v>-8.7656783246796044E-2</v>
      </c>
      <c r="F416" s="22">
        <v>0.11882559178469751</v>
      </c>
      <c r="G416" s="21">
        <v>1</v>
      </c>
      <c r="H416" s="18" t="str">
        <v>BB</v>
      </c>
    </row>
    <row r="417" spans="1:8" x14ac:dyDescent="0.45">
      <c r="A417" s="23">
        <v>41109</v>
      </c>
      <c r="B417" s="22">
        <v>0.51446739176069667</v>
      </c>
      <c r="C417" s="22">
        <v>0.89670066335879461</v>
      </c>
      <c r="D417" s="22">
        <v>0.10854741005103177</v>
      </c>
      <c r="E417" s="22">
        <v>8.8832912582974188</v>
      </c>
      <c r="F417" s="22">
        <v>1.1695450923516635</v>
      </c>
      <c r="G417" s="21">
        <v>2</v>
      </c>
      <c r="H417" s="18" t="str">
        <v>AAA</v>
      </c>
    </row>
    <row r="418" spans="1:8" x14ac:dyDescent="0.45">
      <c r="A418" s="23">
        <v>44191</v>
      </c>
      <c r="B418" s="22">
        <v>5.5679810818477685E-2</v>
      </c>
      <c r="C418" s="22">
        <v>0.24505890625141621</v>
      </c>
      <c r="D418" s="22">
        <v>4.2848501208889958E-2</v>
      </c>
      <c r="E418" s="22">
        <v>1.7131327350473164</v>
      </c>
      <c r="F418" s="22">
        <v>0.39617887723410816</v>
      </c>
      <c r="G418" s="21">
        <v>9</v>
      </c>
      <c r="H418" s="18" t="str">
        <v>A</v>
      </c>
    </row>
    <row r="419" spans="1:8" x14ac:dyDescent="0.45">
      <c r="A419" s="23">
        <v>44948</v>
      </c>
      <c r="B419" s="22">
        <v>0.12530917657901583</v>
      </c>
      <c r="C419" s="22">
        <v>0.23421474287569125</v>
      </c>
      <c r="D419" s="22">
        <v>5.0760186588610118E-2</v>
      </c>
      <c r="E419" s="22">
        <v>1.4551522835296544</v>
      </c>
      <c r="F419" s="22">
        <v>0.2975699283726374</v>
      </c>
      <c r="G419" s="21">
        <v>6</v>
      </c>
      <c r="H419" s="18" t="str">
        <v>BBB</v>
      </c>
    </row>
    <row r="420" spans="1:8" x14ac:dyDescent="0.45">
      <c r="A420" s="23">
        <v>49602</v>
      </c>
      <c r="B420" s="22">
        <v>2.0439807198205928E-2</v>
      </c>
      <c r="C420" s="22">
        <v>0.10419735554511694</v>
      </c>
      <c r="D420" s="22">
        <v>4.0970166378856324E-2</v>
      </c>
      <c r="E420" s="22">
        <v>0.81483205414910798</v>
      </c>
      <c r="F420" s="22">
        <v>0.21037586543335318</v>
      </c>
      <c r="G420" s="21">
        <v>9</v>
      </c>
      <c r="H420" s="18" t="str">
        <v>BB</v>
      </c>
    </row>
    <row r="421" spans="1:8" x14ac:dyDescent="0.45">
      <c r="A421" s="23">
        <v>38716</v>
      </c>
      <c r="B421" s="22">
        <v>-0.41893999480150801</v>
      </c>
      <c r="C421" s="22">
        <v>-0.34433739106018918</v>
      </c>
      <c r="D421" s="22">
        <v>-5.6091416773153657E-2</v>
      </c>
      <c r="E421" s="22">
        <v>1.0726841335592328</v>
      </c>
      <c r="F421" s="22">
        <v>0.22564215456224945</v>
      </c>
      <c r="G421" s="21">
        <v>5</v>
      </c>
      <c r="H421" s="18" t="str">
        <v>BB</v>
      </c>
    </row>
    <row r="422" spans="1:8" x14ac:dyDescent="0.45">
      <c r="A422" s="23">
        <v>47427</v>
      </c>
      <c r="B422" s="22">
        <v>0.14106857373053761</v>
      </c>
      <c r="C422" s="22">
        <v>0.23525206695372866</v>
      </c>
      <c r="D422" s="22">
        <v>4.8468077176282619E-2</v>
      </c>
      <c r="E422" s="22">
        <v>1.541250412261961</v>
      </c>
      <c r="F422" s="22">
        <v>0.14946815715856299</v>
      </c>
      <c r="G422" s="21">
        <v>3</v>
      </c>
      <c r="H422" s="18" t="str">
        <v>BBB</v>
      </c>
    </row>
    <row r="423" spans="1:8" x14ac:dyDescent="0.45">
      <c r="A423" s="23">
        <v>59650</v>
      </c>
      <c r="B423" s="22">
        <v>-4.2512696815652666E-2</v>
      </c>
      <c r="C423" s="22">
        <v>-0.24368105052692496</v>
      </c>
      <c r="D423" s="22">
        <v>3.0266490719607315E-2</v>
      </c>
      <c r="E423" s="22">
        <v>-0.15344785697626986</v>
      </c>
      <c r="F423" s="22">
        <v>0.104289140894089</v>
      </c>
      <c r="G423" s="21">
        <v>1</v>
      </c>
      <c r="H423" s="18" t="str">
        <v>BB</v>
      </c>
    </row>
    <row r="424" spans="1:8" x14ac:dyDescent="0.45">
      <c r="A424" s="23">
        <v>43618</v>
      </c>
      <c r="B424" s="22">
        <v>0.24502145603596748</v>
      </c>
      <c r="C424" s="22">
        <v>0.32224351476381341</v>
      </c>
      <c r="D424" s="22">
        <v>5.685735532395729E-2</v>
      </c>
      <c r="E424" s="22">
        <v>0.73499267120221867</v>
      </c>
      <c r="F424" s="22">
        <v>0.14982029801721936</v>
      </c>
      <c r="G424" s="21">
        <v>1</v>
      </c>
      <c r="H424" s="18" t="str">
        <v>BBB</v>
      </c>
    </row>
    <row r="425" spans="1:8" x14ac:dyDescent="0.45">
      <c r="A425" s="23">
        <v>60036</v>
      </c>
      <c r="B425" s="22">
        <v>-0.1574656203905665</v>
      </c>
      <c r="C425" s="22">
        <v>-0.41523792546902394</v>
      </c>
      <c r="D425" s="22">
        <v>-1.4164899926522197E-2</v>
      </c>
      <c r="E425" s="22">
        <v>-1.3247996093327719E-2</v>
      </c>
      <c r="F425" s="22">
        <v>0.11268054155114934</v>
      </c>
      <c r="G425" s="21">
        <v>7</v>
      </c>
      <c r="H425" s="18" t="str">
        <v>BB</v>
      </c>
    </row>
    <row r="426" spans="1:8" x14ac:dyDescent="0.45">
      <c r="A426" s="23">
        <v>48989</v>
      </c>
      <c r="B426" s="22">
        <v>0.12423621067598845</v>
      </c>
      <c r="C426" s="22">
        <v>5.0711214940303971E-2</v>
      </c>
      <c r="D426" s="22">
        <v>3.3827353369205365E-2</v>
      </c>
      <c r="E426" s="22">
        <v>-0.23541757203195268</v>
      </c>
      <c r="F426" s="22">
        <v>0.12846606240178035</v>
      </c>
      <c r="G426" s="21">
        <v>9</v>
      </c>
      <c r="H426" s="18" t="str">
        <v>BB</v>
      </c>
    </row>
    <row r="427" spans="1:8" x14ac:dyDescent="0.45">
      <c r="A427" s="23">
        <v>31595</v>
      </c>
      <c r="B427" s="22">
        <v>0.24247931817009563</v>
      </c>
      <c r="C427" s="22">
        <v>0.43444970459518262</v>
      </c>
      <c r="D427" s="22">
        <v>6.872927430614309E-2</v>
      </c>
      <c r="E427" s="22">
        <v>2.3638989022513348</v>
      </c>
      <c r="F427" s="22">
        <v>0.32953063976975056</v>
      </c>
      <c r="G427" s="21">
        <v>3</v>
      </c>
      <c r="H427" s="18" t="str">
        <v>AA</v>
      </c>
    </row>
    <row r="428" spans="1:8" x14ac:dyDescent="0.45">
      <c r="A428" s="23">
        <v>36664</v>
      </c>
      <c r="B428" s="22">
        <v>0.28533830766405682</v>
      </c>
      <c r="C428" s="22">
        <v>0.12684814367803887</v>
      </c>
      <c r="D428" s="22">
        <v>7.6378272982519202E-2</v>
      </c>
      <c r="E428" s="22">
        <v>-0.3255305213817925</v>
      </c>
      <c r="F428" s="22">
        <v>8.9857344103819028E-2</v>
      </c>
      <c r="G428" s="21">
        <v>7</v>
      </c>
      <c r="H428" s="18" t="str">
        <v>BB</v>
      </c>
    </row>
    <row r="429" spans="1:8" x14ac:dyDescent="0.45">
      <c r="A429" s="23">
        <v>52877</v>
      </c>
      <c r="B429" s="22">
        <v>9.9753139655475567E-2</v>
      </c>
      <c r="C429" s="22">
        <v>7.7750810921809063E-2</v>
      </c>
      <c r="D429" s="22">
        <v>4.4613863621970451E-2</v>
      </c>
      <c r="E429" s="22">
        <v>0.4926627749444763</v>
      </c>
      <c r="F429" s="22">
        <v>0.16687141036956205</v>
      </c>
      <c r="G429" s="21">
        <v>3</v>
      </c>
      <c r="H429" s="18" t="str">
        <v>BB</v>
      </c>
    </row>
    <row r="430" spans="1:8" x14ac:dyDescent="0.45">
      <c r="A430" s="23">
        <v>58169</v>
      </c>
      <c r="B430" s="22">
        <v>0.25977821839094462</v>
      </c>
      <c r="C430" s="22">
        <v>0.32511981464484885</v>
      </c>
      <c r="D430" s="22">
        <v>6.2006497679123099E-2</v>
      </c>
      <c r="E430" s="22">
        <v>1.5146970811573275</v>
      </c>
      <c r="F430" s="22">
        <v>0.21819301089801299</v>
      </c>
      <c r="G430" s="21">
        <v>8</v>
      </c>
      <c r="H430" s="18" t="str">
        <v>A</v>
      </c>
    </row>
    <row r="431" spans="1:8" x14ac:dyDescent="0.45">
      <c r="A431" s="23">
        <v>48974</v>
      </c>
      <c r="B431" s="22">
        <v>-0.13165805425728455</v>
      </c>
      <c r="C431" s="22">
        <v>-0.14752297131035896</v>
      </c>
      <c r="D431" s="22">
        <v>1.4006154756693159E-2</v>
      </c>
      <c r="E431" s="22">
        <v>0.4418297234713866</v>
      </c>
      <c r="F431" s="22">
        <v>0.26959875770300568</v>
      </c>
      <c r="G431" s="21">
        <v>6</v>
      </c>
      <c r="H431" s="18" t="str">
        <v>BB</v>
      </c>
    </row>
    <row r="432" spans="1:8" x14ac:dyDescent="0.45">
      <c r="A432" s="23">
        <v>59251</v>
      </c>
      <c r="B432" s="22">
        <v>0.38930263603938409</v>
      </c>
      <c r="C432" s="22">
        <v>0.64325879858990609</v>
      </c>
      <c r="D432" s="22">
        <v>8.6427301003331264E-2</v>
      </c>
      <c r="E432" s="22">
        <v>6.6038928134935073</v>
      </c>
      <c r="F432" s="22">
        <v>0.50188531842067463</v>
      </c>
      <c r="G432" s="21">
        <v>9</v>
      </c>
      <c r="H432" s="18" t="str">
        <v>AAA</v>
      </c>
    </row>
    <row r="433" spans="1:8" x14ac:dyDescent="0.45">
      <c r="A433" s="23">
        <v>52414</v>
      </c>
      <c r="B433" s="22">
        <v>0.10529416989376578</v>
      </c>
      <c r="C433" s="22">
        <v>0.29506439469320178</v>
      </c>
      <c r="D433" s="22">
        <v>4.6045411761278285E-2</v>
      </c>
      <c r="E433" s="22">
        <v>2.115443834941737</v>
      </c>
      <c r="F433" s="22">
        <v>0.38090104568950778</v>
      </c>
      <c r="G433" s="21">
        <v>9</v>
      </c>
      <c r="H433" s="18" t="str">
        <v>A</v>
      </c>
    </row>
    <row r="434" spans="1:8" x14ac:dyDescent="0.45">
      <c r="A434" s="23">
        <v>55668</v>
      </c>
      <c r="B434" s="22">
        <v>0.16578537656593606</v>
      </c>
      <c r="C434" s="22">
        <v>0.26623476058252937</v>
      </c>
      <c r="D434" s="22">
        <v>5.8496849372055952E-2</v>
      </c>
      <c r="E434" s="22">
        <v>1.7014933780907975</v>
      </c>
      <c r="F434" s="22">
        <v>0.36591280130024456</v>
      </c>
      <c r="G434" s="21">
        <v>8</v>
      </c>
      <c r="H434" s="18" t="str">
        <v>A</v>
      </c>
    </row>
    <row r="435" spans="1:8" x14ac:dyDescent="0.45">
      <c r="A435" s="23">
        <v>34198</v>
      </c>
      <c r="B435" s="22">
        <v>0.11485644282496443</v>
      </c>
      <c r="C435" s="22">
        <v>0.21842086837605745</v>
      </c>
      <c r="D435" s="22">
        <v>5.2468656196171935E-2</v>
      </c>
      <c r="E435" s="22">
        <v>0.74483023407641613</v>
      </c>
      <c r="F435" s="22">
        <v>0.19889913805465004</v>
      </c>
      <c r="G435" s="21">
        <v>5</v>
      </c>
      <c r="H435" s="18" t="str">
        <v>BBB</v>
      </c>
    </row>
    <row r="436" spans="1:8" x14ac:dyDescent="0.45">
      <c r="A436" s="23">
        <v>59134</v>
      </c>
      <c r="B436" s="22">
        <v>-0.22874724135890573</v>
      </c>
      <c r="C436" s="22">
        <v>-0.64969421718358555</v>
      </c>
      <c r="D436" s="22">
        <v>-1.0808242157488632E-2</v>
      </c>
      <c r="E436" s="22">
        <v>-0.27687958102479365</v>
      </c>
      <c r="F436" s="22">
        <v>0.1652166048814159</v>
      </c>
      <c r="G436" s="21">
        <v>8</v>
      </c>
      <c r="H436" s="18" t="str">
        <v>BB</v>
      </c>
    </row>
    <row r="437" spans="1:8" x14ac:dyDescent="0.45">
      <c r="A437" s="23">
        <v>57672</v>
      </c>
      <c r="B437" s="22">
        <v>5.7660907565350611E-2</v>
      </c>
      <c r="C437" s="22">
        <v>0.4515902354146899</v>
      </c>
      <c r="D437" s="22">
        <v>4.9077407604876139E-2</v>
      </c>
      <c r="E437" s="22">
        <v>9.4128041100853963</v>
      </c>
      <c r="F437" s="22">
        <v>0.73735638722466257</v>
      </c>
      <c r="G437" s="21">
        <v>8</v>
      </c>
      <c r="H437" s="18" t="str">
        <v>AAA</v>
      </c>
    </row>
    <row r="438" spans="1:8" x14ac:dyDescent="0.45">
      <c r="A438" s="23">
        <v>60587</v>
      </c>
      <c r="B438" s="22">
        <v>0.14698946380769565</v>
      </c>
      <c r="C438" s="22">
        <v>0.33296414453687551</v>
      </c>
      <c r="D438" s="22">
        <v>5.6826782413615058E-2</v>
      </c>
      <c r="E438" s="22">
        <v>2.5452091461250252</v>
      </c>
      <c r="F438" s="22">
        <v>0.37896111483021494</v>
      </c>
      <c r="G438" s="21">
        <v>7</v>
      </c>
      <c r="H438" s="18" t="str">
        <v>AA</v>
      </c>
    </row>
    <row r="439" spans="1:8" x14ac:dyDescent="0.45">
      <c r="A439" s="23">
        <v>40904</v>
      </c>
      <c r="B439" s="22">
        <v>0.10674224334316516</v>
      </c>
      <c r="C439" s="22">
        <v>0.15338292343779375</v>
      </c>
      <c r="D439" s="22">
        <v>6.1387501405001224E-2</v>
      </c>
      <c r="E439" s="22">
        <v>0.61193743933482914</v>
      </c>
      <c r="F439" s="22">
        <v>0.11385434790703627</v>
      </c>
      <c r="G439" s="21">
        <v>3</v>
      </c>
      <c r="H439" s="18" t="str">
        <v>BB</v>
      </c>
    </row>
    <row r="440" spans="1:8" x14ac:dyDescent="0.45">
      <c r="A440" s="23">
        <v>52094</v>
      </c>
      <c r="B440" s="22">
        <v>0.48567724160617792</v>
      </c>
      <c r="C440" s="22">
        <v>0.72624804637352858</v>
      </c>
      <c r="D440" s="22">
        <v>8.421301087599857E-2</v>
      </c>
      <c r="E440" s="22">
        <v>7.3900214701845393</v>
      </c>
      <c r="F440" s="22">
        <v>0.66614416346371164</v>
      </c>
      <c r="G440" s="21">
        <v>2</v>
      </c>
      <c r="H440" s="18" t="str">
        <v>AAA</v>
      </c>
    </row>
    <row r="441" spans="1:8" x14ac:dyDescent="0.45">
      <c r="A441" s="23">
        <v>42414</v>
      </c>
      <c r="B441" s="22">
        <v>-8.6540404704391977E-2</v>
      </c>
      <c r="C441" s="22">
        <v>-0.77190864949642768</v>
      </c>
      <c r="D441" s="22">
        <v>-1.7011744426344289E-3</v>
      </c>
      <c r="E441" s="22">
        <v>-0.53768881728975648</v>
      </c>
      <c r="F441" s="22">
        <v>6.7633058349830924E-2</v>
      </c>
      <c r="G441" s="21">
        <v>2</v>
      </c>
      <c r="H441" s="18" t="str">
        <v>BB</v>
      </c>
    </row>
    <row r="442" spans="1:8" x14ac:dyDescent="0.45">
      <c r="A442" s="23">
        <v>40526</v>
      </c>
      <c r="B442" s="22">
        <v>0.23073769310134498</v>
      </c>
      <c r="C442" s="22">
        <v>0.20252932494216913</v>
      </c>
      <c r="D442" s="22">
        <v>5.3353592880600188E-2</v>
      </c>
      <c r="E442" s="22">
        <v>5.8005289136251637E-2</v>
      </c>
      <c r="F442" s="22">
        <v>0.15728171805531885</v>
      </c>
      <c r="G442" s="21">
        <v>10</v>
      </c>
      <c r="H442" s="18" t="str">
        <v>BB</v>
      </c>
    </row>
    <row r="443" spans="1:8" x14ac:dyDescent="0.45">
      <c r="A443" s="23">
        <v>31322</v>
      </c>
      <c r="B443" s="22">
        <v>0.21148998125095042</v>
      </c>
      <c r="C443" s="22">
        <v>0.34289850713476666</v>
      </c>
      <c r="D443" s="22">
        <v>6.3059988955106894E-2</v>
      </c>
      <c r="E443" s="22">
        <v>1.7797950386747321</v>
      </c>
      <c r="F443" s="22">
        <v>0.30867373855137559</v>
      </c>
      <c r="G443" s="21">
        <v>4</v>
      </c>
      <c r="H443" s="18" t="str">
        <v>A</v>
      </c>
    </row>
    <row r="444" spans="1:8" x14ac:dyDescent="0.45">
      <c r="A444" s="23">
        <v>37199</v>
      </c>
      <c r="B444" s="22">
        <v>5.3685327197859581E-2</v>
      </c>
      <c r="C444" s="22">
        <v>6.1620949161099281E-2</v>
      </c>
      <c r="D444" s="22">
        <v>3.5487369186859227E-2</v>
      </c>
      <c r="E444" s="22">
        <v>1.3534821316854133</v>
      </c>
      <c r="F444" s="22">
        <v>0.37919969192543229</v>
      </c>
      <c r="G444" s="21">
        <v>1</v>
      </c>
      <c r="H444" s="18" t="str">
        <v>BBB</v>
      </c>
    </row>
    <row r="445" spans="1:8" x14ac:dyDescent="0.45">
      <c r="A445" s="23">
        <v>39550</v>
      </c>
      <c r="B445" s="22">
        <v>0.16510773608724469</v>
      </c>
      <c r="C445" s="22">
        <v>6.8590207922262378E-2</v>
      </c>
      <c r="D445" s="22">
        <v>6.3478324447517331E-2</v>
      </c>
      <c r="E445" s="22">
        <v>1.2008676987384241</v>
      </c>
      <c r="F445" s="22">
        <v>0.36395618086315679</v>
      </c>
      <c r="G445" s="21">
        <v>7</v>
      </c>
      <c r="H445" s="18" t="str">
        <v>BBB</v>
      </c>
    </row>
    <row r="446" spans="1:8" x14ac:dyDescent="0.45">
      <c r="A446" s="23">
        <v>37197</v>
      </c>
      <c r="B446" s="22">
        <v>-5.9125308794624742E-2</v>
      </c>
      <c r="C446" s="22">
        <v>6.4649967858171314E-2</v>
      </c>
      <c r="D446" s="22">
        <v>2.5834934383963299E-2</v>
      </c>
      <c r="E446" s="22">
        <v>1.3033870531203477</v>
      </c>
      <c r="F446" s="22">
        <v>0.37751462836482652</v>
      </c>
      <c r="G446" s="21">
        <v>8</v>
      </c>
      <c r="H446" s="18" t="str">
        <v>BBB</v>
      </c>
    </row>
    <row r="447" spans="1:8" x14ac:dyDescent="0.45">
      <c r="A447" s="23">
        <v>34811</v>
      </c>
      <c r="B447" s="22">
        <v>0.18820936700258711</v>
      </c>
      <c r="C447" s="22">
        <v>0.31456965771780676</v>
      </c>
      <c r="D447" s="22">
        <v>5.9568573818242827E-2</v>
      </c>
      <c r="E447" s="22">
        <v>1.5775669449618244</v>
      </c>
      <c r="F447" s="22">
        <v>0.26283822651776623</v>
      </c>
      <c r="G447" s="21">
        <v>5</v>
      </c>
      <c r="H447" s="18" t="str">
        <v>A</v>
      </c>
    </row>
    <row r="448" spans="1:8" x14ac:dyDescent="0.45">
      <c r="A448" s="23">
        <v>44466</v>
      </c>
      <c r="B448" s="22">
        <v>7.1836400612452181E-2</v>
      </c>
      <c r="C448" s="22">
        <v>0.14178248680764521</v>
      </c>
      <c r="D448" s="22">
        <v>5.0989997338544799E-2</v>
      </c>
      <c r="E448" s="22">
        <v>1.1404402623630898</v>
      </c>
      <c r="F448" s="22">
        <v>0.29271627774112469</v>
      </c>
      <c r="G448" s="21">
        <v>3</v>
      </c>
      <c r="H448" s="18" t="str">
        <v>BBB</v>
      </c>
    </row>
    <row r="449" spans="1:8" x14ac:dyDescent="0.45">
      <c r="A449" s="23">
        <v>41405</v>
      </c>
      <c r="B449" s="22">
        <v>0.15693636290511059</v>
      </c>
      <c r="C449" s="22">
        <v>0.38736673372126162</v>
      </c>
      <c r="D449" s="22">
        <v>5.7966239022122126E-2</v>
      </c>
      <c r="E449" s="22">
        <v>4.4504765380181066</v>
      </c>
      <c r="F449" s="22">
        <v>0.70579715211622152</v>
      </c>
      <c r="G449" s="21">
        <v>1</v>
      </c>
      <c r="H449" s="18" t="str">
        <v>AAA</v>
      </c>
    </row>
    <row r="450" spans="1:8" x14ac:dyDescent="0.45">
      <c r="A450" s="23">
        <v>60441</v>
      </c>
      <c r="B450" s="22">
        <v>0.28777878876647506</v>
      </c>
      <c r="C450" s="22">
        <v>0.56228017980689626</v>
      </c>
      <c r="D450" s="22">
        <v>6.8241722648775982E-2</v>
      </c>
      <c r="E450" s="22">
        <v>5.9593278635134954</v>
      </c>
      <c r="F450" s="22">
        <v>0.75455560794231447</v>
      </c>
      <c r="G450" s="21">
        <v>4</v>
      </c>
      <c r="H450" s="18" t="str">
        <v>AAA</v>
      </c>
    </row>
    <row r="451" spans="1:8" x14ac:dyDescent="0.45">
      <c r="A451" s="23">
        <v>44182</v>
      </c>
      <c r="B451" s="22">
        <v>0.10153027210664974</v>
      </c>
      <c r="C451" s="22">
        <v>0.23682032894882454</v>
      </c>
      <c r="D451" s="22">
        <v>5.2133361424503408E-2</v>
      </c>
      <c r="E451" s="22">
        <v>0.76578244147656171</v>
      </c>
      <c r="F451" s="22">
        <v>0.21538914018299218</v>
      </c>
      <c r="G451" s="21">
        <v>6</v>
      </c>
      <c r="H451" s="18" t="str">
        <v>BBB</v>
      </c>
    </row>
    <row r="452" spans="1:8" x14ac:dyDescent="0.45">
      <c r="A452" s="23">
        <v>60554</v>
      </c>
      <c r="B452" s="22">
        <v>-8.0736643963315896E-2</v>
      </c>
      <c r="C452" s="22">
        <v>2.6217873580578255E-2</v>
      </c>
      <c r="D452" s="22">
        <v>6.5956734348756665E-3</v>
      </c>
      <c r="E452" s="22">
        <v>1.2122109847105171</v>
      </c>
      <c r="F452" s="22">
        <v>0.33865336251042943</v>
      </c>
      <c r="G452" s="21">
        <v>9</v>
      </c>
      <c r="H452" s="18" t="str">
        <v>BBB</v>
      </c>
    </row>
    <row r="453" spans="1:8" x14ac:dyDescent="0.45">
      <c r="A453" s="23">
        <v>38486</v>
      </c>
      <c r="B453" s="22">
        <v>4.637716603151127E-2</v>
      </c>
      <c r="C453" s="22">
        <v>0.18476957943529398</v>
      </c>
      <c r="D453" s="22">
        <v>4.5834579339182585E-2</v>
      </c>
      <c r="E453" s="22">
        <v>0.91312472767431629</v>
      </c>
      <c r="F453" s="22">
        <v>0.2160433140475258</v>
      </c>
      <c r="G453" s="21">
        <v>1</v>
      </c>
      <c r="H453" s="18" t="str">
        <v>BBB</v>
      </c>
    </row>
    <row r="454" spans="1:8" x14ac:dyDescent="0.45">
      <c r="A454" s="23">
        <v>40402</v>
      </c>
      <c r="B454" s="22">
        <v>0.169510054903136</v>
      </c>
      <c r="C454" s="22">
        <v>0.24382714435342176</v>
      </c>
      <c r="D454" s="22">
        <v>5.8539474374017193E-2</v>
      </c>
      <c r="E454" s="22">
        <v>0.67107589051988137</v>
      </c>
      <c r="F454" s="22">
        <v>0.3374320621770851</v>
      </c>
      <c r="G454" s="21">
        <v>7</v>
      </c>
      <c r="H454" s="18" t="str">
        <v>BBB</v>
      </c>
    </row>
    <row r="455" spans="1:8" x14ac:dyDescent="0.45">
      <c r="A455" s="23">
        <v>49091</v>
      </c>
      <c r="B455" s="22">
        <v>0.18390813537604939</v>
      </c>
      <c r="C455" s="22">
        <v>0.23164694568603253</v>
      </c>
      <c r="D455" s="22">
        <v>3.9728417039074357E-2</v>
      </c>
      <c r="E455" s="22">
        <v>2.4898081893384836</v>
      </c>
      <c r="F455" s="22">
        <v>0.53799560342521091</v>
      </c>
      <c r="G455" s="21">
        <v>9</v>
      </c>
      <c r="H455" s="18" t="str">
        <v>AA</v>
      </c>
    </row>
    <row r="456" spans="1:8" x14ac:dyDescent="0.45">
      <c r="A456" s="23">
        <v>50745</v>
      </c>
      <c r="B456" s="22">
        <v>0.35990514174947691</v>
      </c>
      <c r="C456" s="22">
        <v>0.54874554533341646</v>
      </c>
      <c r="D456" s="22">
        <v>7.3750067260295302E-2</v>
      </c>
      <c r="E456" s="22">
        <v>2.8609335757795895</v>
      </c>
      <c r="F456" s="22">
        <v>0.4214124741588765</v>
      </c>
      <c r="G456" s="21">
        <v>2</v>
      </c>
      <c r="H456" s="18" t="str">
        <v>AA</v>
      </c>
    </row>
    <row r="457" spans="1:8" x14ac:dyDescent="0.45">
      <c r="A457" s="23">
        <v>40873</v>
      </c>
      <c r="B457" s="22">
        <v>0.39218582467228724</v>
      </c>
      <c r="C457" s="22">
        <v>0.35780389445337102</v>
      </c>
      <c r="D457" s="22">
        <v>8.5973891712986333E-2</v>
      </c>
      <c r="E457" s="22">
        <v>-9.696543483407305E-2</v>
      </c>
      <c r="F457" s="22">
        <v>8.1594877763449578E-2</v>
      </c>
      <c r="G457" s="21">
        <v>6</v>
      </c>
      <c r="H457" s="18" t="str">
        <v>BB</v>
      </c>
    </row>
    <row r="458" spans="1:8" x14ac:dyDescent="0.45">
      <c r="A458" s="23">
        <v>49380</v>
      </c>
      <c r="B458" s="22">
        <v>1.1690686918620918E-2</v>
      </c>
      <c r="C458" s="22">
        <v>-3.9970594022638174E-2</v>
      </c>
      <c r="D458" s="22">
        <v>3.1659723096210554E-2</v>
      </c>
      <c r="E458" s="22">
        <v>0.54991112887235349</v>
      </c>
      <c r="F458" s="22">
        <v>0.28253195363227157</v>
      </c>
      <c r="G458" s="21">
        <v>9</v>
      </c>
      <c r="H458" s="18" t="str">
        <v>BB</v>
      </c>
    </row>
    <row r="459" spans="1:8" x14ac:dyDescent="0.45">
      <c r="A459" s="23">
        <v>58957</v>
      </c>
      <c r="B459" s="22">
        <v>-0.12431459904179429</v>
      </c>
      <c r="C459" s="22">
        <v>-0.10856486151329653</v>
      </c>
      <c r="D459" s="22">
        <v>3.2314606256666455E-3</v>
      </c>
      <c r="E459" s="22">
        <v>1.0966532649638641</v>
      </c>
      <c r="F459" s="22">
        <v>0.48486261290341609</v>
      </c>
      <c r="G459" s="21">
        <v>7</v>
      </c>
      <c r="H459" s="18" t="str">
        <v>BB</v>
      </c>
    </row>
    <row r="460" spans="1:8" x14ac:dyDescent="0.45">
      <c r="A460" s="23">
        <v>51503</v>
      </c>
      <c r="B460" s="22">
        <v>0.60550328224716288</v>
      </c>
      <c r="C460" s="22">
        <v>0.8623910986810529</v>
      </c>
      <c r="D460" s="22">
        <v>0.1170519895158883</v>
      </c>
      <c r="E460" s="22">
        <v>7.2695640616450437</v>
      </c>
      <c r="F460" s="22">
        <v>0.28283890338319495</v>
      </c>
      <c r="G460" s="21">
        <v>4</v>
      </c>
      <c r="H460" s="18" t="str">
        <v>AAA</v>
      </c>
    </row>
    <row r="461" spans="1:8" x14ac:dyDescent="0.45">
      <c r="A461" s="23">
        <v>54316</v>
      </c>
      <c r="B461" s="22">
        <v>0.12880690625773639</v>
      </c>
      <c r="C461" s="22">
        <v>0.31776565592987738</v>
      </c>
      <c r="D461" s="22">
        <v>5.52721303336067E-2</v>
      </c>
      <c r="E461" s="22">
        <v>1.9966729775396448</v>
      </c>
      <c r="F461" s="22">
        <v>0.36840457063293175</v>
      </c>
      <c r="G461" s="21">
        <v>9</v>
      </c>
      <c r="H461" s="18" t="str">
        <v>A</v>
      </c>
    </row>
    <row r="462" spans="1:8" x14ac:dyDescent="0.45">
      <c r="A462" s="23">
        <v>41492</v>
      </c>
      <c r="B462" s="22">
        <v>0.74294442850766962</v>
      </c>
      <c r="C462" s="22">
        <v>1.002120568548089</v>
      </c>
      <c r="D462" s="22">
        <v>0.19192956471331868</v>
      </c>
      <c r="E462" s="22">
        <v>3.3797821094619382</v>
      </c>
      <c r="F462" s="22">
        <v>0.77892839421148075</v>
      </c>
      <c r="G462" s="21">
        <v>5</v>
      </c>
      <c r="H462" s="18" t="str">
        <v>AAA</v>
      </c>
    </row>
    <row r="463" spans="1:8" x14ac:dyDescent="0.45">
      <c r="A463" s="23">
        <v>44173</v>
      </c>
      <c r="B463" s="22">
        <v>-7.236327618947154E-2</v>
      </c>
      <c r="C463" s="22">
        <v>-0.20585015700517839</v>
      </c>
      <c r="D463" s="22">
        <v>1.1337445125549591E-2</v>
      </c>
      <c r="E463" s="22">
        <v>0.6370451522952888</v>
      </c>
      <c r="F463" s="22">
        <v>0.24250540658658998</v>
      </c>
      <c r="G463" s="21">
        <v>9</v>
      </c>
      <c r="H463" s="18" t="str">
        <v>BB</v>
      </c>
    </row>
    <row r="464" spans="1:8" x14ac:dyDescent="0.45">
      <c r="A464" s="23">
        <v>38816</v>
      </c>
      <c r="B464" s="22">
        <v>6.5470289425783604E-2</v>
      </c>
      <c r="C464" s="22">
        <v>0.3139454897973103</v>
      </c>
      <c r="D464" s="22">
        <v>4.1452428627040155E-2</v>
      </c>
      <c r="E464" s="22">
        <v>1.9990516654454045</v>
      </c>
      <c r="F464" s="22">
        <v>0.34794264239197581</v>
      </c>
      <c r="G464" s="21">
        <v>2</v>
      </c>
      <c r="H464" s="18" t="str">
        <v>A</v>
      </c>
    </row>
    <row r="465" spans="1:8" x14ac:dyDescent="0.45">
      <c r="A465" s="23">
        <v>45431</v>
      </c>
      <c r="B465" s="22">
        <v>0.19672682749533338</v>
      </c>
      <c r="C465" s="22">
        <v>0.17400076543576928</v>
      </c>
      <c r="D465" s="22">
        <v>4.8731409571991728E-2</v>
      </c>
      <c r="E465" s="22">
        <v>2.5052839747777904</v>
      </c>
      <c r="F465" s="22">
        <v>0.33090419088262801</v>
      </c>
      <c r="G465" s="21">
        <v>8</v>
      </c>
      <c r="H465" s="18" t="str">
        <v>AA</v>
      </c>
    </row>
    <row r="466" spans="1:8" x14ac:dyDescent="0.45">
      <c r="A466" s="23">
        <v>33391</v>
      </c>
      <c r="B466" s="22">
        <v>0.134859856302839</v>
      </c>
      <c r="C466" s="22">
        <v>0.18100265275477687</v>
      </c>
      <c r="D466" s="22">
        <v>4.1649286278591637E-2</v>
      </c>
      <c r="E466" s="22">
        <v>1.4032934077207941</v>
      </c>
      <c r="F466" s="22">
        <v>0.29230111037097894</v>
      </c>
      <c r="G466" s="21">
        <v>9</v>
      </c>
      <c r="H466" s="18" t="str">
        <v>BBB</v>
      </c>
    </row>
    <row r="467" spans="1:8" x14ac:dyDescent="0.45">
      <c r="A467" s="23">
        <v>53009</v>
      </c>
      <c r="B467" s="22">
        <v>0.46663392954784549</v>
      </c>
      <c r="C467" s="22">
        <v>0.41965335292267258</v>
      </c>
      <c r="D467" s="22">
        <v>9.3897659021763141E-2</v>
      </c>
      <c r="E467" s="22">
        <v>1.1080509907547951</v>
      </c>
      <c r="F467" s="22">
        <v>0.12128966899190347</v>
      </c>
      <c r="G467" s="21">
        <v>9</v>
      </c>
      <c r="H467" s="18" t="str">
        <v>BBB</v>
      </c>
    </row>
    <row r="468" spans="1:8" x14ac:dyDescent="0.45">
      <c r="A468" s="23">
        <v>59032</v>
      </c>
      <c r="B468" s="22">
        <v>0.25922850867207259</v>
      </c>
      <c r="C468" s="22">
        <v>0.22534177982720632</v>
      </c>
      <c r="D468" s="22">
        <v>6.8004280723531513E-2</v>
      </c>
      <c r="E468" s="22">
        <v>0.94114162759994369</v>
      </c>
      <c r="F468" s="22">
        <v>0.17605812537609652</v>
      </c>
      <c r="G468" s="21">
        <v>3</v>
      </c>
      <c r="H468" s="18" t="str">
        <v>BBB</v>
      </c>
    </row>
    <row r="469" spans="1:8" x14ac:dyDescent="0.45">
      <c r="A469" s="23">
        <v>54388</v>
      </c>
      <c r="B469" s="22">
        <v>4.8120461187749312E-2</v>
      </c>
      <c r="C469" s="22">
        <v>8.3098775794513982E-2</v>
      </c>
      <c r="D469" s="22">
        <v>4.3312089934121042E-2</v>
      </c>
      <c r="E469" s="22">
        <v>0.79287965494455648</v>
      </c>
      <c r="F469" s="22">
        <v>0.27513001851519259</v>
      </c>
      <c r="G469" s="21">
        <v>3</v>
      </c>
      <c r="H469" s="18" t="str">
        <v>BB</v>
      </c>
    </row>
    <row r="470" spans="1:8" x14ac:dyDescent="0.45">
      <c r="A470" s="23">
        <v>41396</v>
      </c>
      <c r="B470" s="22">
        <v>8.1177698811477864E-2</v>
      </c>
      <c r="C470" s="22">
        <v>0.22518153681804129</v>
      </c>
      <c r="D470" s="22">
        <v>4.4119150748602745E-2</v>
      </c>
      <c r="E470" s="22">
        <v>2.7082663088112842</v>
      </c>
      <c r="F470" s="22">
        <v>0.37027316566555152</v>
      </c>
      <c r="G470" s="21">
        <v>7</v>
      </c>
      <c r="H470" s="18" t="str">
        <v>AA</v>
      </c>
    </row>
    <row r="471" spans="1:8" x14ac:dyDescent="0.45">
      <c r="A471" s="23">
        <v>41261</v>
      </c>
      <c r="B471" s="22">
        <v>7.8393366225369646E-2</v>
      </c>
      <c r="C471" s="22">
        <v>0.27724604835181482</v>
      </c>
      <c r="D471" s="22">
        <v>5.1595884138311524E-2</v>
      </c>
      <c r="E471" s="22">
        <v>2.9179069903256418</v>
      </c>
      <c r="F471" s="22">
        <v>0.30404067966253134</v>
      </c>
      <c r="G471" s="21">
        <v>4</v>
      </c>
      <c r="H471" s="18" t="str">
        <v>AA</v>
      </c>
    </row>
    <row r="472" spans="1:8" x14ac:dyDescent="0.45">
      <c r="A472" s="23">
        <v>47108</v>
      </c>
      <c r="B472" s="22">
        <v>0.21070476979371952</v>
      </c>
      <c r="C472" s="22">
        <v>0.33447453146393574</v>
      </c>
      <c r="D472" s="22">
        <v>6.4582709215863982E-2</v>
      </c>
      <c r="E472" s="22">
        <v>2.4307177080611084</v>
      </c>
      <c r="F472" s="22">
        <v>0.27974617215407666</v>
      </c>
      <c r="G472" s="21">
        <v>4</v>
      </c>
      <c r="H472" s="18" t="str">
        <v>A</v>
      </c>
    </row>
    <row r="473" spans="1:8" x14ac:dyDescent="0.45">
      <c r="A473" s="23">
        <v>45176</v>
      </c>
      <c r="B473" s="22">
        <v>9.3533233297513618E-2</v>
      </c>
      <c r="C473" s="22">
        <v>0.10651110464277785</v>
      </c>
      <c r="D473" s="22">
        <v>4.2258592209992701E-2</v>
      </c>
      <c r="E473" s="22">
        <v>1.2248797262170492</v>
      </c>
      <c r="F473" s="22">
        <v>0.2739928770710478</v>
      </c>
      <c r="G473" s="21">
        <v>3</v>
      </c>
      <c r="H473" s="18" t="str">
        <v>BBB</v>
      </c>
    </row>
    <row r="474" spans="1:8" x14ac:dyDescent="0.45">
      <c r="A474" s="23">
        <v>51957</v>
      </c>
      <c r="B474" s="22">
        <v>0.41551439057299699</v>
      </c>
      <c r="C474" s="22">
        <v>0.55898692406642636</v>
      </c>
      <c r="D474" s="22">
        <v>8.3023876529584165E-2</v>
      </c>
      <c r="E474" s="22">
        <v>2.2465840479367705</v>
      </c>
      <c r="F474" s="22">
        <v>0.52186838397524749</v>
      </c>
      <c r="G474" s="21">
        <v>4</v>
      </c>
      <c r="H474" s="18" t="str">
        <v>A</v>
      </c>
    </row>
    <row r="475" spans="1:8" x14ac:dyDescent="0.45">
      <c r="A475" s="23">
        <v>37056</v>
      </c>
      <c r="B475" s="22">
        <v>0.37929497295807846</v>
      </c>
      <c r="C475" s="22">
        <v>0.51212896078954617</v>
      </c>
      <c r="D475" s="22">
        <v>8.0639638292728841E-2</v>
      </c>
      <c r="E475" s="22">
        <v>2.779566344175048</v>
      </c>
      <c r="F475" s="22">
        <v>0.33365983494528351</v>
      </c>
      <c r="G475" s="21">
        <v>10</v>
      </c>
      <c r="H475" s="18" t="str">
        <v>AA</v>
      </c>
    </row>
    <row r="476" spans="1:8" x14ac:dyDescent="0.45">
      <c r="A476" s="23">
        <v>33296</v>
      </c>
      <c r="B476" s="22">
        <v>7.8353483888962391E-2</v>
      </c>
      <c r="C476" s="22">
        <v>5.6728266650143341E-2</v>
      </c>
      <c r="D476" s="22">
        <v>3.5170666344764435E-2</v>
      </c>
      <c r="E476" s="22">
        <v>1.6214401072971469</v>
      </c>
      <c r="F476" s="22">
        <v>0.42047798675480863</v>
      </c>
      <c r="G476" s="21">
        <v>2</v>
      </c>
      <c r="H476" s="18" t="str">
        <v>BBB</v>
      </c>
    </row>
    <row r="477" spans="1:8" x14ac:dyDescent="0.45">
      <c r="A477" s="23">
        <v>31396</v>
      </c>
      <c r="B477" s="22">
        <v>7.7971808776349474E-2</v>
      </c>
      <c r="C477" s="22">
        <v>0.16430133567028832</v>
      </c>
      <c r="D477" s="22">
        <v>4.297224823471002E-2</v>
      </c>
      <c r="E477" s="22">
        <v>1.2450610288690538</v>
      </c>
      <c r="F477" s="22">
        <v>0.25919219195549159</v>
      </c>
      <c r="G477" s="21">
        <v>5</v>
      </c>
      <c r="H477" s="18" t="str">
        <v>BBB</v>
      </c>
    </row>
    <row r="478" spans="1:8" x14ac:dyDescent="0.45">
      <c r="A478" s="23">
        <v>34322</v>
      </c>
      <c r="B478" s="22">
        <v>0.11373606506552016</v>
      </c>
      <c r="C478" s="22">
        <v>0.1477266035386948</v>
      </c>
      <c r="D478" s="22">
        <v>5.3001951768091707E-2</v>
      </c>
      <c r="E478" s="22">
        <v>0.72613960641920472</v>
      </c>
      <c r="F478" s="22">
        <v>0.17582794916857247</v>
      </c>
      <c r="G478" s="21">
        <v>5</v>
      </c>
      <c r="H478" s="18" t="str">
        <v>BB</v>
      </c>
    </row>
    <row r="479" spans="1:8" x14ac:dyDescent="0.45">
      <c r="A479" s="23">
        <v>34520</v>
      </c>
      <c r="B479" s="22">
        <v>0.1934707286632783</v>
      </c>
      <c r="C479" s="22">
        <v>0.4532129984418487</v>
      </c>
      <c r="D479" s="22">
        <v>6.2648371028745958E-2</v>
      </c>
      <c r="E479" s="22">
        <v>3.0370911428711795</v>
      </c>
      <c r="F479" s="22">
        <v>0.30406800520950045</v>
      </c>
      <c r="G479" s="21">
        <v>2</v>
      </c>
      <c r="H479" s="18" t="str">
        <v>AA</v>
      </c>
    </row>
    <row r="480" spans="1:8" x14ac:dyDescent="0.45">
      <c r="A480" s="23">
        <v>54706</v>
      </c>
      <c r="B480" s="22">
        <v>6.7752382043559739E-2</v>
      </c>
      <c r="C480" s="22">
        <v>0.30425445848892868</v>
      </c>
      <c r="D480" s="22">
        <v>4.3371649882021399E-2</v>
      </c>
      <c r="E480" s="22">
        <v>2.556073831616803</v>
      </c>
      <c r="F480" s="22">
        <v>0.41565757855465069</v>
      </c>
      <c r="G480" s="21">
        <v>3</v>
      </c>
      <c r="H480" s="18" t="str">
        <v>AA</v>
      </c>
    </row>
    <row r="481" spans="1:8" x14ac:dyDescent="0.45">
      <c r="A481" s="23">
        <v>30134</v>
      </c>
      <c r="B481" s="22">
        <v>0.42309786233486502</v>
      </c>
      <c r="C481" s="22">
        <v>0.77238503906627543</v>
      </c>
      <c r="D481" s="22">
        <v>7.7580406197626767E-2</v>
      </c>
      <c r="E481" s="22">
        <v>8.2730968258911517</v>
      </c>
      <c r="F481" s="22">
        <v>0.76438977738555847</v>
      </c>
      <c r="G481" s="21">
        <v>6</v>
      </c>
      <c r="H481" s="18" t="str">
        <v>AAA</v>
      </c>
    </row>
    <row r="482" spans="1:8" x14ac:dyDescent="0.45">
      <c r="A482" s="23">
        <v>38480</v>
      </c>
      <c r="B482" s="22">
        <v>-4.2314749076946767E-2</v>
      </c>
      <c r="C482" s="22">
        <v>-2.3309812872011035E-2</v>
      </c>
      <c r="D482" s="22">
        <v>1.8536414656649177E-2</v>
      </c>
      <c r="E482" s="22">
        <v>1.3254296744476393</v>
      </c>
      <c r="F482" s="22">
        <v>0.31187190518786684</v>
      </c>
      <c r="G482" s="21">
        <v>3</v>
      </c>
      <c r="H482" s="18" t="str">
        <v>BBB</v>
      </c>
    </row>
    <row r="483" spans="1:8" x14ac:dyDescent="0.45">
      <c r="A483" s="23">
        <v>48070</v>
      </c>
      <c r="B483" s="22">
        <v>0.21254232231966574</v>
      </c>
      <c r="C483" s="22">
        <v>0.22744028990145893</v>
      </c>
      <c r="D483" s="22">
        <v>6.7137754262853053E-2</v>
      </c>
      <c r="E483" s="22">
        <v>0.51325949575675112</v>
      </c>
      <c r="F483" s="22">
        <v>9.2793092211503614E-2</v>
      </c>
      <c r="G483" s="21">
        <v>7</v>
      </c>
      <c r="H483" s="18" t="str">
        <v>BB</v>
      </c>
    </row>
    <row r="484" spans="1:8" x14ac:dyDescent="0.45">
      <c r="A484" s="23">
        <v>31626</v>
      </c>
      <c r="B484" s="22">
        <v>1.8663505653653201E-2</v>
      </c>
      <c r="C484" s="22">
        <v>2.7015430626374307E-2</v>
      </c>
      <c r="D484" s="22">
        <v>3.8886648270304636E-2</v>
      </c>
      <c r="E484" s="22">
        <v>0.69418422448822503</v>
      </c>
      <c r="F484" s="22">
        <v>0.25695765078293464</v>
      </c>
      <c r="G484" s="21">
        <v>4</v>
      </c>
      <c r="H484" s="18" t="str">
        <v>BB</v>
      </c>
    </row>
    <row r="485" spans="1:8" x14ac:dyDescent="0.45">
      <c r="A485" s="23">
        <v>55313</v>
      </c>
      <c r="B485" s="22">
        <v>-5.2704207084499868E-2</v>
      </c>
      <c r="C485" s="22">
        <v>-0.31133161363328615</v>
      </c>
      <c r="D485" s="22">
        <v>2.1532620322681561E-2</v>
      </c>
      <c r="E485" s="22">
        <v>-0.4320783948440407</v>
      </c>
      <c r="F485" s="22">
        <v>7.61918000142639E-2</v>
      </c>
      <c r="G485" s="21">
        <v>2</v>
      </c>
      <c r="H485" s="18" t="str">
        <v>BB</v>
      </c>
    </row>
    <row r="486" spans="1:8" x14ac:dyDescent="0.45">
      <c r="A486" s="23">
        <v>42981</v>
      </c>
      <c r="B486" s="22">
        <v>0.23791542829203249</v>
      </c>
      <c r="C486" s="22">
        <v>0.61938776837240428</v>
      </c>
      <c r="D486" s="22">
        <v>5.3918440152418971E-2</v>
      </c>
      <c r="E486" s="22">
        <v>7.5050064042533879</v>
      </c>
      <c r="F486" s="22">
        <v>0.4150956014575683</v>
      </c>
      <c r="G486" s="21">
        <v>5</v>
      </c>
      <c r="H486" s="18" t="str">
        <v>AAA</v>
      </c>
    </row>
    <row r="487" spans="1:8" x14ac:dyDescent="0.45">
      <c r="A487" s="23">
        <v>50155</v>
      </c>
      <c r="B487" s="22">
        <v>0.17229194981012458</v>
      </c>
      <c r="C487" s="22">
        <v>0.15479484404870722</v>
      </c>
      <c r="D487" s="22">
        <v>5.4650584320585394E-2</v>
      </c>
      <c r="E487" s="22">
        <v>0.72795173458818485</v>
      </c>
      <c r="F487" s="22">
        <v>0.21594796433042848</v>
      </c>
      <c r="G487" s="21">
        <v>7</v>
      </c>
      <c r="H487" s="18" t="str">
        <v>BB</v>
      </c>
    </row>
    <row r="488" spans="1:8" x14ac:dyDescent="0.45">
      <c r="A488" s="23">
        <v>36484</v>
      </c>
      <c r="B488" s="22">
        <v>0.57433371752041273</v>
      </c>
      <c r="C488" s="22">
        <v>1.1115723236157438</v>
      </c>
      <c r="D488" s="22">
        <v>0.12801044561827063</v>
      </c>
      <c r="E488" s="22">
        <v>17.456868987219799</v>
      </c>
      <c r="F488" s="22">
        <v>0.6932001969120003</v>
      </c>
      <c r="G488" s="21">
        <v>8</v>
      </c>
      <c r="H488" s="18" t="str">
        <v>AAA</v>
      </c>
    </row>
    <row r="489" spans="1:8" x14ac:dyDescent="0.45">
      <c r="A489" s="23">
        <v>56373</v>
      </c>
      <c r="B489" s="22">
        <v>2.2413193912612019E-2</v>
      </c>
      <c r="C489" s="22">
        <v>9.9674469688608006E-2</v>
      </c>
      <c r="D489" s="22">
        <v>4.0817223262304574E-2</v>
      </c>
      <c r="E489" s="22">
        <v>1.067642338527367</v>
      </c>
      <c r="F489" s="22">
        <v>0.24833843439055645</v>
      </c>
      <c r="G489" s="21">
        <v>4</v>
      </c>
      <c r="H489" s="18" t="str">
        <v>BBB</v>
      </c>
    </row>
    <row r="490" spans="1:8" x14ac:dyDescent="0.45">
      <c r="A490" s="23">
        <v>59631</v>
      </c>
      <c r="B490" s="22">
        <v>0.21164812944253814</v>
      </c>
      <c r="C490" s="22">
        <v>0.18430874929460503</v>
      </c>
      <c r="D490" s="22">
        <v>6.9166434819345701E-2</v>
      </c>
      <c r="E490" s="22">
        <v>-0.10964513384801289</v>
      </c>
      <c r="F490" s="22">
        <v>0.17587041465697181</v>
      </c>
      <c r="G490" s="21">
        <v>4</v>
      </c>
      <c r="H490" s="18" t="str">
        <v>BB</v>
      </c>
    </row>
    <row r="491" spans="1:8" x14ac:dyDescent="0.45">
      <c r="A491" s="23">
        <v>59853</v>
      </c>
      <c r="B491" s="22">
        <v>-0.11984873451997939</v>
      </c>
      <c r="C491" s="22">
        <v>-0.18588779999902547</v>
      </c>
      <c r="D491" s="22">
        <v>-3.7221282088140857E-3</v>
      </c>
      <c r="E491" s="22">
        <v>1.4733303727990816</v>
      </c>
      <c r="F491" s="22">
        <v>0.37651712874015325</v>
      </c>
      <c r="G491" s="21">
        <v>9</v>
      </c>
      <c r="H491" s="18" t="str">
        <v>BBB</v>
      </c>
    </row>
    <row r="492" spans="1:8" x14ac:dyDescent="0.45">
      <c r="A492" s="23">
        <v>38579</v>
      </c>
      <c r="B492" s="22">
        <v>0.5222224613951304</v>
      </c>
      <c r="C492" s="22">
        <v>0.71711290169618891</v>
      </c>
      <c r="D492" s="22">
        <v>0.11189969805877084</v>
      </c>
      <c r="E492" s="22">
        <v>8.5832772826204771</v>
      </c>
      <c r="F492" s="22">
        <v>0.46217314459175046</v>
      </c>
      <c r="G492" s="21">
        <v>1</v>
      </c>
      <c r="H492" s="18" t="str">
        <v>AAA</v>
      </c>
    </row>
    <row r="493" spans="1:8" x14ac:dyDescent="0.45">
      <c r="A493" s="23">
        <v>49525</v>
      </c>
      <c r="B493" s="22">
        <v>-0.20494692197243117</v>
      </c>
      <c r="C493" s="22">
        <v>-0.55393950839527284</v>
      </c>
      <c r="D493" s="22">
        <v>-2.1123236459892128E-3</v>
      </c>
      <c r="E493" s="22">
        <v>-0.47201898273231724</v>
      </c>
      <c r="F493" s="22">
        <v>0.10450262722290339</v>
      </c>
      <c r="G493" s="21">
        <v>9</v>
      </c>
      <c r="H493" s="18" t="str">
        <v>BB</v>
      </c>
    </row>
    <row r="494" spans="1:8" x14ac:dyDescent="0.45">
      <c r="A494" s="23">
        <v>40642</v>
      </c>
      <c r="B494" s="22">
        <v>-8.3224118610707762E-2</v>
      </c>
      <c r="C494" s="22">
        <v>9.5913114890751314E-2</v>
      </c>
      <c r="D494" s="22">
        <v>-2.2166083572164423E-3</v>
      </c>
      <c r="E494" s="22">
        <v>1.6206802287927911</v>
      </c>
      <c r="F494" s="22">
        <v>0.79595060998442158</v>
      </c>
      <c r="G494" s="21">
        <v>5</v>
      </c>
      <c r="H494" s="18" t="str">
        <v>BBB</v>
      </c>
    </row>
    <row r="495" spans="1:8" x14ac:dyDescent="0.45">
      <c r="A495" s="23">
        <v>32840</v>
      </c>
      <c r="B495" s="22">
        <v>7.588301729377013E-2</v>
      </c>
      <c r="C495" s="22">
        <v>3.3937381869071678E-2</v>
      </c>
      <c r="D495" s="22">
        <v>4.5942862103109119E-2</v>
      </c>
      <c r="E495" s="22">
        <v>0.7523630808253301</v>
      </c>
      <c r="F495" s="22">
        <v>0.13940410988302179</v>
      </c>
      <c r="G495" s="21">
        <v>6</v>
      </c>
      <c r="H495" s="18" t="str">
        <v>BB</v>
      </c>
    </row>
    <row r="496" spans="1:8" x14ac:dyDescent="0.45">
      <c r="A496" s="23">
        <v>31963</v>
      </c>
      <c r="B496" s="22">
        <v>3.4758935933677931E-2</v>
      </c>
      <c r="C496" s="22">
        <v>0.15602057723303586</v>
      </c>
      <c r="D496" s="22">
        <v>3.9066589793269872E-2</v>
      </c>
      <c r="E496" s="22">
        <v>1.0636154628750321</v>
      </c>
      <c r="F496" s="22">
        <v>0.20874085635607281</v>
      </c>
      <c r="G496" s="21">
        <v>3</v>
      </c>
      <c r="H496" s="18" t="str">
        <v>BBB</v>
      </c>
    </row>
    <row r="497" spans="1:8" x14ac:dyDescent="0.45">
      <c r="A497" s="23">
        <v>37377</v>
      </c>
      <c r="B497" s="22">
        <v>0.34095966022133928</v>
      </c>
      <c r="C497" s="22">
        <v>0.28578679529477991</v>
      </c>
      <c r="D497" s="22">
        <v>7.3113477415645556E-2</v>
      </c>
      <c r="E497" s="22">
        <v>0.92274273538168816</v>
      </c>
      <c r="F497" s="22">
        <v>0.20692334667328716</v>
      </c>
      <c r="G497" s="21">
        <v>2</v>
      </c>
      <c r="H497" s="18" t="str">
        <v>BBB</v>
      </c>
    </row>
    <row r="498" spans="1:8" x14ac:dyDescent="0.45">
      <c r="A498" s="23">
        <v>34229</v>
      </c>
      <c r="B498" s="22">
        <v>8.0581299396245129E-2</v>
      </c>
      <c r="C498" s="22">
        <v>0.10392664733164959</v>
      </c>
      <c r="D498" s="22">
        <v>4.7206684709755371E-2</v>
      </c>
      <c r="E498" s="22">
        <v>0.71707597483663377</v>
      </c>
      <c r="F498" s="22">
        <v>0.18084445423108617</v>
      </c>
      <c r="G498" s="21">
        <v>9</v>
      </c>
      <c r="H498" s="18" t="str">
        <v>BB</v>
      </c>
    </row>
    <row r="499" spans="1:8" x14ac:dyDescent="0.45">
      <c r="A499" s="23">
        <v>44261</v>
      </c>
      <c r="B499" s="22">
        <v>0.14200820335382511</v>
      </c>
      <c r="C499" s="22">
        <v>0.34153876258308519</v>
      </c>
      <c r="D499" s="22">
        <v>5.525077045671558E-2</v>
      </c>
      <c r="E499" s="22">
        <v>3.6910073513608408</v>
      </c>
      <c r="F499" s="22">
        <v>0.51926644312299053</v>
      </c>
      <c r="G499" s="21">
        <v>10</v>
      </c>
      <c r="H499" s="18" t="str">
        <v>AAA</v>
      </c>
    </row>
    <row r="500" spans="1:8" x14ac:dyDescent="0.45">
      <c r="A500" s="23">
        <v>43839</v>
      </c>
      <c r="B500" s="22">
        <v>3.3829425429525301E-2</v>
      </c>
      <c r="C500" s="22">
        <v>0.11876583586250787</v>
      </c>
      <c r="D500" s="22">
        <v>3.7338575958677421E-2</v>
      </c>
      <c r="E500" s="22">
        <v>0.7251541660755445</v>
      </c>
      <c r="F500" s="22">
        <v>0.24120723138767611</v>
      </c>
      <c r="G500" s="21">
        <v>1</v>
      </c>
      <c r="H500" s="18" t="str">
        <v>BB</v>
      </c>
    </row>
    <row r="501" spans="1:8" x14ac:dyDescent="0.45">
      <c r="A501" s="23">
        <v>45034</v>
      </c>
      <c r="B501" s="22">
        <v>0.59451052690608619</v>
      </c>
      <c r="C501" s="22">
        <v>1.0048895647234772</v>
      </c>
      <c r="D501" s="22">
        <v>9.853055047643948E-2</v>
      </c>
      <c r="E501" s="22">
        <v>12.066303350779323</v>
      </c>
      <c r="F501" s="22">
        <v>0.69068552880928014</v>
      </c>
      <c r="G501" s="21">
        <v>5</v>
      </c>
      <c r="H501" s="18" t="str">
        <v>AAA</v>
      </c>
    </row>
    <row r="502" spans="1:8" x14ac:dyDescent="0.45">
      <c r="A502" s="23">
        <v>55831</v>
      </c>
      <c r="B502" s="22">
        <v>0.30270162413238588</v>
      </c>
      <c r="C502" s="22">
        <v>0.4559765002901065</v>
      </c>
      <c r="D502" s="22">
        <v>7.6658640539568113E-2</v>
      </c>
      <c r="E502" s="22">
        <v>2.0398164070140181</v>
      </c>
      <c r="F502" s="22">
        <v>0.42073354852892486</v>
      </c>
      <c r="G502" s="21">
        <v>10</v>
      </c>
      <c r="H502" s="18" t="str">
        <v>A</v>
      </c>
    </row>
    <row r="503" spans="1:8" x14ac:dyDescent="0.45">
      <c r="A503" s="23">
        <v>55291</v>
      </c>
      <c r="B503" s="22">
        <v>0.32823755263472243</v>
      </c>
      <c r="C503" s="22">
        <v>0.39353096065835541</v>
      </c>
      <c r="D503" s="22">
        <v>6.7973248268154887E-2</v>
      </c>
      <c r="E503" s="22">
        <v>0.85178415174647293</v>
      </c>
      <c r="F503" s="22">
        <v>0.20643344313404344</v>
      </c>
      <c r="G503" s="21">
        <v>6</v>
      </c>
      <c r="H503" s="18" t="str">
        <v>BBB</v>
      </c>
    </row>
    <row r="504" spans="1:8" x14ac:dyDescent="0.45">
      <c r="A504" s="23">
        <v>59543</v>
      </c>
      <c r="B504" s="22">
        <v>6.2267086948320449E-2</v>
      </c>
      <c r="C504" s="22">
        <v>0.40451320747625341</v>
      </c>
      <c r="D504" s="22">
        <v>4.1466345502260214E-2</v>
      </c>
      <c r="E504" s="22">
        <v>3.3261334125043094</v>
      </c>
      <c r="F504" s="22">
        <v>0.745113822213471</v>
      </c>
      <c r="G504" s="21">
        <v>10</v>
      </c>
      <c r="H504" s="18" t="str">
        <v>AAA</v>
      </c>
    </row>
    <row r="505" spans="1:8" x14ac:dyDescent="0.45">
      <c r="A505" s="23">
        <v>55781</v>
      </c>
      <c r="B505" s="22">
        <v>0.31007984075722039</v>
      </c>
      <c r="C505" s="22">
        <v>0.49205682534107198</v>
      </c>
      <c r="D505" s="22">
        <v>7.0610457650865155E-2</v>
      </c>
      <c r="E505" s="22">
        <v>3.5397765959955514</v>
      </c>
      <c r="F505" s="22">
        <v>0.49193669671378615</v>
      </c>
      <c r="G505" s="21">
        <v>2</v>
      </c>
      <c r="H505" s="18" t="str">
        <v>AAA</v>
      </c>
    </row>
    <row r="506" spans="1:8" x14ac:dyDescent="0.45">
      <c r="A506" s="23">
        <v>55478</v>
      </c>
      <c r="B506" s="22">
        <v>4.2712743656829484E-2</v>
      </c>
      <c r="C506" s="22">
        <v>5.3626308042047335E-2</v>
      </c>
      <c r="D506" s="22">
        <v>4.1223656687426419E-2</v>
      </c>
      <c r="E506" s="22">
        <v>6.4280751345736797E-2</v>
      </c>
      <c r="F506" s="22">
        <v>0.12512124480974862</v>
      </c>
      <c r="G506" s="21">
        <v>8</v>
      </c>
      <c r="H506" s="18" t="str">
        <v>BB</v>
      </c>
    </row>
    <row r="507" spans="1:8" x14ac:dyDescent="0.45">
      <c r="A507" s="23">
        <v>46258</v>
      </c>
      <c r="B507" s="22">
        <v>0.34574070376351329</v>
      </c>
      <c r="C507" s="22">
        <v>0.22735627600634101</v>
      </c>
      <c r="D507" s="22">
        <v>8.4830836030172607E-2</v>
      </c>
      <c r="E507" s="22">
        <v>-0.18125062785140994</v>
      </c>
      <c r="F507" s="22">
        <v>7.804859002290318E-2</v>
      </c>
      <c r="G507" s="21">
        <v>9</v>
      </c>
      <c r="H507" s="18" t="str">
        <v>BB</v>
      </c>
    </row>
    <row r="508" spans="1:8" x14ac:dyDescent="0.45">
      <c r="A508" s="23">
        <v>46129</v>
      </c>
      <c r="B508" s="22">
        <v>5.1761000127900178E-2</v>
      </c>
      <c r="C508" s="22">
        <v>0.20597705417053777</v>
      </c>
      <c r="D508" s="22">
        <v>3.455715268610568E-2</v>
      </c>
      <c r="E508" s="22">
        <v>1.3493894878651218</v>
      </c>
      <c r="F508" s="22">
        <v>0.23062205694753435</v>
      </c>
      <c r="G508" s="21">
        <v>5</v>
      </c>
      <c r="H508" s="18" t="str">
        <v>BBB</v>
      </c>
    </row>
    <row r="509" spans="1:8" x14ac:dyDescent="0.45">
      <c r="A509" s="23">
        <v>53830</v>
      </c>
      <c r="B509" s="22">
        <v>0.15305074263626287</v>
      </c>
      <c r="C509" s="22">
        <v>0.22148136357090673</v>
      </c>
      <c r="D509" s="22">
        <v>5.1034616301308094E-2</v>
      </c>
      <c r="E509" s="22">
        <v>1.6019435222018037</v>
      </c>
      <c r="F509" s="22">
        <v>0.36614267840254167</v>
      </c>
      <c r="G509" s="21">
        <v>2</v>
      </c>
      <c r="H509" s="18" t="str">
        <v>BBB</v>
      </c>
    </row>
    <row r="510" spans="1:8" x14ac:dyDescent="0.45">
      <c r="A510" s="23">
        <v>49658</v>
      </c>
      <c r="B510" s="22">
        <v>-8.5820621926077201E-2</v>
      </c>
      <c r="C510" s="22">
        <v>-0.13510048974040534</v>
      </c>
      <c r="D510" s="22">
        <v>1.2648108007566404E-2</v>
      </c>
      <c r="E510" s="22">
        <v>0.9082735001132578</v>
      </c>
      <c r="F510" s="22">
        <v>0.14064583628330896</v>
      </c>
      <c r="G510" s="21">
        <v>8</v>
      </c>
      <c r="H510" s="18" t="str">
        <v>BB</v>
      </c>
    </row>
    <row r="511" spans="1:8" x14ac:dyDescent="0.45">
      <c r="A511" s="23">
        <v>53214</v>
      </c>
      <c r="B511" s="22">
        <v>3.205525068001315E-2</v>
      </c>
      <c r="C511" s="22">
        <v>0.20388480520819358</v>
      </c>
      <c r="D511" s="22">
        <v>3.0773251352124546E-2</v>
      </c>
      <c r="E511" s="22">
        <v>3.5313066810431653</v>
      </c>
      <c r="F511" s="22">
        <v>0.64164668211022158</v>
      </c>
      <c r="G511" s="21">
        <v>8</v>
      </c>
      <c r="H511" s="18" t="str">
        <v>AA</v>
      </c>
    </row>
    <row r="512" spans="1:8" x14ac:dyDescent="0.45">
      <c r="A512" s="23">
        <v>34436</v>
      </c>
      <c r="B512" s="22">
        <v>0.2743926369854337</v>
      </c>
      <c r="C512" s="22">
        <v>0.38938906853779087</v>
      </c>
      <c r="D512" s="22">
        <v>6.5669878846384214E-2</v>
      </c>
      <c r="E512" s="22">
        <v>1.758986022174355</v>
      </c>
      <c r="F512" s="22">
        <v>0.30592678280635005</v>
      </c>
      <c r="G512" s="21">
        <v>8</v>
      </c>
      <c r="H512" s="18" t="str">
        <v>A</v>
      </c>
    </row>
    <row r="513" spans="1:8" x14ac:dyDescent="0.45">
      <c r="A513" s="23">
        <v>58368</v>
      </c>
      <c r="B513" s="22">
        <v>-2.2071891843881697E-2</v>
      </c>
      <c r="C513" s="22">
        <v>7.1698566622311291E-2</v>
      </c>
      <c r="D513" s="22">
        <v>3.1765166506065041E-2</v>
      </c>
      <c r="E513" s="22">
        <v>0.79712343809280328</v>
      </c>
      <c r="F513" s="22">
        <v>0.18280927096429567</v>
      </c>
      <c r="G513" s="21">
        <v>3</v>
      </c>
      <c r="H513" s="18" t="str">
        <v>BB</v>
      </c>
    </row>
    <row r="514" spans="1:8" x14ac:dyDescent="0.45">
      <c r="A514" s="23">
        <v>31426</v>
      </c>
      <c r="B514" s="22">
        <v>5.4840853491655045E-2</v>
      </c>
      <c r="C514" s="22">
        <v>3.2099226101197371E-2</v>
      </c>
      <c r="D514" s="22">
        <v>3.5908869004898099E-2</v>
      </c>
      <c r="E514" s="22">
        <v>0.29723373138720943</v>
      </c>
      <c r="F514" s="22">
        <v>0.20107850522064147</v>
      </c>
      <c r="G514" s="21">
        <v>9</v>
      </c>
      <c r="H514" s="18" t="str">
        <v>BB</v>
      </c>
    </row>
    <row r="515" spans="1:8" x14ac:dyDescent="0.45">
      <c r="A515" s="23">
        <v>35644</v>
      </c>
      <c r="B515" s="22">
        <v>0.17576572630963846</v>
      </c>
      <c r="C515" s="22">
        <v>0.26184110622466628</v>
      </c>
      <c r="D515" s="22">
        <v>6.9608306170302156E-2</v>
      </c>
      <c r="E515" s="22">
        <v>1.5033650560485605</v>
      </c>
      <c r="F515" s="22">
        <v>0.27453861868409113</v>
      </c>
      <c r="G515" s="21">
        <v>9</v>
      </c>
      <c r="H515" s="18" t="str">
        <v>BBB</v>
      </c>
    </row>
    <row r="516" spans="1:8" x14ac:dyDescent="0.45">
      <c r="A516" s="23">
        <v>40724</v>
      </c>
      <c r="B516" s="22">
        <v>-6.8652210864328461E-2</v>
      </c>
      <c r="C516" s="22">
        <v>-6.7000177739916067E-2</v>
      </c>
      <c r="D516" s="22">
        <v>3.4727123128972491E-3</v>
      </c>
      <c r="E516" s="22">
        <v>0.83932485632617593</v>
      </c>
      <c r="F516" s="22">
        <v>0.38023579363651</v>
      </c>
      <c r="G516" s="21">
        <v>1</v>
      </c>
      <c r="H516" s="18" t="str">
        <v>BB</v>
      </c>
    </row>
    <row r="517" spans="1:8" x14ac:dyDescent="0.45">
      <c r="A517" s="23">
        <v>55404</v>
      </c>
      <c r="B517" s="22">
        <v>0.17016686909435247</v>
      </c>
      <c r="C517" s="22">
        <v>0.39799684122161499</v>
      </c>
      <c r="D517" s="22">
        <v>6.6003435885667067E-2</v>
      </c>
      <c r="E517" s="22">
        <v>1.7026934035586303</v>
      </c>
      <c r="F517" s="22">
        <v>0.30163303501599664</v>
      </c>
      <c r="G517" s="21">
        <v>2</v>
      </c>
      <c r="H517" s="18" t="str">
        <v>A</v>
      </c>
    </row>
    <row r="518" spans="1:8" x14ac:dyDescent="0.45">
      <c r="A518" s="23">
        <v>39832</v>
      </c>
      <c r="B518" s="22">
        <v>0.2079834472665702</v>
      </c>
      <c r="C518" s="22">
        <v>0.33093833902964298</v>
      </c>
      <c r="D518" s="22">
        <v>5.7519382531383174E-2</v>
      </c>
      <c r="E518" s="22">
        <v>1.3968272346655233</v>
      </c>
      <c r="F518" s="22">
        <v>0.30088242285454581</v>
      </c>
      <c r="G518" s="21">
        <v>5</v>
      </c>
      <c r="H518" s="18" t="str">
        <v>BBB</v>
      </c>
    </row>
    <row r="519" spans="1:8" x14ac:dyDescent="0.45">
      <c r="A519" s="23">
        <v>55547</v>
      </c>
      <c r="B519" s="22">
        <v>0.2493718234590343</v>
      </c>
      <c r="C519" s="22">
        <v>0.32851159312774963</v>
      </c>
      <c r="D519" s="22">
        <v>6.3436498310843373E-2</v>
      </c>
      <c r="E519" s="22">
        <v>1.6799048738864539</v>
      </c>
      <c r="F519" s="22">
        <v>0.26269322772055587</v>
      </c>
      <c r="G519" s="21">
        <v>2</v>
      </c>
      <c r="H519" s="18" t="str">
        <v>A</v>
      </c>
    </row>
    <row r="520" spans="1:8" x14ac:dyDescent="0.45">
      <c r="A520" s="23">
        <v>57385</v>
      </c>
      <c r="B520" s="22">
        <v>0.47767265923436392</v>
      </c>
      <c r="C520" s="22">
        <v>0.65463648368460015</v>
      </c>
      <c r="D520" s="22">
        <v>8.6440398234901059E-2</v>
      </c>
      <c r="E520" s="22">
        <v>4.7193485355885043</v>
      </c>
      <c r="F520" s="22">
        <v>0.81069277739830503</v>
      </c>
      <c r="G520" s="21">
        <v>4</v>
      </c>
      <c r="H520" s="18" t="str">
        <v>AAA</v>
      </c>
    </row>
    <row r="521" spans="1:8" x14ac:dyDescent="0.45">
      <c r="A521" s="23">
        <v>39748</v>
      </c>
      <c r="B521" s="22">
        <v>7.5012163039280544E-2</v>
      </c>
      <c r="C521" s="22">
        <v>0.11410840099826373</v>
      </c>
      <c r="D521" s="22">
        <v>4.9746278050703571E-2</v>
      </c>
      <c r="E521" s="22">
        <v>0.86576537670010634</v>
      </c>
      <c r="F521" s="22">
        <v>0.15104409127469967</v>
      </c>
      <c r="G521" s="21">
        <v>8</v>
      </c>
      <c r="H521" s="18" t="str">
        <v>BB</v>
      </c>
    </row>
    <row r="522" spans="1:8" x14ac:dyDescent="0.45">
      <c r="A522" s="23">
        <v>47309</v>
      </c>
      <c r="B522" s="22">
        <v>6.2413058066492937E-2</v>
      </c>
      <c r="C522" s="22">
        <v>0.16222531114922686</v>
      </c>
      <c r="D522" s="22">
        <v>4.1159386601006563E-2</v>
      </c>
      <c r="E522" s="22">
        <v>1.6773355339526088</v>
      </c>
      <c r="F522" s="22">
        <v>0.37984952088002194</v>
      </c>
      <c r="G522" s="21">
        <v>6</v>
      </c>
      <c r="H522" s="18" t="str">
        <v>BBB</v>
      </c>
    </row>
    <row r="523" spans="1:8" x14ac:dyDescent="0.45">
      <c r="A523" s="23">
        <v>60029</v>
      </c>
      <c r="B523" s="22">
        <v>0.13085397111972016</v>
      </c>
      <c r="C523" s="22">
        <v>0.17718215513197327</v>
      </c>
      <c r="D523" s="22">
        <v>4.992806072613766E-2</v>
      </c>
      <c r="E523" s="22">
        <v>-0.18752022220545358</v>
      </c>
      <c r="F523" s="22">
        <v>0.14523448512670517</v>
      </c>
      <c r="G523" s="21">
        <v>6</v>
      </c>
      <c r="H523" s="18" t="str">
        <v>BB</v>
      </c>
    </row>
    <row r="524" spans="1:8" x14ac:dyDescent="0.45">
      <c r="A524" s="23">
        <v>46783</v>
      </c>
      <c r="B524" s="22">
        <v>1.0256501616150797E-2</v>
      </c>
      <c r="C524" s="22">
        <v>2.8835623797380555E-2</v>
      </c>
      <c r="D524" s="22">
        <v>3.1335642101139392E-2</v>
      </c>
      <c r="E524" s="22">
        <v>0.54240367530603606</v>
      </c>
      <c r="F524" s="22">
        <v>0.16020568270529351</v>
      </c>
      <c r="G524" s="21">
        <v>6</v>
      </c>
      <c r="H524" s="18" t="str">
        <v>BB</v>
      </c>
    </row>
    <row r="525" spans="1:8" x14ac:dyDescent="0.45">
      <c r="A525" s="23">
        <v>48645</v>
      </c>
      <c r="B525" s="22">
        <v>-6.1490056692665718E-2</v>
      </c>
      <c r="C525" s="22">
        <v>-8.7181689274761109E-2</v>
      </c>
      <c r="D525" s="22">
        <v>5.597424632610197E-3</v>
      </c>
      <c r="E525" s="22">
        <v>-2.7319351459495322E-2</v>
      </c>
      <c r="F525" s="22">
        <v>0.15865372784575749</v>
      </c>
      <c r="G525" s="21">
        <v>2</v>
      </c>
      <c r="H525" s="18" t="str">
        <v>BB</v>
      </c>
    </row>
    <row r="526" spans="1:8" x14ac:dyDescent="0.45">
      <c r="A526" s="23">
        <v>43576</v>
      </c>
      <c r="B526" s="22">
        <v>-0.11167464723097542</v>
      </c>
      <c r="C526" s="22">
        <v>-7.2462012231669259E-2</v>
      </c>
      <c r="D526" s="22">
        <v>3.0940652424360261E-3</v>
      </c>
      <c r="E526" s="22">
        <v>1.0650808567539021</v>
      </c>
      <c r="F526" s="22">
        <v>0.16574926182671662</v>
      </c>
      <c r="G526" s="21">
        <v>2</v>
      </c>
      <c r="H526" s="18" t="str">
        <v>BB</v>
      </c>
    </row>
    <row r="527" spans="1:8" x14ac:dyDescent="0.45">
      <c r="A527" s="23">
        <v>55204</v>
      </c>
      <c r="B527" s="22">
        <v>3.0540633503518929E-2</v>
      </c>
      <c r="C527" s="22">
        <v>-1.7150207115320306E-3</v>
      </c>
      <c r="D527" s="22">
        <v>4.4304688747862558E-2</v>
      </c>
      <c r="E527" s="22">
        <v>-0.11015684123380043</v>
      </c>
      <c r="F527" s="22">
        <v>9.4494559936366976E-2</v>
      </c>
      <c r="G527" s="21">
        <v>9</v>
      </c>
      <c r="H527" s="18" t="str">
        <v>BB</v>
      </c>
    </row>
    <row r="528" spans="1:8" x14ac:dyDescent="0.45">
      <c r="A528" s="23">
        <v>36777</v>
      </c>
      <c r="B528" s="22">
        <v>3.8447448631404826E-2</v>
      </c>
      <c r="C528" s="22">
        <v>9.405044674628199E-2</v>
      </c>
      <c r="D528" s="22">
        <v>4.632390677224725E-2</v>
      </c>
      <c r="E528" s="22">
        <v>4.5571200875522235</v>
      </c>
      <c r="F528" s="22">
        <v>0.37876826984057566</v>
      </c>
      <c r="G528" s="21">
        <v>8</v>
      </c>
      <c r="H528" s="18" t="str">
        <v>AAA</v>
      </c>
    </row>
    <row r="529" spans="1:8" x14ac:dyDescent="0.45">
      <c r="A529" s="23">
        <v>32802</v>
      </c>
      <c r="B529" s="22">
        <v>0.25587922003233859</v>
      </c>
      <c r="C529" s="22">
        <v>0.3571575611650436</v>
      </c>
      <c r="D529" s="22">
        <v>6.7191509910538016E-2</v>
      </c>
      <c r="E529" s="22">
        <v>1.5306354621021847</v>
      </c>
      <c r="F529" s="22">
        <v>0.27917979437384327</v>
      </c>
      <c r="G529" s="21">
        <v>4</v>
      </c>
      <c r="H529" s="18" t="str">
        <v>A</v>
      </c>
    </row>
    <row r="530" spans="1:8" x14ac:dyDescent="0.45">
      <c r="A530" s="23">
        <v>43794</v>
      </c>
      <c r="B530" s="22">
        <v>0.27118146885881778</v>
      </c>
      <c r="C530" s="22">
        <v>0.56660152101204508</v>
      </c>
      <c r="D530" s="22">
        <v>6.4277446222078261E-2</v>
      </c>
      <c r="E530" s="22">
        <v>5.6145520725935913</v>
      </c>
      <c r="F530" s="22">
        <v>0.59565516697550258</v>
      </c>
      <c r="G530" s="21">
        <v>2</v>
      </c>
      <c r="H530" s="18" t="str">
        <v>AAA</v>
      </c>
    </row>
    <row r="531" spans="1:8" x14ac:dyDescent="0.45">
      <c r="A531" s="23">
        <v>45150</v>
      </c>
      <c r="B531" s="22">
        <v>0.28813864124569161</v>
      </c>
      <c r="C531" s="22">
        <v>0.33375392927242598</v>
      </c>
      <c r="D531" s="22">
        <v>7.5281654479740737E-2</v>
      </c>
      <c r="E531" s="22">
        <v>1.699358364388633</v>
      </c>
      <c r="F531" s="22">
        <v>0.30254511633040726</v>
      </c>
      <c r="G531" s="21">
        <v>1</v>
      </c>
      <c r="H531" s="18" t="str">
        <v>A</v>
      </c>
    </row>
    <row r="532" spans="1:8" x14ac:dyDescent="0.45">
      <c r="A532" s="23">
        <v>51363</v>
      </c>
      <c r="B532" s="22">
        <v>8.9626025286869443E-2</v>
      </c>
      <c r="C532" s="22">
        <v>0.28353239868148911</v>
      </c>
      <c r="D532" s="22">
        <v>5.6500350361289843E-2</v>
      </c>
      <c r="E532" s="22">
        <v>0.51102043680768705</v>
      </c>
      <c r="F532" s="22">
        <v>0.20261410585611195</v>
      </c>
      <c r="G532" s="21">
        <v>6</v>
      </c>
      <c r="H532" s="18" t="str">
        <v>BB</v>
      </c>
    </row>
    <row r="533" spans="1:8" x14ac:dyDescent="0.45">
      <c r="A533" s="23">
        <v>43764</v>
      </c>
      <c r="B533" s="22">
        <v>5.6514193288787144E-2</v>
      </c>
      <c r="C533" s="22">
        <v>0.16068158569266625</v>
      </c>
      <c r="D533" s="22">
        <v>4.8684574272631502E-2</v>
      </c>
      <c r="E533" s="22">
        <v>1.3052214913600184</v>
      </c>
      <c r="F533" s="22">
        <v>0.15525465203193203</v>
      </c>
      <c r="G533" s="21">
        <v>4</v>
      </c>
      <c r="H533" s="18" t="str">
        <v>BBB</v>
      </c>
    </row>
    <row r="534" spans="1:8" x14ac:dyDescent="0.45">
      <c r="A534" s="23">
        <v>46387</v>
      </c>
      <c r="B534" s="22">
        <v>0.19171294318354792</v>
      </c>
      <c r="C534" s="22">
        <v>0.2455369771874219</v>
      </c>
      <c r="D534" s="22">
        <v>6.9188411985350168E-2</v>
      </c>
      <c r="E534" s="22">
        <v>0.46904525389758833</v>
      </c>
      <c r="F534" s="22">
        <v>0.15539637742881804</v>
      </c>
      <c r="G534" s="21">
        <v>4</v>
      </c>
      <c r="H534" s="18" t="str">
        <v>BB</v>
      </c>
    </row>
    <row r="535" spans="1:8" x14ac:dyDescent="0.45">
      <c r="A535" s="23">
        <v>57990</v>
      </c>
      <c r="B535" s="22">
        <v>-3.1943944596056283E-2</v>
      </c>
      <c r="C535" s="22">
        <v>0.23796936598750709</v>
      </c>
      <c r="D535" s="22">
        <v>2.3006368031007376E-2</v>
      </c>
      <c r="E535" s="22">
        <v>3.6540808111872831</v>
      </c>
      <c r="F535" s="22">
        <v>0.67156544522045292</v>
      </c>
      <c r="G535" s="21">
        <v>5</v>
      </c>
      <c r="H535" s="18" t="str">
        <v>AAA</v>
      </c>
    </row>
    <row r="536" spans="1:8" x14ac:dyDescent="0.45">
      <c r="A536" s="23">
        <v>48732</v>
      </c>
      <c r="B536" s="22">
        <v>1.37830301065846E-2</v>
      </c>
      <c r="C536" s="22">
        <v>0.16318352814184509</v>
      </c>
      <c r="D536" s="22">
        <v>2.9769719132801437E-2</v>
      </c>
      <c r="E536" s="22">
        <v>3.5442052683219085</v>
      </c>
      <c r="F536" s="22">
        <v>0.72537017380266722</v>
      </c>
      <c r="G536" s="21">
        <v>4</v>
      </c>
      <c r="H536" s="18" t="str">
        <v>AA</v>
      </c>
    </row>
    <row r="537" spans="1:8" x14ac:dyDescent="0.45">
      <c r="A537" s="23">
        <v>43392</v>
      </c>
      <c r="B537" s="22">
        <v>0.16079774292987359</v>
      </c>
      <c r="C537" s="22">
        <v>0.27072011696969478</v>
      </c>
      <c r="D537" s="22">
        <v>5.2529757454793574E-2</v>
      </c>
      <c r="E537" s="22">
        <v>2.6279036550129535</v>
      </c>
      <c r="F537" s="22">
        <v>0.36775489827989999</v>
      </c>
      <c r="G537" s="21">
        <v>6</v>
      </c>
      <c r="H537" s="18" t="str">
        <v>AA</v>
      </c>
    </row>
    <row r="538" spans="1:8" x14ac:dyDescent="0.45">
      <c r="A538" s="23">
        <v>55441</v>
      </c>
      <c r="B538" s="22">
        <v>0.13932160339081764</v>
      </c>
      <c r="C538" s="22">
        <v>0.29169945763580518</v>
      </c>
      <c r="D538" s="22">
        <v>5.0454106123329706E-2</v>
      </c>
      <c r="E538" s="22">
        <v>1.5762992433735283</v>
      </c>
      <c r="F538" s="22">
        <v>0.32475377335178907</v>
      </c>
      <c r="G538" s="21">
        <v>6</v>
      </c>
      <c r="H538" s="18" t="str">
        <v>A</v>
      </c>
    </row>
    <row r="539" spans="1:8" x14ac:dyDescent="0.45">
      <c r="A539" s="23">
        <v>32636</v>
      </c>
      <c r="B539" s="22">
        <v>0.10232770608347572</v>
      </c>
      <c r="C539" s="22">
        <v>3.6692994838374127E-2</v>
      </c>
      <c r="D539" s="22">
        <v>5.8469258827164999E-2</v>
      </c>
      <c r="E539" s="22">
        <v>8.496380677623655E-2</v>
      </c>
      <c r="F539" s="22">
        <v>0.16326612115173475</v>
      </c>
      <c r="G539" s="21">
        <v>9</v>
      </c>
      <c r="H539" s="18" t="str">
        <v>BB</v>
      </c>
    </row>
    <row r="540" spans="1:8" x14ac:dyDescent="0.45">
      <c r="A540" s="23">
        <v>35977</v>
      </c>
      <c r="B540" s="22">
        <v>0.2033943982303168</v>
      </c>
      <c r="C540" s="22">
        <v>0.2809638338659084</v>
      </c>
      <c r="D540" s="22">
        <v>5.4239923980049044E-2</v>
      </c>
      <c r="E540" s="22">
        <v>2.158588978576339</v>
      </c>
      <c r="F540" s="22">
        <v>0.42370304767243755</v>
      </c>
      <c r="G540" s="21">
        <v>1</v>
      </c>
      <c r="H540" s="18" t="str">
        <v>A</v>
      </c>
    </row>
    <row r="541" spans="1:8" x14ac:dyDescent="0.45">
      <c r="A541" s="23">
        <v>58421</v>
      </c>
      <c r="B541" s="22">
        <v>-8.4906342353888484E-2</v>
      </c>
      <c r="C541" s="22">
        <v>0.11051721241599027</v>
      </c>
      <c r="D541" s="22">
        <v>2.2334572580403562E-2</v>
      </c>
      <c r="E541" s="22">
        <v>0.9439245484333556</v>
      </c>
      <c r="F541" s="22">
        <v>0.31068026940912458</v>
      </c>
      <c r="G541" s="21">
        <v>8</v>
      </c>
      <c r="H541" s="18" t="str">
        <v>BBB</v>
      </c>
    </row>
    <row r="542" spans="1:8" x14ac:dyDescent="0.45">
      <c r="A542" s="23">
        <v>53722</v>
      </c>
      <c r="B542" s="22">
        <v>0.11334257250363514</v>
      </c>
      <c r="C542" s="22">
        <v>0.12227544135869191</v>
      </c>
      <c r="D542" s="22">
        <v>6.2425323511537532E-2</v>
      </c>
      <c r="E542" s="22">
        <v>0.7979709139223643</v>
      </c>
      <c r="F542" s="22">
        <v>0.17326789249805521</v>
      </c>
      <c r="G542" s="21">
        <v>10</v>
      </c>
      <c r="H542" s="18" t="str">
        <v>BB</v>
      </c>
    </row>
    <row r="543" spans="1:8" x14ac:dyDescent="0.45">
      <c r="A543" s="23">
        <v>44643</v>
      </c>
      <c r="B543" s="22">
        <v>6.4059601662805304E-2</v>
      </c>
      <c r="C543" s="22">
        <v>0.20332960731524871</v>
      </c>
      <c r="D543" s="22">
        <v>4.3314783665269543E-2</v>
      </c>
      <c r="E543" s="22">
        <v>1.8336798240041914</v>
      </c>
      <c r="F543" s="22">
        <v>0.23257515059178741</v>
      </c>
      <c r="G543" s="21">
        <v>4</v>
      </c>
      <c r="H543" s="18" t="str">
        <v>A</v>
      </c>
    </row>
    <row r="544" spans="1:8" x14ac:dyDescent="0.45">
      <c r="A544" s="23">
        <v>55465</v>
      </c>
      <c r="B544" s="22">
        <v>-9.731466798895716E-2</v>
      </c>
      <c r="C544" s="22">
        <v>-7.3729371771489055E-2</v>
      </c>
      <c r="D544" s="22">
        <v>2.0331486282521016E-3</v>
      </c>
      <c r="E544" s="22">
        <v>1.346486966502223</v>
      </c>
      <c r="F544" s="22">
        <v>0.53865514964742678</v>
      </c>
      <c r="G544" s="21">
        <v>3</v>
      </c>
      <c r="H544" s="18" t="str">
        <v>BBB</v>
      </c>
    </row>
    <row r="545" spans="1:8" x14ac:dyDescent="0.45">
      <c r="A545" s="23">
        <v>30019</v>
      </c>
      <c r="B545" s="22">
        <v>-9.885183711629765E-2</v>
      </c>
      <c r="C545" s="22">
        <v>0.24147216182738718</v>
      </c>
      <c r="D545" s="22">
        <v>-6.7741678599637332E-3</v>
      </c>
      <c r="E545" s="22">
        <v>4.6022073452854269</v>
      </c>
      <c r="F545" s="22">
        <v>0.92192447993562765</v>
      </c>
      <c r="G545" s="21">
        <v>7</v>
      </c>
      <c r="H545" s="18" t="str">
        <v>AAA</v>
      </c>
    </row>
    <row r="546" spans="1:8" x14ac:dyDescent="0.45">
      <c r="A546" s="23">
        <v>34914</v>
      </c>
      <c r="B546" s="22">
        <v>9.5631948321194989E-3</v>
      </c>
      <c r="C546" s="22">
        <v>-0.21561339108887584</v>
      </c>
      <c r="D546" s="22">
        <v>3.7709028027323732E-2</v>
      </c>
      <c r="E546" s="22">
        <v>-0.34476102669331327</v>
      </c>
      <c r="F546" s="22">
        <v>6.9652817033839215E-2</v>
      </c>
      <c r="G546" s="21">
        <v>6</v>
      </c>
      <c r="H546" s="18" t="str">
        <v>BB</v>
      </c>
    </row>
    <row r="547" spans="1:8" x14ac:dyDescent="0.45">
      <c r="A547" s="23">
        <v>53371</v>
      </c>
      <c r="B547" s="22">
        <v>7.6011371192909516E-2</v>
      </c>
      <c r="C547" s="22">
        <v>0.32044423281153661</v>
      </c>
      <c r="D547" s="22">
        <v>4.7789176168579597E-2</v>
      </c>
      <c r="E547" s="22">
        <v>3.4716683710772509</v>
      </c>
      <c r="F547" s="22">
        <v>0.44018062024064608</v>
      </c>
      <c r="G547" s="21">
        <v>4</v>
      </c>
      <c r="H547" s="18" t="str">
        <v>AA</v>
      </c>
    </row>
    <row r="548" spans="1:8" x14ac:dyDescent="0.45">
      <c r="A548" s="23">
        <v>51853</v>
      </c>
      <c r="B548" s="22">
        <v>0.13807045980814228</v>
      </c>
      <c r="C548" s="22">
        <v>0.36198561668468299</v>
      </c>
      <c r="D548" s="22">
        <v>5.635783285358259E-2</v>
      </c>
      <c r="E548" s="22">
        <v>1.601541088419268</v>
      </c>
      <c r="F548" s="22">
        <v>0.23101826471558429</v>
      </c>
      <c r="G548" s="21">
        <v>3</v>
      </c>
      <c r="H548" s="18" t="str">
        <v>A</v>
      </c>
    </row>
    <row r="549" spans="1:8" x14ac:dyDescent="0.45">
      <c r="A549" s="23">
        <v>38915</v>
      </c>
      <c r="B549" s="22">
        <v>8.5157955237941146E-2</v>
      </c>
      <c r="C549" s="22">
        <v>9.3366926284008805E-2</v>
      </c>
      <c r="D549" s="22">
        <v>4.9377711561454207E-2</v>
      </c>
      <c r="E549" s="22">
        <v>0.62344319170608176</v>
      </c>
      <c r="F549" s="22">
        <v>0.18672640933900195</v>
      </c>
      <c r="G549" s="21">
        <v>4</v>
      </c>
      <c r="H549" s="18" t="str">
        <v>BB</v>
      </c>
    </row>
    <row r="550" spans="1:8" x14ac:dyDescent="0.45">
      <c r="A550" s="23">
        <v>55863</v>
      </c>
      <c r="B550" s="22">
        <v>0.42654500476740365</v>
      </c>
      <c r="C550" s="22">
        <v>0.70642058011998543</v>
      </c>
      <c r="D550" s="22">
        <v>8.058113879571685E-2</v>
      </c>
      <c r="E550" s="22">
        <v>9.7020587529343789</v>
      </c>
      <c r="F550" s="22">
        <v>0.77222020531921554</v>
      </c>
      <c r="G550" s="21">
        <v>9</v>
      </c>
      <c r="H550" s="18" t="str">
        <v>AAA</v>
      </c>
    </row>
    <row r="551" spans="1:8" x14ac:dyDescent="0.45">
      <c r="A551" s="23">
        <v>33649</v>
      </c>
      <c r="B551" s="22">
        <v>-7.213651811272577E-2</v>
      </c>
      <c r="C551" s="22">
        <v>3.9576448671008346E-2</v>
      </c>
      <c r="D551" s="22">
        <v>2.3284988234984347E-2</v>
      </c>
      <c r="E551" s="22">
        <v>1.1640088301804703</v>
      </c>
      <c r="F551" s="22">
        <v>0.23525063891023826</v>
      </c>
      <c r="G551" s="21">
        <v>3</v>
      </c>
      <c r="H551" s="18" t="str">
        <v>BBB</v>
      </c>
    </row>
    <row r="552" spans="1:8" x14ac:dyDescent="0.45">
      <c r="A552" s="23">
        <v>49790</v>
      </c>
      <c r="B552" s="22">
        <v>0.30465048591526139</v>
      </c>
      <c r="C552" s="22">
        <v>0.44554110283126991</v>
      </c>
      <c r="D552" s="22">
        <v>7.3652394684219899E-2</v>
      </c>
      <c r="E552" s="22">
        <v>2.8330403340102759</v>
      </c>
      <c r="F552" s="22">
        <v>0.53508894280643693</v>
      </c>
      <c r="G552" s="21">
        <v>1</v>
      </c>
      <c r="H552" s="18" t="str">
        <v>AA</v>
      </c>
    </row>
    <row r="553" spans="1:8" x14ac:dyDescent="0.45">
      <c r="A553" s="23">
        <v>57065</v>
      </c>
      <c r="B553" s="22">
        <v>0.11250587338677159</v>
      </c>
      <c r="C553" s="22">
        <v>0.12493764305818095</v>
      </c>
      <c r="D553" s="22">
        <v>5.3541620724167308E-2</v>
      </c>
      <c r="E553" s="22">
        <v>1.5066906181841704</v>
      </c>
      <c r="F553" s="22">
        <v>0.29837839474136274</v>
      </c>
      <c r="G553" s="21">
        <v>3</v>
      </c>
      <c r="H553" s="18" t="str">
        <v>BBB</v>
      </c>
    </row>
    <row r="554" spans="1:8" x14ac:dyDescent="0.45">
      <c r="A554" s="23">
        <v>40153</v>
      </c>
      <c r="B554" s="22">
        <v>9.982700283888199E-2</v>
      </c>
      <c r="C554" s="22">
        <v>5.095690134414281E-2</v>
      </c>
      <c r="D554" s="22">
        <v>5.2262841279299817E-2</v>
      </c>
      <c r="E554" s="22">
        <v>0.24987790430452475</v>
      </c>
      <c r="F554" s="22">
        <v>0.13345463146986977</v>
      </c>
      <c r="G554" s="21">
        <v>2</v>
      </c>
      <c r="H554" s="18" t="str">
        <v>BB</v>
      </c>
    </row>
    <row r="555" spans="1:8" x14ac:dyDescent="0.45">
      <c r="A555" s="23">
        <v>41143</v>
      </c>
      <c r="B555" s="22">
        <v>1.9247843327077921E-2</v>
      </c>
      <c r="C555" s="22">
        <v>-9.657461707771714E-2</v>
      </c>
      <c r="D555" s="22">
        <v>3.0167092525204421E-2</v>
      </c>
      <c r="E555" s="22">
        <v>3.7387307114884027E-2</v>
      </c>
      <c r="F555" s="22">
        <v>0.16296894457129743</v>
      </c>
      <c r="G555" s="21">
        <v>7</v>
      </c>
      <c r="H555" s="18" t="str">
        <v>BB</v>
      </c>
    </row>
    <row r="556" spans="1:8" x14ac:dyDescent="0.45">
      <c r="A556" s="23">
        <v>31486</v>
      </c>
      <c r="B556" s="22">
        <v>0.1862760638530789</v>
      </c>
      <c r="C556" s="22">
        <v>0.32299803867278842</v>
      </c>
      <c r="D556" s="22">
        <v>5.929225408605103E-2</v>
      </c>
      <c r="E556" s="22">
        <v>-2.8502884216347057E-4</v>
      </c>
      <c r="F556" s="22">
        <v>0.25311886803255723</v>
      </c>
      <c r="G556" s="21">
        <v>9</v>
      </c>
      <c r="H556" s="18" t="str">
        <v>BB</v>
      </c>
    </row>
    <row r="557" spans="1:8" x14ac:dyDescent="0.45">
      <c r="A557" s="23">
        <v>36055</v>
      </c>
      <c r="B557" s="22">
        <v>0.15753621441176113</v>
      </c>
      <c r="C557" s="22">
        <v>0.38599207665307755</v>
      </c>
      <c r="D557" s="22">
        <v>7.0718924748094492E-2</v>
      </c>
      <c r="E557" s="22">
        <v>3.0806495577740973</v>
      </c>
      <c r="F557" s="22">
        <v>0.2404765250841488</v>
      </c>
      <c r="G557" s="21">
        <v>10</v>
      </c>
      <c r="H557" s="18" t="str">
        <v>AA</v>
      </c>
    </row>
    <row r="558" spans="1:8" x14ac:dyDescent="0.45">
      <c r="A558" s="23">
        <v>57412</v>
      </c>
      <c r="B558" s="22">
        <v>0.1643269068839382</v>
      </c>
      <c r="C558" s="22">
        <v>0.25627601434494007</v>
      </c>
      <c r="D558" s="22">
        <v>5.6509333461123551E-2</v>
      </c>
      <c r="E558" s="22">
        <v>1.0294379979551249</v>
      </c>
      <c r="F558" s="22">
        <v>0.29625396290593875</v>
      </c>
      <c r="G558" s="21">
        <v>5</v>
      </c>
      <c r="H558" s="18" t="str">
        <v>BBB</v>
      </c>
    </row>
    <row r="559" spans="1:8" x14ac:dyDescent="0.45">
      <c r="A559" s="23">
        <v>54326</v>
      </c>
      <c r="B559" s="22">
        <v>0.27894566602074367</v>
      </c>
      <c r="C559" s="22">
        <v>0.25880344766865504</v>
      </c>
      <c r="D559" s="22">
        <v>7.0957491594172112E-2</v>
      </c>
      <c r="E559" s="22">
        <v>0.96580772341737764</v>
      </c>
      <c r="F559" s="22">
        <v>0.14209306007926475</v>
      </c>
      <c r="G559" s="21">
        <v>1</v>
      </c>
      <c r="H559" s="18" t="str">
        <v>BBB</v>
      </c>
    </row>
    <row r="560" spans="1:8" x14ac:dyDescent="0.45">
      <c r="A560" s="23">
        <v>38238</v>
      </c>
      <c r="B560" s="22">
        <v>0.10162387441466367</v>
      </c>
      <c r="C560" s="22">
        <v>0.11221556826113725</v>
      </c>
      <c r="D560" s="22">
        <v>4.2474127879483639E-2</v>
      </c>
      <c r="E560" s="22">
        <v>0.17753656046426808</v>
      </c>
      <c r="F560" s="22">
        <v>7.1256921967770906E-2</v>
      </c>
      <c r="G560" s="21">
        <v>6</v>
      </c>
      <c r="H560" s="18" t="str">
        <v>BB</v>
      </c>
    </row>
    <row r="561" spans="1:8" x14ac:dyDescent="0.45">
      <c r="A561" s="23">
        <v>48469</v>
      </c>
      <c r="B561" s="22">
        <v>0.43182162665267765</v>
      </c>
      <c r="C561" s="22">
        <v>0.7256646555366224</v>
      </c>
      <c r="D561" s="22">
        <v>9.374255883850896E-2</v>
      </c>
      <c r="E561" s="22">
        <v>2.0773477753265182</v>
      </c>
      <c r="F561" s="22">
        <v>0.33159856157849654</v>
      </c>
      <c r="G561" s="21">
        <v>5</v>
      </c>
      <c r="H561" s="18" t="str">
        <v>AA</v>
      </c>
    </row>
    <row r="562" spans="1:8" x14ac:dyDescent="0.45">
      <c r="A562" s="23">
        <v>57900</v>
      </c>
      <c r="B562" s="22">
        <v>0.16781190598986986</v>
      </c>
      <c r="C562" s="22">
        <v>0.17342126020954104</v>
      </c>
      <c r="D562" s="22">
        <v>5.7476234086495492E-2</v>
      </c>
      <c r="E562" s="22">
        <v>1.1376551096759171</v>
      </c>
      <c r="F562" s="22">
        <v>0.19926099602273065</v>
      </c>
      <c r="G562" s="21">
        <v>4</v>
      </c>
      <c r="H562" s="18" t="str">
        <v>BBB</v>
      </c>
    </row>
    <row r="563" spans="1:8" x14ac:dyDescent="0.45">
      <c r="A563" s="23">
        <v>48709</v>
      </c>
      <c r="B563" s="22">
        <v>0.14905231571451857</v>
      </c>
      <c r="C563" s="22">
        <v>0.46969764985872636</v>
      </c>
      <c r="D563" s="22">
        <v>4.6450131059799629E-2</v>
      </c>
      <c r="E563" s="22">
        <v>3.0625857375041026</v>
      </c>
      <c r="F563" s="22">
        <v>0.39284935044200198</v>
      </c>
      <c r="G563" s="21">
        <v>1</v>
      </c>
      <c r="H563" s="18" t="str">
        <v>AA</v>
      </c>
    </row>
    <row r="564" spans="1:8" x14ac:dyDescent="0.45">
      <c r="A564" s="23">
        <v>55308</v>
      </c>
      <c r="B564" s="22">
        <v>0.15890189089387907</v>
      </c>
      <c r="C564" s="22">
        <v>0.30087787900633534</v>
      </c>
      <c r="D564" s="22">
        <v>4.5873739135829456E-2</v>
      </c>
      <c r="E564" s="22">
        <v>4.5088417710496111</v>
      </c>
      <c r="F564" s="22">
        <v>0.46483356686521993</v>
      </c>
      <c r="G564" s="21">
        <v>2</v>
      </c>
      <c r="H564" s="18" t="str">
        <v>AAA</v>
      </c>
    </row>
    <row r="565" spans="1:8" x14ac:dyDescent="0.45">
      <c r="A565" s="23">
        <v>50776</v>
      </c>
      <c r="B565" s="22">
        <v>5.0529344885885022E-2</v>
      </c>
      <c r="C565" s="22">
        <v>0.295854714243244</v>
      </c>
      <c r="D565" s="22">
        <v>4.6420999168079569E-2</v>
      </c>
      <c r="E565" s="22">
        <v>2.8706920704928103</v>
      </c>
      <c r="F565" s="22">
        <v>0.32482662894810688</v>
      </c>
      <c r="G565" s="21">
        <v>4</v>
      </c>
      <c r="H565" s="18" t="str">
        <v>AA</v>
      </c>
    </row>
    <row r="566" spans="1:8" x14ac:dyDescent="0.45">
      <c r="A566" s="23">
        <v>53833</v>
      </c>
      <c r="B566" s="22">
        <v>0.32526359849999847</v>
      </c>
      <c r="C566" s="22">
        <v>0.44561771883130058</v>
      </c>
      <c r="D566" s="22">
        <v>7.5587406824909179E-2</v>
      </c>
      <c r="E566" s="22">
        <v>4.1197073953974215</v>
      </c>
      <c r="F566" s="22">
        <v>0.29815677270636615</v>
      </c>
      <c r="G566" s="21">
        <v>10</v>
      </c>
      <c r="H566" s="18" t="str">
        <v>AAA</v>
      </c>
    </row>
    <row r="567" spans="1:8" x14ac:dyDescent="0.45">
      <c r="A567" s="23">
        <v>49046</v>
      </c>
      <c r="B567" s="22">
        <v>7.6936578531144426E-2</v>
      </c>
      <c r="C567" s="22">
        <v>2.9540198245136907E-2</v>
      </c>
      <c r="D567" s="22">
        <v>4.3544420433755407E-2</v>
      </c>
      <c r="E567" s="22">
        <v>-0.18826400898766035</v>
      </c>
      <c r="F567" s="22">
        <v>0.1282759397250669</v>
      </c>
      <c r="G567" s="21">
        <v>6</v>
      </c>
      <c r="H567" s="18" t="str">
        <v>BB</v>
      </c>
    </row>
    <row r="568" spans="1:8" x14ac:dyDescent="0.45">
      <c r="A568" s="23">
        <v>30448</v>
      </c>
      <c r="B568" s="22">
        <v>0.36489423933927928</v>
      </c>
      <c r="C568" s="22">
        <v>0.28810118194379575</v>
      </c>
      <c r="D568" s="22">
        <v>8.2127364932387203E-2</v>
      </c>
      <c r="E568" s="22">
        <v>1.0998440186636707</v>
      </c>
      <c r="F568" s="22">
        <v>0.110920734320089</v>
      </c>
      <c r="G568" s="21">
        <v>3</v>
      </c>
      <c r="H568" s="18" t="str">
        <v>BBB</v>
      </c>
    </row>
    <row r="569" spans="1:8" x14ac:dyDescent="0.45">
      <c r="A569" s="23">
        <v>56956</v>
      </c>
      <c r="B569" s="22">
        <v>0.48517795011207293</v>
      </c>
      <c r="C569" s="22">
        <v>0.72331213033341557</v>
      </c>
      <c r="D569" s="22">
        <v>8.9919835512282636E-2</v>
      </c>
      <c r="E569" s="22">
        <v>6.4905067427097656</v>
      </c>
      <c r="F569" s="22">
        <v>0.79999456169018712</v>
      </c>
      <c r="G569" s="21">
        <v>1</v>
      </c>
      <c r="H569" s="18" t="str">
        <v>AAA</v>
      </c>
    </row>
    <row r="570" spans="1:8" x14ac:dyDescent="0.45">
      <c r="A570" s="23">
        <v>41559</v>
      </c>
      <c r="B570" s="22">
        <v>0.16442049632830649</v>
      </c>
      <c r="C570" s="22">
        <v>0.22599755775487634</v>
      </c>
      <c r="D570" s="22">
        <v>6.0861682412313031E-2</v>
      </c>
      <c r="E570" s="22">
        <v>0.98709239515004632</v>
      </c>
      <c r="F570" s="22">
        <v>0.2607240329377043</v>
      </c>
      <c r="G570" s="21">
        <v>2</v>
      </c>
      <c r="H570" s="18" t="str">
        <v>BBB</v>
      </c>
    </row>
    <row r="571" spans="1:8" x14ac:dyDescent="0.45">
      <c r="A571" s="23">
        <v>46015</v>
      </c>
      <c r="B571" s="22">
        <v>-0.32721613767194779</v>
      </c>
      <c r="C571" s="22">
        <v>-1.0163959718564521</v>
      </c>
      <c r="D571" s="22">
        <v>-2.4184123106805702E-2</v>
      </c>
      <c r="E571" s="22">
        <v>-0.44521292668860563</v>
      </c>
      <c r="F571" s="22">
        <v>0.1173379963411143</v>
      </c>
      <c r="G571" s="21">
        <v>7</v>
      </c>
      <c r="H571" s="18" t="str">
        <v>BB</v>
      </c>
    </row>
    <row r="572" spans="1:8" x14ac:dyDescent="0.45">
      <c r="A572" s="23">
        <v>56755</v>
      </c>
      <c r="B572" s="22">
        <v>0.17181105431861482</v>
      </c>
      <c r="C572" s="22">
        <v>0.32957428227473495</v>
      </c>
      <c r="D572" s="22">
        <v>5.936611746547775E-2</v>
      </c>
      <c r="E572" s="22">
        <v>1.6027013798192549</v>
      </c>
      <c r="F572" s="22">
        <v>0.26910338592248373</v>
      </c>
      <c r="G572" s="21">
        <v>5</v>
      </c>
      <c r="H572" s="18" t="str">
        <v>A</v>
      </c>
    </row>
    <row r="573" spans="1:8" x14ac:dyDescent="0.45">
      <c r="A573" s="23">
        <v>39388</v>
      </c>
      <c r="B573" s="22">
        <v>0.18785287107177173</v>
      </c>
      <c r="C573" s="22">
        <v>0.40380672233046477</v>
      </c>
      <c r="D573" s="22">
        <v>5.1319775637101793E-2</v>
      </c>
      <c r="E573" s="22">
        <v>3.0493967570384246</v>
      </c>
      <c r="F573" s="22">
        <v>0.59466828955889284</v>
      </c>
      <c r="G573" s="21">
        <v>9</v>
      </c>
      <c r="H573" s="18" t="str">
        <v>AA</v>
      </c>
    </row>
    <row r="574" spans="1:8" x14ac:dyDescent="0.45">
      <c r="A574" s="23">
        <v>32834</v>
      </c>
      <c r="B574" s="22">
        <v>-8.8761051296687793E-2</v>
      </c>
      <c r="C574" s="22">
        <v>-0.35320727009485886</v>
      </c>
      <c r="D574" s="22">
        <v>1.4674543432719683E-2</v>
      </c>
      <c r="E574" s="22">
        <v>-0.16449270886862591</v>
      </c>
      <c r="F574" s="22">
        <v>9.4098981397453554E-2</v>
      </c>
      <c r="G574" s="21">
        <v>1</v>
      </c>
      <c r="H574" s="18" t="str">
        <v>BB</v>
      </c>
    </row>
    <row r="575" spans="1:8" x14ac:dyDescent="0.45">
      <c r="A575" s="23">
        <v>48434</v>
      </c>
      <c r="B575" s="22">
        <v>0.21182157531131357</v>
      </c>
      <c r="C575" s="22">
        <v>0.35228274363924228</v>
      </c>
      <c r="D575" s="22">
        <v>6.0172656519472588E-2</v>
      </c>
      <c r="E575" s="22">
        <v>2.8811006448952075</v>
      </c>
      <c r="F575" s="22">
        <v>0.30013160823485457</v>
      </c>
      <c r="G575" s="21">
        <v>5</v>
      </c>
      <c r="H575" s="18" t="str">
        <v>AA</v>
      </c>
    </row>
    <row r="576" spans="1:8" x14ac:dyDescent="0.45">
      <c r="A576" s="23">
        <v>45662</v>
      </c>
      <c r="B576" s="22">
        <v>0.14901078517955685</v>
      </c>
      <c r="C576" s="22">
        <v>0.33886436498155564</v>
      </c>
      <c r="D576" s="22">
        <v>5.9137195080334562E-2</v>
      </c>
      <c r="E576" s="22">
        <v>1.7162060738618261</v>
      </c>
      <c r="F576" s="22">
        <v>0.27913013382010149</v>
      </c>
      <c r="G576" s="21">
        <v>4</v>
      </c>
      <c r="H576" s="18" t="str">
        <v>A</v>
      </c>
    </row>
    <row r="577" spans="1:8" x14ac:dyDescent="0.45">
      <c r="A577" s="23">
        <v>56588</v>
      </c>
      <c r="B577" s="22">
        <v>3.3631806020138016E-2</v>
      </c>
      <c r="C577" s="22">
        <v>0.17289153236753094</v>
      </c>
      <c r="D577" s="22">
        <v>3.5875015448671978E-2</v>
      </c>
      <c r="E577" s="22">
        <v>1.4165950283312292</v>
      </c>
      <c r="F577" s="22">
        <v>0.28398308809353784</v>
      </c>
      <c r="G577" s="21">
        <v>10</v>
      </c>
      <c r="H577" s="18" t="str">
        <v>BBB</v>
      </c>
    </row>
    <row r="578" spans="1:8" x14ac:dyDescent="0.45">
      <c r="A578" s="23">
        <v>47244</v>
      </c>
      <c r="B578" s="22">
        <v>-6.3523024219054813E-2</v>
      </c>
      <c r="C578" s="22">
        <v>5.6379119381099525E-2</v>
      </c>
      <c r="D578" s="22">
        <v>2.5892211195276224E-2</v>
      </c>
      <c r="E578" s="22">
        <v>1.1301959450758341</v>
      </c>
      <c r="F578" s="22">
        <v>0.35839391609998722</v>
      </c>
      <c r="G578" s="21">
        <v>2</v>
      </c>
      <c r="H578" s="18" t="str">
        <v>BBB</v>
      </c>
    </row>
    <row r="579" spans="1:8" x14ac:dyDescent="0.45">
      <c r="A579" s="23">
        <v>34064</v>
      </c>
      <c r="B579" s="22">
        <v>0.51970679070309378</v>
      </c>
      <c r="C579" s="22">
        <v>0.64738353841071139</v>
      </c>
      <c r="D579" s="22">
        <v>9.0534486971376588E-2</v>
      </c>
      <c r="E579" s="22">
        <v>2.8538450523984444</v>
      </c>
      <c r="F579" s="22">
        <v>0.42810850003705497</v>
      </c>
      <c r="G579" s="21">
        <v>2</v>
      </c>
      <c r="H579" s="18" t="str">
        <v>AA</v>
      </c>
    </row>
    <row r="580" spans="1:8" x14ac:dyDescent="0.45">
      <c r="A580" s="23">
        <v>30809</v>
      </c>
      <c r="B580" s="22">
        <v>0.5147018782837206</v>
      </c>
      <c r="C580" s="22">
        <v>0.78886548724627059</v>
      </c>
      <c r="D580" s="22">
        <v>0.12132509254958865</v>
      </c>
      <c r="E580" s="22">
        <v>5.2243879687301984</v>
      </c>
      <c r="F580" s="22">
        <v>0.36853729760953613</v>
      </c>
      <c r="G580" s="21">
        <v>6</v>
      </c>
      <c r="H580" s="18" t="str">
        <v>AAA</v>
      </c>
    </row>
    <row r="581" spans="1:8" x14ac:dyDescent="0.45">
      <c r="A581" s="23">
        <v>59807</v>
      </c>
      <c r="B581" s="22">
        <v>7.8454838419940748E-2</v>
      </c>
      <c r="C581" s="22">
        <v>0.11509114440031458</v>
      </c>
      <c r="D581" s="22">
        <v>4.5653710228060931E-2</v>
      </c>
      <c r="E581" s="22">
        <v>0.16550356275383701</v>
      </c>
      <c r="F581" s="22">
        <v>0.13579806248584764</v>
      </c>
      <c r="G581" s="21">
        <v>1</v>
      </c>
      <c r="H581" s="18" t="str">
        <v>BB</v>
      </c>
    </row>
    <row r="582" spans="1:8" x14ac:dyDescent="0.45">
      <c r="A582" s="23">
        <v>50351</v>
      </c>
      <c r="B582" s="22">
        <v>6.9273177656457977E-2</v>
      </c>
      <c r="C582" s="22">
        <v>0.28631987051449004</v>
      </c>
      <c r="D582" s="22">
        <v>3.8641185613963416E-2</v>
      </c>
      <c r="E582" s="22">
        <v>2.7485652846796049</v>
      </c>
      <c r="F582" s="22">
        <v>0.376078382529342</v>
      </c>
      <c r="G582" s="21">
        <v>5</v>
      </c>
      <c r="H582" s="18" t="str">
        <v>AA</v>
      </c>
    </row>
    <row r="583" spans="1:8" x14ac:dyDescent="0.45">
      <c r="A583" s="23">
        <v>34557</v>
      </c>
      <c r="B583" s="22">
        <v>-0.10146474441380358</v>
      </c>
      <c r="C583" s="22">
        <v>-0.51749158570158671</v>
      </c>
      <c r="D583" s="22">
        <v>1.6737648781268225E-3</v>
      </c>
      <c r="E583" s="22">
        <v>-0.45767862141241883</v>
      </c>
      <c r="F583" s="22">
        <v>5.9242938097488713E-2</v>
      </c>
      <c r="G583" s="21">
        <v>10</v>
      </c>
      <c r="H583" s="18" t="str">
        <v>BB</v>
      </c>
    </row>
    <row r="584" spans="1:8" x14ac:dyDescent="0.45">
      <c r="A584" s="23">
        <v>47431</v>
      </c>
      <c r="B584" s="22">
        <v>-6.8860489117355261E-2</v>
      </c>
      <c r="C584" s="22">
        <v>-2.3499234746422997</v>
      </c>
      <c r="D584" s="22">
        <v>1.2051149223137138E-2</v>
      </c>
      <c r="E584" s="22">
        <v>-0.57369063484518956</v>
      </c>
      <c r="F584" s="22">
        <v>3.5715716211854015E-2</v>
      </c>
      <c r="G584" s="21">
        <v>2</v>
      </c>
      <c r="H584" s="18" t="str">
        <v>BB</v>
      </c>
    </row>
    <row r="585" spans="1:8" x14ac:dyDescent="0.45">
      <c r="A585" s="23">
        <v>58370</v>
      </c>
      <c r="B585" s="22">
        <v>6.0023894665051869E-2</v>
      </c>
      <c r="C585" s="22">
        <v>8.2481623655589739E-2</v>
      </c>
      <c r="D585" s="22">
        <v>3.9329047131930979E-2</v>
      </c>
      <c r="E585" s="22">
        <v>0.64167536990908047</v>
      </c>
      <c r="F585" s="22">
        <v>0.15491887354775474</v>
      </c>
      <c r="G585" s="21">
        <v>5</v>
      </c>
      <c r="H585" s="18" t="str">
        <v>BB</v>
      </c>
    </row>
    <row r="586" spans="1:8" x14ac:dyDescent="0.45">
      <c r="A586" s="23">
        <v>45998</v>
      </c>
      <c r="B586" s="22">
        <v>0.17957064433213182</v>
      </c>
      <c r="C586" s="22">
        <v>0.29733742447008171</v>
      </c>
      <c r="D586" s="22">
        <v>5.8621553275994893E-2</v>
      </c>
      <c r="E586" s="22">
        <v>1.3710619982142878</v>
      </c>
      <c r="F586" s="22">
        <v>0.17414420343216808</v>
      </c>
      <c r="G586" s="21">
        <v>6</v>
      </c>
      <c r="H586" s="18" t="str">
        <v>BBB</v>
      </c>
    </row>
    <row r="587" spans="1:8" x14ac:dyDescent="0.45">
      <c r="A587" s="23">
        <v>40919</v>
      </c>
      <c r="B587" s="22">
        <v>9.6537362276324867E-2</v>
      </c>
      <c r="C587" s="22">
        <v>1.7578739016995252E-2</v>
      </c>
      <c r="D587" s="22">
        <v>4.4964033715158377E-2</v>
      </c>
      <c r="E587" s="22">
        <v>-9.46541105127362E-2</v>
      </c>
      <c r="F587" s="22">
        <v>0.1050982400471118</v>
      </c>
      <c r="G587" s="21">
        <v>7</v>
      </c>
      <c r="H587" s="18" t="str">
        <v>BB</v>
      </c>
    </row>
    <row r="588" spans="1:8" x14ac:dyDescent="0.45">
      <c r="A588" s="23">
        <v>47490</v>
      </c>
      <c r="B588" s="22">
        <v>0.187559321909683</v>
      </c>
      <c r="C588" s="22">
        <v>0.28352269922511597</v>
      </c>
      <c r="D588" s="22">
        <v>6.4840823456687957E-2</v>
      </c>
      <c r="E588" s="22">
        <v>1.0432513961665455</v>
      </c>
      <c r="F588" s="22">
        <v>0.25346949343023673</v>
      </c>
      <c r="G588" s="21">
        <v>4</v>
      </c>
      <c r="H588" s="18" t="str">
        <v>BBB</v>
      </c>
    </row>
    <row r="589" spans="1:8" x14ac:dyDescent="0.45">
      <c r="A589" s="23">
        <v>52497</v>
      </c>
      <c r="B589" s="22">
        <v>0.18073295386441715</v>
      </c>
      <c r="C589" s="22">
        <v>0.3443944896590127</v>
      </c>
      <c r="D589" s="22">
        <v>5.8519783334894007E-2</v>
      </c>
      <c r="E589" s="22">
        <v>1.5769958435491742</v>
      </c>
      <c r="F589" s="22">
        <v>0.31753778042735459</v>
      </c>
      <c r="G589" s="21">
        <v>8</v>
      </c>
      <c r="H589" s="18" t="str">
        <v>A</v>
      </c>
    </row>
    <row r="590" spans="1:8" x14ac:dyDescent="0.45">
      <c r="A590" s="23">
        <v>53617</v>
      </c>
      <c r="B590" s="22">
        <v>0.13688165541014521</v>
      </c>
      <c r="C590" s="22">
        <v>0.26117433139218227</v>
      </c>
      <c r="D590" s="22">
        <v>5.3812091906489341E-2</v>
      </c>
      <c r="E590" s="22">
        <v>1.0820011458820349</v>
      </c>
      <c r="F590" s="22">
        <v>0.35935366507430189</v>
      </c>
      <c r="G590" s="21">
        <v>5</v>
      </c>
      <c r="H590" s="18" t="str">
        <v>BBB</v>
      </c>
    </row>
    <row r="591" spans="1:8" x14ac:dyDescent="0.45">
      <c r="A591" s="23">
        <v>31604</v>
      </c>
      <c r="B591" s="22">
        <v>0.14144862005374817</v>
      </c>
      <c r="C591" s="22">
        <v>0.15202976720206884</v>
      </c>
      <c r="D591" s="22">
        <v>4.8410289454224945E-2</v>
      </c>
      <c r="E591" s="22">
        <v>1.0684695106363469</v>
      </c>
      <c r="F591" s="22">
        <v>0.25238902974198441</v>
      </c>
      <c r="G591" s="21">
        <v>2</v>
      </c>
      <c r="H591" s="18" t="str">
        <v>BBB</v>
      </c>
    </row>
    <row r="592" spans="1:8" x14ac:dyDescent="0.45">
      <c r="A592" s="23">
        <v>32813</v>
      </c>
      <c r="B592" s="22">
        <v>0.22700155985788945</v>
      </c>
      <c r="C592" s="22">
        <v>0.38953033160569756</v>
      </c>
      <c r="D592" s="22">
        <v>6.3934987969522225E-2</v>
      </c>
      <c r="E592" s="22">
        <v>1.8721488740141154</v>
      </c>
      <c r="F592" s="22">
        <v>0.30044196271691365</v>
      </c>
      <c r="G592" s="21">
        <v>8</v>
      </c>
      <c r="H592" s="18" t="str">
        <v>A</v>
      </c>
    </row>
    <row r="593" spans="1:8" x14ac:dyDescent="0.45">
      <c r="A593" s="23">
        <v>33999</v>
      </c>
      <c r="B593" s="22">
        <v>0.44523847873543565</v>
      </c>
      <c r="C593" s="22">
        <v>0.61481157214001769</v>
      </c>
      <c r="D593" s="22">
        <v>8.7640659315591785E-2</v>
      </c>
      <c r="E593" s="22">
        <v>3.3627977807164573</v>
      </c>
      <c r="F593" s="22">
        <v>0.32019388816511235</v>
      </c>
      <c r="G593" s="21">
        <v>10</v>
      </c>
      <c r="H593" s="18" t="str">
        <v>AAA</v>
      </c>
    </row>
    <row r="594" spans="1:8" x14ac:dyDescent="0.45">
      <c r="A594" s="23">
        <v>42880</v>
      </c>
      <c r="B594" s="22">
        <v>8.9664989584001292E-2</v>
      </c>
      <c r="C594" s="22">
        <v>0.2319058825182968</v>
      </c>
      <c r="D594" s="22">
        <v>4.1689386912768231E-2</v>
      </c>
      <c r="E594" s="22">
        <v>2.00670395184311</v>
      </c>
      <c r="F594" s="22">
        <v>0.1630540821271653</v>
      </c>
      <c r="G594" s="21">
        <v>4</v>
      </c>
      <c r="H594" s="18" t="str">
        <v>A</v>
      </c>
    </row>
    <row r="595" spans="1:8" x14ac:dyDescent="0.45">
      <c r="A595" s="23">
        <v>53029</v>
      </c>
      <c r="B595" s="22">
        <v>0.2600920847005268</v>
      </c>
      <c r="C595" s="22">
        <v>0.40545269762873837</v>
      </c>
      <c r="D595" s="22">
        <v>7.8906843405713231E-2</v>
      </c>
      <c r="E595" s="22">
        <v>3.3457409607013258</v>
      </c>
      <c r="F595" s="22">
        <v>0.39167309249735655</v>
      </c>
      <c r="G595" s="21">
        <v>7</v>
      </c>
      <c r="H595" s="18" t="str">
        <v>AAA</v>
      </c>
    </row>
    <row r="596" spans="1:8" x14ac:dyDescent="0.45">
      <c r="A596" s="23">
        <v>45775</v>
      </c>
      <c r="B596" s="22">
        <v>8.2842315681858347E-2</v>
      </c>
      <c r="C596" s="22">
        <v>0.20179609506292406</v>
      </c>
      <c r="D596" s="22">
        <v>5.2002405778413245E-2</v>
      </c>
      <c r="E596" s="22">
        <v>2.9348820201401535</v>
      </c>
      <c r="F596" s="22">
        <v>0.26972137117777611</v>
      </c>
      <c r="G596" s="21">
        <v>3</v>
      </c>
      <c r="H596" s="18" t="str">
        <v>AA</v>
      </c>
    </row>
    <row r="597" spans="1:8" x14ac:dyDescent="0.45">
      <c r="A597" s="23">
        <v>51925</v>
      </c>
      <c r="B597" s="22">
        <v>-4.2607169315047454E-2</v>
      </c>
      <c r="C597" s="22">
        <v>-1.0490746435040121</v>
      </c>
      <c r="D597" s="22">
        <v>1.6505432710394195E-2</v>
      </c>
      <c r="E597" s="22">
        <v>-0.52134755457196569</v>
      </c>
      <c r="F597" s="22">
        <v>7.3975401933286139E-2</v>
      </c>
      <c r="G597" s="21">
        <v>3</v>
      </c>
      <c r="H597" s="18" t="str">
        <v>BB</v>
      </c>
    </row>
    <row r="598" spans="1:8" x14ac:dyDescent="0.45">
      <c r="A598" s="23">
        <v>36658</v>
      </c>
      <c r="B598" s="22">
        <v>-4.1316428383025308E-2</v>
      </c>
      <c r="C598" s="22">
        <v>-1.8288653473999692E-2</v>
      </c>
      <c r="D598" s="22">
        <v>2.5834702235107452E-2</v>
      </c>
      <c r="E598" s="22">
        <v>0.67052075490867902</v>
      </c>
      <c r="F598" s="22">
        <v>0.14579136982995514</v>
      </c>
      <c r="G598" s="21">
        <v>7</v>
      </c>
      <c r="H598" s="18" t="str">
        <v>BB</v>
      </c>
    </row>
    <row r="599" spans="1:8" x14ac:dyDescent="0.45">
      <c r="A599" s="23">
        <v>48450</v>
      </c>
      <c r="B599" s="22">
        <v>-1.4460520732202787E-2</v>
      </c>
      <c r="C599" s="22">
        <v>-1.1402197556822317E-3</v>
      </c>
      <c r="D599" s="22">
        <v>3.3538762607883188E-2</v>
      </c>
      <c r="E599" s="22">
        <v>-0.15498145883729403</v>
      </c>
      <c r="F599" s="22">
        <v>0.12117657107540689</v>
      </c>
      <c r="G599" s="21">
        <v>9</v>
      </c>
      <c r="H599" s="18" t="str">
        <v>BB</v>
      </c>
    </row>
    <row r="600" spans="1:8" x14ac:dyDescent="0.45">
      <c r="A600" s="23">
        <v>45859</v>
      </c>
      <c r="B600" s="22">
        <v>3.7827507126053497E-2</v>
      </c>
      <c r="C600" s="22">
        <v>-6.8606401608275469E-2</v>
      </c>
      <c r="D600" s="22">
        <v>3.1912944125639595E-2</v>
      </c>
      <c r="E600" s="22">
        <v>0.33562790574496187</v>
      </c>
      <c r="F600" s="22">
        <v>0.19623380761669484</v>
      </c>
      <c r="G600" s="21">
        <v>5</v>
      </c>
      <c r="H600" s="18" t="str">
        <v>BB</v>
      </c>
    </row>
    <row r="601" spans="1:8" x14ac:dyDescent="0.45">
      <c r="A601" s="23">
        <v>30839</v>
      </c>
      <c r="B601" s="22">
        <v>9.3015563127648027E-2</v>
      </c>
      <c r="C601" s="22">
        <v>0.10872451709052822</v>
      </c>
      <c r="D601" s="22">
        <v>4.7970975401982127E-2</v>
      </c>
      <c r="E601" s="22">
        <v>0.53183469063488442</v>
      </c>
      <c r="F601" s="22">
        <v>9.0785998729777356E-2</v>
      </c>
      <c r="G601" s="21">
        <v>4</v>
      </c>
      <c r="H601" s="18" t="str">
        <v>BB</v>
      </c>
    </row>
    <row r="602" spans="1:8" x14ac:dyDescent="0.45">
      <c r="A602" s="23">
        <v>32327</v>
      </c>
      <c r="B602" s="22">
        <v>-0.10271032836219204</v>
      </c>
      <c r="C602" s="22">
        <v>-0.57231031982461322</v>
      </c>
      <c r="D602" s="22">
        <v>1.1338571541147294E-2</v>
      </c>
      <c r="E602" s="22">
        <v>-0.39041648244542376</v>
      </c>
      <c r="F602" s="22">
        <v>7.5150403626627449E-2</v>
      </c>
      <c r="G602" s="21">
        <v>3</v>
      </c>
      <c r="H602" s="18" t="str">
        <v>BB</v>
      </c>
    </row>
    <row r="603" spans="1:8" x14ac:dyDescent="0.45">
      <c r="A603" s="23">
        <v>32340</v>
      </c>
      <c r="B603" s="22">
        <v>-3.5237237817545036E-2</v>
      </c>
      <c r="C603" s="22">
        <v>2.9622964370808288E-2</v>
      </c>
      <c r="D603" s="22">
        <v>3.307028956650479E-2</v>
      </c>
      <c r="E603" s="22">
        <v>1.3686141997370949E-2</v>
      </c>
      <c r="F603" s="22">
        <v>0.14373216298059416</v>
      </c>
      <c r="G603" s="21">
        <v>7</v>
      </c>
      <c r="H603" s="18" t="str">
        <v>BB</v>
      </c>
    </row>
    <row r="604" spans="1:8" x14ac:dyDescent="0.45">
      <c r="A604" s="23">
        <v>41359</v>
      </c>
      <c r="B604" s="22">
        <v>0.37539694650887878</v>
      </c>
      <c r="C604" s="22">
        <v>0.5147554504370716</v>
      </c>
      <c r="D604" s="22">
        <v>8.0684768592851161E-2</v>
      </c>
      <c r="E604" s="22">
        <v>2.0564346077790066</v>
      </c>
      <c r="F604" s="22">
        <v>0.27093102645930983</v>
      </c>
      <c r="G604" s="21">
        <v>3</v>
      </c>
      <c r="H604" s="18" t="str">
        <v>A</v>
      </c>
    </row>
    <row r="605" spans="1:8" x14ac:dyDescent="0.45">
      <c r="A605" s="23">
        <v>55657</v>
      </c>
      <c r="B605" s="22">
        <v>0.39700645905194565</v>
      </c>
      <c r="C605" s="22">
        <v>0.38378528606303119</v>
      </c>
      <c r="D605" s="22">
        <v>8.7986700907811424E-2</v>
      </c>
      <c r="E605" s="22">
        <v>0.45495076703014203</v>
      </c>
      <c r="F605" s="22">
        <v>9.7769681753168455E-2</v>
      </c>
      <c r="G605" s="21">
        <v>4</v>
      </c>
      <c r="H605" s="18" t="str">
        <v>BB</v>
      </c>
    </row>
    <row r="606" spans="1:8" x14ac:dyDescent="0.45">
      <c r="A606" s="23">
        <v>54077</v>
      </c>
      <c r="B606" s="22">
        <v>4.7604876266198005E-2</v>
      </c>
      <c r="C606" s="22">
        <v>0.13409369089861145</v>
      </c>
      <c r="D606" s="22">
        <v>4.6797427405666336E-2</v>
      </c>
      <c r="E606" s="22">
        <v>0.99353413842354488</v>
      </c>
      <c r="F606" s="22">
        <v>0.19096380173840982</v>
      </c>
      <c r="G606" s="21">
        <v>3</v>
      </c>
      <c r="H606" s="18" t="str">
        <v>BBB</v>
      </c>
    </row>
    <row r="607" spans="1:8" x14ac:dyDescent="0.45">
      <c r="A607" s="23">
        <v>30223</v>
      </c>
      <c r="B607" s="22">
        <v>6.7672124719459478E-2</v>
      </c>
      <c r="C607" s="22">
        <v>0.16596212567903443</v>
      </c>
      <c r="D607" s="22">
        <v>4.891379801010251E-2</v>
      </c>
      <c r="E607" s="22">
        <v>1.1067025872775138</v>
      </c>
      <c r="F607" s="22">
        <v>0.26049464950661705</v>
      </c>
      <c r="G607" s="21">
        <v>2</v>
      </c>
      <c r="H607" s="18" t="str">
        <v>BBB</v>
      </c>
    </row>
    <row r="608" spans="1:8" x14ac:dyDescent="0.45">
      <c r="A608" s="23">
        <v>42335</v>
      </c>
      <c r="B608" s="22">
        <v>0.29961688707850409</v>
      </c>
      <c r="C608" s="22">
        <v>0.73462895919310223</v>
      </c>
      <c r="D608" s="22">
        <v>6.4859299586879124E-2</v>
      </c>
      <c r="E608" s="22">
        <v>5.7079625650265706</v>
      </c>
      <c r="F608" s="22">
        <v>0.6452907955284144</v>
      </c>
      <c r="G608" s="21">
        <v>7</v>
      </c>
      <c r="H608" s="18" t="str">
        <v>AAA</v>
      </c>
    </row>
    <row r="609" spans="1:8" x14ac:dyDescent="0.45">
      <c r="A609" s="23">
        <v>55317</v>
      </c>
      <c r="B609" s="22">
        <v>9.4583716706241786E-2</v>
      </c>
      <c r="C609" s="22">
        <v>0.16035201807929392</v>
      </c>
      <c r="D609" s="22">
        <v>4.0317852032607383E-2</v>
      </c>
      <c r="E609" s="22">
        <v>1.0965344464479112</v>
      </c>
      <c r="F609" s="22">
        <v>0.22054035541757425</v>
      </c>
      <c r="G609" s="21">
        <v>6</v>
      </c>
      <c r="H609" s="18" t="str">
        <v>BBB</v>
      </c>
    </row>
    <row r="610" spans="1:8" x14ac:dyDescent="0.45">
      <c r="A610" s="23">
        <v>59883</v>
      </c>
      <c r="B610" s="22">
        <v>0.11385652564761586</v>
      </c>
      <c r="C610" s="22">
        <v>0.16660278125812039</v>
      </c>
      <c r="D610" s="22">
        <v>5.3591729710355862E-2</v>
      </c>
      <c r="E610" s="22">
        <v>0.32579053440524086</v>
      </c>
      <c r="F610" s="22">
        <v>0.11204524000050116</v>
      </c>
      <c r="G610" s="21">
        <v>9</v>
      </c>
      <c r="H610" s="18" t="str">
        <v>BB</v>
      </c>
    </row>
    <row r="611" spans="1:8" x14ac:dyDescent="0.45">
      <c r="A611" s="23">
        <v>60344</v>
      </c>
      <c r="B611" s="22">
        <v>-2.5477295171117839E-2</v>
      </c>
      <c r="C611" s="22">
        <v>-2.8856785952606705E-2</v>
      </c>
      <c r="D611" s="22">
        <v>2.4861389170532367E-2</v>
      </c>
      <c r="E611" s="22">
        <v>0.34565853556223813</v>
      </c>
      <c r="F611" s="22">
        <v>0.14937639261496244</v>
      </c>
      <c r="G611" s="21">
        <v>5</v>
      </c>
      <c r="H611" s="18" t="str">
        <v>BB</v>
      </c>
    </row>
    <row r="612" spans="1:8" x14ac:dyDescent="0.45">
      <c r="A612" s="23">
        <v>55939</v>
      </c>
      <c r="B612" s="22">
        <v>0.13409172674064207</v>
      </c>
      <c r="C612" s="22">
        <v>0.58661500494173158</v>
      </c>
      <c r="D612" s="22">
        <v>4.0220581597630659E-2</v>
      </c>
      <c r="E612" s="22">
        <v>8.1833353832867921</v>
      </c>
      <c r="F612" s="22">
        <v>1.1337590737645198</v>
      </c>
      <c r="G612" s="21">
        <v>5</v>
      </c>
      <c r="H612" s="18" t="str">
        <v>AAA</v>
      </c>
    </row>
    <row r="613" spans="1:8" x14ac:dyDescent="0.45">
      <c r="A613" s="23">
        <v>35751</v>
      </c>
      <c r="B613" s="22">
        <v>0.16751819154131128</v>
      </c>
      <c r="C613" s="22">
        <v>0.2663638064395949</v>
      </c>
      <c r="D613" s="22">
        <v>5.5817475360911431E-2</v>
      </c>
      <c r="E613" s="22">
        <v>1.3901305885526098</v>
      </c>
      <c r="F613" s="22">
        <v>0.21419902831091209</v>
      </c>
      <c r="G613" s="21">
        <v>5</v>
      </c>
      <c r="H613" s="18" t="str">
        <v>BBB</v>
      </c>
    </row>
    <row r="614" spans="1:8" x14ac:dyDescent="0.45">
      <c r="A614" s="23">
        <v>31274</v>
      </c>
      <c r="B614" s="22">
        <v>9.8321858402911133E-2</v>
      </c>
      <c r="C614" s="22">
        <v>7.3572761378830773E-2</v>
      </c>
      <c r="D614" s="22">
        <v>4.0723657610333822E-2</v>
      </c>
      <c r="E614" s="22">
        <v>0.64035074995673458</v>
      </c>
      <c r="F614" s="22">
        <v>9.667259508279509E-2</v>
      </c>
      <c r="G614" s="21">
        <v>5</v>
      </c>
      <c r="H614" s="18" t="str">
        <v>BB</v>
      </c>
    </row>
    <row r="615" spans="1:8" x14ac:dyDescent="0.45">
      <c r="A615" s="23">
        <v>36518</v>
      </c>
      <c r="B615" s="22">
        <v>-0.19295872355546506</v>
      </c>
      <c r="C615" s="22">
        <v>-0.79470904767527462</v>
      </c>
      <c r="D615" s="22">
        <v>-2.3649048046432454E-3</v>
      </c>
      <c r="E615" s="22">
        <v>-0.43131120670557904</v>
      </c>
      <c r="F615" s="22">
        <v>9.5632535433894467E-2</v>
      </c>
      <c r="G615" s="21">
        <v>8</v>
      </c>
      <c r="H615" s="18" t="str">
        <v>BB</v>
      </c>
    </row>
    <row r="616" spans="1:8" x14ac:dyDescent="0.45">
      <c r="A616" s="23">
        <v>44015</v>
      </c>
      <c r="B616" s="22">
        <v>0.165114040510211</v>
      </c>
      <c r="C616" s="22">
        <v>0.30184375614304293</v>
      </c>
      <c r="D616" s="22">
        <v>6.0780730217034964E-2</v>
      </c>
      <c r="E616" s="22">
        <v>2.2430478803976825</v>
      </c>
      <c r="F616" s="22">
        <v>0.22209862716850895</v>
      </c>
      <c r="G616" s="21">
        <v>7</v>
      </c>
      <c r="H616" s="18" t="str">
        <v>A</v>
      </c>
    </row>
    <row r="617" spans="1:8" x14ac:dyDescent="0.45">
      <c r="A617" s="23">
        <v>53804</v>
      </c>
      <c r="B617" s="22">
        <v>0.33613523256274969</v>
      </c>
      <c r="C617" s="22">
        <v>0.61312283740996032</v>
      </c>
      <c r="D617" s="22">
        <v>7.8202667984162408E-2</v>
      </c>
      <c r="E617" s="22">
        <v>2.5098384716115034</v>
      </c>
      <c r="F617" s="22">
        <v>0.66694196574319475</v>
      </c>
      <c r="G617" s="21">
        <v>5</v>
      </c>
      <c r="H617" s="18" t="str">
        <v>AA</v>
      </c>
    </row>
    <row r="618" spans="1:8" x14ac:dyDescent="0.45">
      <c r="A618" s="23">
        <v>59736</v>
      </c>
      <c r="B618" s="22">
        <v>-0.55071482721534604</v>
      </c>
      <c r="C618" s="22">
        <v>-0.4405113705331713</v>
      </c>
      <c r="D618" s="22">
        <v>-0.10874034739164856</v>
      </c>
      <c r="E618" s="22">
        <v>0.73250622671347809</v>
      </c>
      <c r="F618" s="22">
        <v>0.18447349951128583</v>
      </c>
      <c r="G618" s="21">
        <v>9</v>
      </c>
      <c r="H618" s="18" t="str">
        <v>BB</v>
      </c>
    </row>
    <row r="619" spans="1:8" x14ac:dyDescent="0.45">
      <c r="A619" s="23">
        <v>47882</v>
      </c>
      <c r="B619" s="22">
        <v>0.49927144260457212</v>
      </c>
      <c r="C619" s="22">
        <v>0.53066729996341366</v>
      </c>
      <c r="D619" s="22">
        <v>8.9018613968514501E-2</v>
      </c>
      <c r="E619" s="22">
        <v>1.5530064769918965</v>
      </c>
      <c r="F619" s="22">
        <v>0.34056047351785412</v>
      </c>
      <c r="G619" s="21">
        <v>7</v>
      </c>
      <c r="H619" s="18" t="str">
        <v>A</v>
      </c>
    </row>
    <row r="620" spans="1:8" x14ac:dyDescent="0.45">
      <c r="A620" s="23">
        <v>31670</v>
      </c>
      <c r="B620" s="22">
        <v>6.8652605568569253E-2</v>
      </c>
      <c r="C620" s="22">
        <v>-2.048778898577585E-2</v>
      </c>
      <c r="D620" s="22">
        <v>5.0918441137275519E-2</v>
      </c>
      <c r="E620" s="22">
        <v>-0.39734488317009753</v>
      </c>
      <c r="F620" s="22">
        <v>0.14640259269326514</v>
      </c>
      <c r="G620" s="21">
        <v>6</v>
      </c>
      <c r="H620" s="18" t="str">
        <v>BB</v>
      </c>
    </row>
    <row r="621" spans="1:8" x14ac:dyDescent="0.45">
      <c r="A621" s="23">
        <v>55669</v>
      </c>
      <c r="B621" s="22">
        <v>0.12023166340617761</v>
      </c>
      <c r="C621" s="22">
        <v>0.25063962534475775</v>
      </c>
      <c r="D621" s="22">
        <v>4.1895892680759175E-2</v>
      </c>
      <c r="E621" s="22">
        <v>1.8314068972722026</v>
      </c>
      <c r="F621" s="22">
        <v>0.6641244857998152</v>
      </c>
      <c r="G621" s="21">
        <v>7</v>
      </c>
      <c r="H621" s="18" t="str">
        <v>A</v>
      </c>
    </row>
    <row r="622" spans="1:8" x14ac:dyDescent="0.45">
      <c r="A622" s="23">
        <v>46531</v>
      </c>
      <c r="B622" s="22">
        <v>0.11701910773140407</v>
      </c>
      <c r="C622" s="22">
        <v>0.27271047803227694</v>
      </c>
      <c r="D622" s="22">
        <v>5.1207795908248449E-2</v>
      </c>
      <c r="E622" s="22">
        <v>1.1457870809895374</v>
      </c>
      <c r="F622" s="22">
        <v>0.25104979480448847</v>
      </c>
      <c r="G622" s="21">
        <v>9</v>
      </c>
      <c r="H622" s="18" t="str">
        <v>BBB</v>
      </c>
    </row>
    <row r="623" spans="1:8" x14ac:dyDescent="0.45">
      <c r="A623" s="23">
        <v>44804</v>
      </c>
      <c r="B623" s="22">
        <v>0.2926013094578348</v>
      </c>
      <c r="C623" s="22">
        <v>0.45609073904642589</v>
      </c>
      <c r="D623" s="22">
        <v>7.126081980262669E-2</v>
      </c>
      <c r="E623" s="22">
        <v>2.1479851313632055</v>
      </c>
      <c r="F623" s="22">
        <v>0.2244826797088576</v>
      </c>
      <c r="G623" s="21">
        <v>7</v>
      </c>
      <c r="H623" s="18" t="str">
        <v>A</v>
      </c>
    </row>
    <row r="624" spans="1:8" x14ac:dyDescent="0.45">
      <c r="A624" s="23">
        <v>30580</v>
      </c>
      <c r="B624" s="22">
        <v>0.21326572189677628</v>
      </c>
      <c r="C624" s="22">
        <v>0.33311787248669689</v>
      </c>
      <c r="D624" s="22">
        <v>5.9694949265835184E-2</v>
      </c>
      <c r="E624" s="22">
        <v>1.8291063373215974</v>
      </c>
      <c r="F624" s="22">
        <v>0.29094288794691309</v>
      </c>
      <c r="G624" s="21">
        <v>4</v>
      </c>
      <c r="H624" s="18" t="str">
        <v>A</v>
      </c>
    </row>
    <row r="625" spans="1:8" x14ac:dyDescent="0.45">
      <c r="A625" s="23">
        <v>42242</v>
      </c>
      <c r="B625" s="22">
        <v>0.21236986117634218</v>
      </c>
      <c r="C625" s="22">
        <v>0.40262050606927091</v>
      </c>
      <c r="D625" s="22">
        <v>5.9879168164713462E-2</v>
      </c>
      <c r="E625" s="22">
        <v>2.7377670925033439</v>
      </c>
      <c r="F625" s="22">
        <v>0.31304543775499716</v>
      </c>
      <c r="G625" s="21">
        <v>1</v>
      </c>
      <c r="H625" s="18" t="str">
        <v>AA</v>
      </c>
    </row>
    <row r="626" spans="1:8" x14ac:dyDescent="0.45">
      <c r="A626" s="23">
        <v>41163</v>
      </c>
      <c r="B626" s="22">
        <v>0.17147313969832872</v>
      </c>
      <c r="C626" s="22">
        <v>0.3768591687455054</v>
      </c>
      <c r="D626" s="22">
        <v>5.7716853669589077E-2</v>
      </c>
      <c r="E626" s="22">
        <v>2.6991894065288586</v>
      </c>
      <c r="F626" s="22">
        <v>0.37446597358566314</v>
      </c>
      <c r="G626" s="21">
        <v>2</v>
      </c>
      <c r="H626" s="18" t="str">
        <v>AA</v>
      </c>
    </row>
    <row r="627" spans="1:8" x14ac:dyDescent="0.45">
      <c r="A627" s="23">
        <v>36938</v>
      </c>
      <c r="B627" s="22">
        <v>0.13425894749053177</v>
      </c>
      <c r="C627" s="22">
        <v>7.7275409447958424E-2</v>
      </c>
      <c r="D627" s="22">
        <v>5.8507340255076451E-2</v>
      </c>
      <c r="E627" s="22">
        <v>-0.41400184394221951</v>
      </c>
      <c r="F627" s="22">
        <v>9.947295582350886E-2</v>
      </c>
      <c r="G627" s="21">
        <v>5</v>
      </c>
      <c r="H627" s="18" t="str">
        <v>BB</v>
      </c>
    </row>
    <row r="628" spans="1:8" x14ac:dyDescent="0.45">
      <c r="A628" s="23">
        <v>32658</v>
      </c>
      <c r="B628" s="22">
        <v>0.22796956700390894</v>
      </c>
      <c r="C628" s="22">
        <v>0.14930648035942071</v>
      </c>
      <c r="D628" s="22">
        <v>6.5433220514834092E-2</v>
      </c>
      <c r="E628" s="22">
        <v>-0.25202813148744407</v>
      </c>
      <c r="F628" s="22">
        <v>0.13814547110412212</v>
      </c>
      <c r="G628" s="21">
        <v>9</v>
      </c>
      <c r="H628" s="18" t="str">
        <v>BB</v>
      </c>
    </row>
    <row r="629" spans="1:8" x14ac:dyDescent="0.45">
      <c r="A629" s="23">
        <v>53610</v>
      </c>
      <c r="B629" s="22">
        <v>0.43364412848624168</v>
      </c>
      <c r="C629" s="22">
        <v>0.57949035277343486</v>
      </c>
      <c r="D629" s="22">
        <v>8.2561878628081301E-2</v>
      </c>
      <c r="E629" s="22">
        <v>1.7152837673133101</v>
      </c>
      <c r="F629" s="22">
        <v>0.49440429905493266</v>
      </c>
      <c r="G629" s="21">
        <v>5</v>
      </c>
      <c r="H629" s="18" t="str">
        <v>A</v>
      </c>
    </row>
    <row r="630" spans="1:8" x14ac:dyDescent="0.45">
      <c r="A630" s="23">
        <v>44151</v>
      </c>
      <c r="B630" s="22">
        <v>0.24322045156518415</v>
      </c>
      <c r="C630" s="22">
        <v>0.73257219292047382</v>
      </c>
      <c r="D630" s="22">
        <v>7.1872368277607498E-2</v>
      </c>
      <c r="E630" s="22">
        <v>2.2953040909855393</v>
      </c>
      <c r="F630" s="22">
        <v>0.42839996588926155</v>
      </c>
      <c r="G630" s="21">
        <v>2</v>
      </c>
      <c r="H630" s="18" t="str">
        <v>AA</v>
      </c>
    </row>
    <row r="631" spans="1:8" x14ac:dyDescent="0.45">
      <c r="A631" s="23">
        <v>46205</v>
      </c>
      <c r="B631" s="22">
        <v>0.1251474799798622</v>
      </c>
      <c r="C631" s="22">
        <v>0.27171285485278202</v>
      </c>
      <c r="D631" s="22">
        <v>5.5263954806387391E-2</v>
      </c>
      <c r="E631" s="22">
        <v>2.5903293585474008</v>
      </c>
      <c r="F631" s="22">
        <v>0.44801064764409476</v>
      </c>
      <c r="G631" s="21">
        <v>1</v>
      </c>
      <c r="H631" s="18" t="str">
        <v>AA</v>
      </c>
    </row>
    <row r="632" spans="1:8" x14ac:dyDescent="0.45">
      <c r="A632" s="23">
        <v>58023</v>
      </c>
      <c r="B632" s="22">
        <v>8.8163412029582472E-2</v>
      </c>
      <c r="C632" s="22">
        <v>-2.3176816314717994E-2</v>
      </c>
      <c r="D632" s="22">
        <v>5.0119881787065987E-2</v>
      </c>
      <c r="E632" s="22">
        <v>-0.34220789294827691</v>
      </c>
      <c r="F632" s="22">
        <v>6.5780825413551569E-2</v>
      </c>
      <c r="G632" s="21">
        <v>7</v>
      </c>
      <c r="H632" s="18" t="str">
        <v>BB</v>
      </c>
    </row>
    <row r="633" spans="1:8" x14ac:dyDescent="0.45">
      <c r="A633" s="23">
        <v>49088</v>
      </c>
      <c r="B633" s="22">
        <v>0.12617421289744302</v>
      </c>
      <c r="C633" s="22">
        <v>0.18992467262353763</v>
      </c>
      <c r="D633" s="22">
        <v>4.936770800230178E-2</v>
      </c>
      <c r="E633" s="22">
        <v>1.9993787695433116</v>
      </c>
      <c r="F633" s="22">
        <v>0.49552615692661384</v>
      </c>
      <c r="G633" s="21">
        <v>5</v>
      </c>
      <c r="H633" s="18" t="str">
        <v>A</v>
      </c>
    </row>
    <row r="634" spans="1:8" x14ac:dyDescent="0.45">
      <c r="A634" s="23">
        <v>53841</v>
      </c>
      <c r="B634" s="22">
        <v>-0.13991147485223981</v>
      </c>
      <c r="C634" s="22">
        <v>-0.97250374155063457</v>
      </c>
      <c r="D634" s="22">
        <v>1.6591021840825088E-2</v>
      </c>
      <c r="E634" s="22">
        <v>-0.57044564275837395</v>
      </c>
      <c r="F634" s="22">
        <v>5.2261444422808369E-2</v>
      </c>
      <c r="G634" s="21">
        <v>4</v>
      </c>
      <c r="H634" s="18" t="str">
        <v>BB</v>
      </c>
    </row>
    <row r="635" spans="1:8" x14ac:dyDescent="0.45">
      <c r="A635" s="23">
        <v>32126</v>
      </c>
      <c r="B635" s="22">
        <v>8.5450369535183493E-2</v>
      </c>
      <c r="C635" s="22">
        <v>4.8658266254941483E-2</v>
      </c>
      <c r="D635" s="22">
        <v>4.9407325404129933E-2</v>
      </c>
      <c r="E635" s="22">
        <v>0.3156837125482731</v>
      </c>
      <c r="F635" s="22">
        <v>0.17716688569907046</v>
      </c>
      <c r="G635" s="21">
        <v>6</v>
      </c>
      <c r="H635" s="18" t="str">
        <v>BB</v>
      </c>
    </row>
    <row r="636" spans="1:8" x14ac:dyDescent="0.45">
      <c r="A636" s="23">
        <v>48258</v>
      </c>
      <c r="B636" s="22">
        <v>0.22643212515358063</v>
      </c>
      <c r="C636" s="22">
        <v>0.37032918039388568</v>
      </c>
      <c r="D636" s="22">
        <v>8.0526306921635885E-2</v>
      </c>
      <c r="E636" s="22">
        <v>5.4478385465669357</v>
      </c>
      <c r="F636" s="22">
        <v>0.34600997135432243</v>
      </c>
      <c r="G636" s="21">
        <v>9</v>
      </c>
      <c r="H636" s="18" t="str">
        <v>AAA</v>
      </c>
    </row>
    <row r="637" spans="1:8" x14ac:dyDescent="0.45">
      <c r="A637" s="23">
        <v>52138</v>
      </c>
      <c r="B637" s="22">
        <v>0.57367838474740318</v>
      </c>
      <c r="C637" s="22">
        <v>0.78060919837441245</v>
      </c>
      <c r="D637" s="22">
        <v>0.10792303564782035</v>
      </c>
      <c r="E637" s="22">
        <v>7.2127903176112529</v>
      </c>
      <c r="F637" s="22">
        <v>0.49368451805817587</v>
      </c>
      <c r="G637" s="21">
        <v>3</v>
      </c>
      <c r="H637" s="18" t="str">
        <v>AAA</v>
      </c>
    </row>
    <row r="638" spans="1:8" x14ac:dyDescent="0.45">
      <c r="A638" s="23">
        <v>38617</v>
      </c>
      <c r="B638" s="22">
        <v>-4.9013615306298622E-2</v>
      </c>
      <c r="C638" s="22">
        <v>-0.38685100244023035</v>
      </c>
      <c r="D638" s="22">
        <v>2.3106019968605881E-2</v>
      </c>
      <c r="E638" s="22">
        <v>-0.44626267830366939</v>
      </c>
      <c r="F638" s="22">
        <v>8.3807615348472059E-2</v>
      </c>
      <c r="G638" s="21">
        <v>5</v>
      </c>
      <c r="H638" s="18" t="str">
        <v>BB</v>
      </c>
    </row>
    <row r="639" spans="1:8" x14ac:dyDescent="0.45">
      <c r="A639" s="23">
        <v>53408</v>
      </c>
      <c r="B639" s="22">
        <v>-0.49507725522075663</v>
      </c>
      <c r="C639" s="22">
        <v>-1.5135837609079841</v>
      </c>
      <c r="D639" s="22">
        <v>-8.817092690228534E-2</v>
      </c>
      <c r="E639" s="22">
        <v>-0.51264195889262354</v>
      </c>
      <c r="F639" s="22">
        <v>9.9495359570714495E-2</v>
      </c>
      <c r="G639" s="21">
        <v>8</v>
      </c>
      <c r="H639" s="18" t="str">
        <v>BB</v>
      </c>
    </row>
    <row r="640" spans="1:8" x14ac:dyDescent="0.45">
      <c r="A640" s="23">
        <v>32564</v>
      </c>
      <c r="B640" s="22">
        <v>0.2856807902786796</v>
      </c>
      <c r="C640" s="22">
        <v>0.38486202461226843</v>
      </c>
      <c r="D640" s="22">
        <v>7.6796699880799651E-2</v>
      </c>
      <c r="E640" s="22">
        <v>1.4620096514045056</v>
      </c>
      <c r="F640" s="22">
        <v>0.24211259377286271</v>
      </c>
      <c r="G640" s="21">
        <v>9</v>
      </c>
      <c r="H640" s="18" t="str">
        <v>A</v>
      </c>
    </row>
    <row r="641" spans="1:8" x14ac:dyDescent="0.45">
      <c r="A641" s="23">
        <v>55107</v>
      </c>
      <c r="B641" s="22">
        <v>0.23181896876630026</v>
      </c>
      <c r="C641" s="22">
        <v>0.25821544797451834</v>
      </c>
      <c r="D641" s="22">
        <v>5.3382798572221481E-2</v>
      </c>
      <c r="E641" s="22">
        <v>1.2254901299631977</v>
      </c>
      <c r="F641" s="22">
        <v>0.3581851614059573</v>
      </c>
      <c r="G641" s="21">
        <v>10</v>
      </c>
      <c r="H641" s="18" t="str">
        <v>BBB</v>
      </c>
    </row>
    <row r="642" spans="1:8" x14ac:dyDescent="0.45">
      <c r="A642" s="23">
        <v>53163</v>
      </c>
      <c r="B642" s="22">
        <v>0.11926477737772564</v>
      </c>
      <c r="C642" s="22">
        <v>0.25242436042210026</v>
      </c>
      <c r="D642" s="22">
        <v>5.27912997144038E-2</v>
      </c>
      <c r="E642" s="22">
        <v>2.6960351656194721</v>
      </c>
      <c r="F642" s="22">
        <v>0.31004282380319326</v>
      </c>
      <c r="G642" s="21">
        <v>6</v>
      </c>
      <c r="H642" s="18" t="str">
        <v>AA</v>
      </c>
    </row>
    <row r="643" spans="1:8" x14ac:dyDescent="0.45">
      <c r="A643" s="23">
        <v>44593</v>
      </c>
      <c r="B643" s="22">
        <v>0.53503020674286439</v>
      </c>
      <c r="C643" s="22">
        <v>0.76231269329723017</v>
      </c>
      <c r="D643" s="22">
        <v>9.7156115954070366E-2</v>
      </c>
      <c r="E643" s="22">
        <v>12.299063431900489</v>
      </c>
      <c r="F643" s="22">
        <v>0.91175287745215705</v>
      </c>
      <c r="G643" s="21">
        <v>8</v>
      </c>
      <c r="H643" s="18" t="str">
        <v>AAA</v>
      </c>
    </row>
    <row r="644" spans="1:8" x14ac:dyDescent="0.45">
      <c r="A644" s="23">
        <v>40896</v>
      </c>
      <c r="B644" s="22">
        <v>1.2562766165177614E-2</v>
      </c>
      <c r="C644" s="22">
        <v>0.16690659445273079</v>
      </c>
      <c r="D644" s="22">
        <v>3.1546352409241432E-2</v>
      </c>
      <c r="E644" s="22">
        <v>1.6865917761565321</v>
      </c>
      <c r="F644" s="22">
        <v>0.27544040877528586</v>
      </c>
      <c r="G644" s="21">
        <v>6</v>
      </c>
      <c r="H644" s="18" t="str">
        <v>BBB</v>
      </c>
    </row>
    <row r="645" spans="1:8" x14ac:dyDescent="0.45">
      <c r="A645" s="23">
        <v>40059</v>
      </c>
      <c r="B645" s="22">
        <v>1.4384061085989965E-2</v>
      </c>
      <c r="C645" s="22">
        <v>2.2466855916299586E-2</v>
      </c>
      <c r="D645" s="22">
        <v>4.8019188632047898E-2</v>
      </c>
      <c r="E645" s="22">
        <v>3.1764385336138679E-2</v>
      </c>
      <c r="F645" s="22">
        <v>0.11853569771887679</v>
      </c>
      <c r="G645" s="21">
        <v>1</v>
      </c>
      <c r="H645" s="18" t="str">
        <v>BB</v>
      </c>
    </row>
    <row r="646" spans="1:8" x14ac:dyDescent="0.45">
      <c r="A646" s="23">
        <v>54318</v>
      </c>
      <c r="B646" s="22">
        <v>0.54787973631185727</v>
      </c>
      <c r="C646" s="22">
        <v>0.87057164405190202</v>
      </c>
      <c r="D646" s="22">
        <v>0.10412179717821055</v>
      </c>
      <c r="E646" s="22">
        <v>11.83590679888184</v>
      </c>
      <c r="F646" s="22">
        <v>0.90667313317448306</v>
      </c>
      <c r="G646" s="21">
        <v>9</v>
      </c>
      <c r="H646" s="18" t="str">
        <v>AAA</v>
      </c>
    </row>
    <row r="647" spans="1:8" x14ac:dyDescent="0.45">
      <c r="A647" s="23">
        <v>56167</v>
      </c>
      <c r="B647" s="22">
        <v>-7.4899749321366014E-3</v>
      </c>
      <c r="C647" s="22">
        <v>0.14060639891062301</v>
      </c>
      <c r="D647" s="22">
        <v>3.3290247575287493E-2</v>
      </c>
      <c r="E647" s="22">
        <v>2.0340803936040515</v>
      </c>
      <c r="F647" s="22">
        <v>0.34874458265454511</v>
      </c>
      <c r="G647" s="21">
        <v>8</v>
      </c>
      <c r="H647" s="18" t="str">
        <v>A</v>
      </c>
    </row>
    <row r="648" spans="1:8" x14ac:dyDescent="0.45">
      <c r="A648" s="23">
        <v>57680</v>
      </c>
      <c r="B648" s="22">
        <v>0.24372140443873311</v>
      </c>
      <c r="C648" s="22">
        <v>0.33576991679843105</v>
      </c>
      <c r="D648" s="22">
        <v>6.2749244517578545E-2</v>
      </c>
      <c r="E648" s="22">
        <v>1.5401029305723322</v>
      </c>
      <c r="F648" s="22">
        <v>0.23385264929670949</v>
      </c>
      <c r="G648" s="21">
        <v>8</v>
      </c>
      <c r="H648" s="18" t="str">
        <v>A</v>
      </c>
    </row>
    <row r="649" spans="1:8" x14ac:dyDescent="0.45">
      <c r="A649" s="23">
        <v>53280</v>
      </c>
      <c r="B649" s="22">
        <v>2.0893127333643721E-2</v>
      </c>
      <c r="C649" s="22">
        <v>-1.7404764398518052E-2</v>
      </c>
      <c r="D649" s="22">
        <v>4.4532813458616649E-2</v>
      </c>
      <c r="E649" s="22">
        <v>1.3708738157587219E-2</v>
      </c>
      <c r="F649" s="22">
        <v>0.1301634521040525</v>
      </c>
      <c r="G649" s="21">
        <v>6</v>
      </c>
      <c r="H649" s="18" t="str">
        <v>BB</v>
      </c>
    </row>
    <row r="650" spans="1:8" x14ac:dyDescent="0.45">
      <c r="A650" s="23">
        <v>43431</v>
      </c>
      <c r="B650" s="22">
        <v>0.15411755711239014</v>
      </c>
      <c r="C650" s="22">
        <v>0.28838197102291102</v>
      </c>
      <c r="D650" s="22">
        <v>4.8171218849694941E-2</v>
      </c>
      <c r="E650" s="22">
        <v>2.3308511880758753</v>
      </c>
      <c r="F650" s="22">
        <v>0.31686732741621432</v>
      </c>
      <c r="G650" s="21">
        <v>5</v>
      </c>
      <c r="H650" s="18" t="str">
        <v>A</v>
      </c>
    </row>
    <row r="651" spans="1:8" x14ac:dyDescent="0.45">
      <c r="A651" s="23">
        <v>60538</v>
      </c>
      <c r="B651" s="22">
        <v>0.17682921203362012</v>
      </c>
      <c r="C651" s="22">
        <v>0.14539746938836151</v>
      </c>
      <c r="D651" s="22">
        <v>4.8472002274842302E-2</v>
      </c>
      <c r="E651" s="22">
        <v>0.74000778307762549</v>
      </c>
      <c r="F651" s="22">
        <v>0.1563679908191512</v>
      </c>
      <c r="G651" s="21">
        <v>9</v>
      </c>
      <c r="H651" s="18" t="str">
        <v>BB</v>
      </c>
    </row>
    <row r="652" spans="1:8" x14ac:dyDescent="0.45">
      <c r="A652" s="23">
        <v>44503</v>
      </c>
      <c r="B652" s="22">
        <v>1.8652794585941761E-2</v>
      </c>
      <c r="C652" s="22">
        <v>5.3211379486093752E-2</v>
      </c>
      <c r="D652" s="22">
        <v>4.1584500389995872E-2</v>
      </c>
      <c r="E652" s="22">
        <v>0.80090197606319569</v>
      </c>
      <c r="F652" s="22">
        <v>0.10720675181485827</v>
      </c>
      <c r="G652" s="21">
        <v>2</v>
      </c>
      <c r="H652" s="18" t="str">
        <v>BB</v>
      </c>
    </row>
    <row r="653" spans="1:8" x14ac:dyDescent="0.45">
      <c r="A653" s="23">
        <v>55677</v>
      </c>
      <c r="B653" s="22">
        <v>9.2157259839114866E-2</v>
      </c>
      <c r="C653" s="22">
        <v>0.12474623404541064</v>
      </c>
      <c r="D653" s="22">
        <v>5.6842443411152306E-2</v>
      </c>
      <c r="E653" s="22">
        <v>1.0003708909916864</v>
      </c>
      <c r="F653" s="22">
        <v>0.20550499128881661</v>
      </c>
      <c r="G653" s="21">
        <v>7</v>
      </c>
      <c r="H653" s="18" t="str">
        <v>BBB</v>
      </c>
    </row>
    <row r="654" spans="1:8" x14ac:dyDescent="0.45">
      <c r="A654" s="23">
        <v>43993</v>
      </c>
      <c r="B654" s="22">
        <v>6.9155662405367413E-2</v>
      </c>
      <c r="C654" s="22">
        <v>0.4115501665209943</v>
      </c>
      <c r="D654" s="22">
        <v>3.3841378091619231E-2</v>
      </c>
      <c r="E654" s="22">
        <v>10.76828750245107</v>
      </c>
      <c r="F654" s="22">
        <v>1.4314761034653511</v>
      </c>
      <c r="G654" s="21">
        <v>2</v>
      </c>
      <c r="H654" s="18" t="str">
        <v>AAA</v>
      </c>
    </row>
    <row r="655" spans="1:8" x14ac:dyDescent="0.45">
      <c r="A655" s="23">
        <v>43536</v>
      </c>
      <c r="B655" s="22">
        <v>0.12125281146722683</v>
      </c>
      <c r="C655" s="22">
        <v>0.26046724530019527</v>
      </c>
      <c r="D655" s="22">
        <v>5.2316252900240619E-2</v>
      </c>
      <c r="E655" s="22">
        <v>1.4003351779715436</v>
      </c>
      <c r="F655" s="22">
        <v>0.43422306241991171</v>
      </c>
      <c r="G655" s="21">
        <v>7</v>
      </c>
      <c r="H655" s="18" t="str">
        <v>BBB</v>
      </c>
    </row>
    <row r="656" spans="1:8" x14ac:dyDescent="0.45">
      <c r="A656" s="23">
        <v>52126</v>
      </c>
      <c r="B656" s="22">
        <v>4.3322877748273148E-2</v>
      </c>
      <c r="C656" s="22">
        <v>-5.2293850326440936E-3</v>
      </c>
      <c r="D656" s="22">
        <v>4.0491363559301892E-2</v>
      </c>
      <c r="E656" s="22">
        <v>0.13947043278476556</v>
      </c>
      <c r="F656" s="22">
        <v>0.10434734319955036</v>
      </c>
      <c r="G656" s="21">
        <v>6</v>
      </c>
      <c r="H656" s="18" t="str">
        <v>BB</v>
      </c>
    </row>
    <row r="657" spans="1:8" x14ac:dyDescent="0.45">
      <c r="A657" s="23">
        <v>30834</v>
      </c>
      <c r="B657" s="22">
        <v>0.19907539337804664</v>
      </c>
      <c r="C657" s="22">
        <v>0.25407506551076048</v>
      </c>
      <c r="D657" s="22">
        <v>6.0600676041026043E-2</v>
      </c>
      <c r="E657" s="22">
        <v>1.6152682043860367</v>
      </c>
      <c r="F657" s="22">
        <v>0.29199113625924183</v>
      </c>
      <c r="G657" s="21">
        <v>5</v>
      </c>
      <c r="H657" s="18" t="str">
        <v>BBB</v>
      </c>
    </row>
    <row r="658" spans="1:8" x14ac:dyDescent="0.45">
      <c r="A658" s="23">
        <v>48394</v>
      </c>
      <c r="B658" s="22">
        <v>0.45925572627925293</v>
      </c>
      <c r="C658" s="22">
        <v>0.64789928307117861</v>
      </c>
      <c r="D658" s="22">
        <v>9.2220714897333009E-2</v>
      </c>
      <c r="E658" s="22">
        <v>3.1142920003409955</v>
      </c>
      <c r="F658" s="22">
        <v>0.39488552779804675</v>
      </c>
      <c r="G658" s="21">
        <v>2</v>
      </c>
      <c r="H658" s="18" t="str">
        <v>AAA</v>
      </c>
    </row>
    <row r="659" spans="1:8" x14ac:dyDescent="0.45">
      <c r="A659" s="23">
        <v>54583</v>
      </c>
      <c r="B659" s="22">
        <v>0.28196965610880653</v>
      </c>
      <c r="C659" s="22">
        <v>0.47308997744261194</v>
      </c>
      <c r="D659" s="22">
        <v>6.9972295218752645E-2</v>
      </c>
      <c r="E659" s="22">
        <v>2.3493653719464058</v>
      </c>
      <c r="F659" s="22">
        <v>0.33019650286055924</v>
      </c>
      <c r="G659" s="21">
        <v>7</v>
      </c>
      <c r="H659" s="18" t="str">
        <v>AA</v>
      </c>
    </row>
    <row r="660" spans="1:8" x14ac:dyDescent="0.45">
      <c r="A660" s="23">
        <v>48475</v>
      </c>
      <c r="B660" s="22">
        <v>-4.5881046594455797E-3</v>
      </c>
      <c r="C660" s="22">
        <v>4.0900452008911674E-2</v>
      </c>
      <c r="D660" s="22">
        <v>3.4642845078162794E-2</v>
      </c>
      <c r="E660" s="22">
        <v>0.28994882559720203</v>
      </c>
      <c r="F660" s="22">
        <v>0.12575978410372957</v>
      </c>
      <c r="G660" s="21">
        <v>8</v>
      </c>
      <c r="H660" s="18" t="str">
        <v>BB</v>
      </c>
    </row>
    <row r="661" spans="1:8" x14ac:dyDescent="0.45">
      <c r="A661" s="23">
        <v>34714</v>
      </c>
      <c r="B661" s="22">
        <v>0.12378952922336942</v>
      </c>
      <c r="C661" s="22">
        <v>0.10126602802774434</v>
      </c>
      <c r="D661" s="22">
        <v>5.2492671626843637E-2</v>
      </c>
      <c r="E661" s="22">
        <v>-2.7963555556437758E-2</v>
      </c>
      <c r="F661" s="22">
        <v>0.13682847636807335</v>
      </c>
      <c r="G661" s="21">
        <v>6</v>
      </c>
      <c r="H661" s="18" t="str">
        <v>BB</v>
      </c>
    </row>
    <row r="662" spans="1:8" x14ac:dyDescent="0.45">
      <c r="A662" s="23">
        <v>52895</v>
      </c>
      <c r="B662" s="22">
        <v>0.57660926839942261</v>
      </c>
      <c r="C662" s="22">
        <v>0.82180884494349793</v>
      </c>
      <c r="D662" s="22">
        <v>0.10999167873232704</v>
      </c>
      <c r="E662" s="22">
        <v>3.9372318549383354</v>
      </c>
      <c r="F662" s="22">
        <v>0.52197316567591645</v>
      </c>
      <c r="G662" s="21">
        <v>10</v>
      </c>
      <c r="H662" s="18" t="str">
        <v>AAA</v>
      </c>
    </row>
    <row r="663" spans="1:8" x14ac:dyDescent="0.45">
      <c r="A663" s="23">
        <v>47471</v>
      </c>
      <c r="B663" s="22">
        <v>0.10192679891300219</v>
      </c>
      <c r="C663" s="22">
        <v>0.13053945142917664</v>
      </c>
      <c r="D663" s="22">
        <v>4.8587046081240731E-2</v>
      </c>
      <c r="E663" s="22">
        <v>0.32737775092512789</v>
      </c>
      <c r="F663" s="22">
        <v>9.2742725568456877E-2</v>
      </c>
      <c r="G663" s="21">
        <v>2</v>
      </c>
      <c r="H663" s="18" t="str">
        <v>BB</v>
      </c>
    </row>
    <row r="664" spans="1:8" x14ac:dyDescent="0.45">
      <c r="A664" s="23">
        <v>50058</v>
      </c>
      <c r="B664" s="22">
        <v>0.34106671544649014</v>
      </c>
      <c r="C664" s="22">
        <v>0.49701255923118548</v>
      </c>
      <c r="D664" s="22">
        <v>7.2014333973973707E-2</v>
      </c>
      <c r="E664" s="22">
        <v>3.5357833340799849</v>
      </c>
      <c r="F664" s="22">
        <v>0.51360033042299469</v>
      </c>
      <c r="G664" s="21">
        <v>10</v>
      </c>
      <c r="H664" s="18" t="str">
        <v>AAA</v>
      </c>
    </row>
    <row r="665" spans="1:8" x14ac:dyDescent="0.45">
      <c r="A665" s="23">
        <v>42905</v>
      </c>
      <c r="B665" s="22">
        <v>3.4448978331588741E-2</v>
      </c>
      <c r="C665" s="22">
        <v>0.31565727147990086</v>
      </c>
      <c r="D665" s="22">
        <v>4.0025559898706639E-2</v>
      </c>
      <c r="E665" s="22">
        <v>2.7235942210676338</v>
      </c>
      <c r="F665" s="22">
        <v>0.57295968134138042</v>
      </c>
      <c r="G665" s="21">
        <v>3</v>
      </c>
      <c r="H665" s="18" t="str">
        <v>AA</v>
      </c>
    </row>
    <row r="666" spans="1:8" x14ac:dyDescent="0.45">
      <c r="A666" s="23">
        <v>38888</v>
      </c>
      <c r="B666" s="22">
        <v>0.21987736512468203</v>
      </c>
      <c r="C666" s="22">
        <v>0.26234309665521893</v>
      </c>
      <c r="D666" s="22">
        <v>5.457362568070253E-2</v>
      </c>
      <c r="E666" s="22">
        <v>2.2702320080877154</v>
      </c>
      <c r="F666" s="22">
        <v>0.27674542552087072</v>
      </c>
      <c r="G666" s="21">
        <v>4</v>
      </c>
      <c r="H666" s="18" t="str">
        <v>A</v>
      </c>
    </row>
    <row r="667" spans="1:8" x14ac:dyDescent="0.45">
      <c r="A667" s="23">
        <v>52542</v>
      </c>
      <c r="B667" s="22">
        <v>-3.8207871123921947E-2</v>
      </c>
      <c r="C667" s="22">
        <v>-9.3606232384666858E-3</v>
      </c>
      <c r="D667" s="22">
        <v>2.0504339401248142E-2</v>
      </c>
      <c r="E667" s="22">
        <v>0.46893491585525876</v>
      </c>
      <c r="F667" s="22">
        <v>0.24180261130035274</v>
      </c>
      <c r="G667" s="21">
        <v>10</v>
      </c>
      <c r="H667" s="18" t="str">
        <v>BB</v>
      </c>
    </row>
    <row r="668" spans="1:8" x14ac:dyDescent="0.45">
      <c r="A668" s="23">
        <v>56797</v>
      </c>
      <c r="B668" s="22">
        <v>0.26399098411350386</v>
      </c>
      <c r="C668" s="22">
        <v>0.39186916903402125</v>
      </c>
      <c r="D668" s="22">
        <v>7.3802548319923736E-2</v>
      </c>
      <c r="E668" s="22">
        <v>1.3567524908537472</v>
      </c>
      <c r="F668" s="22">
        <v>0.41704465247562317</v>
      </c>
      <c r="G668" s="21">
        <v>9</v>
      </c>
      <c r="H668" s="18" t="str">
        <v>BBB</v>
      </c>
    </row>
    <row r="669" spans="1:8" x14ac:dyDescent="0.45">
      <c r="A669" s="23">
        <v>54585</v>
      </c>
      <c r="B669" s="22">
        <v>8.4247907122028495E-2</v>
      </c>
      <c r="C669" s="22">
        <v>0.1555548639980523</v>
      </c>
      <c r="D669" s="22">
        <v>4.7184471077513099E-2</v>
      </c>
      <c r="E669" s="22">
        <v>0.7507784255954042</v>
      </c>
      <c r="F669" s="22">
        <v>0.1477875772128166</v>
      </c>
      <c r="G669" s="21">
        <v>2</v>
      </c>
      <c r="H669" s="18" t="str">
        <v>BB</v>
      </c>
    </row>
    <row r="670" spans="1:8" x14ac:dyDescent="0.45">
      <c r="A670" s="23">
        <v>37902</v>
      </c>
      <c r="B670" s="22">
        <v>0.10324692888467549</v>
      </c>
      <c r="C670" s="22">
        <v>0.23790006190173982</v>
      </c>
      <c r="D670" s="22">
        <v>4.1242203302478339E-2</v>
      </c>
      <c r="E670" s="22">
        <v>1.4346348412077452</v>
      </c>
      <c r="F670" s="22">
        <v>0.3306950851261834</v>
      </c>
      <c r="G670" s="21">
        <v>3</v>
      </c>
      <c r="H670" s="18" t="str">
        <v>BBB</v>
      </c>
    </row>
    <row r="671" spans="1:8" x14ac:dyDescent="0.45">
      <c r="A671" s="23">
        <v>57645</v>
      </c>
      <c r="B671" s="22">
        <v>1.7958308028872246E-3</v>
      </c>
      <c r="C671" s="22">
        <v>9.1652035227060974E-2</v>
      </c>
      <c r="D671" s="22">
        <v>3.3813401742697285E-2</v>
      </c>
      <c r="E671" s="22">
        <v>1.1194370877857975</v>
      </c>
      <c r="F671" s="22">
        <v>0.20865705231083428</v>
      </c>
      <c r="G671" s="21">
        <v>6</v>
      </c>
      <c r="H671" s="18" t="str">
        <v>BBB</v>
      </c>
    </row>
    <row r="672" spans="1:8" x14ac:dyDescent="0.45">
      <c r="A672" s="23">
        <v>37970</v>
      </c>
      <c r="B672" s="22">
        <v>2.4288232967510114E-2</v>
      </c>
      <c r="C672" s="22">
        <v>8.3875210876176842E-3</v>
      </c>
      <c r="D672" s="22">
        <v>4.3373962509349689E-2</v>
      </c>
      <c r="E672" s="22">
        <v>0.20751781380927292</v>
      </c>
      <c r="F672" s="22">
        <v>0.1316363793278113</v>
      </c>
      <c r="G672" s="21">
        <v>9</v>
      </c>
      <c r="H672" s="18" t="str">
        <v>BB</v>
      </c>
    </row>
    <row r="673" spans="1:8" x14ac:dyDescent="0.45">
      <c r="A673" s="23">
        <v>34513</v>
      </c>
      <c r="B673" s="22">
        <v>0.19475621345720673</v>
      </c>
      <c r="C673" s="22">
        <v>0.22828752539598016</v>
      </c>
      <c r="D673" s="22">
        <v>4.8841647143477752E-2</v>
      </c>
      <c r="E673" s="22">
        <v>1.8508681621143832</v>
      </c>
      <c r="F673" s="22">
        <v>0.29276478401356559</v>
      </c>
      <c r="G673" s="21">
        <v>5</v>
      </c>
      <c r="H673" s="18" t="str">
        <v>A</v>
      </c>
    </row>
    <row r="674" spans="1:8" x14ac:dyDescent="0.45">
      <c r="A674" s="23">
        <v>41151</v>
      </c>
      <c r="B674" s="22">
        <v>0.13789495575946698</v>
      </c>
      <c r="C674" s="22">
        <v>5.1444123177446184E-2</v>
      </c>
      <c r="D674" s="22">
        <v>6.3025856279611311E-2</v>
      </c>
      <c r="E674" s="22">
        <v>-0.145786366837315</v>
      </c>
      <c r="F674" s="22">
        <v>9.1380523743773798E-2</v>
      </c>
      <c r="G674" s="21">
        <v>8</v>
      </c>
      <c r="H674" s="18" t="str">
        <v>BB</v>
      </c>
    </row>
    <row r="675" spans="1:8" x14ac:dyDescent="0.45">
      <c r="A675" s="23">
        <v>48502</v>
      </c>
      <c r="B675" s="22">
        <v>-3.6113932327812001E-2</v>
      </c>
      <c r="C675" s="22">
        <v>0.247098663535226</v>
      </c>
      <c r="D675" s="22">
        <v>3.58162396211191E-2</v>
      </c>
      <c r="E675" s="22">
        <v>5.4307259353446344</v>
      </c>
      <c r="F675" s="22">
        <v>0.29850266574438322</v>
      </c>
      <c r="G675" s="21">
        <v>2</v>
      </c>
      <c r="H675" s="18" t="str">
        <v>AAA</v>
      </c>
    </row>
    <row r="676" spans="1:8" x14ac:dyDescent="0.45">
      <c r="A676" s="23">
        <v>39420</v>
      </c>
      <c r="B676" s="22">
        <v>0.48934662346321212</v>
      </c>
      <c r="C676" s="22">
        <v>0.98130105153641467</v>
      </c>
      <c r="D676" s="22">
        <v>9.3608037298797533E-2</v>
      </c>
      <c r="E676" s="22">
        <v>26.744080641104894</v>
      </c>
      <c r="F676" s="22">
        <v>1.3981360814213628</v>
      </c>
      <c r="G676" s="21">
        <v>4</v>
      </c>
      <c r="H676" s="18" t="str">
        <v>AAA</v>
      </c>
    </row>
    <row r="677" spans="1:8" x14ac:dyDescent="0.45">
      <c r="A677" s="23">
        <v>49723</v>
      </c>
      <c r="B677" s="22">
        <v>8.6249075582490814E-2</v>
      </c>
      <c r="C677" s="22">
        <v>0.12698359610548546</v>
      </c>
      <c r="D677" s="22">
        <v>4.3502211550006518E-2</v>
      </c>
      <c r="E677" s="22">
        <v>1.2661147906939583</v>
      </c>
      <c r="F677" s="22">
        <v>0.25415078994646412</v>
      </c>
      <c r="G677" s="21">
        <v>5</v>
      </c>
      <c r="H677" s="18" t="str">
        <v>BBB</v>
      </c>
    </row>
    <row r="678" spans="1:8" x14ac:dyDescent="0.45">
      <c r="A678" s="23">
        <v>60304</v>
      </c>
      <c r="B678" s="22">
        <v>0.20665195397700786</v>
      </c>
      <c r="C678" s="22">
        <v>0.34238809103761392</v>
      </c>
      <c r="D678" s="22">
        <v>6.3562559484886677E-2</v>
      </c>
      <c r="E678" s="22">
        <v>2.776977082219183</v>
      </c>
      <c r="F678" s="22">
        <v>0.43202691711299757</v>
      </c>
      <c r="G678" s="21">
        <v>7</v>
      </c>
      <c r="H678" s="18" t="str">
        <v>AA</v>
      </c>
    </row>
    <row r="679" spans="1:8" x14ac:dyDescent="0.45">
      <c r="A679" s="23">
        <v>59871</v>
      </c>
      <c r="B679" s="22">
        <v>-1.9773299744886799E-2</v>
      </c>
      <c r="C679" s="22">
        <v>9.1053048638863196E-2</v>
      </c>
      <c r="D679" s="22">
        <v>2.7249558312624753E-2</v>
      </c>
      <c r="E679" s="22">
        <v>1.7269874550075108</v>
      </c>
      <c r="F679" s="22">
        <v>0.34251554044529758</v>
      </c>
      <c r="G679" s="21">
        <v>1</v>
      </c>
      <c r="H679" s="18" t="str">
        <v>BBB</v>
      </c>
    </row>
    <row r="680" spans="1:8" x14ac:dyDescent="0.45">
      <c r="A680" s="23">
        <v>53334</v>
      </c>
      <c r="B680" s="22">
        <v>0.12351674233803379</v>
      </c>
      <c r="C680" s="22">
        <v>0.17828807984540829</v>
      </c>
      <c r="D680" s="22">
        <v>4.5456428567631296E-2</v>
      </c>
      <c r="E680" s="22">
        <v>0.53311529526307799</v>
      </c>
      <c r="F680" s="22">
        <v>0.14329701832390543</v>
      </c>
      <c r="G680" s="21">
        <v>2</v>
      </c>
      <c r="H680" s="18" t="str">
        <v>BB</v>
      </c>
    </row>
    <row r="681" spans="1:8" x14ac:dyDescent="0.45">
      <c r="A681" s="23">
        <v>60164</v>
      </c>
      <c r="B681" s="22">
        <v>0.31286995000148898</v>
      </c>
      <c r="C681" s="22">
        <v>0.51983798015629068</v>
      </c>
      <c r="D681" s="22">
        <v>7.7447144674174462E-2</v>
      </c>
      <c r="E681" s="22">
        <v>3.2483950014149809</v>
      </c>
      <c r="F681" s="22">
        <v>0.5356255877058469</v>
      </c>
      <c r="G681" s="21">
        <v>5</v>
      </c>
      <c r="H681" s="18" t="str">
        <v>AAA</v>
      </c>
    </row>
    <row r="682" spans="1:8" x14ac:dyDescent="0.45">
      <c r="A682" s="23">
        <v>44934</v>
      </c>
      <c r="B682" s="22">
        <v>9.0986007706397282E-2</v>
      </c>
      <c r="C682" s="22">
        <v>4.6680947449587465E-2</v>
      </c>
      <c r="D682" s="22">
        <v>5.0893314940908485E-2</v>
      </c>
      <c r="E682" s="22">
        <v>-0.1068608233212808</v>
      </c>
      <c r="F682" s="22">
        <v>0.18089851599784013</v>
      </c>
      <c r="G682" s="21">
        <v>2</v>
      </c>
      <c r="H682" s="18" t="str">
        <v>BB</v>
      </c>
    </row>
    <row r="683" spans="1:8" x14ac:dyDescent="0.45">
      <c r="A683" s="23">
        <v>43855</v>
      </c>
      <c r="B683" s="22">
        <v>0.15168773293011631</v>
      </c>
      <c r="C683" s="22">
        <v>0.2964313052695513</v>
      </c>
      <c r="D683" s="22">
        <v>5.5498404113666903E-2</v>
      </c>
      <c r="E683" s="22">
        <v>4.8984932687647005</v>
      </c>
      <c r="F683" s="22">
        <v>0.49250953241343798</v>
      </c>
      <c r="G683" s="21">
        <v>8</v>
      </c>
      <c r="H683" s="18" t="str">
        <v>AAA</v>
      </c>
    </row>
    <row r="684" spans="1:8" x14ac:dyDescent="0.45">
      <c r="A684" s="23">
        <v>43733</v>
      </c>
      <c r="B684" s="22">
        <v>6.0681393608325654E-2</v>
      </c>
      <c r="C684" s="22">
        <v>5.6052413478941687E-2</v>
      </c>
      <c r="D684" s="22">
        <v>4.3585227573509716E-2</v>
      </c>
      <c r="E684" s="22">
        <v>-0.24664855695231641</v>
      </c>
      <c r="F684" s="22">
        <v>0.14762376882627296</v>
      </c>
      <c r="G684" s="21">
        <v>5</v>
      </c>
      <c r="H684" s="18" t="str">
        <v>BB</v>
      </c>
    </row>
    <row r="685" spans="1:8" x14ac:dyDescent="0.45">
      <c r="A685" s="23">
        <v>41134</v>
      </c>
      <c r="B685" s="22">
        <v>6.841196873368946E-2</v>
      </c>
      <c r="C685" s="22">
        <v>0.28904086161000447</v>
      </c>
      <c r="D685" s="22">
        <v>4.8434464981995544E-2</v>
      </c>
      <c r="E685" s="22">
        <v>1.7442796446923416</v>
      </c>
      <c r="F685" s="22">
        <v>0.50466889647801638</v>
      </c>
      <c r="G685" s="21">
        <v>4</v>
      </c>
      <c r="H685" s="18" t="str">
        <v>A</v>
      </c>
    </row>
    <row r="686" spans="1:8" x14ac:dyDescent="0.45">
      <c r="A686" s="23">
        <v>54741</v>
      </c>
      <c r="B686" s="22">
        <v>8.3429043535693914E-2</v>
      </c>
      <c r="C686" s="22">
        <v>0.2746190570083385</v>
      </c>
      <c r="D686" s="22">
        <v>4.9140467965710345E-2</v>
      </c>
      <c r="E686" s="22">
        <v>2.4441479993801085</v>
      </c>
      <c r="F686" s="22">
        <v>0.38988315416275798</v>
      </c>
      <c r="G686" s="21">
        <v>1</v>
      </c>
      <c r="H686" s="18" t="str">
        <v>A</v>
      </c>
    </row>
    <row r="687" spans="1:8" x14ac:dyDescent="0.45">
      <c r="A687" s="23">
        <v>57638</v>
      </c>
      <c r="B687" s="22">
        <v>1.4309758350918966E-2</v>
      </c>
      <c r="C687" s="22">
        <v>0.2094113515000568</v>
      </c>
      <c r="D687" s="22">
        <v>4.4853230428533925E-2</v>
      </c>
      <c r="E687" s="22">
        <v>1.3450246686683367</v>
      </c>
      <c r="F687" s="22">
        <v>0.13806973083338667</v>
      </c>
      <c r="G687" s="21">
        <v>3</v>
      </c>
      <c r="H687" s="18" t="str">
        <v>BBB</v>
      </c>
    </row>
    <row r="688" spans="1:8" x14ac:dyDescent="0.45">
      <c r="A688" s="23">
        <v>50649</v>
      </c>
      <c r="B688" s="22">
        <v>0.20743020754994893</v>
      </c>
      <c r="C688" s="22">
        <v>0.23406472308300141</v>
      </c>
      <c r="D688" s="22">
        <v>6.0076217674486551E-2</v>
      </c>
      <c r="E688" s="22">
        <v>0.86484139291184636</v>
      </c>
      <c r="F688" s="22">
        <v>0.17719145706143974</v>
      </c>
      <c r="G688" s="21">
        <v>8</v>
      </c>
      <c r="H688" s="18" t="str">
        <v>BBB</v>
      </c>
    </row>
    <row r="689" spans="1:8" x14ac:dyDescent="0.45">
      <c r="A689" s="23">
        <v>37886</v>
      </c>
      <c r="B689" s="22">
        <v>0.12256863986088182</v>
      </c>
      <c r="C689" s="22">
        <v>0.16688259412910592</v>
      </c>
      <c r="D689" s="22">
        <v>5.3409842791539611E-2</v>
      </c>
      <c r="E689" s="22">
        <v>1.4180548967075701</v>
      </c>
      <c r="F689" s="22">
        <v>0.26011145100444033</v>
      </c>
      <c r="G689" s="21">
        <v>6</v>
      </c>
      <c r="H689" s="18" t="str">
        <v>BBB</v>
      </c>
    </row>
    <row r="690" spans="1:8" x14ac:dyDescent="0.45">
      <c r="A690" s="23">
        <v>33942</v>
      </c>
      <c r="B690" s="22">
        <v>0.48178186588957389</v>
      </c>
      <c r="C690" s="22">
        <v>0.49430694069356429</v>
      </c>
      <c r="D690" s="22">
        <v>8.6339916188195823E-2</v>
      </c>
      <c r="E690" s="22">
        <v>1.2874524935654859</v>
      </c>
      <c r="F690" s="22">
        <v>0.27877198234252182</v>
      </c>
      <c r="G690" s="21">
        <v>5</v>
      </c>
      <c r="H690" s="18" t="str">
        <v>BBB</v>
      </c>
    </row>
    <row r="691" spans="1:8" x14ac:dyDescent="0.45">
      <c r="A691" s="23">
        <v>50935</v>
      </c>
      <c r="B691" s="22">
        <v>0.15674522046992731</v>
      </c>
      <c r="C691" s="22">
        <v>0.23011412081912505</v>
      </c>
      <c r="D691" s="22">
        <v>5.5613713607608389E-2</v>
      </c>
      <c r="E691" s="22">
        <v>1.3031841244172164</v>
      </c>
      <c r="F691" s="22">
        <v>0.2513282510806476</v>
      </c>
      <c r="G691" s="21">
        <v>1</v>
      </c>
      <c r="H691" s="18" t="str">
        <v>BBB</v>
      </c>
    </row>
    <row r="692" spans="1:8" x14ac:dyDescent="0.45">
      <c r="A692" s="23">
        <v>59598</v>
      </c>
      <c r="B692" s="22">
        <v>0.19524059445032549</v>
      </c>
      <c r="C692" s="22">
        <v>0.19087104212943878</v>
      </c>
      <c r="D692" s="22">
        <v>5.9369853449716035E-2</v>
      </c>
      <c r="E692" s="22">
        <v>0.79062994434942857</v>
      </c>
      <c r="F692" s="22">
        <v>0.21871512996477754</v>
      </c>
      <c r="G692" s="21">
        <v>8</v>
      </c>
      <c r="H692" s="18" t="str">
        <v>BBB</v>
      </c>
    </row>
    <row r="693" spans="1:8" x14ac:dyDescent="0.45">
      <c r="A693" s="23">
        <v>56181</v>
      </c>
      <c r="B693" s="22">
        <v>0.11316548398473025</v>
      </c>
      <c r="C693" s="22">
        <v>0.27058496729829673</v>
      </c>
      <c r="D693" s="22">
        <v>5.230615147911917E-2</v>
      </c>
      <c r="E693" s="22">
        <v>1.8001743609944016</v>
      </c>
      <c r="F693" s="22">
        <v>0.21374386210131202</v>
      </c>
      <c r="G693" s="21">
        <v>2</v>
      </c>
      <c r="H693" s="18" t="str">
        <v>A</v>
      </c>
    </row>
    <row r="694" spans="1:8" x14ac:dyDescent="0.45">
      <c r="A694" s="23">
        <v>30592</v>
      </c>
      <c r="B694" s="22">
        <v>1.1903946524720909E-2</v>
      </c>
      <c r="C694" s="22">
        <v>0.11957939224921126</v>
      </c>
      <c r="D694" s="22">
        <v>3.9691618406505529E-2</v>
      </c>
      <c r="E694" s="22">
        <v>1.2377722537025939</v>
      </c>
      <c r="F694" s="22">
        <v>0.26184732186522186</v>
      </c>
      <c r="G694" s="21">
        <v>4</v>
      </c>
      <c r="H694" s="18" t="str">
        <v>BBB</v>
      </c>
    </row>
    <row r="695" spans="1:8" x14ac:dyDescent="0.45">
      <c r="A695" s="23">
        <v>35158</v>
      </c>
      <c r="B695" s="22">
        <v>5.8139154167021478E-2</v>
      </c>
      <c r="C695" s="22">
        <v>0.19986471726387633</v>
      </c>
      <c r="D695" s="22">
        <v>4.6047729260338024E-2</v>
      </c>
      <c r="E695" s="22">
        <v>1.3808483652607917</v>
      </c>
      <c r="F695" s="22">
        <v>0.44395301898920725</v>
      </c>
      <c r="G695" s="21">
        <v>4</v>
      </c>
      <c r="H695" s="18" t="str">
        <v>BBB</v>
      </c>
    </row>
    <row r="696" spans="1:8" x14ac:dyDescent="0.45">
      <c r="A696" s="23">
        <v>59461</v>
      </c>
      <c r="B696" s="22">
        <v>1.6744678792989336E-2</v>
      </c>
      <c r="C696" s="22">
        <v>4.1652206840373344E-3</v>
      </c>
      <c r="D696" s="22">
        <v>3.5000737782734735E-2</v>
      </c>
      <c r="E696" s="22">
        <v>2.1938470291117673E-2</v>
      </c>
      <c r="F696" s="22">
        <v>0.10603319622218492</v>
      </c>
      <c r="G696" s="21">
        <v>5</v>
      </c>
      <c r="H696" s="18" t="str">
        <v>BB</v>
      </c>
    </row>
    <row r="697" spans="1:8" x14ac:dyDescent="0.45">
      <c r="A697" s="23">
        <v>36723</v>
      </c>
      <c r="B697" s="22">
        <v>-0.10088499509943499</v>
      </c>
      <c r="C697" s="22">
        <v>-0.14326940228020241</v>
      </c>
      <c r="D697" s="22">
        <v>2.6667509092813457E-2</v>
      </c>
      <c r="E697" s="22">
        <v>4.0679494001053251E-2</v>
      </c>
      <c r="F697" s="22">
        <v>0.21221251870593699</v>
      </c>
      <c r="G697" s="21">
        <v>1</v>
      </c>
      <c r="H697" s="18" t="str">
        <v>BB</v>
      </c>
    </row>
    <row r="698" spans="1:8" x14ac:dyDescent="0.45">
      <c r="A698" s="23">
        <v>35704</v>
      </c>
      <c r="B698" s="22">
        <v>0.27383001086836528</v>
      </c>
      <c r="C698" s="22">
        <v>0.39837835687630274</v>
      </c>
      <c r="D698" s="22">
        <v>6.8077513185999888E-2</v>
      </c>
      <c r="E698" s="22">
        <v>1.5596343660774781</v>
      </c>
      <c r="F698" s="22">
        <v>0.26148528275195798</v>
      </c>
      <c r="G698" s="21">
        <v>3</v>
      </c>
      <c r="H698" s="18" t="str">
        <v>A</v>
      </c>
    </row>
    <row r="699" spans="1:8" x14ac:dyDescent="0.45">
      <c r="A699" s="23">
        <v>59539</v>
      </c>
      <c r="B699" s="22">
        <v>0.13145671030471606</v>
      </c>
      <c r="C699" s="22">
        <v>0.39543411864026362</v>
      </c>
      <c r="D699" s="22">
        <v>5.5775710342120768E-2</v>
      </c>
      <c r="E699" s="22">
        <v>1.9749025623538627</v>
      </c>
      <c r="F699" s="22">
        <v>0.31045539544048267</v>
      </c>
      <c r="G699" s="21">
        <v>2</v>
      </c>
      <c r="H699" s="18" t="str">
        <v>A</v>
      </c>
    </row>
    <row r="700" spans="1:8" x14ac:dyDescent="0.45">
      <c r="A700" s="23">
        <v>36487</v>
      </c>
      <c r="B700" s="22">
        <v>-1.1501070753132383E-3</v>
      </c>
      <c r="C700" s="22">
        <v>0.21069730595625794</v>
      </c>
      <c r="D700" s="22">
        <v>3.3671906850548675E-2</v>
      </c>
      <c r="E700" s="22">
        <v>0.88391721039797022</v>
      </c>
      <c r="F700" s="22">
        <v>0.14963633206589813</v>
      </c>
      <c r="G700" s="21">
        <v>3</v>
      </c>
      <c r="H700" s="18" t="str">
        <v>BBB</v>
      </c>
    </row>
    <row r="701" spans="1:8" x14ac:dyDescent="0.45">
      <c r="A701" s="23">
        <v>41206</v>
      </c>
      <c r="B701" s="22">
        <v>7.9035697664156593E-3</v>
      </c>
      <c r="C701" s="22">
        <v>7.8051955507943818E-2</v>
      </c>
      <c r="D701" s="22">
        <v>3.4140539460677827E-2</v>
      </c>
      <c r="E701" s="22">
        <v>1.8101201593746858</v>
      </c>
      <c r="F701" s="22">
        <v>0.29532616965779096</v>
      </c>
      <c r="G701" s="21">
        <v>8</v>
      </c>
      <c r="H701" s="18" t="str">
        <v>BBB</v>
      </c>
    </row>
    <row r="702" spans="1:8" x14ac:dyDescent="0.45">
      <c r="A702" s="23">
        <v>46351</v>
      </c>
      <c r="B702" s="22">
        <v>5.0193868358032044E-2</v>
      </c>
      <c r="C702" s="22">
        <v>2.2373174474753441E-2</v>
      </c>
      <c r="D702" s="22">
        <v>3.6999894363976035E-2</v>
      </c>
      <c r="E702" s="22">
        <v>-0.19139363818767613</v>
      </c>
      <c r="F702" s="22">
        <v>0.15213932200912539</v>
      </c>
      <c r="G702" s="21">
        <v>6</v>
      </c>
      <c r="H702" s="18" t="str">
        <v>BB</v>
      </c>
    </row>
    <row r="703" spans="1:8" x14ac:dyDescent="0.45">
      <c r="A703" s="23">
        <v>45444</v>
      </c>
      <c r="B703" s="22">
        <v>0.20415334429511039</v>
      </c>
      <c r="C703" s="22">
        <v>0.6116797169300402</v>
      </c>
      <c r="D703" s="22">
        <v>6.2561466365795709E-2</v>
      </c>
      <c r="E703" s="22">
        <v>12.702510625441612</v>
      </c>
      <c r="F703" s="22">
        <v>1.0687085530480829</v>
      </c>
      <c r="G703" s="21">
        <v>4</v>
      </c>
      <c r="H703" s="18" t="str">
        <v>AAA</v>
      </c>
    </row>
    <row r="704" spans="1:8" x14ac:dyDescent="0.45">
      <c r="A704" s="23">
        <v>55247</v>
      </c>
      <c r="B704" s="22">
        <v>-6.4097274562489774E-3</v>
      </c>
      <c r="C704" s="22">
        <v>0.21999455557118544</v>
      </c>
      <c r="D704" s="22">
        <v>4.2016037727747431E-2</v>
      </c>
      <c r="E704" s="22">
        <v>3.8892628035336934</v>
      </c>
      <c r="F704" s="22">
        <v>1.0692626649415395</v>
      </c>
      <c r="G704" s="21">
        <v>9</v>
      </c>
      <c r="H704" s="18" t="str">
        <v>AAA</v>
      </c>
    </row>
    <row r="705" spans="1:8" x14ac:dyDescent="0.45">
      <c r="A705" s="23">
        <v>48024</v>
      </c>
      <c r="B705" s="22">
        <v>9.0229602090400124E-2</v>
      </c>
      <c r="C705" s="22">
        <v>0.28521228639447815</v>
      </c>
      <c r="D705" s="22">
        <v>4.6800480593940749E-2</v>
      </c>
      <c r="E705" s="22">
        <v>2.9754371545208809</v>
      </c>
      <c r="F705" s="22">
        <v>0.63390621493536703</v>
      </c>
      <c r="G705" s="21">
        <v>8</v>
      </c>
      <c r="H705" s="18" t="str">
        <v>AA</v>
      </c>
    </row>
    <row r="706" spans="1:8" x14ac:dyDescent="0.45">
      <c r="A706" s="23">
        <v>38387</v>
      </c>
      <c r="B706" s="22">
        <v>0.10774088155348709</v>
      </c>
      <c r="C706" s="22">
        <v>-2.969711026670473E-2</v>
      </c>
      <c r="D706" s="22">
        <v>4.7341604829011598E-2</v>
      </c>
      <c r="E706" s="22">
        <v>-0.22659214434195576</v>
      </c>
      <c r="F706" s="22">
        <v>7.6668025008499008E-2</v>
      </c>
      <c r="G706" s="21">
        <v>8</v>
      </c>
      <c r="H706" s="18" t="str">
        <v>BB</v>
      </c>
    </row>
    <row r="707" spans="1:8" x14ac:dyDescent="0.45">
      <c r="A707" s="23">
        <v>36629</v>
      </c>
      <c r="B707" s="22">
        <v>9.7537672963768779E-2</v>
      </c>
      <c r="C707" s="22">
        <v>0.34832835585768379</v>
      </c>
      <c r="D707" s="22">
        <v>4.2922965437203718E-2</v>
      </c>
      <c r="E707" s="22">
        <v>2.6393002111596351</v>
      </c>
      <c r="F707" s="22">
        <v>0.43721304533565275</v>
      </c>
      <c r="G707" s="21">
        <v>1</v>
      </c>
      <c r="H707" s="18" t="str">
        <v>AA</v>
      </c>
    </row>
    <row r="708" spans="1:8" x14ac:dyDescent="0.45">
      <c r="A708" s="23">
        <v>42394</v>
      </c>
      <c r="B708" s="22">
        <v>9.3290073227688716E-2</v>
      </c>
      <c r="C708" s="22">
        <v>0.39669902306603033</v>
      </c>
      <c r="D708" s="22">
        <v>4.8489228418577071E-2</v>
      </c>
      <c r="E708" s="22">
        <v>5.1706719706456035</v>
      </c>
      <c r="F708" s="22">
        <v>0.67872091780995125</v>
      </c>
      <c r="G708" s="21">
        <v>2</v>
      </c>
      <c r="H708" s="18" t="str">
        <v>AAA</v>
      </c>
    </row>
    <row r="709" spans="1:8" x14ac:dyDescent="0.45">
      <c r="A709" s="23">
        <v>50217</v>
      </c>
      <c r="B709" s="22">
        <v>9.328352281496427E-2</v>
      </c>
      <c r="C709" s="22">
        <v>0.16226855959495862</v>
      </c>
      <c r="D709" s="22">
        <v>5.4091367463666787E-2</v>
      </c>
      <c r="E709" s="22">
        <v>0.49360247893613612</v>
      </c>
      <c r="F709" s="22">
        <v>0.12448182542235023</v>
      </c>
      <c r="G709" s="21">
        <v>6</v>
      </c>
      <c r="H709" s="18" t="str">
        <v>BB</v>
      </c>
    </row>
    <row r="710" spans="1:8" x14ac:dyDescent="0.45">
      <c r="A710" s="23">
        <v>55234</v>
      </c>
      <c r="B710" s="22">
        <v>2.1604175616770034E-2</v>
      </c>
      <c r="C710" s="22">
        <v>0.11413379559889081</v>
      </c>
      <c r="D710" s="22">
        <v>4.1825020430094589E-2</v>
      </c>
      <c r="E710" s="22">
        <v>1.036016598701833</v>
      </c>
      <c r="F710" s="22">
        <v>0.20709585294216204</v>
      </c>
      <c r="G710" s="21">
        <v>1</v>
      </c>
      <c r="H710" s="18" t="str">
        <v>BBB</v>
      </c>
    </row>
    <row r="711" spans="1:8" x14ac:dyDescent="0.45">
      <c r="A711" s="23">
        <v>55206</v>
      </c>
      <c r="B711" s="22">
        <v>0.20555215615796785</v>
      </c>
      <c r="C711" s="22">
        <v>0.59869868484809663</v>
      </c>
      <c r="D711" s="22">
        <v>7.0584639850313699E-2</v>
      </c>
      <c r="E711" s="22">
        <v>6.5981784324350148</v>
      </c>
      <c r="F711" s="22">
        <v>0.67072142595737827</v>
      </c>
      <c r="G711" s="21">
        <v>3</v>
      </c>
      <c r="H711" s="18" t="str">
        <v>AAA</v>
      </c>
    </row>
    <row r="712" spans="1:8" x14ac:dyDescent="0.45">
      <c r="A712" s="23">
        <v>57007</v>
      </c>
      <c r="B712" s="22">
        <v>0.15540771324194852</v>
      </c>
      <c r="C712" s="22">
        <v>0.31421659187444934</v>
      </c>
      <c r="D712" s="22">
        <v>5.3182165180831624E-2</v>
      </c>
      <c r="E712" s="22">
        <v>1.2988886354525675</v>
      </c>
      <c r="F712" s="22">
        <v>0.28587143213893945</v>
      </c>
      <c r="G712" s="21">
        <v>3</v>
      </c>
      <c r="H712" s="18" t="str">
        <v>BBB</v>
      </c>
    </row>
    <row r="713" spans="1:8" x14ac:dyDescent="0.45">
      <c r="A713" s="23">
        <v>45123</v>
      </c>
      <c r="B713" s="22">
        <v>5.0026126467377974E-2</v>
      </c>
      <c r="C713" s="22">
        <v>2.0326487796796223E-2</v>
      </c>
      <c r="D713" s="22">
        <v>4.1089519832120183E-2</v>
      </c>
      <c r="E713" s="22">
        <v>0.62821877079000432</v>
      </c>
      <c r="F713" s="22">
        <v>0.11468995266182341</v>
      </c>
      <c r="G713" s="21">
        <v>3</v>
      </c>
      <c r="H713" s="18" t="str">
        <v>BB</v>
      </c>
    </row>
    <row r="714" spans="1:8" x14ac:dyDescent="0.45">
      <c r="A714" s="23">
        <v>51829</v>
      </c>
      <c r="B714" s="22">
        <v>0.31522885958222407</v>
      </c>
      <c r="C714" s="22">
        <v>0.47573899133804215</v>
      </c>
      <c r="D714" s="22">
        <v>7.2567998497386696E-2</v>
      </c>
      <c r="E714" s="22">
        <v>5.7938851863281897</v>
      </c>
      <c r="F714" s="22">
        <v>0.38946861128461696</v>
      </c>
      <c r="G714" s="21">
        <v>2</v>
      </c>
      <c r="H714" s="18" t="str">
        <v>AAA</v>
      </c>
    </row>
    <row r="715" spans="1:8" x14ac:dyDescent="0.45">
      <c r="A715" s="23">
        <v>56240</v>
      </c>
      <c r="B715" s="22">
        <v>0.12001500419202575</v>
      </c>
      <c r="C715" s="22">
        <v>0.13922590574325441</v>
      </c>
      <c r="D715" s="22">
        <v>4.9703049005380792E-2</v>
      </c>
      <c r="E715" s="22">
        <v>0.91641153237561657</v>
      </c>
      <c r="F715" s="22">
        <v>0.25484829973868051</v>
      </c>
      <c r="G715" s="21">
        <v>6</v>
      </c>
      <c r="H715" s="18" t="str">
        <v>BB</v>
      </c>
    </row>
    <row r="716" spans="1:8" x14ac:dyDescent="0.45">
      <c r="A716" s="23">
        <v>58494</v>
      </c>
      <c r="B716" s="22">
        <v>7.6550276092210212E-2</v>
      </c>
      <c r="C716" s="22">
        <v>0.28741731228780032</v>
      </c>
      <c r="D716" s="22">
        <v>3.3624247041554006E-2</v>
      </c>
      <c r="E716" s="22">
        <v>3.2828020059159937</v>
      </c>
      <c r="F716" s="22">
        <v>0.61250378310996945</v>
      </c>
      <c r="G716" s="21">
        <v>5</v>
      </c>
      <c r="H716" s="18" t="str">
        <v>AA</v>
      </c>
    </row>
    <row r="717" spans="1:8" x14ac:dyDescent="0.45">
      <c r="A717" s="23">
        <v>31144</v>
      </c>
      <c r="B717" s="22">
        <v>0.30545560994642418</v>
      </c>
      <c r="C717" s="22">
        <v>0.52120782723808912</v>
      </c>
      <c r="D717" s="22">
        <v>7.4405569895685614E-2</v>
      </c>
      <c r="E717" s="22">
        <v>4.3375253672350205</v>
      </c>
      <c r="F717" s="22">
        <v>0.43472287153022049</v>
      </c>
      <c r="G717" s="21">
        <v>1</v>
      </c>
      <c r="H717" s="18" t="str">
        <v>AAA</v>
      </c>
    </row>
    <row r="718" spans="1:8" x14ac:dyDescent="0.45">
      <c r="A718" s="23">
        <v>55608</v>
      </c>
      <c r="B718" s="22">
        <v>0.15937329634420272</v>
      </c>
      <c r="C718" s="22">
        <v>8.7801401469225715E-2</v>
      </c>
      <c r="D718" s="22">
        <v>4.3916458877573242E-2</v>
      </c>
      <c r="E718" s="22">
        <v>3.184990882285164</v>
      </c>
      <c r="F718" s="22">
        <v>0.30859798548155309</v>
      </c>
      <c r="G718" s="21">
        <v>8</v>
      </c>
      <c r="H718" s="18" t="str">
        <v>AA</v>
      </c>
    </row>
    <row r="719" spans="1:8" x14ac:dyDescent="0.45">
      <c r="A719" s="23">
        <v>55823</v>
      </c>
      <c r="B719" s="22">
        <v>0.20260962692917878</v>
      </c>
      <c r="C719" s="22">
        <v>0.3780180373296409</v>
      </c>
      <c r="D719" s="22">
        <v>6.5282198254485599E-2</v>
      </c>
      <c r="E719" s="22">
        <v>3.4825846799151519</v>
      </c>
      <c r="F719" s="22">
        <v>0.52519805298220024</v>
      </c>
      <c r="G719" s="21">
        <v>8</v>
      </c>
      <c r="H719" s="18" t="str">
        <v>AAA</v>
      </c>
    </row>
    <row r="720" spans="1:8" x14ac:dyDescent="0.45">
      <c r="A720" s="23">
        <v>40123</v>
      </c>
      <c r="B720" s="22">
        <v>3.2704525394797727E-2</v>
      </c>
      <c r="C720" s="22">
        <v>0.16809624540000734</v>
      </c>
      <c r="D720" s="22">
        <v>4.4683856469648765E-2</v>
      </c>
      <c r="E720" s="22">
        <v>1.2863120411063211</v>
      </c>
      <c r="F720" s="22">
        <v>0.39621568823038966</v>
      </c>
      <c r="G720" s="21">
        <v>2</v>
      </c>
      <c r="H720" s="18" t="str">
        <v>BBB</v>
      </c>
    </row>
    <row r="721" spans="1:8" x14ac:dyDescent="0.45">
      <c r="A721" s="23">
        <v>52333</v>
      </c>
      <c r="B721" s="22">
        <v>6.7407770191832792E-2</v>
      </c>
      <c r="C721" s="22">
        <v>0.14680040121373372</v>
      </c>
      <c r="D721" s="22">
        <v>4.49635279964598E-2</v>
      </c>
      <c r="E721" s="22">
        <v>1.355104334735076</v>
      </c>
      <c r="F721" s="22">
        <v>0.22264753553202288</v>
      </c>
      <c r="G721" s="21">
        <v>1</v>
      </c>
      <c r="H721" s="18" t="str">
        <v>BBB</v>
      </c>
    </row>
    <row r="722" spans="1:8" x14ac:dyDescent="0.45">
      <c r="A722" s="23">
        <v>34871</v>
      </c>
      <c r="B722" s="22">
        <v>0.10381324531971663</v>
      </c>
      <c r="C722" s="22">
        <v>0.31353401205696146</v>
      </c>
      <c r="D722" s="22">
        <v>5.0028864629479045E-2</v>
      </c>
      <c r="E722" s="22">
        <v>7.0080488001701742</v>
      </c>
      <c r="F722" s="22">
        <v>0.47868750981673647</v>
      </c>
      <c r="G722" s="21">
        <v>8</v>
      </c>
      <c r="H722" s="18" t="str">
        <v>AAA</v>
      </c>
    </row>
    <row r="723" spans="1:8" x14ac:dyDescent="0.45">
      <c r="A723" s="23">
        <v>35738</v>
      </c>
      <c r="B723" s="22">
        <v>0.17277810238091718</v>
      </c>
      <c r="C723" s="22">
        <v>0.32819287379942796</v>
      </c>
      <c r="D723" s="22">
        <v>5.9250513736882393E-2</v>
      </c>
      <c r="E723" s="22">
        <v>2.8699608710252003</v>
      </c>
      <c r="F723" s="22">
        <v>0.47912340719983182</v>
      </c>
      <c r="G723" s="21">
        <v>9</v>
      </c>
      <c r="H723" s="18" t="str">
        <v>AA</v>
      </c>
    </row>
    <row r="724" spans="1:8" x14ac:dyDescent="0.45">
      <c r="A724" s="23">
        <v>46020</v>
      </c>
      <c r="B724" s="22">
        <v>0.28062391526588676</v>
      </c>
      <c r="C724" s="22">
        <v>0.628402533504967</v>
      </c>
      <c r="D724" s="22">
        <v>7.9456899131729722E-2</v>
      </c>
      <c r="E724" s="22">
        <v>5.751380279512853</v>
      </c>
      <c r="F724" s="22">
        <v>0.60147001015364898</v>
      </c>
      <c r="G724" s="21">
        <v>9</v>
      </c>
      <c r="H724" s="18" t="str">
        <v>AAA</v>
      </c>
    </row>
    <row r="725" spans="1:8" x14ac:dyDescent="0.45">
      <c r="A725" s="23">
        <v>42566</v>
      </c>
      <c r="B725" s="22">
        <v>0.26541406225095887</v>
      </c>
      <c r="C725" s="22">
        <v>0.42354865736772862</v>
      </c>
      <c r="D725" s="22">
        <v>6.8260576853913818E-2</v>
      </c>
      <c r="E725" s="22">
        <v>2.7190055216366948</v>
      </c>
      <c r="F725" s="22">
        <v>0.35781041486090609</v>
      </c>
      <c r="G725" s="21">
        <v>10</v>
      </c>
      <c r="H725" s="18" t="str">
        <v>AA</v>
      </c>
    </row>
    <row r="726" spans="1:8" x14ac:dyDescent="0.45">
      <c r="A726" s="23">
        <v>45622</v>
      </c>
      <c r="B726" s="22">
        <v>0.18632565168924956</v>
      </c>
      <c r="C726" s="22">
        <v>0.37880993189138029</v>
      </c>
      <c r="D726" s="22">
        <v>5.6983084846258858E-2</v>
      </c>
      <c r="E726" s="22">
        <v>2.8261017701085827</v>
      </c>
      <c r="F726" s="22">
        <v>0.49193976643339665</v>
      </c>
      <c r="G726" s="21">
        <v>8</v>
      </c>
      <c r="H726" s="18" t="str">
        <v>AA</v>
      </c>
    </row>
    <row r="727" spans="1:8" x14ac:dyDescent="0.45">
      <c r="A727" s="23">
        <v>37963</v>
      </c>
      <c r="B727" s="22">
        <v>0.20274327391296246</v>
      </c>
      <c r="C727" s="22">
        <v>0.40433849147285594</v>
      </c>
      <c r="D727" s="22">
        <v>6.969097620517678E-2</v>
      </c>
      <c r="E727" s="22">
        <v>2.5673682182197739</v>
      </c>
      <c r="F727" s="22">
        <v>0.3522624320877723</v>
      </c>
      <c r="G727" s="21">
        <v>5</v>
      </c>
      <c r="H727" s="18" t="str">
        <v>AA</v>
      </c>
    </row>
    <row r="728" spans="1:8" x14ac:dyDescent="0.45">
      <c r="A728" s="23">
        <v>34152</v>
      </c>
      <c r="B728" s="22">
        <v>0.11994132650213213</v>
      </c>
      <c r="C728" s="22">
        <v>0.16059335147154052</v>
      </c>
      <c r="D728" s="22">
        <v>5.967732339804506E-2</v>
      </c>
      <c r="E728" s="22">
        <v>0.85361568971061097</v>
      </c>
      <c r="F728" s="22">
        <v>0.22975349379437679</v>
      </c>
      <c r="G728" s="21">
        <v>4</v>
      </c>
      <c r="H728" s="18" t="str">
        <v>BB</v>
      </c>
    </row>
    <row r="729" spans="1:8" x14ac:dyDescent="0.45">
      <c r="A729" s="23">
        <v>32928</v>
      </c>
      <c r="B729" s="22">
        <v>0.26214847672565977</v>
      </c>
      <c r="C729" s="22">
        <v>0.85192380295997094</v>
      </c>
      <c r="D729" s="22">
        <v>8.734245251576897E-2</v>
      </c>
      <c r="E729" s="22">
        <v>32.855913580223749</v>
      </c>
      <c r="F729" s="22">
        <v>0.89947016049231143</v>
      </c>
      <c r="G729" s="21">
        <v>10</v>
      </c>
      <c r="H729" s="18" t="str">
        <v>AAA</v>
      </c>
    </row>
    <row r="730" spans="1:8" x14ac:dyDescent="0.45">
      <c r="A730" s="23">
        <v>30049</v>
      </c>
      <c r="B730" s="22">
        <v>0.10776581720976357</v>
      </c>
      <c r="C730" s="22">
        <v>0.26721080327274443</v>
      </c>
      <c r="D730" s="22">
        <v>5.0769953232552442E-2</v>
      </c>
      <c r="E730" s="22">
        <v>1.9370766639422654</v>
      </c>
      <c r="F730" s="22">
        <v>0.25866688383075898</v>
      </c>
      <c r="G730" s="21">
        <v>6</v>
      </c>
      <c r="H730" s="18" t="str">
        <v>A</v>
      </c>
    </row>
    <row r="731" spans="1:8" x14ac:dyDescent="0.45">
      <c r="A731" s="23">
        <v>42642</v>
      </c>
      <c r="B731" s="22">
        <v>-1.8704182475040076E-2</v>
      </c>
      <c r="C731" s="22">
        <v>0.1206273962485313</v>
      </c>
      <c r="D731" s="22">
        <v>2.9444328636625501E-2</v>
      </c>
      <c r="E731" s="22">
        <v>2.8792964749135166</v>
      </c>
      <c r="F731" s="22">
        <v>0.30349410841340385</v>
      </c>
      <c r="G731" s="21">
        <v>7</v>
      </c>
      <c r="H731" s="18" t="str">
        <v>AA</v>
      </c>
    </row>
    <row r="732" spans="1:8" x14ac:dyDescent="0.45">
      <c r="A732" s="23">
        <v>37308</v>
      </c>
      <c r="B732" s="22">
        <v>-2.110249921793245E-2</v>
      </c>
      <c r="C732" s="22">
        <v>-0.32550630883807047</v>
      </c>
      <c r="D732" s="22">
        <v>2.5694088082492898E-2</v>
      </c>
      <c r="E732" s="22">
        <v>-0.14948020891787775</v>
      </c>
      <c r="F732" s="22">
        <v>9.7794784891101091E-2</v>
      </c>
      <c r="G732" s="21">
        <v>10</v>
      </c>
      <c r="H732" s="18" t="str">
        <v>BB</v>
      </c>
    </row>
    <row r="733" spans="1:8" x14ac:dyDescent="0.45">
      <c r="A733" s="23">
        <v>44548</v>
      </c>
      <c r="B733" s="22">
        <v>-1.6251997818713892E-2</v>
      </c>
      <c r="C733" s="22">
        <v>-2.7466240190481255E-2</v>
      </c>
      <c r="D733" s="22">
        <v>3.355389671325211E-2</v>
      </c>
      <c r="E733" s="22">
        <v>-0.27980299420378429</v>
      </c>
      <c r="F733" s="22">
        <v>9.9843032823463823E-2</v>
      </c>
      <c r="G733" s="21">
        <v>9</v>
      </c>
      <c r="H733" s="18" t="str">
        <v>BB</v>
      </c>
    </row>
    <row r="734" spans="1:8" x14ac:dyDescent="0.45">
      <c r="A734" s="23">
        <v>40667</v>
      </c>
      <c r="B734" s="22">
        <v>0.23592553768805907</v>
      </c>
      <c r="C734" s="22">
        <v>0.60669291846319118</v>
      </c>
      <c r="D734" s="22">
        <v>6.117468792126006E-2</v>
      </c>
      <c r="E734" s="22">
        <v>5.0566850568527633</v>
      </c>
      <c r="F734" s="22">
        <v>1.1216739965790787</v>
      </c>
      <c r="G734" s="21">
        <v>5</v>
      </c>
      <c r="H734" s="18" t="str">
        <v>AAA</v>
      </c>
    </row>
    <row r="735" spans="1:8" x14ac:dyDescent="0.45">
      <c r="A735" s="23">
        <v>40243</v>
      </c>
      <c r="B735" s="22">
        <v>0.29911634065683385</v>
      </c>
      <c r="C735" s="22">
        <v>0.44320756485811186</v>
      </c>
      <c r="D735" s="22">
        <v>6.8764699249432473E-2</v>
      </c>
      <c r="E735" s="22">
        <v>2.9945335898165952</v>
      </c>
      <c r="F735" s="22">
        <v>0.46886751578300856</v>
      </c>
      <c r="G735" s="21">
        <v>7</v>
      </c>
      <c r="H735" s="18" t="str">
        <v>AA</v>
      </c>
    </row>
    <row r="736" spans="1:8" x14ac:dyDescent="0.45">
      <c r="A736" s="23">
        <v>52586</v>
      </c>
      <c r="B736" s="22">
        <v>0.24961612164018199</v>
      </c>
      <c r="C736" s="22">
        <v>1.4733087635081146E-2</v>
      </c>
      <c r="D736" s="22">
        <v>6.8589860652545895E-2</v>
      </c>
      <c r="E736" s="22">
        <v>-0.55406284312298693</v>
      </c>
      <c r="F736" s="22">
        <v>9.0713693209874324E-2</v>
      </c>
      <c r="G736" s="21">
        <v>5</v>
      </c>
      <c r="H736" s="18" t="str">
        <v>BB</v>
      </c>
    </row>
    <row r="737" spans="1:8" x14ac:dyDescent="0.45">
      <c r="A737" s="23">
        <v>53951</v>
      </c>
      <c r="B737" s="22">
        <v>4.0862047879006373E-2</v>
      </c>
      <c r="C737" s="22">
        <v>-7.144499144796973E-2</v>
      </c>
      <c r="D737" s="22">
        <v>4.5758960899624723E-2</v>
      </c>
      <c r="E737" s="22">
        <v>-0.38304394712981199</v>
      </c>
      <c r="F737" s="22">
        <v>9.8555899131991656E-2</v>
      </c>
      <c r="G737" s="21">
        <v>5</v>
      </c>
      <c r="H737" s="18" t="str">
        <v>BB</v>
      </c>
    </row>
    <row r="738" spans="1:8" x14ac:dyDescent="0.45">
      <c r="A738" s="23">
        <v>59289</v>
      </c>
      <c r="B738" s="22">
        <v>0.39681234579557551</v>
      </c>
      <c r="C738" s="22">
        <v>0.45248271498324327</v>
      </c>
      <c r="D738" s="22">
        <v>6.889822391143674E-2</v>
      </c>
      <c r="E738" s="22">
        <v>0.85501423727792658</v>
      </c>
      <c r="F738" s="22">
        <v>0.13778143317580985</v>
      </c>
      <c r="G738" s="21">
        <v>2</v>
      </c>
      <c r="H738" s="18" t="str">
        <v>BBB</v>
      </c>
    </row>
    <row r="739" spans="1:8" x14ac:dyDescent="0.45">
      <c r="A739" s="23">
        <v>45103</v>
      </c>
      <c r="B739" s="22">
        <v>0.15687729588763855</v>
      </c>
      <c r="C739" s="22">
        <v>0.20854676750940593</v>
      </c>
      <c r="D739" s="22">
        <v>5.3035897014596614E-2</v>
      </c>
      <c r="E739" s="22">
        <v>0.7667022794817735</v>
      </c>
      <c r="F739" s="22">
        <v>0.20853286826872389</v>
      </c>
      <c r="G739" s="21">
        <v>3</v>
      </c>
      <c r="H739" s="18" t="str">
        <v>BBB</v>
      </c>
    </row>
    <row r="740" spans="1:8" x14ac:dyDescent="0.45">
      <c r="A740" s="23">
        <v>38737</v>
      </c>
      <c r="B740" s="22">
        <v>2.0025552809551775E-2</v>
      </c>
      <c r="C740" s="22">
        <v>0.3176588229735553</v>
      </c>
      <c r="D740" s="22">
        <v>3.3527013756658848E-2</v>
      </c>
      <c r="E740" s="22">
        <v>6.6356261677438386</v>
      </c>
      <c r="F740" s="22">
        <v>0.76691607203815548</v>
      </c>
      <c r="G740" s="21">
        <v>2</v>
      </c>
      <c r="H740" s="18" t="str">
        <v>AAA</v>
      </c>
    </row>
    <row r="741" spans="1:8" x14ac:dyDescent="0.45">
      <c r="A741" s="23">
        <v>54149</v>
      </c>
      <c r="B741" s="22">
        <v>2.3201075724612989E-2</v>
      </c>
      <c r="C741" s="22">
        <v>8.4869684345321286E-2</v>
      </c>
      <c r="D741" s="22">
        <v>3.8299447188505829E-2</v>
      </c>
      <c r="E741" s="22">
        <v>0.9063452977618045</v>
      </c>
      <c r="F741" s="22">
        <v>0.37112584241889174</v>
      </c>
      <c r="G741" s="21">
        <v>5</v>
      </c>
      <c r="H741" s="18" t="str">
        <v>BB</v>
      </c>
    </row>
    <row r="742" spans="1:8" x14ac:dyDescent="0.45">
      <c r="A742" s="23">
        <v>36872</v>
      </c>
      <c r="B742" s="22">
        <v>5.5171821782874102E-2</v>
      </c>
      <c r="C742" s="22">
        <v>0.35865308427830683</v>
      </c>
      <c r="D742" s="22">
        <v>4.4070926767467274E-2</v>
      </c>
      <c r="E742" s="22">
        <v>4.4415894760651513</v>
      </c>
      <c r="F742" s="22">
        <v>0.67366618215057439</v>
      </c>
      <c r="G742" s="21">
        <v>9</v>
      </c>
      <c r="H742" s="18" t="str">
        <v>AAA</v>
      </c>
    </row>
    <row r="743" spans="1:8" x14ac:dyDescent="0.45">
      <c r="A743" s="23">
        <v>54223</v>
      </c>
      <c r="B743" s="22">
        <v>0.43683552174018397</v>
      </c>
      <c r="C743" s="22">
        <v>0.73123715503037245</v>
      </c>
      <c r="D743" s="22">
        <v>7.4805029985814481E-2</v>
      </c>
      <c r="E743" s="22">
        <v>7.3089110005500366</v>
      </c>
      <c r="F743" s="22">
        <v>0.85028837100558619</v>
      </c>
      <c r="G743" s="21">
        <v>2</v>
      </c>
      <c r="H743" s="18" t="str">
        <v>AAA</v>
      </c>
    </row>
    <row r="744" spans="1:8" x14ac:dyDescent="0.45">
      <c r="A744" s="23">
        <v>50816</v>
      </c>
      <c r="B744" s="22">
        <v>2.486023645687363E-2</v>
      </c>
      <c r="C744" s="22">
        <v>0.21798595977305019</v>
      </c>
      <c r="D744" s="22">
        <v>3.9320544547952162E-2</v>
      </c>
      <c r="E744" s="22">
        <v>3.2836816846038817</v>
      </c>
      <c r="F744" s="22">
        <v>0.44293838907805877</v>
      </c>
      <c r="G744" s="21">
        <v>2</v>
      </c>
      <c r="H744" s="18" t="str">
        <v>AA</v>
      </c>
    </row>
    <row r="745" spans="1:8" x14ac:dyDescent="0.45">
      <c r="A745" s="23">
        <v>31789</v>
      </c>
      <c r="B745" s="22">
        <v>0.20968872949118697</v>
      </c>
      <c r="C745" s="22">
        <v>0.15949157497588626</v>
      </c>
      <c r="D745" s="22">
        <v>6.7874015655947695E-2</v>
      </c>
      <c r="E745" s="22">
        <v>0.26543194188876096</v>
      </c>
      <c r="F745" s="22">
        <v>0.11493607730919422</v>
      </c>
      <c r="G745" s="21">
        <v>7</v>
      </c>
      <c r="H745" s="18" t="str">
        <v>BB</v>
      </c>
    </row>
    <row r="746" spans="1:8" x14ac:dyDescent="0.45">
      <c r="A746" s="23">
        <v>37315</v>
      </c>
      <c r="B746" s="22">
        <v>0.11804994653982269</v>
      </c>
      <c r="C746" s="22">
        <v>0.19169469753973192</v>
      </c>
      <c r="D746" s="22">
        <v>4.9785319763470781E-2</v>
      </c>
      <c r="E746" s="22">
        <v>1.0212839154738891</v>
      </c>
      <c r="F746" s="22">
        <v>0.15691146484419652</v>
      </c>
      <c r="G746" s="21">
        <v>2</v>
      </c>
      <c r="H746" s="18" t="str">
        <v>BBB</v>
      </c>
    </row>
    <row r="747" spans="1:8" x14ac:dyDescent="0.45">
      <c r="A747" s="23">
        <v>57351</v>
      </c>
      <c r="B747" s="22">
        <v>0.21682139994691219</v>
      </c>
      <c r="C747" s="22">
        <v>0.27134279616651624</v>
      </c>
      <c r="D747" s="22">
        <v>5.5212646121564277E-2</v>
      </c>
      <c r="E747" s="22">
        <v>1.9093974262762041</v>
      </c>
      <c r="F747" s="22">
        <v>0.35837746739274712</v>
      </c>
      <c r="G747" s="21">
        <v>5</v>
      </c>
      <c r="H747" s="18" t="str">
        <v>A</v>
      </c>
    </row>
    <row r="748" spans="1:8" x14ac:dyDescent="0.45">
      <c r="A748" s="23">
        <v>50222</v>
      </c>
      <c r="B748" s="22">
        <v>-3.3592947394175572E-2</v>
      </c>
      <c r="C748" s="22">
        <v>4.2414663620199591E-2</v>
      </c>
      <c r="D748" s="22">
        <v>2.1477889231128911E-2</v>
      </c>
      <c r="E748" s="22">
        <v>1.2942431932958276</v>
      </c>
      <c r="F748" s="22">
        <v>0.27810146778150657</v>
      </c>
      <c r="G748" s="21">
        <v>5</v>
      </c>
      <c r="H748" s="18" t="str">
        <v>BBB</v>
      </c>
    </row>
    <row r="749" spans="1:8" x14ac:dyDescent="0.45">
      <c r="A749" s="23">
        <v>42053</v>
      </c>
      <c r="B749" s="22">
        <v>0.24697752073472148</v>
      </c>
      <c r="C749" s="22">
        <v>0.24780054285916134</v>
      </c>
      <c r="D749" s="22">
        <v>7.0372464606868648E-2</v>
      </c>
      <c r="E749" s="22">
        <v>0.36665907170356038</v>
      </c>
      <c r="F749" s="22">
        <v>0.12545304077813849</v>
      </c>
      <c r="G749" s="21">
        <v>9</v>
      </c>
      <c r="H749" s="18" t="str">
        <v>BB</v>
      </c>
    </row>
    <row r="750" spans="1:8" x14ac:dyDescent="0.45">
      <c r="A750" s="23">
        <v>47478</v>
      </c>
      <c r="B750" s="22">
        <v>2.0876421201172033E-2</v>
      </c>
      <c r="C750" s="22">
        <v>0.14470085775865671</v>
      </c>
      <c r="D750" s="22">
        <v>3.454841339218858E-2</v>
      </c>
      <c r="E750" s="22">
        <v>1.7400105195855564</v>
      </c>
      <c r="F750" s="22">
        <v>0.41284415263302388</v>
      </c>
      <c r="G750" s="21">
        <v>10</v>
      </c>
      <c r="H750" s="18" t="str">
        <v>BBB</v>
      </c>
    </row>
    <row r="751" spans="1:8" x14ac:dyDescent="0.45">
      <c r="A751" s="23">
        <v>48158</v>
      </c>
      <c r="B751" s="22">
        <v>0.21701886300244425</v>
      </c>
      <c r="C751" s="22">
        <v>0.35054880146890754</v>
      </c>
      <c r="D751" s="22">
        <v>6.8834982393584154E-2</v>
      </c>
      <c r="E751" s="22">
        <v>2.3362730899961353</v>
      </c>
      <c r="F751" s="22">
        <v>0.44480106162742039</v>
      </c>
      <c r="G751" s="21">
        <v>2</v>
      </c>
      <c r="H751" s="18" t="str">
        <v>A</v>
      </c>
    </row>
    <row r="752" spans="1:8" x14ac:dyDescent="0.45">
      <c r="A752" s="23">
        <v>55232</v>
      </c>
      <c r="B752" s="22">
        <v>0.20373407668803881</v>
      </c>
      <c r="C752" s="22">
        <v>0.29491233955662405</v>
      </c>
      <c r="D752" s="22">
        <v>6.4255642331020477E-2</v>
      </c>
      <c r="E752" s="22">
        <v>0.90431751348720457</v>
      </c>
      <c r="F752" s="22">
        <v>0.2003550414206221</v>
      </c>
      <c r="G752" s="21">
        <v>1</v>
      </c>
      <c r="H752" s="18" t="str">
        <v>BBB</v>
      </c>
    </row>
    <row r="753" spans="1:8" x14ac:dyDescent="0.45">
      <c r="A753" s="23">
        <v>50739</v>
      </c>
      <c r="B753" s="22">
        <v>1.1309498142076536E-2</v>
      </c>
      <c r="C753" s="22">
        <v>-1.3376769935343093E-2</v>
      </c>
      <c r="D753" s="22">
        <v>4.7446299074069546E-2</v>
      </c>
      <c r="E753" s="22">
        <v>0.39859086293063384</v>
      </c>
      <c r="F753" s="22">
        <v>9.936873770612914E-2</v>
      </c>
      <c r="G753" s="21">
        <v>6</v>
      </c>
      <c r="H753" s="18" t="str">
        <v>BB</v>
      </c>
    </row>
    <row r="754" spans="1:8" x14ac:dyDescent="0.45">
      <c r="A754" s="23">
        <v>30797</v>
      </c>
      <c r="B754" s="22">
        <v>0.37452819125355941</v>
      </c>
      <c r="C754" s="22">
        <v>0.51746346053978032</v>
      </c>
      <c r="D754" s="22">
        <v>7.9478041153830545E-2</v>
      </c>
      <c r="E754" s="22">
        <v>2.1072109029452872</v>
      </c>
      <c r="F754" s="22">
        <v>0.46953988298086902</v>
      </c>
      <c r="G754" s="21">
        <v>8</v>
      </c>
      <c r="H754" s="18" t="str">
        <v>A</v>
      </c>
    </row>
    <row r="755" spans="1:8" x14ac:dyDescent="0.45">
      <c r="A755" s="23">
        <v>55569</v>
      </c>
      <c r="B755" s="22">
        <v>8.503279898841283E-2</v>
      </c>
      <c r="C755" s="22">
        <v>0.21840192713024376</v>
      </c>
      <c r="D755" s="22">
        <v>5.0055389584352517E-2</v>
      </c>
      <c r="E755" s="22">
        <v>2.0661171950475974</v>
      </c>
      <c r="F755" s="22">
        <v>0.33614610470107503</v>
      </c>
      <c r="G755" s="21">
        <v>8</v>
      </c>
      <c r="H755" s="18" t="str">
        <v>A</v>
      </c>
    </row>
    <row r="756" spans="1:8" x14ac:dyDescent="0.45">
      <c r="A756" s="23">
        <v>33702</v>
      </c>
      <c r="B756" s="22">
        <v>0.13659958292087451</v>
      </c>
      <c r="C756" s="22">
        <v>0.20207284940051409</v>
      </c>
      <c r="D756" s="22">
        <v>4.8131897083929676E-2</v>
      </c>
      <c r="E756" s="22">
        <v>7.1919044156246614E-2</v>
      </c>
      <c r="F756" s="22">
        <v>0.1144639689267675</v>
      </c>
      <c r="G756" s="21">
        <v>10</v>
      </c>
      <c r="H756" s="18" t="str">
        <v>BB</v>
      </c>
    </row>
    <row r="757" spans="1:8" x14ac:dyDescent="0.45">
      <c r="A757" s="23">
        <v>54843</v>
      </c>
      <c r="B757" s="22">
        <v>0.16709965767300686</v>
      </c>
      <c r="C757" s="22">
        <v>0.14494372724010235</v>
      </c>
      <c r="D757" s="22">
        <v>6.4084632823430215E-2</v>
      </c>
      <c r="E757" s="22">
        <v>-0.18863996847694117</v>
      </c>
      <c r="F757" s="22">
        <v>9.2547923384986741E-2</v>
      </c>
      <c r="G757" s="21">
        <v>4</v>
      </c>
      <c r="H757" s="18" t="str">
        <v>BB</v>
      </c>
    </row>
    <row r="758" spans="1:8" x14ac:dyDescent="0.45">
      <c r="A758" s="23">
        <v>41436</v>
      </c>
      <c r="B758" s="22">
        <v>0.19842313349911783</v>
      </c>
      <c r="C758" s="22">
        <v>0.3648988792455754</v>
      </c>
      <c r="D758" s="22">
        <v>6.6889336685263034E-2</v>
      </c>
      <c r="E758" s="22">
        <v>2.7341145544262138</v>
      </c>
      <c r="F758" s="22">
        <v>0.34675908697764879</v>
      </c>
      <c r="G758" s="21">
        <v>6</v>
      </c>
      <c r="H758" s="18" t="str">
        <v>AA</v>
      </c>
    </row>
    <row r="759" spans="1:8" x14ac:dyDescent="0.45">
      <c r="A759" s="23">
        <v>42120</v>
      </c>
      <c r="B759" s="22">
        <v>0.2009336261753954</v>
      </c>
      <c r="C759" s="22">
        <v>0.5793172559023374</v>
      </c>
      <c r="D759" s="22">
        <v>6.2689545123872953E-2</v>
      </c>
      <c r="E759" s="22">
        <v>5.9448532622167898</v>
      </c>
      <c r="F759" s="22">
        <v>0.73829443423429697</v>
      </c>
      <c r="G759" s="21">
        <v>1</v>
      </c>
      <c r="H759" s="18" t="str">
        <v>AAA</v>
      </c>
    </row>
    <row r="760" spans="1:8" x14ac:dyDescent="0.45">
      <c r="A760" s="23">
        <v>43575</v>
      </c>
      <c r="B760" s="22">
        <v>0.16579528222947243</v>
      </c>
      <c r="C760" s="22">
        <v>0.15523604758409387</v>
      </c>
      <c r="D760" s="22">
        <v>5.8634615196362344E-2</v>
      </c>
      <c r="E760" s="22">
        <v>0.72069971632070939</v>
      </c>
      <c r="F760" s="22">
        <v>0.12460419192036024</v>
      </c>
      <c r="G760" s="21">
        <v>10</v>
      </c>
      <c r="H760" s="18" t="str">
        <v>BB</v>
      </c>
    </row>
    <row r="761" spans="1:8" x14ac:dyDescent="0.45">
      <c r="A761" s="23">
        <v>58312</v>
      </c>
      <c r="B761" s="22">
        <v>0.31031033752577769</v>
      </c>
      <c r="C761" s="22">
        <v>0.50680134700458712</v>
      </c>
      <c r="D761" s="22">
        <v>7.3350433467828352E-2</v>
      </c>
      <c r="E761" s="22">
        <v>3.7858169829959989</v>
      </c>
      <c r="F761" s="22">
        <v>0.43624241679272135</v>
      </c>
      <c r="G761" s="21">
        <v>7</v>
      </c>
      <c r="H761" s="18" t="str">
        <v>AAA</v>
      </c>
    </row>
    <row r="762" spans="1:8" x14ac:dyDescent="0.45">
      <c r="A762" s="23">
        <v>36308</v>
      </c>
      <c r="B762" s="22">
        <v>3.157403274024468E-2</v>
      </c>
      <c r="C762" s="22">
        <v>9.2180496593825476E-4</v>
      </c>
      <c r="D762" s="22">
        <v>4.0388788377073097E-2</v>
      </c>
      <c r="E762" s="22">
        <v>0.35705945863029387</v>
      </c>
      <c r="F762" s="22">
        <v>0.25578767944945757</v>
      </c>
      <c r="G762" s="21">
        <v>7</v>
      </c>
      <c r="H762" s="18" t="str">
        <v>BB</v>
      </c>
    </row>
    <row r="763" spans="1:8" x14ac:dyDescent="0.45">
      <c r="A763" s="23">
        <v>57437</v>
      </c>
      <c r="B763" s="22">
        <v>0.21121212959430458</v>
      </c>
      <c r="C763" s="22">
        <v>0.24677232890841447</v>
      </c>
      <c r="D763" s="22">
        <v>6.6276952379256307E-2</v>
      </c>
      <c r="E763" s="22">
        <v>1.6314345310286216</v>
      </c>
      <c r="F763" s="22">
        <v>0.44458794186424866</v>
      </c>
      <c r="G763" s="21">
        <v>3</v>
      </c>
      <c r="H763" s="18" t="str">
        <v>BBB</v>
      </c>
    </row>
    <row r="764" spans="1:8" x14ac:dyDescent="0.45">
      <c r="A764" s="23">
        <v>42962</v>
      </c>
      <c r="B764" s="22">
        <v>0.16367477968608063</v>
      </c>
      <c r="C764" s="22">
        <v>0.17559736767361309</v>
      </c>
      <c r="D764" s="22">
        <v>5.7401198013017636E-2</v>
      </c>
      <c r="E764" s="22">
        <v>0.9117600105348258</v>
      </c>
      <c r="F764" s="22">
        <v>0.17984982963189705</v>
      </c>
      <c r="G764" s="21">
        <v>7</v>
      </c>
      <c r="H764" s="18" t="str">
        <v>BBB</v>
      </c>
    </row>
    <row r="765" spans="1:8" x14ac:dyDescent="0.45">
      <c r="A765" s="23">
        <v>54420</v>
      </c>
      <c r="B765" s="22">
        <v>0.25552717949667159</v>
      </c>
      <c r="C765" s="22">
        <v>0.2816140969764705</v>
      </c>
      <c r="D765" s="22">
        <v>6.9688234305869984E-2</v>
      </c>
      <c r="E765" s="22">
        <v>0.82049712201798353</v>
      </c>
      <c r="F765" s="22">
        <v>0.26490145145941824</v>
      </c>
      <c r="G765" s="21">
        <v>2</v>
      </c>
      <c r="H765" s="18" t="str">
        <v>BBB</v>
      </c>
    </row>
    <row r="766" spans="1:8" x14ac:dyDescent="0.45">
      <c r="A766" s="23">
        <v>57637</v>
      </c>
      <c r="B766" s="22">
        <v>3.7155039902150612E-2</v>
      </c>
      <c r="C766" s="22">
        <v>0.2428800170677686</v>
      </c>
      <c r="D766" s="22">
        <v>3.6649575016697002E-2</v>
      </c>
      <c r="E766" s="22">
        <v>2.7191800175091547</v>
      </c>
      <c r="F766" s="22">
        <v>0.41053934878535875</v>
      </c>
      <c r="G766" s="21">
        <v>5</v>
      </c>
      <c r="H766" s="18" t="str">
        <v>AA</v>
      </c>
    </row>
    <row r="767" spans="1:8" x14ac:dyDescent="0.45">
      <c r="A767" s="23">
        <v>38382</v>
      </c>
      <c r="B767" s="22">
        <v>-1.9645932512632039E-2</v>
      </c>
      <c r="C767" s="22">
        <v>-0.12596915821478416</v>
      </c>
      <c r="D767" s="22">
        <v>2.457588532378795E-2</v>
      </c>
      <c r="E767" s="22">
        <v>0.35257704461478195</v>
      </c>
      <c r="F767" s="22">
        <v>0.11210199574555207</v>
      </c>
      <c r="G767" s="21">
        <v>8</v>
      </c>
      <c r="H767" s="18" t="str">
        <v>BB</v>
      </c>
    </row>
    <row r="768" spans="1:8" x14ac:dyDescent="0.45">
      <c r="A768" s="23">
        <v>56640</v>
      </c>
      <c r="B768" s="22">
        <v>-9.4649962660422179E-2</v>
      </c>
      <c r="C768" s="22">
        <v>0.12650886759314373</v>
      </c>
      <c r="D768" s="22">
        <v>2.4632251786049657E-2</v>
      </c>
      <c r="E768" s="22">
        <v>0.96815265985829768</v>
      </c>
      <c r="F768" s="22">
        <v>0.27900057145796642</v>
      </c>
      <c r="G768" s="21">
        <v>6</v>
      </c>
      <c r="H768" s="18" t="str">
        <v>BBB</v>
      </c>
    </row>
    <row r="769" spans="1:8" x14ac:dyDescent="0.45">
      <c r="A769" s="23">
        <v>59601</v>
      </c>
      <c r="B769" s="22">
        <v>0.10212751354788105</v>
      </c>
      <c r="C769" s="22">
        <v>0.32789608578211193</v>
      </c>
      <c r="D769" s="22">
        <v>5.3830915365057977E-2</v>
      </c>
      <c r="E769" s="22">
        <v>2.0925282441829398</v>
      </c>
      <c r="F769" s="22">
        <v>0.39460676330605371</v>
      </c>
      <c r="G769" s="21">
        <v>6</v>
      </c>
      <c r="H769" s="18" t="str">
        <v>A</v>
      </c>
    </row>
    <row r="770" spans="1:8" x14ac:dyDescent="0.45">
      <c r="A770" s="23">
        <v>59809</v>
      </c>
      <c r="B770" s="22">
        <v>0.18741831467014444</v>
      </c>
      <c r="C770" s="22">
        <v>0.13774790428984685</v>
      </c>
      <c r="D770" s="22">
        <v>6.0032701842582914E-2</v>
      </c>
      <c r="E770" s="22">
        <v>-0.2131788871187858</v>
      </c>
      <c r="F770" s="22">
        <v>0.14003006183517636</v>
      </c>
      <c r="G770" s="21">
        <v>4</v>
      </c>
      <c r="H770" s="18" t="str">
        <v>BB</v>
      </c>
    </row>
    <row r="771" spans="1:8" x14ac:dyDescent="0.45">
      <c r="A771" s="23">
        <v>44533</v>
      </c>
      <c r="B771" s="22">
        <v>-3.9145032398269615E-2</v>
      </c>
      <c r="C771" s="22">
        <v>-0.39138962813807787</v>
      </c>
      <c r="D771" s="22">
        <v>9.9069592315489882E-3</v>
      </c>
      <c r="E771" s="22">
        <v>-0.33844255844796101</v>
      </c>
      <c r="F771" s="22">
        <v>9.6793912449127106E-2</v>
      </c>
      <c r="G771" s="21">
        <v>2</v>
      </c>
      <c r="H771" s="18" t="str">
        <v>BB</v>
      </c>
    </row>
    <row r="772" spans="1:8" x14ac:dyDescent="0.45">
      <c r="A772" s="23">
        <v>43820</v>
      </c>
      <c r="B772" s="22">
        <v>0.15540964561330328</v>
      </c>
      <c r="C772" s="22">
        <v>0.15985170130126464</v>
      </c>
      <c r="D772" s="22">
        <v>5.2631817424605695E-2</v>
      </c>
      <c r="E772" s="22">
        <v>0.41633260741524336</v>
      </c>
      <c r="F772" s="22">
        <v>9.0581880083509925E-2</v>
      </c>
      <c r="G772" s="21">
        <v>6</v>
      </c>
      <c r="H772" s="18" t="str">
        <v>BB</v>
      </c>
    </row>
    <row r="773" spans="1:8" x14ac:dyDescent="0.45">
      <c r="A773" s="23">
        <v>52748</v>
      </c>
      <c r="B773" s="22">
        <v>0.16769776364332215</v>
      </c>
      <c r="C773" s="22">
        <v>0.21573330933925858</v>
      </c>
      <c r="D773" s="22">
        <v>5.3620638723107239E-2</v>
      </c>
      <c r="E773" s="22">
        <v>1.0642013351903414</v>
      </c>
      <c r="F773" s="22">
        <v>0.22223976467995635</v>
      </c>
      <c r="G773" s="21">
        <v>5</v>
      </c>
      <c r="H773" s="18" t="str">
        <v>BBB</v>
      </c>
    </row>
    <row r="774" spans="1:8" x14ac:dyDescent="0.45">
      <c r="A774" s="23">
        <v>49064</v>
      </c>
      <c r="B774" s="22">
        <v>1.1074268177232524E-2</v>
      </c>
      <c r="C774" s="22">
        <v>9.33677490696804E-2</v>
      </c>
      <c r="D774" s="22">
        <v>4.6014826624020455E-2</v>
      </c>
      <c r="E774" s="22">
        <v>0.92887847164630499</v>
      </c>
      <c r="F774" s="22">
        <v>0.20557308932987203</v>
      </c>
      <c r="G774" s="21">
        <v>2</v>
      </c>
      <c r="H774" s="18" t="str">
        <v>BB</v>
      </c>
    </row>
    <row r="775" spans="1:8" x14ac:dyDescent="0.45">
      <c r="A775" s="23">
        <v>54125</v>
      </c>
      <c r="B775" s="22">
        <v>0.31909686982431196</v>
      </c>
      <c r="C775" s="22">
        <v>0.52320228390446066</v>
      </c>
      <c r="D775" s="22">
        <v>7.4670755275339867E-2</v>
      </c>
      <c r="E775" s="22">
        <v>3.8885919440042302</v>
      </c>
      <c r="F775" s="22">
        <v>0.39664933893291282</v>
      </c>
      <c r="G775" s="21">
        <v>8</v>
      </c>
      <c r="H775" s="18" t="str">
        <v>AAA</v>
      </c>
    </row>
    <row r="776" spans="1:8" x14ac:dyDescent="0.45">
      <c r="A776" s="23">
        <v>40379</v>
      </c>
      <c r="B776" s="22">
        <v>-2.8064961153364518E-2</v>
      </c>
      <c r="C776" s="22">
        <v>0.3234290052395784</v>
      </c>
      <c r="D776" s="22">
        <v>3.5870271925042552E-2</v>
      </c>
      <c r="E776" s="22">
        <v>3.7981937688100467</v>
      </c>
      <c r="F776" s="22">
        <v>0.59341295740669309</v>
      </c>
      <c r="G776" s="21">
        <v>8</v>
      </c>
      <c r="H776" s="18" t="str">
        <v>AAA</v>
      </c>
    </row>
    <row r="777" spans="1:8" x14ac:dyDescent="0.45">
      <c r="A777" s="23">
        <v>35059</v>
      </c>
      <c r="B777" s="22">
        <v>-6.0202667314359956E-2</v>
      </c>
      <c r="C777" s="22">
        <v>-0.19825666467103165</v>
      </c>
      <c r="D777" s="22">
        <v>3.0004814805800958E-3</v>
      </c>
      <c r="E777" s="22">
        <v>-8.1808081679852096E-2</v>
      </c>
      <c r="F777" s="22">
        <v>0.11431527422844684</v>
      </c>
      <c r="G777" s="21">
        <v>6</v>
      </c>
      <c r="H777" s="18" t="str">
        <v>BB</v>
      </c>
    </row>
    <row r="778" spans="1:8" x14ac:dyDescent="0.45">
      <c r="A778" s="23">
        <v>55501</v>
      </c>
      <c r="B778" s="22">
        <v>7.1596479990212611E-2</v>
      </c>
      <c r="C778" s="22">
        <v>0.47552334167686822</v>
      </c>
      <c r="D778" s="22">
        <v>4.286253308312607E-2</v>
      </c>
      <c r="E778" s="22">
        <v>6.3313516147893463</v>
      </c>
      <c r="F778" s="22">
        <v>0.98960463748747707</v>
      </c>
      <c r="G778" s="21">
        <v>6</v>
      </c>
      <c r="H778" s="18" t="str">
        <v>AAA</v>
      </c>
    </row>
    <row r="779" spans="1:8" x14ac:dyDescent="0.45">
      <c r="A779" s="23">
        <v>48680</v>
      </c>
      <c r="B779" s="22">
        <v>0.25357331963104685</v>
      </c>
      <c r="C779" s="22">
        <v>0.54269069705281248</v>
      </c>
      <c r="D779" s="22">
        <v>7.8867857664995156E-2</v>
      </c>
      <c r="E779" s="22">
        <v>2.8800742655414266</v>
      </c>
      <c r="F779" s="22">
        <v>0.61591525234241851</v>
      </c>
      <c r="G779" s="21">
        <v>3</v>
      </c>
      <c r="H779" s="18" t="str">
        <v>AA</v>
      </c>
    </row>
    <row r="780" spans="1:8" x14ac:dyDescent="0.45">
      <c r="A780" s="23">
        <v>50753</v>
      </c>
      <c r="B780" s="22">
        <v>9.4755390240513659E-2</v>
      </c>
      <c r="C780" s="22">
        <v>0.11724401785805053</v>
      </c>
      <c r="D780" s="22">
        <v>4.1625956219229973E-2</v>
      </c>
      <c r="E780" s="22">
        <v>0.91253647674305638</v>
      </c>
      <c r="F780" s="22">
        <v>0.17804418729668242</v>
      </c>
      <c r="G780" s="21">
        <v>9</v>
      </c>
      <c r="H780" s="18" t="str">
        <v>BB</v>
      </c>
    </row>
    <row r="781" spans="1:8" x14ac:dyDescent="0.45">
      <c r="A781" s="23">
        <v>45418</v>
      </c>
      <c r="B781" s="22">
        <v>0.15821160685653646</v>
      </c>
      <c r="C781" s="22">
        <v>0.26264614096455158</v>
      </c>
      <c r="D781" s="22">
        <v>5.3519737823829662E-2</v>
      </c>
      <c r="E781" s="22">
        <v>4.104597428072621</v>
      </c>
      <c r="F781" s="22">
        <v>0.62081115531109565</v>
      </c>
      <c r="G781" s="21">
        <v>3</v>
      </c>
      <c r="H781" s="18" t="str">
        <v>AAA</v>
      </c>
    </row>
    <row r="782" spans="1:8" x14ac:dyDescent="0.45">
      <c r="A782" s="23">
        <v>57282</v>
      </c>
      <c r="B782" s="22">
        <v>0.14361053787990077</v>
      </c>
      <c r="C782" s="22">
        <v>5.2509209311461851E-2</v>
      </c>
      <c r="D782" s="22">
        <v>5.2351902365775763E-2</v>
      </c>
      <c r="E782" s="22">
        <v>0.80205225755464959</v>
      </c>
      <c r="F782" s="22">
        <v>0.12492138865336305</v>
      </c>
      <c r="G782" s="21">
        <v>2</v>
      </c>
      <c r="H782" s="18" t="str">
        <v>BB</v>
      </c>
    </row>
    <row r="783" spans="1:8" x14ac:dyDescent="0.45">
      <c r="A783" s="23">
        <v>58050</v>
      </c>
      <c r="B783" s="22">
        <v>2.1826578005681212E-2</v>
      </c>
      <c r="C783" s="22">
        <v>-0.12810856167899201</v>
      </c>
      <c r="D783" s="22">
        <v>4.2761774715084563E-2</v>
      </c>
      <c r="E783" s="22">
        <v>-0.40750762526660417</v>
      </c>
      <c r="F783" s="22">
        <v>7.2783634523625101E-2</v>
      </c>
      <c r="G783" s="21">
        <v>4</v>
      </c>
      <c r="H783" s="18" t="str">
        <v>BB</v>
      </c>
    </row>
    <row r="784" spans="1:8" x14ac:dyDescent="0.45">
      <c r="A784" s="23">
        <v>51403</v>
      </c>
      <c r="B784" s="22">
        <v>6.6770926669927538E-2</v>
      </c>
      <c r="C784" s="22">
        <v>0.23324228798873231</v>
      </c>
      <c r="D784" s="22">
        <v>4.4816388675081614E-2</v>
      </c>
      <c r="E784" s="22">
        <v>1.1122117343044839</v>
      </c>
      <c r="F784" s="22">
        <v>0.28810597061302123</v>
      </c>
      <c r="G784" s="21">
        <v>8</v>
      </c>
      <c r="H784" s="18" t="str">
        <v>BBB</v>
      </c>
    </row>
    <row r="785" spans="1:8" x14ac:dyDescent="0.45">
      <c r="A785" s="23">
        <v>30688</v>
      </c>
      <c r="B785" s="22">
        <v>0.33832302590795432</v>
      </c>
      <c r="C785" s="22">
        <v>0.4575239414439638</v>
      </c>
      <c r="D785" s="22">
        <v>7.4659431818244776E-2</v>
      </c>
      <c r="E785" s="22">
        <v>3.0494934225533714</v>
      </c>
      <c r="F785" s="22">
        <v>0.22010294612680659</v>
      </c>
      <c r="G785" s="21">
        <v>7</v>
      </c>
      <c r="H785" s="18" t="str">
        <v>AA</v>
      </c>
    </row>
    <row r="786" spans="1:8" x14ac:dyDescent="0.45">
      <c r="A786" s="23">
        <v>34688</v>
      </c>
      <c r="B786" s="22">
        <v>2.4310840174213914E-2</v>
      </c>
      <c r="C786" s="22">
        <v>5.474543561111167E-2</v>
      </c>
      <c r="D786" s="22">
        <v>3.3219801306980719E-2</v>
      </c>
      <c r="E786" s="22">
        <v>1.0206806334944423</v>
      </c>
      <c r="F786" s="22">
        <v>0.21619219597850034</v>
      </c>
      <c r="G786" s="21">
        <v>9</v>
      </c>
      <c r="H786" s="18" t="str">
        <v>BBB</v>
      </c>
    </row>
    <row r="787" spans="1:8" x14ac:dyDescent="0.45">
      <c r="A787" s="23">
        <v>42013</v>
      </c>
      <c r="B787" s="22">
        <v>0.27661632362912481</v>
      </c>
      <c r="C787" s="22">
        <v>0.43926878687690257</v>
      </c>
      <c r="D787" s="22">
        <v>6.3865869513922299E-2</v>
      </c>
      <c r="E787" s="22">
        <v>1.9034675518585549</v>
      </c>
      <c r="F787" s="22">
        <v>0.48875651639970097</v>
      </c>
      <c r="G787" s="21">
        <v>4</v>
      </c>
      <c r="H787" s="18" t="str">
        <v>A</v>
      </c>
    </row>
    <row r="788" spans="1:8" x14ac:dyDescent="0.45">
      <c r="A788" s="23">
        <v>51124</v>
      </c>
      <c r="B788" s="22">
        <v>0.3347160638009451</v>
      </c>
      <c r="C788" s="22">
        <v>0.60774726814419344</v>
      </c>
      <c r="D788" s="22">
        <v>7.2900978656239915E-2</v>
      </c>
      <c r="E788" s="22">
        <v>3.564862963623713</v>
      </c>
      <c r="F788" s="22">
        <v>0.48005056776988853</v>
      </c>
      <c r="G788" s="21">
        <v>5</v>
      </c>
      <c r="H788" s="18" t="str">
        <v>AAA</v>
      </c>
    </row>
    <row r="789" spans="1:8" x14ac:dyDescent="0.45">
      <c r="A789" s="23">
        <v>32649</v>
      </c>
      <c r="B789" s="22">
        <v>0.2419854054046634</v>
      </c>
      <c r="C789" s="22">
        <v>0.35871459839469655</v>
      </c>
      <c r="D789" s="22">
        <v>6.8363726247660545E-2</v>
      </c>
      <c r="E789" s="22">
        <v>1.6326698243510773</v>
      </c>
      <c r="F789" s="22">
        <v>0.26725871625155656</v>
      </c>
      <c r="G789" s="21">
        <v>6</v>
      </c>
      <c r="H789" s="18" t="str">
        <v>A</v>
      </c>
    </row>
    <row r="790" spans="1:8" x14ac:dyDescent="0.45">
      <c r="A790" s="23">
        <v>33122</v>
      </c>
      <c r="B790" s="22">
        <v>9.5234791394058771E-2</v>
      </c>
      <c r="C790" s="22">
        <v>0.1162926007330814</v>
      </c>
      <c r="D790" s="22">
        <v>5.2486449704108103E-2</v>
      </c>
      <c r="E790" s="22">
        <v>0.55178244205358895</v>
      </c>
      <c r="F790" s="22">
        <v>0.13593239142829527</v>
      </c>
      <c r="G790" s="21">
        <v>2</v>
      </c>
      <c r="H790" s="18" t="str">
        <v>BB</v>
      </c>
    </row>
    <row r="791" spans="1:8" x14ac:dyDescent="0.45">
      <c r="A791" s="23">
        <v>47456</v>
      </c>
      <c r="B791" s="22">
        <v>0.27298453163584957</v>
      </c>
      <c r="C791" s="22">
        <v>0.36867662663324524</v>
      </c>
      <c r="D791" s="22">
        <v>7.2793311503022304E-2</v>
      </c>
      <c r="E791" s="22">
        <v>1.4565781534665232</v>
      </c>
      <c r="F791" s="22">
        <v>0.28439117117791102</v>
      </c>
      <c r="G791" s="21">
        <v>2</v>
      </c>
      <c r="H791" s="18" t="str">
        <v>A</v>
      </c>
    </row>
    <row r="792" spans="1:8" x14ac:dyDescent="0.45">
      <c r="A792" s="23">
        <v>52645</v>
      </c>
      <c r="B792" s="22">
        <v>-3.542577136521971E-2</v>
      </c>
      <c r="C792" s="22">
        <v>0.18010220215850251</v>
      </c>
      <c r="D792" s="22">
        <v>2.9335107267126601E-2</v>
      </c>
      <c r="E792" s="22">
        <v>2.2734254275450447</v>
      </c>
      <c r="F792" s="22">
        <v>0.49813205007731642</v>
      </c>
      <c r="G792" s="21">
        <v>5</v>
      </c>
      <c r="H792" s="18" t="str">
        <v>A</v>
      </c>
    </row>
    <row r="793" spans="1:8" x14ac:dyDescent="0.45">
      <c r="A793" s="23">
        <v>56464</v>
      </c>
      <c r="B793" s="22">
        <v>0.53798193580005527</v>
      </c>
      <c r="C793" s="22">
        <v>0.47399086433972348</v>
      </c>
      <c r="D793" s="22">
        <v>0.11707894105689773</v>
      </c>
      <c r="E793" s="22">
        <v>1.4963758696200078</v>
      </c>
      <c r="F793" s="22">
        <v>0.12641729368772442</v>
      </c>
      <c r="G793" s="21">
        <v>7</v>
      </c>
      <c r="H793" s="18" t="str">
        <v>A</v>
      </c>
    </row>
    <row r="794" spans="1:8" x14ac:dyDescent="0.45">
      <c r="A794" s="23">
        <v>53296</v>
      </c>
      <c r="B794" s="22">
        <v>0.35161199917674468</v>
      </c>
      <c r="C794" s="22">
        <v>0.56372277495276779</v>
      </c>
      <c r="D794" s="22">
        <v>7.9787094651150026E-2</v>
      </c>
      <c r="E794" s="22">
        <v>4.0037904782310418</v>
      </c>
      <c r="F794" s="22">
        <v>0.52834403418663034</v>
      </c>
      <c r="G794" s="21">
        <v>8</v>
      </c>
      <c r="H794" s="18" t="str">
        <v>AAA</v>
      </c>
    </row>
    <row r="795" spans="1:8" x14ac:dyDescent="0.45">
      <c r="A795" s="23">
        <v>39936</v>
      </c>
      <c r="B795" s="22">
        <v>0.17065942404911921</v>
      </c>
      <c r="C795" s="22">
        <v>0.41782416285470436</v>
      </c>
      <c r="D795" s="22">
        <v>6.1759908935765148E-2</v>
      </c>
      <c r="E795" s="22">
        <v>3.2337165990986589</v>
      </c>
      <c r="F795" s="22">
        <v>0.35549507617708054</v>
      </c>
      <c r="G795" s="21">
        <v>2</v>
      </c>
      <c r="H795" s="18" t="str">
        <v>AAA</v>
      </c>
    </row>
    <row r="796" spans="1:8" x14ac:dyDescent="0.45">
      <c r="A796" s="23">
        <v>46011</v>
      </c>
      <c r="B796" s="22">
        <v>0.29605317698793182</v>
      </c>
      <c r="C796" s="22">
        <v>0.35962301990479079</v>
      </c>
      <c r="D796" s="22">
        <v>8.1770315590332113E-2</v>
      </c>
      <c r="E796" s="22">
        <v>0.92474492796917129</v>
      </c>
      <c r="F796" s="22">
        <v>0.14756125979553497</v>
      </c>
      <c r="G796" s="21">
        <v>2</v>
      </c>
      <c r="H796" s="18" t="str">
        <v>BBB</v>
      </c>
    </row>
    <row r="797" spans="1:8" x14ac:dyDescent="0.45">
      <c r="A797" s="23">
        <v>59714</v>
      </c>
      <c r="B797" s="22">
        <v>3.4733253299737407E-2</v>
      </c>
      <c r="C797" s="22">
        <v>-0.71700456209811581</v>
      </c>
      <c r="D797" s="22">
        <v>3.2028084692285415E-2</v>
      </c>
      <c r="E797" s="22">
        <v>-0.5771889011585587</v>
      </c>
      <c r="F797" s="22">
        <v>3.5623660017790965E-2</v>
      </c>
      <c r="G797" s="21">
        <v>9</v>
      </c>
      <c r="H797" s="18" t="str">
        <v>BB</v>
      </c>
    </row>
    <row r="798" spans="1:8" x14ac:dyDescent="0.45">
      <c r="A798" s="23">
        <v>58066</v>
      </c>
      <c r="B798" s="22">
        <v>1.5345991712359428E-2</v>
      </c>
      <c r="C798" s="22">
        <v>0.26919888586823526</v>
      </c>
      <c r="D798" s="22">
        <v>3.9863044267972277E-2</v>
      </c>
      <c r="E798" s="22">
        <v>2.9132962155308659</v>
      </c>
      <c r="F798" s="22">
        <v>0.50162021939082013</v>
      </c>
      <c r="G798" s="21">
        <v>2</v>
      </c>
      <c r="H798" s="18" t="str">
        <v>AA</v>
      </c>
    </row>
    <row r="799" spans="1:8" x14ac:dyDescent="0.45">
      <c r="A799" s="23">
        <v>57857</v>
      </c>
      <c r="B799" s="22">
        <v>-9.107765514464812E-2</v>
      </c>
      <c r="C799" s="22">
        <v>-0.49989940245750519</v>
      </c>
      <c r="D799" s="22">
        <v>2.1117686691267779E-2</v>
      </c>
      <c r="E799" s="22">
        <v>-0.32318866956334857</v>
      </c>
      <c r="F799" s="22">
        <v>8.2782153856185495E-2</v>
      </c>
      <c r="G799" s="21">
        <v>9</v>
      </c>
      <c r="H799" s="18" t="str">
        <v>BB</v>
      </c>
    </row>
    <row r="800" spans="1:8" x14ac:dyDescent="0.45">
      <c r="A800" s="23">
        <v>52328</v>
      </c>
      <c r="B800" s="22">
        <v>3.0645303695380884E-2</v>
      </c>
      <c r="C800" s="22">
        <v>0.57379903702153756</v>
      </c>
      <c r="D800" s="22">
        <v>7.1568583694985255E-2</v>
      </c>
      <c r="E800" s="22">
        <v>6.4824582998841391</v>
      </c>
      <c r="F800" s="22">
        <v>1.0021544259741695</v>
      </c>
      <c r="G800" s="21">
        <v>8</v>
      </c>
      <c r="H800" s="18" t="str">
        <v>AAA</v>
      </c>
    </row>
    <row r="801" spans="1:8" x14ac:dyDescent="0.45">
      <c r="A801" s="23">
        <v>54751</v>
      </c>
      <c r="B801" s="22">
        <v>8.3784823805880787E-2</v>
      </c>
      <c r="C801" s="22">
        <v>0.12350486594752173</v>
      </c>
      <c r="D801" s="22">
        <v>5.0847422695592226E-2</v>
      </c>
      <c r="E801" s="22">
        <v>-0.15427676461772216</v>
      </c>
      <c r="F801" s="22">
        <v>0.10195889812145621</v>
      </c>
      <c r="G801" s="21">
        <v>7</v>
      </c>
      <c r="H801" s="18" t="str">
        <v>BB</v>
      </c>
    </row>
    <row r="802" spans="1:8" x14ac:dyDescent="0.45">
      <c r="A802" s="23">
        <v>58142</v>
      </c>
      <c r="B802" s="22">
        <v>0.24766452466337846</v>
      </c>
      <c r="C802" s="22">
        <v>0.25770568595635673</v>
      </c>
      <c r="D802" s="22">
        <v>7.0050131056267118E-2</v>
      </c>
      <c r="E802" s="22">
        <v>0.68014690386807874</v>
      </c>
      <c r="F802" s="22">
        <v>0.23134625342986831</v>
      </c>
      <c r="G802" s="21">
        <v>7</v>
      </c>
      <c r="H802" s="18" t="str">
        <v>BBB</v>
      </c>
    </row>
    <row r="803" spans="1:8" x14ac:dyDescent="0.45">
      <c r="A803" s="23">
        <v>44421</v>
      </c>
      <c r="B803" s="22">
        <v>-4.4243254721245982E-2</v>
      </c>
      <c r="C803" s="22">
        <v>8.9309024681107324E-2</v>
      </c>
      <c r="D803" s="22">
        <v>2.6976456676436802E-2</v>
      </c>
      <c r="E803" s="22">
        <v>1.0029711077328767</v>
      </c>
      <c r="F803" s="22">
        <v>0.3598016810840306</v>
      </c>
      <c r="G803" s="21">
        <v>7</v>
      </c>
      <c r="H803" s="18" t="str">
        <v>BBB</v>
      </c>
    </row>
    <row r="804" spans="1:8" x14ac:dyDescent="0.45">
      <c r="A804" s="23">
        <v>55798</v>
      </c>
      <c r="B804" s="22">
        <v>7.4532976241474605E-2</v>
      </c>
      <c r="C804" s="22">
        <v>-5.2042468012594698E-2</v>
      </c>
      <c r="D804" s="22">
        <v>4.0952940977499554E-2</v>
      </c>
      <c r="E804" s="22">
        <v>-2.0022844810172358E-2</v>
      </c>
      <c r="F804" s="22">
        <v>0.10133894292815765</v>
      </c>
      <c r="G804" s="21">
        <v>10</v>
      </c>
      <c r="H804" s="18" t="str">
        <v>BB</v>
      </c>
    </row>
    <row r="805" spans="1:8" x14ac:dyDescent="0.45">
      <c r="A805" s="23">
        <v>33620</v>
      </c>
      <c r="B805" s="22">
        <v>9.6441561222386812E-2</v>
      </c>
      <c r="C805" s="22">
        <v>0.17822300926650828</v>
      </c>
      <c r="D805" s="22">
        <v>5.2087719335949967E-2</v>
      </c>
      <c r="E805" s="22">
        <v>1.4157704855671784</v>
      </c>
      <c r="F805" s="22">
        <v>0.17152018828195068</v>
      </c>
      <c r="G805" s="21">
        <v>3</v>
      </c>
      <c r="H805" s="18" t="str">
        <v>BBB</v>
      </c>
    </row>
    <row r="806" spans="1:8" x14ac:dyDescent="0.45">
      <c r="A806" s="23">
        <v>36516</v>
      </c>
      <c r="B806" s="22">
        <v>0.23854889475595181</v>
      </c>
      <c r="C806" s="22">
        <v>0.42383314419911344</v>
      </c>
      <c r="D806" s="22">
        <v>6.0756916465625657E-2</v>
      </c>
      <c r="E806" s="22">
        <v>1.5363924369694948</v>
      </c>
      <c r="F806" s="22">
        <v>0.50178994105104424</v>
      </c>
      <c r="G806" s="21">
        <v>9</v>
      </c>
      <c r="H806" s="18" t="str">
        <v>A</v>
      </c>
    </row>
    <row r="807" spans="1:8" x14ac:dyDescent="0.45">
      <c r="A807" s="23">
        <v>38179</v>
      </c>
      <c r="B807" s="22">
        <v>-5.4193438214003874E-2</v>
      </c>
      <c r="C807" s="22">
        <v>4.2350783473425073E-2</v>
      </c>
      <c r="D807" s="22">
        <v>2.055440745807649E-2</v>
      </c>
      <c r="E807" s="22">
        <v>1.3019605555048668</v>
      </c>
      <c r="F807" s="22">
        <v>0.24428823931767701</v>
      </c>
      <c r="G807" s="21">
        <v>5</v>
      </c>
      <c r="H807" s="18" t="str">
        <v>BBB</v>
      </c>
    </row>
    <row r="808" spans="1:8" x14ac:dyDescent="0.45">
      <c r="A808" s="23">
        <v>50595</v>
      </c>
      <c r="B808" s="22">
        <v>0.13015130014239648</v>
      </c>
      <c r="C808" s="22">
        <v>0.24150548165381419</v>
      </c>
      <c r="D808" s="22">
        <v>5.1713584573895799E-2</v>
      </c>
      <c r="E808" s="22">
        <v>1.7265592878157272</v>
      </c>
      <c r="F808" s="22">
        <v>0.34412197079659329</v>
      </c>
      <c r="G808" s="21">
        <v>5</v>
      </c>
      <c r="H808" s="18" t="str">
        <v>A</v>
      </c>
    </row>
    <row r="809" spans="1:8" x14ac:dyDescent="0.45">
      <c r="A809" s="23">
        <v>41286</v>
      </c>
      <c r="B809" s="22">
        <v>-6.1126956789766873E-2</v>
      </c>
      <c r="C809" s="22">
        <v>5.6493989148001147E-2</v>
      </c>
      <c r="D809" s="22">
        <v>2.3587467188401906E-2</v>
      </c>
      <c r="E809" s="22">
        <v>1.26253421936753</v>
      </c>
      <c r="F809" s="22">
        <v>0.37069998924452857</v>
      </c>
      <c r="G809" s="21">
        <v>8</v>
      </c>
      <c r="H809" s="18" t="str">
        <v>BBB</v>
      </c>
    </row>
    <row r="810" spans="1:8" x14ac:dyDescent="0.45">
      <c r="A810" s="23">
        <v>48478</v>
      </c>
      <c r="B810" s="22">
        <v>1.7871162859940837E-2</v>
      </c>
      <c r="C810" s="22">
        <v>0.18035027036648435</v>
      </c>
      <c r="D810" s="22">
        <v>4.2731235407901434E-2</v>
      </c>
      <c r="E810" s="22">
        <v>3.8860791087300028</v>
      </c>
      <c r="F810" s="22">
        <v>0.42774250947140602</v>
      </c>
      <c r="G810" s="21">
        <v>2</v>
      </c>
      <c r="H810" s="18" t="str">
        <v>AAA</v>
      </c>
    </row>
    <row r="811" spans="1:8" x14ac:dyDescent="0.45">
      <c r="A811" s="23">
        <v>41042</v>
      </c>
      <c r="B811" s="22">
        <v>1.2544358842718324E-2</v>
      </c>
      <c r="C811" s="22">
        <v>9.8232973005802041E-2</v>
      </c>
      <c r="D811" s="22">
        <v>3.7726150826741786E-2</v>
      </c>
      <c r="E811" s="22">
        <v>1.3090033393364393</v>
      </c>
      <c r="F811" s="22">
        <v>0.31414983543222208</v>
      </c>
      <c r="G811" s="21">
        <v>8</v>
      </c>
      <c r="H811" s="18" t="str">
        <v>BBB</v>
      </c>
    </row>
    <row r="812" spans="1:8" x14ac:dyDescent="0.45">
      <c r="A812" s="23">
        <v>44774</v>
      </c>
      <c r="B812" s="22">
        <v>4.986679443053333E-2</v>
      </c>
      <c r="C812" s="22">
        <v>0.32734819710816926</v>
      </c>
      <c r="D812" s="22">
        <v>4.7222206399889208E-2</v>
      </c>
      <c r="E812" s="22">
        <v>2.7285729504530742</v>
      </c>
      <c r="F812" s="22">
        <v>0.52978615401528695</v>
      </c>
      <c r="G812" s="21">
        <v>4</v>
      </c>
      <c r="H812" s="18" t="str">
        <v>AA</v>
      </c>
    </row>
    <row r="813" spans="1:8" x14ac:dyDescent="0.45">
      <c r="A813" s="23">
        <v>34517</v>
      </c>
      <c r="B813" s="22">
        <v>0.27734457313001071</v>
      </c>
      <c r="C813" s="22">
        <v>0.69001851581409579</v>
      </c>
      <c r="D813" s="22">
        <v>6.6370596712428884E-2</v>
      </c>
      <c r="E813" s="22">
        <v>18.889252912924675</v>
      </c>
      <c r="F813" s="22">
        <v>1.0734773125427441</v>
      </c>
      <c r="G813" s="21">
        <v>2</v>
      </c>
      <c r="H813" s="18" t="str">
        <v>AAA</v>
      </c>
    </row>
    <row r="814" spans="1:8" x14ac:dyDescent="0.45">
      <c r="A814" s="23">
        <v>42387</v>
      </c>
      <c r="B814" s="22">
        <v>0.13176478057280777</v>
      </c>
      <c r="C814" s="22">
        <v>0.26508250597856736</v>
      </c>
      <c r="D814" s="22">
        <v>5.5464123529370205E-2</v>
      </c>
      <c r="E814" s="22">
        <v>1.2858345994609048</v>
      </c>
      <c r="F814" s="22">
        <v>0.41942032792056616</v>
      </c>
      <c r="G814" s="21">
        <v>6</v>
      </c>
      <c r="H814" s="18" t="str">
        <v>BBB</v>
      </c>
    </row>
    <row r="815" spans="1:8" x14ac:dyDescent="0.45">
      <c r="A815" s="23">
        <v>30229</v>
      </c>
      <c r="B815" s="22">
        <v>7.1588445765708678E-2</v>
      </c>
      <c r="C815" s="22">
        <v>0.11254091886925313</v>
      </c>
      <c r="D815" s="22">
        <v>4.6310967438611433E-2</v>
      </c>
      <c r="E815" s="22">
        <v>2.5458437646053933E-2</v>
      </c>
      <c r="F815" s="22">
        <v>0.1046993324836664</v>
      </c>
      <c r="G815" s="21">
        <v>1</v>
      </c>
      <c r="H815" s="18" t="str">
        <v>BB</v>
      </c>
    </row>
    <row r="816" spans="1:8" x14ac:dyDescent="0.45">
      <c r="A816" s="23">
        <v>38826</v>
      </c>
      <c r="B816" s="22">
        <v>7.5826464036239133E-2</v>
      </c>
      <c r="C816" s="22">
        <v>0.14121960919656135</v>
      </c>
      <c r="D816" s="22">
        <v>4.3826089681078186E-2</v>
      </c>
      <c r="E816" s="22">
        <v>1.5182659162582908</v>
      </c>
      <c r="F816" s="22">
        <v>0.2895529342388049</v>
      </c>
      <c r="G816" s="21">
        <v>2</v>
      </c>
      <c r="H816" s="18" t="str">
        <v>BBB</v>
      </c>
    </row>
    <row r="817" spans="1:8" x14ac:dyDescent="0.45">
      <c r="A817" s="23">
        <v>50170</v>
      </c>
      <c r="B817" s="22">
        <v>0.27238448447236435</v>
      </c>
      <c r="C817" s="22">
        <v>0.41262481879695778</v>
      </c>
      <c r="D817" s="22">
        <v>6.7948182807492985E-2</v>
      </c>
      <c r="E817" s="22">
        <v>1.6411903921861681</v>
      </c>
      <c r="F817" s="22">
        <v>0.2381152587359498</v>
      </c>
      <c r="G817" s="21">
        <v>9</v>
      </c>
      <c r="H817" s="18" t="str">
        <v>A</v>
      </c>
    </row>
    <row r="818" spans="1:8" x14ac:dyDescent="0.45">
      <c r="A818" s="23">
        <v>52248</v>
      </c>
      <c r="B818" s="22">
        <v>0.12994117677381578</v>
      </c>
      <c r="C818" s="22">
        <v>0.22987973207951262</v>
      </c>
      <c r="D818" s="22">
        <v>5.7118270461694785E-2</v>
      </c>
      <c r="E818" s="22">
        <v>1.061614823540082</v>
      </c>
      <c r="F818" s="22">
        <v>0.21245085474671932</v>
      </c>
      <c r="G818" s="21">
        <v>3</v>
      </c>
      <c r="H818" s="18" t="str">
        <v>BBB</v>
      </c>
    </row>
    <row r="819" spans="1:8" x14ac:dyDescent="0.45">
      <c r="A819" s="23">
        <v>37220</v>
      </c>
      <c r="B819" s="22">
        <v>-4.3767923544638196E-2</v>
      </c>
      <c r="C819" s="22">
        <v>8.0938392309928581E-2</v>
      </c>
      <c r="D819" s="22">
        <v>2.2472714289130571E-2</v>
      </c>
      <c r="E819" s="22">
        <v>1.4356727127519677</v>
      </c>
      <c r="F819" s="22">
        <v>0.26471944377988821</v>
      </c>
      <c r="G819" s="21">
        <v>6</v>
      </c>
      <c r="H819" s="18" t="str">
        <v>BBB</v>
      </c>
    </row>
    <row r="820" spans="1:8" x14ac:dyDescent="0.45">
      <c r="A820" s="23">
        <v>32306</v>
      </c>
      <c r="B820" s="22">
        <v>3.9666634953333694E-3</v>
      </c>
      <c r="C820" s="22">
        <v>6.2682792430568179E-2</v>
      </c>
      <c r="D820" s="22">
        <v>4.1151093276059446E-2</v>
      </c>
      <c r="E820" s="22">
        <v>1.0126057538255944</v>
      </c>
      <c r="F820" s="22">
        <v>0.24598792008125342</v>
      </c>
      <c r="G820" s="21">
        <v>6</v>
      </c>
      <c r="H820" s="18" t="str">
        <v>BBB</v>
      </c>
    </row>
    <row r="821" spans="1:8" x14ac:dyDescent="0.45">
      <c r="A821" s="23">
        <v>54170</v>
      </c>
      <c r="B821" s="22">
        <v>0.38332559452024462</v>
      </c>
      <c r="C821" s="22">
        <v>0.29775025776443603</v>
      </c>
      <c r="D821" s="22">
        <v>8.4324305793458093E-2</v>
      </c>
      <c r="E821" s="22">
        <v>1.3980152396680781</v>
      </c>
      <c r="F821" s="22">
        <v>0.24435097770300046</v>
      </c>
      <c r="G821" s="21">
        <v>6</v>
      </c>
      <c r="H821" s="18" t="str">
        <v>BBB</v>
      </c>
    </row>
    <row r="822" spans="1:8" x14ac:dyDescent="0.45">
      <c r="A822" s="23">
        <v>39969</v>
      </c>
      <c r="B822" s="22">
        <v>1.2926875340832072E-2</v>
      </c>
      <c r="C822" s="22">
        <v>3.839726487098883E-2</v>
      </c>
      <c r="D822" s="22">
        <v>3.4784944061955758E-2</v>
      </c>
      <c r="E822" s="22">
        <v>0.79980443907936039</v>
      </c>
      <c r="F822" s="22">
        <v>0.25368239239931573</v>
      </c>
      <c r="G822" s="21">
        <v>4</v>
      </c>
      <c r="H822" s="18" t="str">
        <v>BB</v>
      </c>
    </row>
    <row r="823" spans="1:8" x14ac:dyDescent="0.45">
      <c r="A823" s="23">
        <v>48715</v>
      </c>
      <c r="B823" s="22">
        <v>5.9918420253376164E-3</v>
      </c>
      <c r="C823" s="22">
        <v>2.1212788065338932E-2</v>
      </c>
      <c r="D823" s="22">
        <v>3.6795393378893822E-2</v>
      </c>
      <c r="E823" s="22">
        <v>0.96063878268568392</v>
      </c>
      <c r="F823" s="22">
        <v>0.24390431982332694</v>
      </c>
      <c r="G823" s="21">
        <v>2</v>
      </c>
      <c r="H823" s="18" t="str">
        <v>BBB</v>
      </c>
    </row>
    <row r="824" spans="1:8" x14ac:dyDescent="0.45">
      <c r="A824" s="23">
        <v>42843</v>
      </c>
      <c r="B824" s="22">
        <v>0.32564156885192186</v>
      </c>
      <c r="C824" s="22">
        <v>0.59060894687226961</v>
      </c>
      <c r="D824" s="22">
        <v>7.9173612259314019E-2</v>
      </c>
      <c r="E824" s="22">
        <v>4.0063807481780573</v>
      </c>
      <c r="F824" s="22">
        <v>0.57881573918838669</v>
      </c>
      <c r="G824" s="21">
        <v>1</v>
      </c>
      <c r="H824" s="18" t="str">
        <v>AAA</v>
      </c>
    </row>
    <row r="825" spans="1:8" x14ac:dyDescent="0.45">
      <c r="A825" s="23">
        <v>60315</v>
      </c>
      <c r="B825" s="22">
        <v>-0.50112775710959601</v>
      </c>
      <c r="C825" s="22">
        <v>-1.2513539246848375</v>
      </c>
      <c r="D825" s="22">
        <v>-4.7658365203888955E-2</v>
      </c>
      <c r="E825" s="22">
        <v>-0.51477642169805637</v>
      </c>
      <c r="F825" s="22">
        <v>7.8446810154132698E-2</v>
      </c>
      <c r="G825" s="21">
        <v>10</v>
      </c>
      <c r="H825" s="18" t="str">
        <v>BB</v>
      </c>
    </row>
    <row r="826" spans="1:8" x14ac:dyDescent="0.45">
      <c r="A826" s="23">
        <v>53599</v>
      </c>
      <c r="B826" s="22">
        <v>0.16388253901142447</v>
      </c>
      <c r="C826" s="22">
        <v>9.6009486730798912E-2</v>
      </c>
      <c r="D826" s="22">
        <v>5.9083968595396247E-2</v>
      </c>
      <c r="E826" s="22">
        <v>0.54088829987104603</v>
      </c>
      <c r="F826" s="22">
        <v>0.10954237650805144</v>
      </c>
      <c r="G826" s="21">
        <v>10</v>
      </c>
      <c r="H826" s="18" t="str">
        <v>BB</v>
      </c>
    </row>
    <row r="827" spans="1:8" x14ac:dyDescent="0.45">
      <c r="A827" s="23">
        <v>55528</v>
      </c>
      <c r="B827" s="22">
        <v>0.11140307768286098</v>
      </c>
      <c r="C827" s="22">
        <v>0.17348029944706489</v>
      </c>
      <c r="D827" s="22">
        <v>5.0661795239124979E-2</v>
      </c>
      <c r="E827" s="22">
        <v>0.82072308590997256</v>
      </c>
      <c r="F827" s="22">
        <v>0.30622852682866669</v>
      </c>
      <c r="G827" s="21">
        <v>2</v>
      </c>
      <c r="H827" s="18" t="str">
        <v>BBB</v>
      </c>
    </row>
    <row r="828" spans="1:8" x14ac:dyDescent="0.45">
      <c r="A828" s="23">
        <v>52478</v>
      </c>
      <c r="B828" s="22">
        <v>3.1108524285783618E-2</v>
      </c>
      <c r="C828" s="22">
        <v>0.11396746973376704</v>
      </c>
      <c r="D828" s="22">
        <v>4.187208259991422E-2</v>
      </c>
      <c r="E828" s="22">
        <v>3.320219126580775</v>
      </c>
      <c r="F828" s="22">
        <v>0.62089583899970657</v>
      </c>
      <c r="G828" s="21">
        <v>6</v>
      </c>
      <c r="H828" s="18" t="str">
        <v>AA</v>
      </c>
    </row>
    <row r="829" spans="1:8" x14ac:dyDescent="0.45">
      <c r="A829" s="23">
        <v>42192</v>
      </c>
      <c r="B829" s="22">
        <v>0.22756869323130358</v>
      </c>
      <c r="C829" s="22">
        <v>0.40782944620354883</v>
      </c>
      <c r="D829" s="22">
        <v>6.6815030342854242E-2</v>
      </c>
      <c r="E829" s="22">
        <v>3.9973833578303926</v>
      </c>
      <c r="F829" s="22">
        <v>0.41070358526783124</v>
      </c>
      <c r="G829" s="21">
        <v>5</v>
      </c>
      <c r="H829" s="18" t="str">
        <v>AAA</v>
      </c>
    </row>
    <row r="830" spans="1:8" x14ac:dyDescent="0.45">
      <c r="A830" s="23">
        <v>30242</v>
      </c>
      <c r="B830" s="22">
        <v>0.32225941771041233</v>
      </c>
      <c r="C830" s="22">
        <v>0.32986512567454507</v>
      </c>
      <c r="D830" s="22">
        <v>7.2141166285866934E-2</v>
      </c>
      <c r="E830" s="22">
        <v>1.469641663909417</v>
      </c>
      <c r="F830" s="22">
        <v>0.1323753287796722</v>
      </c>
      <c r="G830" s="21">
        <v>4</v>
      </c>
      <c r="H830" s="18" t="str">
        <v>A</v>
      </c>
    </row>
    <row r="831" spans="1:8" x14ac:dyDescent="0.45">
      <c r="A831" s="23">
        <v>57432</v>
      </c>
      <c r="B831" s="22">
        <v>0.36060166108610903</v>
      </c>
      <c r="C831" s="22">
        <v>0.40379186878167578</v>
      </c>
      <c r="D831" s="22">
        <v>7.1764174115423435E-2</v>
      </c>
      <c r="E831" s="22">
        <v>1.8712618096201372</v>
      </c>
      <c r="F831" s="22">
        <v>0.28801894445945142</v>
      </c>
      <c r="G831" s="21">
        <v>7</v>
      </c>
      <c r="H831" s="18" t="str">
        <v>A</v>
      </c>
    </row>
    <row r="832" spans="1:8" x14ac:dyDescent="0.45">
      <c r="A832" s="23">
        <v>42915</v>
      </c>
      <c r="B832" s="22">
        <v>-1.6592689938353035E-2</v>
      </c>
      <c r="C832" s="22">
        <v>1.8720774400377744E-2</v>
      </c>
      <c r="D832" s="22">
        <v>3.1450685937868553E-2</v>
      </c>
      <c r="E832" s="22">
        <v>0.98792137170495509</v>
      </c>
      <c r="F832" s="22">
        <v>0.44795214432483466</v>
      </c>
      <c r="G832" s="21">
        <v>6</v>
      </c>
      <c r="H832" s="18" t="str">
        <v>BBB</v>
      </c>
    </row>
    <row r="833" spans="1:8" x14ac:dyDescent="0.45">
      <c r="A833" s="23">
        <v>30005</v>
      </c>
      <c r="B833" s="22">
        <v>5.6239168530418673E-2</v>
      </c>
      <c r="C833" s="22">
        <v>0.20791045224776644</v>
      </c>
      <c r="D833" s="22">
        <v>4.1831293066288196E-2</v>
      </c>
      <c r="E833" s="22">
        <v>1.4446088615601094</v>
      </c>
      <c r="F833" s="22">
        <v>0.20656439873042132</v>
      </c>
      <c r="G833" s="21">
        <v>9</v>
      </c>
      <c r="H833" s="18" t="str">
        <v>BBB</v>
      </c>
    </row>
    <row r="834" spans="1:8" x14ac:dyDescent="0.45">
      <c r="A834" s="23">
        <v>44927</v>
      </c>
      <c r="B834" s="22">
        <v>-4.1054848065491645E-2</v>
      </c>
      <c r="C834" s="22">
        <v>3.4509025259316095E-2</v>
      </c>
      <c r="D834" s="22">
        <v>2.9610724266043241E-2</v>
      </c>
      <c r="E834" s="22">
        <v>0.1249342505958482</v>
      </c>
      <c r="F834" s="22">
        <v>0.26436585723630279</v>
      </c>
      <c r="G834" s="21">
        <v>8</v>
      </c>
      <c r="H834" s="18" t="str">
        <v>BB</v>
      </c>
    </row>
    <row r="835" spans="1:8" x14ac:dyDescent="0.45">
      <c r="A835" s="23">
        <v>34564</v>
      </c>
      <c r="B835" s="22">
        <v>0.57682393772511975</v>
      </c>
      <c r="C835" s="22">
        <v>1.2227899354763383</v>
      </c>
      <c r="D835" s="22">
        <v>0.14821258165758244</v>
      </c>
      <c r="E835" s="22">
        <v>79.83960424678034</v>
      </c>
      <c r="F835" s="22">
        <v>1.8284717391255174</v>
      </c>
      <c r="G835" s="21">
        <v>6</v>
      </c>
      <c r="H835" s="18" t="str">
        <v>AAA</v>
      </c>
    </row>
    <row r="836" spans="1:8" x14ac:dyDescent="0.45">
      <c r="A836" s="23">
        <v>35986</v>
      </c>
      <c r="B836" s="22">
        <v>-5.0136202332348875E-2</v>
      </c>
      <c r="C836" s="22">
        <v>-0.10200078783795688</v>
      </c>
      <c r="D836" s="22">
        <v>2.2778153998913076E-2</v>
      </c>
      <c r="E836" s="22">
        <v>0.83095752067312934</v>
      </c>
      <c r="F836" s="22">
        <v>0.2610777294635872</v>
      </c>
      <c r="G836" s="21">
        <v>6</v>
      </c>
      <c r="H836" s="18" t="str">
        <v>BB</v>
      </c>
    </row>
    <row r="837" spans="1:8" x14ac:dyDescent="0.45">
      <c r="A837" s="23">
        <v>56701</v>
      </c>
      <c r="B837" s="22">
        <v>0.23878654450606074</v>
      </c>
      <c r="C837" s="22">
        <v>0.26940508873134339</v>
      </c>
      <c r="D837" s="22">
        <v>6.0295132609157184E-2</v>
      </c>
      <c r="E837" s="22">
        <v>1.2754262426150791</v>
      </c>
      <c r="F837" s="22">
        <v>0.26078128868835737</v>
      </c>
      <c r="G837" s="21">
        <v>10</v>
      </c>
      <c r="H837" s="18" t="str">
        <v>BBB</v>
      </c>
    </row>
    <row r="838" spans="1:8" x14ac:dyDescent="0.45">
      <c r="A838" s="23">
        <v>44029</v>
      </c>
      <c r="B838" s="22">
        <v>1.0877694732205168E-2</v>
      </c>
      <c r="C838" s="22">
        <v>5.4771227439800493E-2</v>
      </c>
      <c r="D838" s="22">
        <v>3.3696148014601628E-2</v>
      </c>
      <c r="E838" s="22">
        <v>0.97183419586280106</v>
      </c>
      <c r="F838" s="22">
        <v>0.27569655250103209</v>
      </c>
      <c r="G838" s="21">
        <v>7</v>
      </c>
      <c r="H838" s="18" t="str">
        <v>BBB</v>
      </c>
    </row>
    <row r="839" spans="1:8" x14ac:dyDescent="0.45">
      <c r="A839" s="23">
        <v>59734</v>
      </c>
      <c r="B839" s="22">
        <v>6.9135014372472395E-2</v>
      </c>
      <c r="C839" s="22">
        <v>0.14183344841148568</v>
      </c>
      <c r="D839" s="22">
        <v>4.0766744870056035E-2</v>
      </c>
      <c r="E839" s="22">
        <v>0.33480642104585517</v>
      </c>
      <c r="F839" s="22">
        <v>0.20413049728749932</v>
      </c>
      <c r="G839" s="21">
        <v>3</v>
      </c>
      <c r="H839" s="18" t="str">
        <v>BB</v>
      </c>
    </row>
    <row r="840" spans="1:8" x14ac:dyDescent="0.45">
      <c r="A840" s="23">
        <v>33536</v>
      </c>
      <c r="B840" s="22">
        <v>4.620271985897962E-2</v>
      </c>
      <c r="C840" s="22">
        <v>-8.0057264485679E-2</v>
      </c>
      <c r="D840" s="22">
        <v>4.451354188947481E-2</v>
      </c>
      <c r="E840" s="22">
        <v>-5.3969408480193715E-2</v>
      </c>
      <c r="F840" s="22">
        <v>8.9669514674659404E-2</v>
      </c>
      <c r="G840" s="21">
        <v>7</v>
      </c>
      <c r="H840" s="18" t="str">
        <v>BB</v>
      </c>
    </row>
    <row r="841" spans="1:8" x14ac:dyDescent="0.45">
      <c r="A841" s="23">
        <v>32785</v>
      </c>
      <c r="B841" s="22">
        <v>0.12633751936876583</v>
      </c>
      <c r="C841" s="22">
        <v>0.2447409304859868</v>
      </c>
      <c r="D841" s="22">
        <v>6.0917232032381211E-2</v>
      </c>
      <c r="E841" s="22">
        <v>0.67732365877812517</v>
      </c>
      <c r="F841" s="22">
        <v>0.16789597789122518</v>
      </c>
      <c r="G841" s="21">
        <v>7</v>
      </c>
      <c r="H841" s="18" t="str">
        <v>BBB</v>
      </c>
    </row>
    <row r="842" spans="1:8" x14ac:dyDescent="0.45">
      <c r="A842" s="23">
        <v>37987</v>
      </c>
      <c r="B842" s="22">
        <v>0.10061040745706057</v>
      </c>
      <c r="C842" s="22">
        <v>0.10826870106397331</v>
      </c>
      <c r="D842" s="22">
        <v>5.0716426712923771E-2</v>
      </c>
      <c r="E842" s="22">
        <v>0.67325758140058067</v>
      </c>
      <c r="F842" s="22">
        <v>0.22624668855744062</v>
      </c>
      <c r="G842" s="21">
        <v>7</v>
      </c>
      <c r="H842" s="18" t="str">
        <v>BB</v>
      </c>
    </row>
    <row r="843" spans="1:8" x14ac:dyDescent="0.45">
      <c r="A843" s="23">
        <v>41217</v>
      </c>
      <c r="B843" s="22">
        <v>0.20183090517769436</v>
      </c>
      <c r="C843" s="22">
        <v>0.19990416560480201</v>
      </c>
      <c r="D843" s="22">
        <v>5.3640831933805068E-2</v>
      </c>
      <c r="E843" s="22">
        <v>0.55521746254262094</v>
      </c>
      <c r="F843" s="22">
        <v>0.17319182988335718</v>
      </c>
      <c r="G843" s="21">
        <v>1</v>
      </c>
      <c r="H843" s="18" t="str">
        <v>BB</v>
      </c>
    </row>
    <row r="844" spans="1:8" x14ac:dyDescent="0.45">
      <c r="A844" s="23">
        <v>58321</v>
      </c>
      <c r="B844" s="22">
        <v>0.20973674729154249</v>
      </c>
      <c r="C844" s="22">
        <v>0.31426701142275271</v>
      </c>
      <c r="D844" s="22">
        <v>5.8684245408300514E-2</v>
      </c>
      <c r="E844" s="22">
        <v>1.5004395385042391</v>
      </c>
      <c r="F844" s="22">
        <v>0.2693186010573691</v>
      </c>
      <c r="G844" s="21">
        <v>10</v>
      </c>
      <c r="H844" s="18" t="str">
        <v>A</v>
      </c>
    </row>
    <row r="845" spans="1:8" x14ac:dyDescent="0.45">
      <c r="A845" s="23">
        <v>59902</v>
      </c>
      <c r="B845" s="22">
        <v>0.2650435899141288</v>
      </c>
      <c r="C845" s="22">
        <v>0.25619120968842779</v>
      </c>
      <c r="D845" s="22">
        <v>6.4694966428332765E-2</v>
      </c>
      <c r="E845" s="22">
        <v>1.1978277550826095</v>
      </c>
      <c r="F845" s="22">
        <v>0.19509066059599411</v>
      </c>
      <c r="G845" s="21">
        <v>5</v>
      </c>
      <c r="H845" s="18" t="str">
        <v>BBB</v>
      </c>
    </row>
    <row r="846" spans="1:8" x14ac:dyDescent="0.45">
      <c r="A846" s="23">
        <v>31958</v>
      </c>
      <c r="B846" s="22">
        <v>0.2441618875048025</v>
      </c>
      <c r="C846" s="22">
        <v>0.40296558474638161</v>
      </c>
      <c r="D846" s="22">
        <v>7.9803985534673133E-2</v>
      </c>
      <c r="E846" s="22">
        <v>2.5997142391565</v>
      </c>
      <c r="F846" s="22">
        <v>0.19775543058117975</v>
      </c>
      <c r="G846" s="21">
        <v>7</v>
      </c>
      <c r="H846" s="18" t="str">
        <v>AA</v>
      </c>
    </row>
    <row r="847" spans="1:8" x14ac:dyDescent="0.45">
      <c r="A847" s="23">
        <v>57392</v>
      </c>
      <c r="B847" s="22">
        <v>-7.5834851990778537E-2</v>
      </c>
      <c r="C847" s="22">
        <v>-5.0234850816205975E-2</v>
      </c>
      <c r="D847" s="22">
        <v>1.7771434970690329E-2</v>
      </c>
      <c r="E847" s="22">
        <v>0.30389957182386962</v>
      </c>
      <c r="F847" s="22">
        <v>0.31629577105390472</v>
      </c>
      <c r="G847" s="21">
        <v>2</v>
      </c>
      <c r="H847" s="18" t="str">
        <v>BB</v>
      </c>
    </row>
    <row r="848" spans="1:8" x14ac:dyDescent="0.45">
      <c r="A848" s="23">
        <v>54679</v>
      </c>
      <c r="B848" s="22">
        <v>0.16987973566036485</v>
      </c>
      <c r="C848" s="22">
        <v>0.43392162477339924</v>
      </c>
      <c r="D848" s="22">
        <v>5.8674055398399191E-2</v>
      </c>
      <c r="E848" s="22">
        <v>3.8526850617021857</v>
      </c>
      <c r="F848" s="22">
        <v>0.5729621302149539</v>
      </c>
      <c r="G848" s="21">
        <v>5</v>
      </c>
      <c r="H848" s="18" t="str">
        <v>AAA</v>
      </c>
    </row>
    <row r="849" spans="1:8" x14ac:dyDescent="0.45">
      <c r="A849" s="23">
        <v>38595</v>
      </c>
      <c r="B849" s="22">
        <v>9.0686807532969274E-2</v>
      </c>
      <c r="C849" s="22">
        <v>0.19230626465287978</v>
      </c>
      <c r="D849" s="22">
        <v>4.9436105156247231E-2</v>
      </c>
      <c r="E849" s="22">
        <v>1.2723316797814714</v>
      </c>
      <c r="F849" s="22">
        <v>0.21342004901914322</v>
      </c>
      <c r="G849" s="21">
        <v>9</v>
      </c>
      <c r="H849" s="18" t="str">
        <v>BBB</v>
      </c>
    </row>
    <row r="850" spans="1:8" x14ac:dyDescent="0.45">
      <c r="A850" s="23">
        <v>45685</v>
      </c>
      <c r="B850" s="22">
        <v>0.27622665300703175</v>
      </c>
      <c r="C850" s="22">
        <v>0.39970803922448472</v>
      </c>
      <c r="D850" s="22">
        <v>7.1932810558233473E-2</v>
      </c>
      <c r="E850" s="22">
        <v>1.3133624850888532</v>
      </c>
      <c r="F850" s="22">
        <v>0.25337813053166097</v>
      </c>
      <c r="G850" s="21">
        <v>8</v>
      </c>
      <c r="H850" s="18" t="str">
        <v>BBB</v>
      </c>
    </row>
    <row r="851" spans="1:8" x14ac:dyDescent="0.45">
      <c r="A851" s="23">
        <v>31996</v>
      </c>
      <c r="B851" s="22">
        <v>-0.17632183656242356</v>
      </c>
      <c r="C851" s="22">
        <v>-0.20152312906517156</v>
      </c>
      <c r="D851" s="22">
        <v>-8.5372949312653816E-3</v>
      </c>
      <c r="E851" s="22">
        <v>0.33333580388534789</v>
      </c>
      <c r="F851" s="22">
        <v>0.12492606070626891</v>
      </c>
      <c r="G851" s="21">
        <v>7</v>
      </c>
      <c r="H851" s="18" t="str">
        <v>BB</v>
      </c>
    </row>
    <row r="852" spans="1:8" x14ac:dyDescent="0.45">
      <c r="A852" s="23">
        <v>43612</v>
      </c>
      <c r="B852" s="22">
        <v>-5.4035275253766606E-2</v>
      </c>
      <c r="C852" s="22">
        <v>7.3724327903163592E-2</v>
      </c>
      <c r="D852" s="22">
        <v>1.6115854818914165E-2</v>
      </c>
      <c r="E852" s="22">
        <v>3.2113234287932881</v>
      </c>
      <c r="F852" s="22">
        <v>0.45545620610973353</v>
      </c>
      <c r="G852" s="21">
        <v>1</v>
      </c>
      <c r="H852" s="18" t="str">
        <v>AA</v>
      </c>
    </row>
    <row r="853" spans="1:8" x14ac:dyDescent="0.45">
      <c r="A853" s="23">
        <v>39165</v>
      </c>
      <c r="B853" s="22">
        <v>0.11479656540184496</v>
      </c>
      <c r="C853" s="22">
        <v>0.2711850268416186</v>
      </c>
      <c r="D853" s="22">
        <v>5.0861912623784131E-2</v>
      </c>
      <c r="E853" s="22">
        <v>1.3835651437903462</v>
      </c>
      <c r="F853" s="22">
        <v>0.23369184413577632</v>
      </c>
      <c r="G853" s="21">
        <v>1</v>
      </c>
      <c r="H853" s="18" t="str">
        <v>BBB</v>
      </c>
    </row>
    <row r="854" spans="1:8" x14ac:dyDescent="0.45">
      <c r="A854" s="23">
        <v>45733</v>
      </c>
      <c r="B854" s="22">
        <v>-8.7206896854902988E-2</v>
      </c>
      <c r="C854" s="22">
        <v>-0.37787831959508422</v>
      </c>
      <c r="D854" s="22">
        <v>2.6404548576670038E-2</v>
      </c>
      <c r="E854" s="22">
        <v>-0.23655196580492485</v>
      </c>
      <c r="F854" s="22">
        <v>8.5975257814892875E-2</v>
      </c>
      <c r="G854" s="21">
        <v>10</v>
      </c>
      <c r="H854" s="18" t="str">
        <v>BB</v>
      </c>
    </row>
    <row r="855" spans="1:8" x14ac:dyDescent="0.45">
      <c r="A855" s="23">
        <v>45683</v>
      </c>
      <c r="B855" s="22">
        <v>3.7620985914619466E-2</v>
      </c>
      <c r="C855" s="22">
        <v>0.19619233339295386</v>
      </c>
      <c r="D855" s="22">
        <v>4.1680829435272043E-2</v>
      </c>
      <c r="E855" s="22">
        <v>1.5126008806225477</v>
      </c>
      <c r="F855" s="22">
        <v>0.12803051026221468</v>
      </c>
      <c r="G855" s="21">
        <v>10</v>
      </c>
      <c r="H855" s="18" t="str">
        <v>BBB</v>
      </c>
    </row>
    <row r="856" spans="1:8" x14ac:dyDescent="0.45">
      <c r="A856" s="23">
        <v>30176</v>
      </c>
      <c r="B856" s="22">
        <v>-1.4507758108452909E-2</v>
      </c>
      <c r="C856" s="22">
        <v>-0.11417608741784831</v>
      </c>
      <c r="D856" s="22">
        <v>2.6595399734377932E-2</v>
      </c>
      <c r="E856" s="22">
        <v>0.41957052769229775</v>
      </c>
      <c r="F856" s="22">
        <v>0.17961761288727396</v>
      </c>
      <c r="G856" s="21">
        <v>2</v>
      </c>
      <c r="H856" s="18" t="str">
        <v>BB</v>
      </c>
    </row>
    <row r="857" spans="1:8" x14ac:dyDescent="0.45">
      <c r="A857" s="23">
        <v>58646</v>
      </c>
      <c r="B857" s="22">
        <v>0.33456647330098221</v>
      </c>
      <c r="C857" s="22">
        <v>0.45461706594020918</v>
      </c>
      <c r="D857" s="22">
        <v>7.2562490870482929E-2</v>
      </c>
      <c r="E857" s="22">
        <v>2.885139822203612</v>
      </c>
      <c r="F857" s="22">
        <v>0.32907424747321534</v>
      </c>
      <c r="G857" s="21">
        <v>8</v>
      </c>
      <c r="H857" s="18" t="str">
        <v>AA</v>
      </c>
    </row>
    <row r="858" spans="1:8" x14ac:dyDescent="0.45">
      <c r="A858" s="23">
        <v>51635</v>
      </c>
      <c r="B858" s="22">
        <v>0.14111152228246854</v>
      </c>
      <c r="C858" s="22">
        <v>0.37851536891283322</v>
      </c>
      <c r="D858" s="22">
        <v>4.7812435412042685E-2</v>
      </c>
      <c r="E858" s="22">
        <v>3.5988124725820843</v>
      </c>
      <c r="F858" s="22">
        <v>0.46687487801021904</v>
      </c>
      <c r="G858" s="21">
        <v>9</v>
      </c>
      <c r="H858" s="18" t="str">
        <v>AAA</v>
      </c>
    </row>
    <row r="859" spans="1:8" x14ac:dyDescent="0.45">
      <c r="A859" s="23">
        <v>34887</v>
      </c>
      <c r="B859" s="22">
        <v>-8.6192333956451178E-2</v>
      </c>
      <c r="C859" s="22">
        <v>-9.5010129633529214E-2</v>
      </c>
      <c r="D859" s="22">
        <v>7.3057932510388682E-3</v>
      </c>
      <c r="E859" s="22">
        <v>0.98721393913705813</v>
      </c>
      <c r="F859" s="22">
        <v>0.33862436415619207</v>
      </c>
      <c r="G859" s="21">
        <v>4</v>
      </c>
      <c r="H859" s="18" t="str">
        <v>BB</v>
      </c>
    </row>
    <row r="860" spans="1:8" x14ac:dyDescent="0.45">
      <c r="A860" s="23">
        <v>46881</v>
      </c>
      <c r="B860" s="22">
        <v>0.34607416404242641</v>
      </c>
      <c r="C860" s="22">
        <v>0.54597225384838211</v>
      </c>
      <c r="D860" s="22">
        <v>7.6995804730847467E-2</v>
      </c>
      <c r="E860" s="22">
        <v>4.5992868572089183</v>
      </c>
      <c r="F860" s="22">
        <v>0.86856404140744636</v>
      </c>
      <c r="G860" s="21">
        <v>2</v>
      </c>
      <c r="H860" s="18" t="str">
        <v>AAA</v>
      </c>
    </row>
    <row r="861" spans="1:8" x14ac:dyDescent="0.45">
      <c r="A861" s="23">
        <v>55455</v>
      </c>
      <c r="B861" s="22">
        <v>0.27437039342307656</v>
      </c>
      <c r="C861" s="22">
        <v>0.49584898044247072</v>
      </c>
      <c r="D861" s="22">
        <v>6.9621327029881053E-2</v>
      </c>
      <c r="E861" s="22">
        <v>3.3687716001759642</v>
      </c>
      <c r="F861" s="22">
        <v>0.35395340520754848</v>
      </c>
      <c r="G861" s="21">
        <v>3</v>
      </c>
      <c r="H861" s="18" t="str">
        <v>AAA</v>
      </c>
    </row>
    <row r="862" spans="1:8" x14ac:dyDescent="0.45">
      <c r="A862" s="23">
        <v>43401</v>
      </c>
      <c r="B862" s="22">
        <v>0.58900066713398724</v>
      </c>
      <c r="C862" s="22">
        <v>0.84740346810550671</v>
      </c>
      <c r="D862" s="22">
        <v>0.11504283781486915</v>
      </c>
      <c r="E862" s="22">
        <v>6.2808868900849788</v>
      </c>
      <c r="F862" s="22">
        <v>0.45122618144944338</v>
      </c>
      <c r="G862" s="21">
        <v>1</v>
      </c>
      <c r="H862" s="18" t="str">
        <v>AAA</v>
      </c>
    </row>
    <row r="863" spans="1:8" x14ac:dyDescent="0.45">
      <c r="A863" s="23">
        <v>41997</v>
      </c>
      <c r="B863" s="22">
        <v>0.22181010317555616</v>
      </c>
      <c r="C863" s="22">
        <v>0.38779995243553317</v>
      </c>
      <c r="D863" s="22">
        <v>4.6148004691036928E-2</v>
      </c>
      <c r="E863" s="22">
        <v>1.7251696054125354</v>
      </c>
      <c r="F863" s="22">
        <v>0.65637833394678013</v>
      </c>
      <c r="G863" s="21">
        <v>10</v>
      </c>
      <c r="H863" s="18" t="str">
        <v>A</v>
      </c>
    </row>
    <row r="864" spans="1:8" x14ac:dyDescent="0.45">
      <c r="A864" s="23">
        <v>36501</v>
      </c>
      <c r="B864" s="22">
        <v>0.38817776978527291</v>
      </c>
      <c r="C864" s="22">
        <v>0.37538951289622163</v>
      </c>
      <c r="D864" s="22">
        <v>9.1707722170056225E-2</v>
      </c>
      <c r="E864" s="22">
        <v>1.287995612849401</v>
      </c>
      <c r="F864" s="22">
        <v>0.13676376780373206</v>
      </c>
      <c r="G864" s="21">
        <v>10</v>
      </c>
      <c r="H864" s="18" t="str">
        <v>BBB</v>
      </c>
    </row>
    <row r="865" spans="1:8" x14ac:dyDescent="0.45">
      <c r="A865" s="23">
        <v>58173</v>
      </c>
      <c r="B865" s="22">
        <v>1.5084579126589268E-2</v>
      </c>
      <c r="C865" s="22">
        <v>8.5986769294127213E-2</v>
      </c>
      <c r="D865" s="22">
        <v>3.2190489665059323E-2</v>
      </c>
      <c r="E865" s="22">
        <v>0.66011427657383237</v>
      </c>
      <c r="F865" s="22">
        <v>0.17290169090010776</v>
      </c>
      <c r="G865" s="21">
        <v>5</v>
      </c>
      <c r="H865" s="18" t="str">
        <v>BB</v>
      </c>
    </row>
    <row r="866" spans="1:8" x14ac:dyDescent="0.45">
      <c r="A866" s="23">
        <v>31863</v>
      </c>
      <c r="B866" s="22">
        <v>0.38868010565469302</v>
      </c>
      <c r="C866" s="22">
        <v>0.57171077144587279</v>
      </c>
      <c r="D866" s="22">
        <v>8.97405503898447E-2</v>
      </c>
      <c r="E866" s="22">
        <v>2.6389634350058517</v>
      </c>
      <c r="F866" s="22">
        <v>0.3617886957771862</v>
      </c>
      <c r="G866" s="21">
        <v>9</v>
      </c>
      <c r="H866" s="18" t="str">
        <v>AA</v>
      </c>
    </row>
    <row r="867" spans="1:8" x14ac:dyDescent="0.45">
      <c r="A867" s="23">
        <v>50480</v>
      </c>
      <c r="B867" s="22">
        <v>-5.292524902363812E-2</v>
      </c>
      <c r="C867" s="22">
        <v>-2.9384970685771561E-2</v>
      </c>
      <c r="D867" s="22">
        <v>1.9459600883369808E-2</v>
      </c>
      <c r="E867" s="22">
        <v>1.3148223621699389</v>
      </c>
      <c r="F867" s="22">
        <v>0.18963406812367178</v>
      </c>
      <c r="G867" s="21">
        <v>1</v>
      </c>
      <c r="H867" s="18" t="str">
        <v>BBB</v>
      </c>
    </row>
    <row r="868" spans="1:8" x14ac:dyDescent="0.45">
      <c r="A868" s="23">
        <v>56162</v>
      </c>
      <c r="B868" s="22">
        <v>0.75883516355552061</v>
      </c>
      <c r="C868" s="22">
        <v>1.3455080702866198</v>
      </c>
      <c r="D868" s="22">
        <v>0.11493175888409032</v>
      </c>
      <c r="E868" s="22">
        <v>55.020920423988059</v>
      </c>
      <c r="F868" s="22">
        <v>2.4267603411060557</v>
      </c>
      <c r="G868" s="21">
        <v>2</v>
      </c>
      <c r="H868" s="18" t="str">
        <v>AAA</v>
      </c>
    </row>
    <row r="869" spans="1:8" x14ac:dyDescent="0.45">
      <c r="A869" s="23">
        <v>48279</v>
      </c>
      <c r="B869" s="22">
        <v>0.1297072613402015</v>
      </c>
      <c r="C869" s="22">
        <v>0.21567703715441847</v>
      </c>
      <c r="D869" s="22">
        <v>6.8717335751268357E-2</v>
      </c>
      <c r="E869" s="22">
        <v>1.842747272648779</v>
      </c>
      <c r="F869" s="22">
        <v>0.29268611071621808</v>
      </c>
      <c r="G869" s="21">
        <v>3</v>
      </c>
      <c r="H869" s="18" t="str">
        <v>A</v>
      </c>
    </row>
    <row r="870" spans="1:8" x14ac:dyDescent="0.45">
      <c r="A870" s="23">
        <v>39795</v>
      </c>
      <c r="B870" s="22">
        <v>0.44659593247170137</v>
      </c>
      <c r="C870" s="22">
        <v>0.64024700562476322</v>
      </c>
      <c r="D870" s="22">
        <v>8.9214960215343461E-2</v>
      </c>
      <c r="E870" s="22">
        <v>1.4544617562566147</v>
      </c>
      <c r="F870" s="22">
        <v>0.37943192383997948</v>
      </c>
      <c r="G870" s="21">
        <v>8</v>
      </c>
      <c r="H870" s="18" t="str">
        <v>A</v>
      </c>
    </row>
    <row r="871" spans="1:8" x14ac:dyDescent="0.45">
      <c r="A871" s="23">
        <v>35490</v>
      </c>
      <c r="B871" s="22">
        <v>5.2642952783772096E-2</v>
      </c>
      <c r="C871" s="22">
        <v>0.12594445246066785</v>
      </c>
      <c r="D871" s="22">
        <v>4.8277324969986275E-2</v>
      </c>
      <c r="E871" s="22">
        <v>4.9988639903710386E-2</v>
      </c>
      <c r="F871" s="22">
        <v>0.11879331697485976</v>
      </c>
      <c r="G871" s="21">
        <v>9</v>
      </c>
      <c r="H871" s="18" t="str">
        <v>BB</v>
      </c>
    </row>
    <row r="872" spans="1:8" x14ac:dyDescent="0.45">
      <c r="A872" s="23">
        <v>58863</v>
      </c>
      <c r="B872" s="22">
        <v>0.18855811323639043</v>
      </c>
      <c r="C872" s="22">
        <v>0.21724548087847373</v>
      </c>
      <c r="D872" s="22">
        <v>5.2638975020174394E-2</v>
      </c>
      <c r="E872" s="22">
        <v>0.19840268751981807</v>
      </c>
      <c r="F872" s="22">
        <v>0.23121840962294854</v>
      </c>
      <c r="G872" s="21">
        <v>4</v>
      </c>
      <c r="H872" s="18" t="str">
        <v>BB</v>
      </c>
    </row>
    <row r="873" spans="1:8" x14ac:dyDescent="0.45">
      <c r="A873" s="23">
        <v>34354</v>
      </c>
      <c r="B873" s="22">
        <v>0.16457660227347845</v>
      </c>
      <c r="C873" s="22">
        <v>0.37764507675227854</v>
      </c>
      <c r="D873" s="22">
        <v>4.8694237395939199E-2</v>
      </c>
      <c r="E873" s="22">
        <v>2.3596995185411975</v>
      </c>
      <c r="F873" s="22">
        <v>0.55202960789898448</v>
      </c>
      <c r="G873" s="21">
        <v>7</v>
      </c>
      <c r="H873" s="18" t="str">
        <v>AA</v>
      </c>
    </row>
    <row r="874" spans="1:8" x14ac:dyDescent="0.45">
      <c r="A874" s="23">
        <v>37343</v>
      </c>
      <c r="B874" s="22">
        <v>6.3834049047521088E-2</v>
      </c>
      <c r="C874" s="22">
        <v>0.10732794681922456</v>
      </c>
      <c r="D874" s="22">
        <v>3.783686581378308E-2</v>
      </c>
      <c r="E874" s="22">
        <v>1.4502576104479046</v>
      </c>
      <c r="F874" s="22">
        <v>0.24534917897232886</v>
      </c>
      <c r="G874" s="21">
        <v>10</v>
      </c>
      <c r="H874" s="18" t="str">
        <v>BBB</v>
      </c>
    </row>
    <row r="875" spans="1:8" x14ac:dyDescent="0.45">
      <c r="A875" s="23">
        <v>52417</v>
      </c>
      <c r="B875" s="22">
        <v>7.0296908933885571E-2</v>
      </c>
      <c r="C875" s="22">
        <v>0.2656485194535696</v>
      </c>
      <c r="D875" s="22">
        <v>4.6656582772407827E-2</v>
      </c>
      <c r="E875" s="22">
        <v>2.4599445189714628</v>
      </c>
      <c r="F875" s="22">
        <v>0.34995234182421847</v>
      </c>
      <c r="G875" s="21">
        <v>10</v>
      </c>
      <c r="H875" s="18" t="str">
        <v>A</v>
      </c>
    </row>
    <row r="876" spans="1:8" x14ac:dyDescent="0.45">
      <c r="A876" s="23">
        <v>43822</v>
      </c>
      <c r="B876" s="22">
        <v>0.30560189388054765</v>
      </c>
      <c r="C876" s="22">
        <v>0.37807901701567126</v>
      </c>
      <c r="D876" s="22">
        <v>7.7902445265853271E-2</v>
      </c>
      <c r="E876" s="22">
        <v>4.0660754753484181</v>
      </c>
      <c r="F876" s="22">
        <v>0.21437989644755504</v>
      </c>
      <c r="G876" s="21">
        <v>5</v>
      </c>
      <c r="H876" s="18" t="str">
        <v>AAA</v>
      </c>
    </row>
    <row r="877" spans="1:8" x14ac:dyDescent="0.45">
      <c r="A877" s="23">
        <v>48554</v>
      </c>
      <c r="B877" s="22">
        <v>0.37143468175252403</v>
      </c>
      <c r="C877" s="22">
        <v>0.41258321505331153</v>
      </c>
      <c r="D877" s="22">
        <v>7.0676420787111588E-2</v>
      </c>
      <c r="E877" s="22">
        <v>1.373369261917222</v>
      </c>
      <c r="F877" s="22">
        <v>0.32446892165083541</v>
      </c>
      <c r="G877" s="21">
        <v>1</v>
      </c>
      <c r="H877" s="18" t="str">
        <v>A</v>
      </c>
    </row>
    <row r="878" spans="1:8" x14ac:dyDescent="0.45">
      <c r="A878" s="23">
        <v>48400</v>
      </c>
      <c r="B878" s="22">
        <v>0.12948445417505122</v>
      </c>
      <c r="C878" s="22">
        <v>0.23670628345440273</v>
      </c>
      <c r="D878" s="22">
        <v>4.8631105020175286E-2</v>
      </c>
      <c r="E878" s="22">
        <v>1.3628510306615573</v>
      </c>
      <c r="F878" s="22">
        <v>0.17688587979642778</v>
      </c>
      <c r="G878" s="21">
        <v>5</v>
      </c>
      <c r="H878" s="18" t="str">
        <v>BBB</v>
      </c>
    </row>
    <row r="879" spans="1:8" x14ac:dyDescent="0.45">
      <c r="A879" s="23">
        <v>46785</v>
      </c>
      <c r="B879" s="22">
        <v>-3.5371986150802559E-2</v>
      </c>
      <c r="C879" s="22">
        <v>-0.2684222383766825</v>
      </c>
      <c r="D879" s="22">
        <v>3.1402819651560963E-2</v>
      </c>
      <c r="E879" s="22">
        <v>-0.49602251893569238</v>
      </c>
      <c r="F879" s="22">
        <v>7.5626176543957591E-2</v>
      </c>
      <c r="G879" s="21">
        <v>4</v>
      </c>
      <c r="H879" s="18" t="str">
        <v>BB</v>
      </c>
    </row>
    <row r="880" spans="1:8" x14ac:dyDescent="0.45">
      <c r="A880" s="23">
        <v>55662</v>
      </c>
      <c r="B880" s="22">
        <v>0.13897246045545694</v>
      </c>
      <c r="C880" s="22">
        <v>0.22888892109487619</v>
      </c>
      <c r="D880" s="22">
        <v>6.1526026775432965E-2</v>
      </c>
      <c r="E880" s="22">
        <v>1.1533384869587109</v>
      </c>
      <c r="F880" s="22">
        <v>0.22959087970156331</v>
      </c>
      <c r="G880" s="21">
        <v>2</v>
      </c>
      <c r="H880" s="18" t="str">
        <v>BBB</v>
      </c>
    </row>
    <row r="881" spans="1:8" x14ac:dyDescent="0.45">
      <c r="A881" s="23">
        <v>30793</v>
      </c>
      <c r="B881" s="22">
        <v>0.18361527699218955</v>
      </c>
      <c r="C881" s="22">
        <v>0.32590608014230621</v>
      </c>
      <c r="D881" s="22">
        <v>5.0677065252968445E-2</v>
      </c>
      <c r="E881" s="22">
        <v>2.6783114863123485</v>
      </c>
      <c r="F881" s="22">
        <v>0.34167547793401543</v>
      </c>
      <c r="G881" s="21">
        <v>1</v>
      </c>
      <c r="H881" s="18" t="str">
        <v>AA</v>
      </c>
    </row>
    <row r="882" spans="1:8" x14ac:dyDescent="0.45">
      <c r="A882" s="23">
        <v>37528</v>
      </c>
      <c r="B882" s="22">
        <v>0.22338032763256382</v>
      </c>
      <c r="C882" s="22">
        <v>0.2247613470438809</v>
      </c>
      <c r="D882" s="22">
        <v>6.068996735452796E-2</v>
      </c>
      <c r="E882" s="22">
        <v>0.56891995842692389</v>
      </c>
      <c r="F882" s="22">
        <v>0.22850839814553958</v>
      </c>
      <c r="G882" s="21">
        <v>1</v>
      </c>
      <c r="H882" s="18" t="str">
        <v>BB</v>
      </c>
    </row>
    <row r="883" spans="1:8" x14ac:dyDescent="0.45">
      <c r="A883" s="23">
        <v>31116</v>
      </c>
      <c r="B883" s="22">
        <v>0.17619063068708499</v>
      </c>
      <c r="C883" s="22">
        <v>0.11911564776517088</v>
      </c>
      <c r="D883" s="22">
        <v>6.633468699556358E-2</v>
      </c>
      <c r="E883" s="22">
        <v>0.70433660351819782</v>
      </c>
      <c r="F883" s="22">
        <v>0.1001228473197609</v>
      </c>
      <c r="G883" s="21">
        <v>4</v>
      </c>
      <c r="H883" s="18" t="str">
        <v>BB</v>
      </c>
    </row>
    <row r="884" spans="1:8" x14ac:dyDescent="0.45">
      <c r="A884" s="23">
        <v>44792</v>
      </c>
      <c r="B884" s="22">
        <v>0.25212115172935512</v>
      </c>
      <c r="C884" s="22">
        <v>0.48056528654011826</v>
      </c>
      <c r="D884" s="22">
        <v>6.9730106112041945E-2</v>
      </c>
      <c r="E884" s="22">
        <v>1.5786200869640266</v>
      </c>
      <c r="F884" s="22">
        <v>0.31352320495506203</v>
      </c>
      <c r="G884" s="21">
        <v>9</v>
      </c>
      <c r="H884" s="18" t="str">
        <v>A</v>
      </c>
    </row>
    <row r="885" spans="1:8" x14ac:dyDescent="0.45">
      <c r="A885" s="23">
        <v>31742</v>
      </c>
      <c r="B885" s="22">
        <v>5.0681572270287592E-2</v>
      </c>
      <c r="C885" s="22">
        <v>8.2024144409695882E-2</v>
      </c>
      <c r="D885" s="22">
        <v>4.3916272570100078E-2</v>
      </c>
      <c r="E885" s="22">
        <v>0.50283216188216795</v>
      </c>
      <c r="F885" s="22">
        <v>0.1320305595603263</v>
      </c>
      <c r="G885" s="21">
        <v>8</v>
      </c>
      <c r="H885" s="18" t="str">
        <v>BB</v>
      </c>
    </row>
    <row r="886" spans="1:8" x14ac:dyDescent="0.45">
      <c r="A886" s="23">
        <v>33487</v>
      </c>
      <c r="B886" s="22">
        <v>0.52405794502443981</v>
      </c>
      <c r="C886" s="22">
        <v>0.57050066719099513</v>
      </c>
      <c r="D886" s="22">
        <v>0.10697709677438386</v>
      </c>
      <c r="E886" s="22">
        <v>1.6771703461020018</v>
      </c>
      <c r="F886" s="22">
        <v>0.22362759273272612</v>
      </c>
      <c r="G886" s="21">
        <v>3</v>
      </c>
      <c r="H886" s="18" t="str">
        <v>A</v>
      </c>
    </row>
    <row r="887" spans="1:8" x14ac:dyDescent="0.45">
      <c r="A887" s="23">
        <v>32755</v>
      </c>
      <c r="B887" s="22">
        <v>6.7119507859620856E-2</v>
      </c>
      <c r="C887" s="22">
        <v>0.17199881093287842</v>
      </c>
      <c r="D887" s="22">
        <v>4.9003763255432625E-2</v>
      </c>
      <c r="E887" s="22">
        <v>0.48629077848703672</v>
      </c>
      <c r="F887" s="22">
        <v>0.16613490460498845</v>
      </c>
      <c r="G887" s="21">
        <v>10</v>
      </c>
      <c r="H887" s="18" t="str">
        <v>BB</v>
      </c>
    </row>
    <row r="888" spans="1:8" x14ac:dyDescent="0.45">
      <c r="A888" s="23">
        <v>34849</v>
      </c>
      <c r="B888" s="22">
        <v>0.32162263606753988</v>
      </c>
      <c r="C888" s="22">
        <v>0.55209963831253095</v>
      </c>
      <c r="D888" s="22">
        <v>6.7294903681855256E-2</v>
      </c>
      <c r="E888" s="22">
        <v>4.5487630237908157</v>
      </c>
      <c r="F888" s="22">
        <v>0.66163560460597903</v>
      </c>
      <c r="G888" s="21">
        <v>9</v>
      </c>
      <c r="H888" s="18" t="str">
        <v>AAA</v>
      </c>
    </row>
    <row r="889" spans="1:8" x14ac:dyDescent="0.45">
      <c r="A889" s="23">
        <v>30815</v>
      </c>
      <c r="B889" s="22">
        <v>3.9848006070764164E-2</v>
      </c>
      <c r="C889" s="22">
        <v>0.14322186625484512</v>
      </c>
      <c r="D889" s="22">
        <v>4.8624387884658095E-2</v>
      </c>
      <c r="E889" s="22">
        <v>0.53564765859509733</v>
      </c>
      <c r="F889" s="22">
        <v>0.17288701819626037</v>
      </c>
      <c r="G889" s="21">
        <v>8</v>
      </c>
      <c r="H889" s="18" t="str">
        <v>BB</v>
      </c>
    </row>
    <row r="890" spans="1:8" x14ac:dyDescent="0.45">
      <c r="A890" s="23">
        <v>37390</v>
      </c>
      <c r="B890" s="22">
        <v>3.4512581397554726E-2</v>
      </c>
      <c r="C890" s="22">
        <v>0.19669349848313358</v>
      </c>
      <c r="D890" s="22">
        <v>3.8143303625234444E-2</v>
      </c>
      <c r="E890" s="22">
        <v>1.4350464824528868</v>
      </c>
      <c r="F890" s="22">
        <v>0.51470124794960281</v>
      </c>
      <c r="G890" s="21">
        <v>3</v>
      </c>
      <c r="H890" s="18" t="str">
        <v>BBB</v>
      </c>
    </row>
    <row r="891" spans="1:8" x14ac:dyDescent="0.45">
      <c r="A891" s="23">
        <v>36330</v>
      </c>
      <c r="B891" s="22">
        <v>0.24137311960729246</v>
      </c>
      <c r="C891" s="22">
        <v>0.33116948971229648</v>
      </c>
      <c r="D891" s="22">
        <v>7.2669256103938262E-2</v>
      </c>
      <c r="E891" s="22">
        <v>0.89242650603244056</v>
      </c>
      <c r="F891" s="22">
        <v>0.28757937529950051</v>
      </c>
      <c r="G891" s="21">
        <v>8</v>
      </c>
      <c r="H891" s="18" t="str">
        <v>BBB</v>
      </c>
    </row>
    <row r="892" spans="1:8" x14ac:dyDescent="0.45">
      <c r="A892" s="23">
        <v>37855</v>
      </c>
      <c r="B892" s="22">
        <v>4.6005814912748758E-2</v>
      </c>
      <c r="C892" s="22">
        <v>0.17405287006194733</v>
      </c>
      <c r="D892" s="22">
        <v>4.8478176025348263E-2</v>
      </c>
      <c r="E892" s="22">
        <v>2.0267486700207979</v>
      </c>
      <c r="F892" s="22">
        <v>0.21892110734540751</v>
      </c>
      <c r="G892" s="21">
        <v>9</v>
      </c>
      <c r="H892" s="18" t="str">
        <v>A</v>
      </c>
    </row>
    <row r="893" spans="1:8" x14ac:dyDescent="0.45">
      <c r="A893" s="23">
        <v>39378</v>
      </c>
      <c r="B893" s="22">
        <v>0.32910856949291817</v>
      </c>
      <c r="C893" s="22">
        <v>0.34483232886499887</v>
      </c>
      <c r="D893" s="22">
        <v>8.0544404753189344E-2</v>
      </c>
      <c r="E893" s="22">
        <v>1.3649608180221438</v>
      </c>
      <c r="F893" s="22">
        <v>0.21253076922185143</v>
      </c>
      <c r="G893" s="21">
        <v>7</v>
      </c>
      <c r="H893" s="18" t="str">
        <v>BBB</v>
      </c>
    </row>
    <row r="894" spans="1:8" x14ac:dyDescent="0.45">
      <c r="A894" s="23">
        <v>41023</v>
      </c>
      <c r="B894" s="22">
        <v>0.13121992435246152</v>
      </c>
      <c r="C894" s="22">
        <v>0.36616169925437647</v>
      </c>
      <c r="D894" s="22">
        <v>5.2134982175833969E-2</v>
      </c>
      <c r="E894" s="22">
        <v>3.9472777232386012</v>
      </c>
      <c r="F894" s="22">
        <v>0.34541839484942732</v>
      </c>
      <c r="G894" s="21">
        <v>6</v>
      </c>
      <c r="H894" s="18" t="str">
        <v>AAA</v>
      </c>
    </row>
    <row r="895" spans="1:8" x14ac:dyDescent="0.45">
      <c r="A895" s="23">
        <v>39221</v>
      </c>
      <c r="B895" s="22">
        <v>0.19208584012555166</v>
      </c>
      <c r="C895" s="22">
        <v>0.17325210646220537</v>
      </c>
      <c r="D895" s="22">
        <v>6.1587317799017327E-2</v>
      </c>
      <c r="E895" s="22">
        <v>0.96049269227444356</v>
      </c>
      <c r="F895" s="22">
        <v>0.19687574349398548</v>
      </c>
      <c r="G895" s="21">
        <v>6</v>
      </c>
      <c r="H895" s="18" t="str">
        <v>BBB</v>
      </c>
    </row>
    <row r="896" spans="1:8" x14ac:dyDescent="0.45">
      <c r="A896" s="23">
        <v>34304</v>
      </c>
      <c r="B896" s="22">
        <v>8.5887320886942758E-2</v>
      </c>
      <c r="C896" s="22">
        <v>0.2658743989277163</v>
      </c>
      <c r="D896" s="22">
        <v>4.8383653912375493E-2</v>
      </c>
      <c r="E896" s="22">
        <v>2.6934847788076235</v>
      </c>
      <c r="F896" s="22">
        <v>0.37118205126124371</v>
      </c>
      <c r="G896" s="21">
        <v>6</v>
      </c>
      <c r="H896" s="18" t="str">
        <v>AA</v>
      </c>
    </row>
    <row r="897" spans="1:8" x14ac:dyDescent="0.45">
      <c r="A897" s="23">
        <v>58638</v>
      </c>
      <c r="B897" s="22">
        <v>3.127006966100454E-2</v>
      </c>
      <c r="C897" s="22">
        <v>-0.68748619861224947</v>
      </c>
      <c r="D897" s="22">
        <v>4.0863959106945291E-2</v>
      </c>
      <c r="E897" s="22">
        <v>-0.56359592241910661</v>
      </c>
      <c r="F897" s="22">
        <v>4.5371791049297339E-2</v>
      </c>
      <c r="G897" s="21">
        <v>9</v>
      </c>
      <c r="H897" s="18" t="str">
        <v>BB</v>
      </c>
    </row>
    <row r="898" spans="1:8" x14ac:dyDescent="0.45">
      <c r="A898" s="23">
        <v>37726</v>
      </c>
      <c r="B898" s="22">
        <v>0.31802224133873919</v>
      </c>
      <c r="C898" s="22">
        <v>0.34031590205326345</v>
      </c>
      <c r="D898" s="22">
        <v>6.73884198592552E-2</v>
      </c>
      <c r="E898" s="22">
        <v>3.3187915688250258</v>
      </c>
      <c r="F898" s="22">
        <v>0.42175796013879202</v>
      </c>
      <c r="G898" s="21">
        <v>7</v>
      </c>
      <c r="H898" s="18" t="str">
        <v>AA</v>
      </c>
    </row>
    <row r="899" spans="1:8" x14ac:dyDescent="0.45">
      <c r="A899" s="23">
        <v>42065</v>
      </c>
      <c r="B899" s="22">
        <v>0.2065535809616266</v>
      </c>
      <c r="C899" s="22">
        <v>0.61750425558054201</v>
      </c>
      <c r="D899" s="22">
        <v>6.5049148716025115E-2</v>
      </c>
      <c r="E899" s="22">
        <v>5.0523224039455004</v>
      </c>
      <c r="F899" s="22">
        <v>0.51233662173661743</v>
      </c>
      <c r="G899" s="21">
        <v>9</v>
      </c>
      <c r="H899" s="18" t="str">
        <v>AAA</v>
      </c>
    </row>
    <row r="900" spans="1:8" x14ac:dyDescent="0.45">
      <c r="A900" s="23">
        <v>58157</v>
      </c>
      <c r="B900" s="22">
        <v>-6.5235908471933607E-3</v>
      </c>
      <c r="C900" s="22">
        <v>0.28910198471391674</v>
      </c>
      <c r="D900" s="22">
        <v>2.3690475230019884E-2</v>
      </c>
      <c r="E900" s="22">
        <v>6.7494796522090361</v>
      </c>
      <c r="F900" s="22">
        <v>2.0379448707959393</v>
      </c>
      <c r="G900" s="21">
        <v>5</v>
      </c>
      <c r="H900" s="18" t="str">
        <v>AAA</v>
      </c>
    </row>
    <row r="901" spans="1:8" x14ac:dyDescent="0.45">
      <c r="A901" s="23">
        <v>59069</v>
      </c>
      <c r="B901" s="22">
        <v>-1.2625076006843075E-2</v>
      </c>
      <c r="C901" s="22">
        <v>5.6872490175214431E-2</v>
      </c>
      <c r="D901" s="22">
        <v>3.6891526295392434E-2</v>
      </c>
      <c r="E901" s="22">
        <v>0.48767230977039011</v>
      </c>
      <c r="F901" s="22">
        <v>0.1888521603771105</v>
      </c>
      <c r="G901" s="21">
        <v>1</v>
      </c>
      <c r="H901" s="18" t="str">
        <v>BB</v>
      </c>
    </row>
    <row r="902" spans="1:8" x14ac:dyDescent="0.45">
      <c r="A902" s="23">
        <v>42398</v>
      </c>
      <c r="B902" s="22">
        <v>6.6424721168254791E-2</v>
      </c>
      <c r="C902" s="22">
        <v>0.11229849824816077</v>
      </c>
      <c r="D902" s="22">
        <v>4.4197796768680707E-2</v>
      </c>
      <c r="E902" s="22">
        <v>1.0781994642096944</v>
      </c>
      <c r="F902" s="22">
        <v>0.24982549558945283</v>
      </c>
      <c r="G902" s="21">
        <v>9</v>
      </c>
      <c r="H902" s="18" t="str">
        <v>BBB</v>
      </c>
    </row>
    <row r="903" spans="1:8" x14ac:dyDescent="0.45">
      <c r="A903" s="23">
        <v>32540</v>
      </c>
      <c r="B903" s="22">
        <v>0.24355628414863109</v>
      </c>
      <c r="C903" s="22">
        <v>0.27025606649408629</v>
      </c>
      <c r="D903" s="22">
        <v>7.1050760858269724E-2</v>
      </c>
      <c r="E903" s="22">
        <v>1.5906935499036354</v>
      </c>
      <c r="F903" s="22">
        <v>0.34680948401339606</v>
      </c>
      <c r="G903" s="21">
        <v>3</v>
      </c>
      <c r="H903" s="18" t="str">
        <v>A</v>
      </c>
    </row>
    <row r="904" spans="1:8" x14ac:dyDescent="0.45">
      <c r="A904" s="23">
        <v>44274</v>
      </c>
      <c r="B904" s="22">
        <v>0.10304798146183264</v>
      </c>
      <c r="C904" s="22">
        <v>4.8111727866662679E-2</v>
      </c>
      <c r="D904" s="22">
        <v>5.7423032448431603E-2</v>
      </c>
      <c r="E904" s="22">
        <v>-5.8352160375551521E-2</v>
      </c>
      <c r="F904" s="22">
        <v>9.4556033032302061E-2</v>
      </c>
      <c r="G904" s="21">
        <v>2</v>
      </c>
      <c r="H904" s="18" t="str">
        <v>BB</v>
      </c>
    </row>
    <row r="905" spans="1:8" x14ac:dyDescent="0.45">
      <c r="A905" s="23">
        <v>42008</v>
      </c>
      <c r="B905" s="22">
        <v>0.21508930520192596</v>
      </c>
      <c r="C905" s="22">
        <v>0.22067180038371109</v>
      </c>
      <c r="D905" s="22">
        <v>6.9981653772776306E-2</v>
      </c>
      <c r="E905" s="22">
        <v>1.5510215959357279</v>
      </c>
      <c r="F905" s="22">
        <v>0.18727440629172237</v>
      </c>
      <c r="G905" s="21">
        <v>6</v>
      </c>
      <c r="H905" s="18" t="str">
        <v>BBB</v>
      </c>
    </row>
    <row r="906" spans="1:8" x14ac:dyDescent="0.45">
      <c r="A906" s="23">
        <v>60419</v>
      </c>
      <c r="B906" s="22">
        <v>4.9761930392909319E-2</v>
      </c>
      <c r="C906" s="22">
        <v>8.5950400845510824E-2</v>
      </c>
      <c r="D906" s="22">
        <v>4.2737952753969681E-2</v>
      </c>
      <c r="E906" s="22">
        <v>0.46458105940873307</v>
      </c>
      <c r="F906" s="22">
        <v>0.17504218533475197</v>
      </c>
      <c r="G906" s="21">
        <v>10</v>
      </c>
      <c r="H906" s="18" t="str">
        <v>BB</v>
      </c>
    </row>
    <row r="907" spans="1:8" x14ac:dyDescent="0.45">
      <c r="A907" s="23">
        <v>51749</v>
      </c>
      <c r="B907" s="22">
        <v>0.47438873512931523</v>
      </c>
      <c r="C907" s="22">
        <v>0.24518599274364117</v>
      </c>
      <c r="D907" s="22">
        <v>9.8311520721097015E-2</v>
      </c>
      <c r="E907" s="22">
        <v>-0.38711721517381908</v>
      </c>
      <c r="F907" s="22">
        <v>6.278891938914874E-2</v>
      </c>
      <c r="G907" s="21">
        <v>1</v>
      </c>
      <c r="H907" s="18" t="str">
        <v>BB</v>
      </c>
    </row>
    <row r="908" spans="1:8" x14ac:dyDescent="0.45">
      <c r="A908" s="23">
        <v>50591</v>
      </c>
      <c r="B908" s="22">
        <v>0.51013575256411081</v>
      </c>
      <c r="C908" s="22">
        <v>0.80459592964480176</v>
      </c>
      <c r="D908" s="22">
        <v>0.10437258124016327</v>
      </c>
      <c r="E908" s="22">
        <v>6.6509078056608066</v>
      </c>
      <c r="F908" s="22">
        <v>0.41243460649064645</v>
      </c>
      <c r="G908" s="21">
        <v>2</v>
      </c>
      <c r="H908" s="18" t="str">
        <v>AAA</v>
      </c>
    </row>
    <row r="909" spans="1:8" x14ac:dyDescent="0.45">
      <c r="A909" s="23">
        <v>60396</v>
      </c>
      <c r="B909" s="22">
        <v>0.20712643926133867</v>
      </c>
      <c r="C909" s="22">
        <v>0.3267207575248039</v>
      </c>
      <c r="D909" s="22">
        <v>6.104135094645198E-2</v>
      </c>
      <c r="E909" s="22">
        <v>0.95943637647221602</v>
      </c>
      <c r="F909" s="22">
        <v>0.2052853224134672</v>
      </c>
      <c r="G909" s="21">
        <v>3</v>
      </c>
      <c r="H909" s="18" t="str">
        <v>BBB</v>
      </c>
    </row>
    <row r="910" spans="1:8" x14ac:dyDescent="0.45">
      <c r="A910" s="23">
        <v>55327</v>
      </c>
      <c r="B910" s="22">
        <v>6.5775758807292417E-2</v>
      </c>
      <c r="C910" s="22">
        <v>0.11728087463330444</v>
      </c>
      <c r="D910" s="22">
        <v>5.4452160342732828E-2</v>
      </c>
      <c r="E910" s="22">
        <v>0.9258014829362633</v>
      </c>
      <c r="F910" s="22">
        <v>0.1915973041199876</v>
      </c>
      <c r="G910" s="21">
        <v>5</v>
      </c>
      <c r="H910" s="18" t="str">
        <v>BB</v>
      </c>
    </row>
    <row r="911" spans="1:8" x14ac:dyDescent="0.45">
      <c r="A911" s="23">
        <v>44700</v>
      </c>
      <c r="B911" s="22">
        <v>0.17612610667520309</v>
      </c>
      <c r="C911" s="22">
        <v>0.24771639534259826</v>
      </c>
      <c r="D911" s="22">
        <v>5.4605108558844123E-2</v>
      </c>
      <c r="E911" s="22">
        <v>1.4741146515168597</v>
      </c>
      <c r="F911" s="22">
        <v>0.2968747959576637</v>
      </c>
      <c r="G911" s="21">
        <v>6</v>
      </c>
      <c r="H911" s="18" t="str">
        <v>BBB</v>
      </c>
    </row>
    <row r="912" spans="1:8" x14ac:dyDescent="0.45">
      <c r="A912" s="23">
        <v>48701</v>
      </c>
      <c r="B912" s="22">
        <v>8.206309438357505E-3</v>
      </c>
      <c r="C912" s="22">
        <v>-0.16311554928155012</v>
      </c>
      <c r="D912" s="22">
        <v>3.4433365179404998E-2</v>
      </c>
      <c r="E912" s="22">
        <v>-0.36658030471529202</v>
      </c>
      <c r="F912" s="22">
        <v>9.6616172026680686E-2</v>
      </c>
      <c r="G912" s="21">
        <v>9</v>
      </c>
      <c r="H912" s="18" t="str">
        <v>BB</v>
      </c>
    </row>
    <row r="913" spans="1:8" x14ac:dyDescent="0.45">
      <c r="A913" s="23">
        <v>33089</v>
      </c>
      <c r="B913" s="22">
        <v>-0.19733975896282482</v>
      </c>
      <c r="C913" s="22">
        <v>-3.3450800869491933E-2</v>
      </c>
      <c r="D913" s="22">
        <v>-2.2981323677626311E-2</v>
      </c>
      <c r="E913" s="22">
        <v>1.9887864256905325</v>
      </c>
      <c r="F913" s="22">
        <v>0.48303514807132991</v>
      </c>
      <c r="G913" s="21">
        <v>3</v>
      </c>
      <c r="H913" s="18" t="str">
        <v>A</v>
      </c>
    </row>
    <row r="914" spans="1:8" x14ac:dyDescent="0.45">
      <c r="A914" s="23">
        <v>34924</v>
      </c>
      <c r="B914" s="22">
        <v>7.8845361471374789E-2</v>
      </c>
      <c r="C914" s="22">
        <v>0.17515224716310573</v>
      </c>
      <c r="D914" s="22">
        <v>4.7197813094210291E-2</v>
      </c>
      <c r="E914" s="22">
        <v>1.2552692246213262</v>
      </c>
      <c r="F914" s="22">
        <v>0.26347600591175085</v>
      </c>
      <c r="G914" s="21">
        <v>8</v>
      </c>
      <c r="H914" s="18" t="str">
        <v>BBB</v>
      </c>
    </row>
    <row r="915" spans="1:8" x14ac:dyDescent="0.45">
      <c r="A915" s="23">
        <v>32822</v>
      </c>
      <c r="B915" s="22">
        <v>0.33853576583658801</v>
      </c>
      <c r="C915" s="22">
        <v>0.37172141988367358</v>
      </c>
      <c r="D915" s="22">
        <v>7.986896388756197E-2</v>
      </c>
      <c r="E915" s="22">
        <v>4.1176436105322516</v>
      </c>
      <c r="F915" s="22">
        <v>0.31610957928723682</v>
      </c>
      <c r="G915" s="21">
        <v>5</v>
      </c>
      <c r="H915" s="18" t="str">
        <v>AAA</v>
      </c>
    </row>
    <row r="916" spans="1:8" x14ac:dyDescent="0.45">
      <c r="A916" s="23">
        <v>60237</v>
      </c>
      <c r="B916" s="22">
        <v>1.5227656511108975E-2</v>
      </c>
      <c r="C916" s="22">
        <v>9.5575236166535738E-2</v>
      </c>
      <c r="D916" s="22">
        <v>2.9626856935565899E-2</v>
      </c>
      <c r="E916" s="22">
        <v>1.8198853821258094</v>
      </c>
      <c r="F916" s="22">
        <v>0.29885569537823292</v>
      </c>
      <c r="G916" s="21">
        <v>9</v>
      </c>
      <c r="H916" s="18" t="str">
        <v>BBB</v>
      </c>
    </row>
    <row r="917" spans="1:8" x14ac:dyDescent="0.45">
      <c r="A917" s="23">
        <v>34397</v>
      </c>
      <c r="B917" s="22">
        <v>0.48679035626070638</v>
      </c>
      <c r="C917" s="22">
        <v>0.67254216710994419</v>
      </c>
      <c r="D917" s="22">
        <v>9.8259261498870223E-2</v>
      </c>
      <c r="E917" s="22">
        <v>2.7916642441353829</v>
      </c>
      <c r="F917" s="22">
        <v>0.28978146980318104</v>
      </c>
      <c r="G917" s="21">
        <v>3</v>
      </c>
      <c r="H917" s="18" t="str">
        <v>AA</v>
      </c>
    </row>
    <row r="918" spans="1:8" x14ac:dyDescent="0.45">
      <c r="A918" s="23">
        <v>39880</v>
      </c>
      <c r="B918" s="22">
        <v>0.15189546272156842</v>
      </c>
      <c r="C918" s="22">
        <v>0.15167428109493652</v>
      </c>
      <c r="D918" s="22">
        <v>5.4735122895682338E-2</v>
      </c>
      <c r="E918" s="22">
        <v>1.0003197851792252</v>
      </c>
      <c r="F918" s="22">
        <v>0.26562236138109102</v>
      </c>
      <c r="G918" s="21">
        <v>10</v>
      </c>
      <c r="H918" s="18" t="str">
        <v>BBB</v>
      </c>
    </row>
    <row r="919" spans="1:8" x14ac:dyDescent="0.45">
      <c r="A919" s="23">
        <v>59323</v>
      </c>
      <c r="B919" s="22">
        <v>0.17175934279343139</v>
      </c>
      <c r="C919" s="22">
        <v>0.35504241123936819</v>
      </c>
      <c r="D919" s="22">
        <v>5.7698553030132535E-2</v>
      </c>
      <c r="E919" s="22">
        <v>2.1226222744884398</v>
      </c>
      <c r="F919" s="22">
        <v>0.30162588519113298</v>
      </c>
      <c r="G919" s="21">
        <v>10</v>
      </c>
      <c r="H919" s="18" t="str">
        <v>A</v>
      </c>
    </row>
    <row r="920" spans="1:8" x14ac:dyDescent="0.45">
      <c r="A920" s="23">
        <v>34539</v>
      </c>
      <c r="B920" s="22">
        <v>0.15741334620658062</v>
      </c>
      <c r="C920" s="22">
        <v>0.17821272244182795</v>
      </c>
      <c r="D920" s="22">
        <v>6.2169529910867938E-2</v>
      </c>
      <c r="E920" s="22">
        <v>1.4770482750408656</v>
      </c>
      <c r="F920" s="22">
        <v>0.21557668135592606</v>
      </c>
      <c r="G920" s="21">
        <v>8</v>
      </c>
      <c r="H920" s="18" t="str">
        <v>BBB</v>
      </c>
    </row>
    <row r="921" spans="1:8" x14ac:dyDescent="0.45">
      <c r="A921" s="23">
        <v>59672</v>
      </c>
      <c r="B921" s="22">
        <v>0.1954296250425111</v>
      </c>
      <c r="C921" s="22">
        <v>0.3593773595999108</v>
      </c>
      <c r="D921" s="22">
        <v>5.711396490319387E-2</v>
      </c>
      <c r="E921" s="22">
        <v>2.5902530834673345</v>
      </c>
      <c r="F921" s="22">
        <v>0.34151014805451196</v>
      </c>
      <c r="G921" s="21">
        <v>6</v>
      </c>
      <c r="H921" s="18" t="str">
        <v>AA</v>
      </c>
    </row>
    <row r="922" spans="1:8" x14ac:dyDescent="0.45">
      <c r="A922" s="23">
        <v>55046</v>
      </c>
      <c r="B922" s="22">
        <v>-4.0588150568037454E-2</v>
      </c>
      <c r="C922" s="22">
        <v>-2.5970852836159804E-3</v>
      </c>
      <c r="D922" s="22">
        <v>2.4762758501696989E-2</v>
      </c>
      <c r="E922" s="22">
        <v>8.3927337374742061E-2</v>
      </c>
      <c r="F922" s="22">
        <v>0.14034989513063678</v>
      </c>
      <c r="G922" s="21">
        <v>4</v>
      </c>
      <c r="H922" s="18" t="str">
        <v>BB</v>
      </c>
    </row>
    <row r="923" spans="1:8" x14ac:dyDescent="0.45">
      <c r="A923" s="23">
        <v>32843</v>
      </c>
      <c r="B923" s="22">
        <v>0.2852033148697582</v>
      </c>
      <c r="C923" s="22">
        <v>0.34058784467976233</v>
      </c>
      <c r="D923" s="22">
        <v>7.9492027100178497E-2</v>
      </c>
      <c r="E923" s="22">
        <v>1.4757274117290473</v>
      </c>
      <c r="F923" s="22">
        <v>0.24886920297129927</v>
      </c>
      <c r="G923" s="21">
        <v>6</v>
      </c>
      <c r="H923" s="18" t="str">
        <v>A</v>
      </c>
    </row>
    <row r="924" spans="1:8" x14ac:dyDescent="0.45">
      <c r="A924" s="23">
        <v>50756</v>
      </c>
      <c r="B924" s="22">
        <v>0.13703262334020205</v>
      </c>
      <c r="C924" s="22">
        <v>0.22717933324793133</v>
      </c>
      <c r="D924" s="22">
        <v>5.9859134216224907E-2</v>
      </c>
      <c r="E924" s="22">
        <v>0.46541342473196645</v>
      </c>
      <c r="F924" s="22">
        <v>0.13167117739748121</v>
      </c>
      <c r="G924" s="21">
        <v>8</v>
      </c>
      <c r="H924" s="18" t="str">
        <v>BB</v>
      </c>
    </row>
    <row r="925" spans="1:8" x14ac:dyDescent="0.45">
      <c r="A925" s="23">
        <v>41788</v>
      </c>
      <c r="B925" s="22">
        <v>0.27303347640547243</v>
      </c>
      <c r="C925" s="22">
        <v>0.15294290188522786</v>
      </c>
      <c r="D925" s="22">
        <v>7.4479521039516522E-2</v>
      </c>
      <c r="E925" s="22">
        <v>0.11602168817458774</v>
      </c>
      <c r="F925" s="22">
        <v>7.8176834103345361E-2</v>
      </c>
      <c r="G925" s="21">
        <v>4</v>
      </c>
      <c r="H925" s="18" t="str">
        <v>BB</v>
      </c>
    </row>
    <row r="926" spans="1:8" x14ac:dyDescent="0.45">
      <c r="A926" s="23">
        <v>32841</v>
      </c>
      <c r="B926" s="22">
        <v>0.20683129867203762</v>
      </c>
      <c r="C926" s="22">
        <v>0.19303600499638982</v>
      </c>
      <c r="D926" s="22">
        <v>5.8673692880976791E-2</v>
      </c>
      <c r="E926" s="22">
        <v>0.4633345980175515</v>
      </c>
      <c r="F926" s="22">
        <v>0.1867571019583254</v>
      </c>
      <c r="G926" s="21">
        <v>1</v>
      </c>
      <c r="H926" s="18" t="str">
        <v>BB</v>
      </c>
    </row>
    <row r="927" spans="1:8" x14ac:dyDescent="0.45">
      <c r="A927" s="23">
        <v>40778</v>
      </c>
      <c r="B927" s="22">
        <v>0.12576673199613922</v>
      </c>
      <c r="C927" s="22">
        <v>0.22398481034173409</v>
      </c>
      <c r="D927" s="22">
        <v>5.3027185625577948E-2</v>
      </c>
      <c r="E927" s="22">
        <v>0.87609205637382437</v>
      </c>
      <c r="F927" s="22">
        <v>0.21391245207849391</v>
      </c>
      <c r="G927" s="21">
        <v>8</v>
      </c>
      <c r="H927" s="18" t="str">
        <v>BBB</v>
      </c>
    </row>
    <row r="928" spans="1:8" x14ac:dyDescent="0.45">
      <c r="A928" s="23">
        <v>60515</v>
      </c>
      <c r="B928" s="22">
        <v>1.5500551949186406E-2</v>
      </c>
      <c r="C928" s="22">
        <v>0.20029129240418853</v>
      </c>
      <c r="D928" s="22">
        <v>3.7287691355799686E-2</v>
      </c>
      <c r="E928" s="22">
        <v>1.8091689479573474</v>
      </c>
      <c r="F928" s="22">
        <v>0.4482305628596967</v>
      </c>
      <c r="G928" s="21">
        <v>9</v>
      </c>
      <c r="H928" s="18" t="str">
        <v>A</v>
      </c>
    </row>
    <row r="929" spans="1:8" x14ac:dyDescent="0.45">
      <c r="A929" s="23">
        <v>51367</v>
      </c>
      <c r="B929" s="22">
        <v>0.17425803161191183</v>
      </c>
      <c r="C929" s="22">
        <v>0.18541031431850852</v>
      </c>
      <c r="D929" s="22">
        <v>5.1123433878925151E-2</v>
      </c>
      <c r="E929" s="22">
        <v>1.1870409767502288</v>
      </c>
      <c r="F929" s="22">
        <v>0.28899108484169489</v>
      </c>
      <c r="G929" s="21">
        <v>10</v>
      </c>
      <c r="H929" s="18" t="str">
        <v>BBB</v>
      </c>
    </row>
    <row r="930" spans="1:8" x14ac:dyDescent="0.45">
      <c r="A930" s="23">
        <v>39645</v>
      </c>
      <c r="B930" s="22">
        <v>0.26147328095881661</v>
      </c>
      <c r="C930" s="22">
        <v>0.44215092752598784</v>
      </c>
      <c r="D930" s="22">
        <v>6.075167198422253E-2</v>
      </c>
      <c r="E930" s="22">
        <v>1.6895665093894123</v>
      </c>
      <c r="F930" s="22">
        <v>0.24739380869211292</v>
      </c>
      <c r="G930" s="21">
        <v>5</v>
      </c>
      <c r="H930" s="18" t="str">
        <v>A</v>
      </c>
    </row>
    <row r="931" spans="1:8" x14ac:dyDescent="0.45">
      <c r="A931" s="23">
        <v>31796</v>
      </c>
      <c r="B931" s="22">
        <v>3.2392665139833028E-2</v>
      </c>
      <c r="C931" s="22">
        <v>5.4307138001151736E-2</v>
      </c>
      <c r="D931" s="22">
        <v>3.4999389670189424E-2</v>
      </c>
      <c r="E931" s="22">
        <v>0.81707600770817557</v>
      </c>
      <c r="F931" s="22">
        <v>0.31051899668182503</v>
      </c>
      <c r="G931" s="21">
        <v>7</v>
      </c>
      <c r="H931" s="18" t="str">
        <v>BB</v>
      </c>
    </row>
    <row r="932" spans="1:8" x14ac:dyDescent="0.45">
      <c r="A932" s="23">
        <v>55656</v>
      </c>
      <c r="B932" s="22">
        <v>0.29237066982129056</v>
      </c>
      <c r="C932" s="22">
        <v>0.35594810124808995</v>
      </c>
      <c r="D932" s="22">
        <v>6.5521876070860643E-2</v>
      </c>
      <c r="E932" s="22">
        <v>2.4993867381157928</v>
      </c>
      <c r="F932" s="22">
        <v>0.31256357885284525</v>
      </c>
      <c r="G932" s="21">
        <v>4</v>
      </c>
      <c r="H932" s="18" t="str">
        <v>AA</v>
      </c>
    </row>
    <row r="933" spans="1:8" x14ac:dyDescent="0.45">
      <c r="A933" s="23">
        <v>59535</v>
      </c>
      <c r="B933" s="22">
        <v>-4.7247029142306045E-2</v>
      </c>
      <c r="C933" s="22">
        <v>-0.22458112000168873</v>
      </c>
      <c r="D933" s="22">
        <v>3.564393921313274E-2</v>
      </c>
      <c r="E933" s="22">
        <v>-0.25712780238349908</v>
      </c>
      <c r="F933" s="22">
        <v>9.885023537940929E-2</v>
      </c>
      <c r="G933" s="21">
        <v>9</v>
      </c>
      <c r="H933" s="18" t="str">
        <v>BB</v>
      </c>
    </row>
    <row r="934" spans="1:8" x14ac:dyDescent="0.45">
      <c r="A934" s="23">
        <v>57738</v>
      </c>
      <c r="B934" s="22">
        <v>0.23884854479625925</v>
      </c>
      <c r="C934" s="22">
        <v>0.29818326106743115</v>
      </c>
      <c r="D934" s="22">
        <v>6.2256213297847411E-2</v>
      </c>
      <c r="E934" s="22">
        <v>1.5473154547974148</v>
      </c>
      <c r="F934" s="22">
        <v>0.22613787158334375</v>
      </c>
      <c r="G934" s="21">
        <v>1</v>
      </c>
      <c r="H934" s="18" t="str">
        <v>A</v>
      </c>
    </row>
    <row r="935" spans="1:8" x14ac:dyDescent="0.45">
      <c r="A935" s="23">
        <v>30822</v>
      </c>
      <c r="B935" s="22">
        <v>0.17513312514680768</v>
      </c>
      <c r="C935" s="22">
        <v>0.27010661614728548</v>
      </c>
      <c r="D935" s="22">
        <v>5.6038746779003744E-2</v>
      </c>
      <c r="E935" s="22">
        <v>1.1552812172954416</v>
      </c>
      <c r="F935" s="22">
        <v>0.18522111791672735</v>
      </c>
      <c r="G935" s="21">
        <v>8</v>
      </c>
      <c r="H935" s="18" t="str">
        <v>BBB</v>
      </c>
    </row>
    <row r="936" spans="1:8" x14ac:dyDescent="0.45">
      <c r="A936" s="23">
        <v>33308</v>
      </c>
      <c r="B936" s="22">
        <v>0.57924277553313597</v>
      </c>
      <c r="C936" s="22">
        <v>0.76271091272293134</v>
      </c>
      <c r="D936" s="22">
        <v>0.11694526250225647</v>
      </c>
      <c r="E936" s="22">
        <v>1.6970063341262143</v>
      </c>
      <c r="F936" s="22">
        <v>0.29516950229074984</v>
      </c>
      <c r="G936" s="21">
        <v>3</v>
      </c>
      <c r="H936" s="18" t="str">
        <v>A</v>
      </c>
    </row>
    <row r="937" spans="1:8" x14ac:dyDescent="0.45">
      <c r="A937" s="23">
        <v>31404</v>
      </c>
      <c r="B937" s="22">
        <v>0.24228650863826162</v>
      </c>
      <c r="C937" s="22">
        <v>0.426433652270927</v>
      </c>
      <c r="D937" s="22">
        <v>6.2812710601920507E-2</v>
      </c>
      <c r="E937" s="22">
        <v>2.7743672504264838</v>
      </c>
      <c r="F937" s="22">
        <v>0.37107368037057048</v>
      </c>
      <c r="G937" s="21">
        <v>9</v>
      </c>
      <c r="H937" s="18" t="str">
        <v>AA</v>
      </c>
    </row>
    <row r="938" spans="1:8" x14ac:dyDescent="0.45">
      <c r="A938" s="23">
        <v>54163</v>
      </c>
      <c r="B938" s="22">
        <v>0.27498044327896937</v>
      </c>
      <c r="C938" s="22">
        <v>0.21137326625507274</v>
      </c>
      <c r="D938" s="22">
        <v>6.6013569607819567E-2</v>
      </c>
      <c r="E938" s="22">
        <v>0.33169317092164541</v>
      </c>
      <c r="F938" s="22">
        <v>0.13189863943416222</v>
      </c>
      <c r="G938" s="21">
        <v>7</v>
      </c>
      <c r="H938" s="18" t="str">
        <v>BB</v>
      </c>
    </row>
    <row r="939" spans="1:8" x14ac:dyDescent="0.45">
      <c r="A939" s="23">
        <v>41421</v>
      </c>
      <c r="B939" s="22">
        <v>-0.13084675443052127</v>
      </c>
      <c r="C939" s="22">
        <v>-0.89103065209331833</v>
      </c>
      <c r="D939" s="22">
        <v>-7.4555719700740188E-3</v>
      </c>
      <c r="E939" s="22">
        <v>-0.52414188394884098</v>
      </c>
      <c r="F939" s="22">
        <v>9.9987319381069639E-2</v>
      </c>
      <c r="G939" s="21">
        <v>5</v>
      </c>
      <c r="H939" s="18" t="str">
        <v>BB</v>
      </c>
    </row>
    <row r="940" spans="1:8" x14ac:dyDescent="0.45">
      <c r="A940" s="23">
        <v>42941</v>
      </c>
      <c r="B940" s="22">
        <v>0.30563074357864023</v>
      </c>
      <c r="C940" s="22">
        <v>0.43000347740710387</v>
      </c>
      <c r="D940" s="22">
        <v>6.9849844840613878E-2</v>
      </c>
      <c r="E940" s="22">
        <v>2.3520842516414016</v>
      </c>
      <c r="F940" s="22">
        <v>0.40377616246187376</v>
      </c>
      <c r="G940" s="21">
        <v>5</v>
      </c>
      <c r="H940" s="18" t="str">
        <v>AA</v>
      </c>
    </row>
    <row r="941" spans="1:8" x14ac:dyDescent="0.45">
      <c r="A941" s="23">
        <v>45528</v>
      </c>
      <c r="B941" s="22">
        <v>0.1871175073215485</v>
      </c>
      <c r="C941" s="22">
        <v>0.27064128902759171</v>
      </c>
      <c r="D941" s="22">
        <v>6.5356728666591035E-2</v>
      </c>
      <c r="E941" s="22">
        <v>0.69849529389517717</v>
      </c>
      <c r="F941" s="22">
        <v>0.17496569286872082</v>
      </c>
      <c r="G941" s="21">
        <v>8</v>
      </c>
      <c r="H941" s="18" t="str">
        <v>BBB</v>
      </c>
    </row>
    <row r="942" spans="1:8" x14ac:dyDescent="0.45">
      <c r="A942" s="23">
        <v>53103</v>
      </c>
      <c r="B942" s="22">
        <v>0.40792515363914078</v>
      </c>
      <c r="C942" s="22">
        <v>0.55270119227356118</v>
      </c>
      <c r="D942" s="22">
        <v>8.8281948932060955E-2</v>
      </c>
      <c r="E942" s="22">
        <v>0.18295329825351006</v>
      </c>
      <c r="F942" s="22">
        <v>0.16024084320478851</v>
      </c>
      <c r="G942" s="21">
        <v>1</v>
      </c>
      <c r="H942" s="18" t="str">
        <v>BB</v>
      </c>
    </row>
    <row r="943" spans="1:8" x14ac:dyDescent="0.45">
      <c r="A943" s="23">
        <v>33372</v>
      </c>
      <c r="B943" s="22">
        <v>-0.30177522180358696</v>
      </c>
      <c r="C943" s="22">
        <v>-0.18948098899871019</v>
      </c>
      <c r="D943" s="22">
        <v>-2.3030231020919275E-2</v>
      </c>
      <c r="E943" s="22">
        <v>0.62467793770021296</v>
      </c>
      <c r="F943" s="22">
        <v>0.3514666245055672</v>
      </c>
      <c r="G943" s="21">
        <v>6</v>
      </c>
      <c r="H943" s="18" t="str">
        <v>BB</v>
      </c>
    </row>
    <row r="944" spans="1:8" x14ac:dyDescent="0.45">
      <c r="A944" s="23">
        <v>54745</v>
      </c>
      <c r="B944" s="22">
        <v>0.13858322381348814</v>
      </c>
      <c r="C944" s="22">
        <v>0.212533027723665</v>
      </c>
      <c r="D944" s="22">
        <v>4.6329962072573477E-2</v>
      </c>
      <c r="E944" s="22">
        <v>0.92511628182794903</v>
      </c>
      <c r="F944" s="22">
        <v>0.2014413444495175</v>
      </c>
      <c r="G944" s="21">
        <v>2</v>
      </c>
      <c r="H944" s="18" t="str">
        <v>BBB</v>
      </c>
    </row>
    <row r="945" spans="1:8" x14ac:dyDescent="0.45">
      <c r="A945" s="23">
        <v>32560</v>
      </c>
      <c r="B945" s="22">
        <v>1.9510446917445634E-2</v>
      </c>
      <c r="C945" s="22">
        <v>2.9174895454903572E-2</v>
      </c>
      <c r="D945" s="22">
        <v>3.6897692976621495E-2</v>
      </c>
      <c r="E945" s="22">
        <v>-4.8158825252369697E-2</v>
      </c>
      <c r="F945" s="22">
        <v>0.13941037090069872</v>
      </c>
      <c r="G945" s="21">
        <v>6</v>
      </c>
      <c r="H945" s="18" t="str">
        <v>BB</v>
      </c>
    </row>
    <row r="946" spans="1:8" x14ac:dyDescent="0.45">
      <c r="A946" s="23">
        <v>47022</v>
      </c>
      <c r="B946" s="22">
        <v>9.5927405856027603E-2</v>
      </c>
      <c r="C946" s="22">
        <v>6.6532319806644161E-2</v>
      </c>
      <c r="D946" s="22">
        <v>4.5352657713780282E-2</v>
      </c>
      <c r="E946" s="22">
        <v>2.0301815762661157E-2</v>
      </c>
      <c r="F946" s="22">
        <v>0.10233329306033712</v>
      </c>
      <c r="G946" s="21">
        <v>2</v>
      </c>
      <c r="H946" s="18" t="str">
        <v>BB</v>
      </c>
    </row>
    <row r="947" spans="1:8" x14ac:dyDescent="0.45">
      <c r="A947" s="23">
        <v>59167</v>
      </c>
      <c r="B947" s="22">
        <v>9.3146059689027283E-2</v>
      </c>
      <c r="C947" s="22">
        <v>0.17414720523823501</v>
      </c>
      <c r="D947" s="22">
        <v>5.0482049525263133E-2</v>
      </c>
      <c r="E947" s="22">
        <v>1.1668627953103257</v>
      </c>
      <c r="F947" s="22">
        <v>0.26731669381168416</v>
      </c>
      <c r="G947" s="21">
        <v>2</v>
      </c>
      <c r="H947" s="18" t="str">
        <v>BBB</v>
      </c>
    </row>
    <row r="948" spans="1:8" x14ac:dyDescent="0.45">
      <c r="A948" s="23">
        <v>40240</v>
      </c>
      <c r="B948" s="22">
        <v>-5.233863906662227E-2</v>
      </c>
      <c r="C948" s="22">
        <v>2.4697521184997875E-2</v>
      </c>
      <c r="D948" s="22">
        <v>1.133953882214565E-2</v>
      </c>
      <c r="E948" s="22">
        <v>-7.2851994331262104E-2</v>
      </c>
      <c r="F948" s="22">
        <v>0.22173200193393419</v>
      </c>
      <c r="G948" s="21">
        <v>9</v>
      </c>
      <c r="H948" s="18" t="str">
        <v>BB</v>
      </c>
    </row>
    <row r="949" spans="1:8" x14ac:dyDescent="0.45">
      <c r="A949" s="23">
        <v>32157</v>
      </c>
      <c r="B949" s="22">
        <v>-1.3905702238376731E-4</v>
      </c>
      <c r="C949" s="22">
        <v>0.21447956136471868</v>
      </c>
      <c r="D949" s="22">
        <v>2.3038298660300105E-2</v>
      </c>
      <c r="E949" s="22">
        <v>2.8712498822457277</v>
      </c>
      <c r="F949" s="22">
        <v>0.91404459516228609</v>
      </c>
      <c r="G949" s="21">
        <v>10</v>
      </c>
      <c r="H949" s="18" t="str">
        <v>AA</v>
      </c>
    </row>
    <row r="950" spans="1:8" x14ac:dyDescent="0.45">
      <c r="A950" s="23">
        <v>45806</v>
      </c>
      <c r="B950" s="22">
        <v>0.40777506935257679</v>
      </c>
      <c r="C950" s="22">
        <v>0.30019657534447336</v>
      </c>
      <c r="D950" s="22">
        <v>0.10055410955796956</v>
      </c>
      <c r="E950" s="22">
        <v>0.47094194656529503</v>
      </c>
      <c r="F950" s="22">
        <v>7.5953617779645752E-2</v>
      </c>
      <c r="G950" s="21">
        <v>9</v>
      </c>
      <c r="H950" s="18" t="str">
        <v>BB</v>
      </c>
    </row>
    <row r="951" spans="1:8" x14ac:dyDescent="0.45">
      <c r="A951" s="23">
        <v>33634</v>
      </c>
      <c r="B951" s="22">
        <v>0.1669230728203504</v>
      </c>
      <c r="C951" s="22">
        <v>0.29460975854457738</v>
      </c>
      <c r="D951" s="22">
        <v>6.3627489708777352E-2</v>
      </c>
      <c r="E951" s="22">
        <v>1.7310000397165823</v>
      </c>
      <c r="F951" s="22">
        <v>0.30866194437710803</v>
      </c>
      <c r="G951" s="21">
        <v>10</v>
      </c>
      <c r="H951" s="18" t="str">
        <v>A</v>
      </c>
    </row>
    <row r="952" spans="1:8" x14ac:dyDescent="0.45">
      <c r="A952" s="23">
        <v>43985</v>
      </c>
      <c r="B952" s="22">
        <v>0.40226635183799847</v>
      </c>
      <c r="C952" s="22">
        <v>0.17159380452530848</v>
      </c>
      <c r="D952" s="22">
        <v>8.9213881565328723E-2</v>
      </c>
      <c r="E952" s="22">
        <v>-0.25551204785629023</v>
      </c>
      <c r="F952" s="22">
        <v>0.10663895063862072</v>
      </c>
      <c r="G952" s="21">
        <v>3</v>
      </c>
      <c r="H952" s="18" t="str">
        <v>BB</v>
      </c>
    </row>
    <row r="953" spans="1:8" x14ac:dyDescent="0.45">
      <c r="A953" s="23">
        <v>45644</v>
      </c>
      <c r="B953" s="22">
        <v>-4.373087882179344E-2</v>
      </c>
      <c r="C953" s="22">
        <v>-3.3732015410297335E-2</v>
      </c>
      <c r="D953" s="22">
        <v>2.0619914171598617E-2</v>
      </c>
      <c r="E953" s="22">
        <v>0.7331259914604642</v>
      </c>
      <c r="F953" s="22">
        <v>0.24682657463598315</v>
      </c>
      <c r="G953" s="21">
        <v>4</v>
      </c>
      <c r="H953" s="18" t="str">
        <v>BB</v>
      </c>
    </row>
    <row r="954" spans="1:8" x14ac:dyDescent="0.45">
      <c r="A954" s="23">
        <v>32963</v>
      </c>
      <c r="B954" s="22">
        <v>0.14306297406651217</v>
      </c>
      <c r="C954" s="22">
        <v>0.12752832587345977</v>
      </c>
      <c r="D954" s="22">
        <v>5.6596360955755917E-2</v>
      </c>
      <c r="E954" s="22">
        <v>3.1792313166607022E-2</v>
      </c>
      <c r="F954" s="22">
        <v>9.6292124516098337E-2</v>
      </c>
      <c r="G954" s="21">
        <v>2</v>
      </c>
      <c r="H954" s="18" t="str">
        <v>BB</v>
      </c>
    </row>
    <row r="955" spans="1:8" x14ac:dyDescent="0.45">
      <c r="A955" s="23">
        <v>38714</v>
      </c>
      <c r="B955" s="22">
        <v>0.24935838827166062</v>
      </c>
      <c r="C955" s="22">
        <v>0.46404787491570482</v>
      </c>
      <c r="D955" s="22">
        <v>6.8770330116636705E-2</v>
      </c>
      <c r="E955" s="22">
        <v>3.2971784051498103</v>
      </c>
      <c r="F955" s="22">
        <v>0.43984699420492723</v>
      </c>
      <c r="G955" s="21">
        <v>5</v>
      </c>
      <c r="H955" s="18" t="str">
        <v>AAA</v>
      </c>
    </row>
    <row r="956" spans="1:8" x14ac:dyDescent="0.45">
      <c r="A956" s="23">
        <v>39270</v>
      </c>
      <c r="B956" s="22">
        <v>0.19887312579743549</v>
      </c>
      <c r="C956" s="22">
        <v>0.19943740760871215</v>
      </c>
      <c r="D956" s="22">
        <v>6.1727624630564637E-2</v>
      </c>
      <c r="E956" s="22">
        <v>1.1771021813807789</v>
      </c>
      <c r="F956" s="22">
        <v>0.16645750214650848</v>
      </c>
      <c r="G956" s="21">
        <v>4</v>
      </c>
      <c r="H956" s="18" t="str">
        <v>BBB</v>
      </c>
    </row>
    <row r="957" spans="1:8" x14ac:dyDescent="0.45">
      <c r="A957" s="23">
        <v>44407</v>
      </c>
      <c r="B957" s="22">
        <v>2.5773617785480242E-2</v>
      </c>
      <c r="C957" s="22">
        <v>0.16081169780949725</v>
      </c>
      <c r="D957" s="22">
        <v>3.8055575809696041E-2</v>
      </c>
      <c r="E957" s="22">
        <v>1.6478380274995461</v>
      </c>
      <c r="F957" s="22">
        <v>0.32773508466881812</v>
      </c>
      <c r="G957" s="21">
        <v>2</v>
      </c>
      <c r="H957" s="18" t="str">
        <v>BBB</v>
      </c>
    </row>
    <row r="958" spans="1:8" x14ac:dyDescent="0.45">
      <c r="A958" s="23">
        <v>31012</v>
      </c>
      <c r="B958" s="22">
        <v>-6.5327924394629269E-2</v>
      </c>
      <c r="C958" s="22">
        <v>-0.12998213464211833</v>
      </c>
      <c r="D958" s="22">
        <v>1.920520307170185E-2</v>
      </c>
      <c r="E958" s="22">
        <v>0.23440025782809054</v>
      </c>
      <c r="F958" s="22">
        <v>0.16045852975578215</v>
      </c>
      <c r="G958" s="21">
        <v>9</v>
      </c>
      <c r="H958" s="18" t="str">
        <v>BB</v>
      </c>
    </row>
    <row r="959" spans="1:8" x14ac:dyDescent="0.45">
      <c r="A959" s="23">
        <v>51205</v>
      </c>
      <c r="B959" s="22">
        <v>0.26577354818904908</v>
      </c>
      <c r="C959" s="22">
        <v>0.53195867049244894</v>
      </c>
      <c r="D959" s="22">
        <v>7.294691061533623E-2</v>
      </c>
      <c r="E959" s="22">
        <v>3.0169674039057042</v>
      </c>
      <c r="F959" s="22">
        <v>0.32101593299432579</v>
      </c>
      <c r="G959" s="21">
        <v>3</v>
      </c>
      <c r="H959" s="18" t="str">
        <v>AA</v>
      </c>
    </row>
    <row r="960" spans="1:8" x14ac:dyDescent="0.45">
      <c r="A960" s="23">
        <v>53002</v>
      </c>
      <c r="B960" s="22">
        <v>0.16107183839428407</v>
      </c>
      <c r="C960" s="22">
        <v>0.15754552988352333</v>
      </c>
      <c r="D960" s="22">
        <v>6.0079671440608225E-2</v>
      </c>
      <c r="E960" s="22">
        <v>0.52746991227980433</v>
      </c>
      <c r="F960" s="22">
        <v>0.16056887468143669</v>
      </c>
      <c r="G960" s="21">
        <v>5</v>
      </c>
      <c r="H960" s="18" t="str">
        <v>BB</v>
      </c>
    </row>
    <row r="961" spans="1:8" x14ac:dyDescent="0.45">
      <c r="A961" s="23">
        <v>51519</v>
      </c>
      <c r="B961" s="22">
        <v>-0.13166856595163884</v>
      </c>
      <c r="C961" s="22">
        <v>-0.87704891505429294</v>
      </c>
      <c r="D961" s="22">
        <v>1.7008990189399675E-2</v>
      </c>
      <c r="E961" s="22">
        <v>-0.37215092403779093</v>
      </c>
      <c r="F961" s="22">
        <v>7.4638162701000543E-2</v>
      </c>
      <c r="G961" s="21">
        <v>9</v>
      </c>
      <c r="H961" s="18" t="str">
        <v>BB</v>
      </c>
    </row>
    <row r="962" spans="1:8" x14ac:dyDescent="0.45">
      <c r="A962" s="23">
        <v>54319</v>
      </c>
      <c r="B962" s="22">
        <v>9.3725670177583209E-2</v>
      </c>
      <c r="C962" s="22">
        <v>0.35128523661781863</v>
      </c>
      <c r="D962" s="22">
        <v>5.1418781288938106E-2</v>
      </c>
      <c r="E962" s="22">
        <v>2.6156710599055</v>
      </c>
      <c r="F962" s="22">
        <v>0.36207049620231119</v>
      </c>
      <c r="G962" s="21">
        <v>8</v>
      </c>
      <c r="H962" s="18" t="str">
        <v>AA</v>
      </c>
    </row>
    <row r="963" spans="1:8" x14ac:dyDescent="0.45">
      <c r="A963" s="23">
        <v>44440</v>
      </c>
      <c r="B963" s="22">
        <v>2.6657106923437111E-2</v>
      </c>
      <c r="C963" s="22">
        <v>6.3126793319536981E-2</v>
      </c>
      <c r="D963" s="22">
        <v>3.4649217189149276E-2</v>
      </c>
      <c r="E963" s="22">
        <v>0.78205865055492119</v>
      </c>
      <c r="F963" s="22">
        <v>0.16383904879792263</v>
      </c>
      <c r="G963" s="21">
        <v>2</v>
      </c>
      <c r="H963" s="18" t="str">
        <v>BB</v>
      </c>
    </row>
    <row r="964" spans="1:8" x14ac:dyDescent="0.45">
      <c r="A964" s="23">
        <v>54320</v>
      </c>
      <c r="B964" s="22">
        <v>0.10785549259401327</v>
      </c>
      <c r="C964" s="22">
        <v>6.1182464338936177E-2</v>
      </c>
      <c r="D964" s="22">
        <v>4.9956563568948648E-2</v>
      </c>
      <c r="E964" s="22">
        <v>0.95277762033836344</v>
      </c>
      <c r="F964" s="22">
        <v>0.16058670296606128</v>
      </c>
      <c r="G964" s="21">
        <v>3</v>
      </c>
      <c r="H964" s="18" t="str">
        <v>BBB</v>
      </c>
    </row>
    <row r="965" spans="1:8" x14ac:dyDescent="0.45">
      <c r="A965" s="23">
        <v>48230</v>
      </c>
      <c r="B965" s="22">
        <v>0.19145865601551676</v>
      </c>
      <c r="C965" s="22">
        <v>0.40128621991482227</v>
      </c>
      <c r="D965" s="22">
        <v>5.8767651441302894E-2</v>
      </c>
      <c r="E965" s="22">
        <v>4.4837942457949849</v>
      </c>
      <c r="F965" s="22">
        <v>0.50118923466423393</v>
      </c>
      <c r="G965" s="21">
        <v>7</v>
      </c>
      <c r="H965" s="18" t="str">
        <v>AAA</v>
      </c>
    </row>
    <row r="966" spans="1:8" x14ac:dyDescent="0.45">
      <c r="A966" s="23">
        <v>46912</v>
      </c>
      <c r="B966" s="22">
        <v>0.16137570266746157</v>
      </c>
      <c r="C966" s="22">
        <v>0.40995169744885984</v>
      </c>
      <c r="D966" s="22">
        <v>5.2564330110157695E-2</v>
      </c>
      <c r="E966" s="22">
        <v>3.9263758246966969</v>
      </c>
      <c r="F966" s="22">
        <v>0.57447690140413121</v>
      </c>
      <c r="G966" s="21">
        <v>6</v>
      </c>
      <c r="H966" s="18" t="str">
        <v>AAA</v>
      </c>
    </row>
    <row r="967" spans="1:8" x14ac:dyDescent="0.45">
      <c r="A967" s="23">
        <v>58710</v>
      </c>
      <c r="B967" s="22">
        <v>6.2823063512621999E-2</v>
      </c>
      <c r="C967" s="22">
        <v>0.14640283292021561</v>
      </c>
      <c r="D967" s="22">
        <v>3.6902008962602574E-2</v>
      </c>
      <c r="E967" s="22">
        <v>1.0523688712576655</v>
      </c>
      <c r="F967" s="22">
        <v>0.22474962291678208</v>
      </c>
      <c r="G967" s="21">
        <v>8</v>
      </c>
      <c r="H967" s="18" t="str">
        <v>BBB</v>
      </c>
    </row>
    <row r="968" spans="1:8" x14ac:dyDescent="0.45">
      <c r="A968" s="23">
        <v>40433</v>
      </c>
      <c r="B968" s="22">
        <v>0.22574393978963309</v>
      </c>
      <c r="C968" s="22">
        <v>0.52795869800898265</v>
      </c>
      <c r="D968" s="22">
        <v>7.1550506667652017E-2</v>
      </c>
      <c r="E968" s="22">
        <v>4.0970805921537803</v>
      </c>
      <c r="F968" s="22">
        <v>0.36583869502901667</v>
      </c>
      <c r="G968" s="21">
        <v>10</v>
      </c>
      <c r="H968" s="18" t="str">
        <v>AAA</v>
      </c>
    </row>
    <row r="969" spans="1:8" x14ac:dyDescent="0.45">
      <c r="A969" s="23">
        <v>53494</v>
      </c>
      <c r="B969" s="22">
        <v>0.19982936542091759</v>
      </c>
      <c r="C969" s="22">
        <v>0.42000782391456015</v>
      </c>
      <c r="D969" s="22">
        <v>6.8029160465397365E-2</v>
      </c>
      <c r="E969" s="22">
        <v>2.8635292188769625</v>
      </c>
      <c r="F969" s="22">
        <v>0.46284801969973621</v>
      </c>
      <c r="G969" s="21">
        <v>4</v>
      </c>
      <c r="H969" s="18" t="str">
        <v>AA</v>
      </c>
    </row>
    <row r="970" spans="1:8" x14ac:dyDescent="0.45">
      <c r="A970" s="23">
        <v>57209</v>
      </c>
      <c r="B970" s="22">
        <v>0.52787121659583636</v>
      </c>
      <c r="C970" s="22">
        <v>0.69181755912128629</v>
      </c>
      <c r="D970" s="22">
        <v>9.7815411868112517E-2</v>
      </c>
      <c r="E970" s="22">
        <v>5.0588091987810131</v>
      </c>
      <c r="F970" s="22">
        <v>0.52478343513302106</v>
      </c>
      <c r="G970" s="21">
        <v>7</v>
      </c>
      <c r="H970" s="18" t="str">
        <v>AAA</v>
      </c>
    </row>
    <row r="971" spans="1:8" x14ac:dyDescent="0.45">
      <c r="A971" s="23">
        <v>43166</v>
      </c>
      <c r="B971" s="22">
        <v>4.4734514460388917E-2</v>
      </c>
      <c r="C971" s="22">
        <v>0.12084636627871595</v>
      </c>
      <c r="D971" s="22">
        <v>4.1410002322342182E-2</v>
      </c>
      <c r="E971" s="22">
        <v>0.75757906453140333</v>
      </c>
      <c r="F971" s="22">
        <v>0.19851318806020474</v>
      </c>
      <c r="G971" s="21">
        <v>7</v>
      </c>
      <c r="H971" s="18" t="str">
        <v>BB</v>
      </c>
    </row>
    <row r="972" spans="1:8" x14ac:dyDescent="0.45">
      <c r="A972" s="23">
        <v>55592</v>
      </c>
      <c r="B972" s="22">
        <v>0.10822373683760478</v>
      </c>
      <c r="C972" s="22">
        <v>0.15747227918846099</v>
      </c>
      <c r="D972" s="22">
        <v>3.9960696317621884E-2</v>
      </c>
      <c r="E972" s="22">
        <v>2.9896722510388614</v>
      </c>
      <c r="F972" s="22">
        <v>0.43253925877875443</v>
      </c>
      <c r="G972" s="21">
        <v>7</v>
      </c>
      <c r="H972" s="18" t="str">
        <v>AA</v>
      </c>
    </row>
    <row r="973" spans="1:8" x14ac:dyDescent="0.45">
      <c r="A973" s="23">
        <v>54414</v>
      </c>
      <c r="B973" s="22">
        <v>0.2523879844445982</v>
      </c>
      <c r="C973" s="22">
        <v>0.53827743227421809</v>
      </c>
      <c r="D973" s="22">
        <v>6.9513750494887533E-2</v>
      </c>
      <c r="E973" s="22">
        <v>3.3222450391311424</v>
      </c>
      <c r="F973" s="22">
        <v>0.26938253860323386</v>
      </c>
      <c r="G973" s="21">
        <v>1</v>
      </c>
      <c r="H973" s="18" t="str">
        <v>AAA</v>
      </c>
    </row>
    <row r="974" spans="1:8" x14ac:dyDescent="0.45">
      <c r="A974" s="23">
        <v>45009</v>
      </c>
      <c r="B974" s="22">
        <v>3.9171884601603479E-2</v>
      </c>
      <c r="C974" s="22">
        <v>0.13355851210676634</v>
      </c>
      <c r="D974" s="22">
        <v>4.0227221852686984E-2</v>
      </c>
      <c r="E974" s="22">
        <v>1.3791700693776354</v>
      </c>
      <c r="F974" s="22">
        <v>0.36849321544615948</v>
      </c>
      <c r="G974" s="21">
        <v>10</v>
      </c>
      <c r="H974" s="18" t="str">
        <v>BBB</v>
      </c>
    </row>
    <row r="975" spans="1:8" x14ac:dyDescent="0.45">
      <c r="A975" s="23">
        <v>38928</v>
      </c>
      <c r="B975" s="22">
        <v>0.16253375394481934</v>
      </c>
      <c r="C975" s="22">
        <v>0.37626451311124498</v>
      </c>
      <c r="D975" s="22">
        <v>5.6126151959053919E-2</v>
      </c>
      <c r="E975" s="22">
        <v>1.7309771887179306</v>
      </c>
      <c r="F975" s="22">
        <v>0.27747258566932581</v>
      </c>
      <c r="G975" s="21">
        <v>3</v>
      </c>
      <c r="H975" s="18" t="str">
        <v>A</v>
      </c>
    </row>
    <row r="976" spans="1:8" x14ac:dyDescent="0.45">
      <c r="A976" s="23">
        <v>34469</v>
      </c>
      <c r="B976" s="22">
        <v>-6.9281676846480469E-2</v>
      </c>
      <c r="C976" s="22">
        <v>-0.1356817062740579</v>
      </c>
      <c r="D976" s="22">
        <v>2.1503702117101446E-2</v>
      </c>
      <c r="E976" s="22">
        <v>0.14921482192962907</v>
      </c>
      <c r="F976" s="22">
        <v>0.16449522883970263</v>
      </c>
      <c r="G976" s="21">
        <v>2</v>
      </c>
      <c r="H976" s="18" t="str">
        <v>BB</v>
      </c>
    </row>
    <row r="977" spans="1:8" x14ac:dyDescent="0.45">
      <c r="A977" s="23">
        <v>41176</v>
      </c>
      <c r="B977" s="22">
        <v>-4.9024310021056235E-2</v>
      </c>
      <c r="C977" s="22">
        <v>-0.12185695631947957</v>
      </c>
      <c r="D977" s="22">
        <v>2.4524874218913372E-2</v>
      </c>
      <c r="E977" s="22">
        <v>0.63601792815741398</v>
      </c>
      <c r="F977" s="22">
        <v>0.27493666537387845</v>
      </c>
      <c r="G977" s="21">
        <v>5</v>
      </c>
      <c r="H977" s="18" t="str">
        <v>BB</v>
      </c>
    </row>
    <row r="978" spans="1:8" x14ac:dyDescent="0.45">
      <c r="A978" s="23">
        <v>50592</v>
      </c>
      <c r="B978" s="22">
        <v>0.11117766267418394</v>
      </c>
      <c r="C978" s="22">
        <v>0.14210404786150665</v>
      </c>
      <c r="D978" s="22">
        <v>5.6551482300084194E-2</v>
      </c>
      <c r="E978" s="22">
        <v>1.1682458744789297</v>
      </c>
      <c r="F978" s="22">
        <v>0.21842213847901815</v>
      </c>
      <c r="G978" s="21">
        <v>7</v>
      </c>
      <c r="H978" s="18" t="str">
        <v>BBB</v>
      </c>
    </row>
    <row r="979" spans="1:8" x14ac:dyDescent="0.45">
      <c r="A979" s="23">
        <v>42290</v>
      </c>
      <c r="B979" s="22">
        <v>0.1363852769106958</v>
      </c>
      <c r="C979" s="22">
        <v>0.34475577293182774</v>
      </c>
      <c r="D979" s="22">
        <v>4.8272769787962078E-2</v>
      </c>
      <c r="E979" s="22">
        <v>1.2671561306253847</v>
      </c>
      <c r="F979" s="22">
        <v>0.36585369513852045</v>
      </c>
      <c r="G979" s="21">
        <v>10</v>
      </c>
      <c r="H979" s="18" t="str">
        <v>BBB</v>
      </c>
    </row>
    <row r="980" spans="1:8" x14ac:dyDescent="0.45">
      <c r="A980" s="23">
        <v>45642</v>
      </c>
      <c r="B980" s="22">
        <v>0.53048311155615446</v>
      </c>
      <c r="C980" s="22">
        <v>0.5511751589762538</v>
      </c>
      <c r="D980" s="22">
        <v>0.11433270525019744</v>
      </c>
      <c r="E980" s="22">
        <v>0.34332558725934836</v>
      </c>
      <c r="F980" s="22">
        <v>0.16452833963755908</v>
      </c>
      <c r="G980" s="21">
        <v>3</v>
      </c>
      <c r="H980" s="18" t="str">
        <v>BB</v>
      </c>
    </row>
    <row r="981" spans="1:8" x14ac:dyDescent="0.45">
      <c r="A981" s="23">
        <v>31017</v>
      </c>
      <c r="B981" s="22">
        <v>0.19519950785287266</v>
      </c>
      <c r="C981" s="22">
        <v>0.276437264302965</v>
      </c>
      <c r="D981" s="22">
        <v>6.592023664671029E-2</v>
      </c>
      <c r="E981" s="22">
        <v>1.5619803491816422</v>
      </c>
      <c r="F981" s="22">
        <v>0.47295982723370944</v>
      </c>
      <c r="G981" s="21">
        <v>7</v>
      </c>
      <c r="H981" s="18" t="str">
        <v>BBB</v>
      </c>
    </row>
    <row r="982" spans="1:8" x14ac:dyDescent="0.45">
      <c r="A982" s="23">
        <v>31344</v>
      </c>
      <c r="B982" s="22">
        <v>0.29720138701455984</v>
      </c>
      <c r="C982" s="22">
        <v>0.51593881496234462</v>
      </c>
      <c r="D982" s="22">
        <v>7.0014521910951019E-2</v>
      </c>
      <c r="E982" s="22">
        <v>4.1088385069899696</v>
      </c>
      <c r="F982" s="22">
        <v>0.53630961397426047</v>
      </c>
      <c r="G982" s="21">
        <v>5</v>
      </c>
      <c r="H982" s="18" t="str">
        <v>AAA</v>
      </c>
    </row>
    <row r="983" spans="1:8" x14ac:dyDescent="0.45">
      <c r="A983" s="23">
        <v>33800</v>
      </c>
      <c r="B983" s="22">
        <v>0.18862224960396956</v>
      </c>
      <c r="C983" s="22">
        <v>2.9063426444419532E-2</v>
      </c>
      <c r="D983" s="22">
        <v>5.1104463840515466E-2</v>
      </c>
      <c r="E983" s="22">
        <v>-0.34247523053580936</v>
      </c>
      <c r="F983" s="22">
        <v>0.11340438056248034</v>
      </c>
      <c r="G983" s="21">
        <v>8</v>
      </c>
      <c r="H983" s="18" t="str">
        <v>BB</v>
      </c>
    </row>
    <row r="984" spans="1:8" x14ac:dyDescent="0.45">
      <c r="A984" s="23">
        <v>46979</v>
      </c>
      <c r="B984" s="22">
        <v>0.33459663196313771</v>
      </c>
      <c r="C984" s="22">
        <v>0.3926304169951329</v>
      </c>
      <c r="D984" s="22">
        <v>8.6737613039978026E-2</v>
      </c>
      <c r="E984" s="22">
        <v>2.5231448538968113</v>
      </c>
      <c r="F984" s="22">
        <v>0.28119425861114072</v>
      </c>
      <c r="G984" s="21">
        <v>1</v>
      </c>
      <c r="H984" s="18" t="str">
        <v>AA</v>
      </c>
    </row>
    <row r="985" spans="1:8" x14ac:dyDescent="0.45">
      <c r="A985" s="23">
        <v>44630</v>
      </c>
      <c r="B985" s="22">
        <v>0.3176005907939139</v>
      </c>
      <c r="C985" s="22">
        <v>0.45463603680459796</v>
      </c>
      <c r="D985" s="22">
        <v>6.9594053282064319E-2</v>
      </c>
      <c r="E985" s="22">
        <v>2.0833069623941043</v>
      </c>
      <c r="F985" s="22">
        <v>0.31275831929971265</v>
      </c>
      <c r="G985" s="21">
        <v>6</v>
      </c>
      <c r="H985" s="18" t="str">
        <v>A</v>
      </c>
    </row>
    <row r="986" spans="1:8" x14ac:dyDescent="0.45">
      <c r="A986" s="23">
        <v>42210</v>
      </c>
      <c r="B986" s="22">
        <v>0.35587891286888251</v>
      </c>
      <c r="C986" s="22">
        <v>0.2477047410449924</v>
      </c>
      <c r="D986" s="22">
        <v>9.2870699536440629E-2</v>
      </c>
      <c r="E986" s="22">
        <v>-0.29850985885215797</v>
      </c>
      <c r="F986" s="22">
        <v>8.5336445360623514E-2</v>
      </c>
      <c r="G986" s="21">
        <v>5</v>
      </c>
      <c r="H986" s="18" t="str">
        <v>BB</v>
      </c>
    </row>
    <row r="987" spans="1:8" x14ac:dyDescent="0.45">
      <c r="A987" s="23">
        <v>46530</v>
      </c>
      <c r="B987" s="22">
        <v>0.27186272925728056</v>
      </c>
      <c r="C987" s="22">
        <v>0.35337010397993712</v>
      </c>
      <c r="D987" s="22">
        <v>6.5954789557698928E-2</v>
      </c>
      <c r="E987" s="22">
        <v>3.7890217733407452</v>
      </c>
      <c r="F987" s="22">
        <v>0.40748893630802863</v>
      </c>
      <c r="G987" s="21">
        <v>10</v>
      </c>
      <c r="H987" s="18" t="str">
        <v>AAA</v>
      </c>
    </row>
    <row r="988" spans="1:8" x14ac:dyDescent="0.45">
      <c r="A988" s="23">
        <v>31374</v>
      </c>
      <c r="B988" s="22">
        <v>0.15565423061516923</v>
      </c>
      <c r="C988" s="22">
        <v>0.28497598874240931</v>
      </c>
      <c r="D988" s="22">
        <v>5.6515696467639515E-2</v>
      </c>
      <c r="E988" s="22">
        <v>2.0304490005517</v>
      </c>
      <c r="F988" s="22">
        <v>0.59088432893781628</v>
      </c>
      <c r="G988" s="21">
        <v>4</v>
      </c>
      <c r="H988" s="18" t="str">
        <v>A</v>
      </c>
    </row>
    <row r="989" spans="1:8" x14ac:dyDescent="0.45">
      <c r="A989" s="23">
        <v>37607</v>
      </c>
      <c r="B989" s="22">
        <v>0.35801470971815696</v>
      </c>
      <c r="C989" s="22">
        <v>0.66479144847629823</v>
      </c>
      <c r="D989" s="22">
        <v>9.8257796532741221E-2</v>
      </c>
      <c r="E989" s="22">
        <v>2.4601198895862098</v>
      </c>
      <c r="F989" s="22">
        <v>0.36366309092507321</v>
      </c>
      <c r="G989" s="21">
        <v>3</v>
      </c>
      <c r="H989" s="18" t="str">
        <v>AA</v>
      </c>
    </row>
    <row r="990" spans="1:8" x14ac:dyDescent="0.45">
      <c r="A990" s="23">
        <v>33954</v>
      </c>
      <c r="B990" s="22">
        <v>0.1547373029794179</v>
      </c>
      <c r="C990" s="22">
        <v>0.2909204133443149</v>
      </c>
      <c r="D990" s="22">
        <v>6.1235132943783258E-2</v>
      </c>
      <c r="E990" s="22">
        <v>2.3615346123495224</v>
      </c>
      <c r="F990" s="22">
        <v>0.29072696470082959</v>
      </c>
      <c r="G990" s="21">
        <v>4</v>
      </c>
      <c r="H990" s="18" t="str">
        <v>A</v>
      </c>
    </row>
    <row r="991" spans="1:8" x14ac:dyDescent="0.45">
      <c r="A991" s="23">
        <v>59483</v>
      </c>
      <c r="B991" s="22">
        <v>8.4157053871856402E-2</v>
      </c>
      <c r="C991" s="22">
        <v>0.22700934600064254</v>
      </c>
      <c r="D991" s="22">
        <v>4.6119661184986907E-2</v>
      </c>
      <c r="E991" s="22">
        <v>1.584820605318684</v>
      </c>
      <c r="F991" s="22">
        <v>0.30364994708476367</v>
      </c>
      <c r="G991" s="21">
        <v>9</v>
      </c>
      <c r="H991" s="18" t="str">
        <v>BBB</v>
      </c>
    </row>
    <row r="992" spans="1:8" x14ac:dyDescent="0.45">
      <c r="A992" s="23">
        <v>32233</v>
      </c>
      <c r="B992" s="22">
        <v>-1.9336699563633677E-2</v>
      </c>
      <c r="C992" s="22">
        <v>-2.5936168011247828E-3</v>
      </c>
      <c r="D992" s="22">
        <v>3.5691722494566355E-2</v>
      </c>
      <c r="E992" s="22">
        <v>-4.5663155143839618E-2</v>
      </c>
      <c r="F992" s="22">
        <v>7.6107522015672058E-2</v>
      </c>
      <c r="G992" s="21">
        <v>8</v>
      </c>
      <c r="H992" s="18" t="str">
        <v>BB</v>
      </c>
    </row>
    <row r="993" spans="1:8" x14ac:dyDescent="0.45">
      <c r="A993" s="23">
        <v>49973</v>
      </c>
      <c r="B993" s="22">
        <v>0.2261187314733753</v>
      </c>
      <c r="C993" s="22">
        <v>0.30570564465297362</v>
      </c>
      <c r="D993" s="22">
        <v>6.3213915793021158E-2</v>
      </c>
      <c r="E993" s="22">
        <v>0.82491377513344166</v>
      </c>
      <c r="F993" s="22">
        <v>0.21965563897197121</v>
      </c>
      <c r="G993" s="21">
        <v>5</v>
      </c>
      <c r="H993" s="18" t="str">
        <v>BBB</v>
      </c>
    </row>
    <row r="994" spans="1:8" x14ac:dyDescent="0.45">
      <c r="A994" s="23">
        <v>40442</v>
      </c>
      <c r="B994" s="22">
        <v>-5.0514796077571561E-2</v>
      </c>
      <c r="C994" s="22">
        <v>-0.37464030043698243</v>
      </c>
      <c r="D994" s="22">
        <v>2.330397851770959E-2</v>
      </c>
      <c r="E994" s="22">
        <v>-0.4811094759783045</v>
      </c>
      <c r="F994" s="22">
        <v>0.10458513029486267</v>
      </c>
      <c r="G994" s="21">
        <v>6</v>
      </c>
      <c r="H994" s="18" t="str">
        <v>BB</v>
      </c>
    </row>
    <row r="995" spans="1:8" x14ac:dyDescent="0.45">
      <c r="A995" s="23">
        <v>54651</v>
      </c>
      <c r="B995" s="22">
        <v>0.2926213598649281</v>
      </c>
      <c r="C995" s="22">
        <v>0.31228249923299001</v>
      </c>
      <c r="D995" s="22">
        <v>6.9686624849470802E-2</v>
      </c>
      <c r="E995" s="22">
        <v>1.7849071979088829</v>
      </c>
      <c r="F995" s="22">
        <v>0.29975742871391625</v>
      </c>
      <c r="G995" s="21">
        <v>1</v>
      </c>
      <c r="H995" s="18" t="str">
        <v>A</v>
      </c>
    </row>
    <row r="996" spans="1:8" x14ac:dyDescent="0.45">
      <c r="A996" s="23">
        <v>49635</v>
      </c>
      <c r="B996" s="22">
        <v>9.1594128120505061E-2</v>
      </c>
      <c r="C996" s="22">
        <v>0.21948734661114816</v>
      </c>
      <c r="D996" s="22">
        <v>5.1380002342895748E-2</v>
      </c>
      <c r="E996" s="22">
        <v>0.9033325891188364</v>
      </c>
      <c r="F996" s="22">
        <v>0.21231402982257566</v>
      </c>
      <c r="G996" s="21">
        <v>3</v>
      </c>
      <c r="H996" s="18" t="str">
        <v>BBB</v>
      </c>
    </row>
    <row r="997" spans="1:8" x14ac:dyDescent="0.45">
      <c r="A997" s="23">
        <v>32984</v>
      </c>
      <c r="B997" s="22">
        <v>0.33438482348420895</v>
      </c>
      <c r="C997" s="22">
        <v>0.46002119172899464</v>
      </c>
      <c r="D997" s="22">
        <v>6.8637927414649288E-2</v>
      </c>
      <c r="E997" s="22">
        <v>3.0944147513832085</v>
      </c>
      <c r="F997" s="22">
        <v>0.48239287382774654</v>
      </c>
      <c r="G997" s="21">
        <v>7</v>
      </c>
      <c r="H997" s="18" t="str">
        <v>AA</v>
      </c>
    </row>
    <row r="998" spans="1:8" x14ac:dyDescent="0.45">
      <c r="A998" s="23">
        <v>44841</v>
      </c>
      <c r="B998" s="22">
        <v>8.734772727288212E-2</v>
      </c>
      <c r="C998" s="22">
        <v>0.28220090193983416</v>
      </c>
      <c r="D998" s="22">
        <v>4.3031301840342109E-2</v>
      </c>
      <c r="E998" s="22">
        <v>3.4385371114103886</v>
      </c>
      <c r="F998" s="22">
        <v>0.52328667824493202</v>
      </c>
      <c r="G998" s="21">
        <v>4</v>
      </c>
      <c r="H998" s="18" t="str">
        <v>AA</v>
      </c>
    </row>
    <row r="999" spans="1:8" x14ac:dyDescent="0.45">
      <c r="A999" s="23">
        <v>54891</v>
      </c>
      <c r="B999" s="22">
        <v>0.61353763598261035</v>
      </c>
      <c r="C999" s="22">
        <v>0.77621656284342566</v>
      </c>
      <c r="D999" s="22">
        <v>0.11930125846437313</v>
      </c>
      <c r="E999" s="22">
        <v>3.3283575576927396</v>
      </c>
      <c r="F999" s="22">
        <v>0.32394488764170137</v>
      </c>
      <c r="G999" s="21">
        <v>8</v>
      </c>
      <c r="H999" s="18" t="str">
        <v>AAA</v>
      </c>
    </row>
    <row r="1000" spans="1:8" x14ac:dyDescent="0.45">
      <c r="A1000" s="23">
        <v>30843</v>
      </c>
      <c r="B1000" s="22">
        <v>0.22445945573401155</v>
      </c>
      <c r="C1000" s="22">
        <v>0.31253841808641047</v>
      </c>
      <c r="D1000" s="22">
        <v>6.0649775960830696E-2</v>
      </c>
      <c r="E1000" s="22">
        <v>1.3545382965520356</v>
      </c>
      <c r="F1000" s="22">
        <v>0.22105501023844387</v>
      </c>
      <c r="G1000" s="21">
        <v>5</v>
      </c>
      <c r="H1000" s="18" t="str">
        <v>BBB</v>
      </c>
    </row>
    <row r="1001" spans="1:8" x14ac:dyDescent="0.45">
      <c r="A1001" s="23">
        <v>40640</v>
      </c>
      <c r="B1001" s="22">
        <v>4.7708438919019658E-2</v>
      </c>
      <c r="C1001" s="22">
        <v>2.8661222494185741E-2</v>
      </c>
      <c r="D1001" s="22">
        <v>3.8788524638919207E-2</v>
      </c>
      <c r="E1001" s="22">
        <v>0.41440203162119871</v>
      </c>
      <c r="F1001" s="22">
        <v>0.15569690876419476</v>
      </c>
      <c r="G1001" s="21">
        <v>4</v>
      </c>
      <c r="H1001" s="18" t="str">
        <v>BB</v>
      </c>
    </row>
    <row r="1002" spans="1:8" x14ac:dyDescent="0.45">
      <c r="A1002" s="23">
        <v>57073</v>
      </c>
      <c r="B1002" s="22">
        <v>-4.4254009575186853E-2</v>
      </c>
      <c r="C1002" s="22">
        <v>3.0031031091527986E-2</v>
      </c>
      <c r="D1002" s="22">
        <v>2.4296698749974508E-2</v>
      </c>
      <c r="E1002" s="22">
        <v>0.70179369638574896</v>
      </c>
      <c r="F1002" s="22">
        <v>0.27248475158186442</v>
      </c>
      <c r="G1002" s="21">
        <v>4</v>
      </c>
      <c r="H1002" s="18" t="str">
        <v>BB</v>
      </c>
    </row>
    <row r="1003" spans="1:8" x14ac:dyDescent="0.45">
      <c r="A1003" s="23">
        <v>33825</v>
      </c>
      <c r="B1003" s="22">
        <v>8.6954181656273583E-2</v>
      </c>
      <c r="C1003" s="22">
        <v>0.27883463463379599</v>
      </c>
      <c r="D1003" s="22">
        <v>4.2927362345390838E-2</v>
      </c>
      <c r="E1003" s="22">
        <v>1.7998856678835593</v>
      </c>
      <c r="F1003" s="22">
        <v>0.34028609310108809</v>
      </c>
      <c r="G1003" s="21">
        <v>5</v>
      </c>
      <c r="H1003" s="18" t="str">
        <v>A</v>
      </c>
    </row>
    <row r="1004" spans="1:8" x14ac:dyDescent="0.45">
      <c r="A1004" s="23">
        <v>42955</v>
      </c>
      <c r="B1004" s="22">
        <v>0.33047484682103467</v>
      </c>
      <c r="C1004" s="22">
        <v>0.39503876754366751</v>
      </c>
      <c r="D1004" s="22">
        <v>7.0739468553844484E-2</v>
      </c>
      <c r="E1004" s="22">
        <v>2.4484267660981667</v>
      </c>
      <c r="F1004" s="22">
        <v>0.3587416453567373</v>
      </c>
      <c r="G1004" s="21">
        <v>1</v>
      </c>
      <c r="H1004" s="18" t="str">
        <v>AA</v>
      </c>
    </row>
    <row r="1005" spans="1:8" x14ac:dyDescent="0.45">
      <c r="A1005" s="23">
        <v>54943</v>
      </c>
      <c r="B1005" s="22">
        <v>0.18212414241852148</v>
      </c>
      <c r="C1005" s="22">
        <v>0.3136687021760976</v>
      </c>
      <c r="D1005" s="22">
        <v>5.921631990884603E-2</v>
      </c>
      <c r="E1005" s="22">
        <v>1.0163258833846505</v>
      </c>
      <c r="F1005" s="22">
        <v>0.27736043508572616</v>
      </c>
      <c r="G1005" s="21">
        <v>5</v>
      </c>
      <c r="H1005" s="18" t="str">
        <v>BBB</v>
      </c>
    </row>
    <row r="1006" spans="1:8" x14ac:dyDescent="0.45">
      <c r="A1006" s="23">
        <v>35053</v>
      </c>
      <c r="B1006" s="22">
        <v>9.2794137714928143E-2</v>
      </c>
      <c r="C1006" s="22">
        <v>3.7715988056530904E-2</v>
      </c>
      <c r="D1006" s="22">
        <v>4.5546328680580055E-2</v>
      </c>
      <c r="E1006" s="22">
        <v>-0.21628118899213869</v>
      </c>
      <c r="F1006" s="22">
        <v>0.182110931856756</v>
      </c>
      <c r="G1006" s="21">
        <v>9</v>
      </c>
      <c r="H1006" s="18" t="str">
        <v>BB</v>
      </c>
    </row>
    <row r="1007" spans="1:8" x14ac:dyDescent="0.45">
      <c r="A1007" s="23">
        <v>34799</v>
      </c>
      <c r="B1007" s="22">
        <v>9.26770488778354E-2</v>
      </c>
      <c r="C1007" s="22">
        <v>7.60461778600032E-2</v>
      </c>
      <c r="D1007" s="22">
        <v>4.9854452352918868E-2</v>
      </c>
      <c r="E1007" s="22">
        <v>0.20476848449214491</v>
      </c>
      <c r="F1007" s="22">
        <v>0.15547979334278464</v>
      </c>
      <c r="G1007" s="21">
        <v>3</v>
      </c>
      <c r="H1007" s="18" t="str">
        <v>BB</v>
      </c>
    </row>
    <row r="1008" spans="1:8" x14ac:dyDescent="0.45">
      <c r="A1008" s="23">
        <v>35316</v>
      </c>
      <c r="B1008" s="22">
        <v>0.20025896706874591</v>
      </c>
      <c r="C1008" s="22">
        <v>0.27662694836704077</v>
      </c>
      <c r="D1008" s="22">
        <v>7.1315997988469118E-2</v>
      </c>
      <c r="E1008" s="22">
        <v>-0.29445369482107586</v>
      </c>
      <c r="F1008" s="22">
        <v>0.16872340075578449</v>
      </c>
      <c r="G1008" s="21">
        <v>4</v>
      </c>
      <c r="H1008" s="18" t="str">
        <v>BB</v>
      </c>
    </row>
    <row r="1009" spans="1:8" x14ac:dyDescent="0.45">
      <c r="A1009" s="23">
        <v>41967</v>
      </c>
      <c r="B1009" s="22">
        <v>9.4132471441468746E-2</v>
      </c>
      <c r="C1009" s="22">
        <v>7.7950945592906717E-2</v>
      </c>
      <c r="D1009" s="22">
        <v>4.894543466199773E-2</v>
      </c>
      <c r="E1009" s="22">
        <v>-0.19607201373520741</v>
      </c>
      <c r="F1009" s="22">
        <v>9.4912048167704738E-2</v>
      </c>
      <c r="G1009" s="21">
        <v>9</v>
      </c>
      <c r="H1009" s="18" t="str">
        <v>BB</v>
      </c>
    </row>
    <row r="1010" spans="1:8" x14ac:dyDescent="0.45">
      <c r="A1010" s="23">
        <v>53067</v>
      </c>
      <c r="B1010" s="22">
        <v>6.3512573381261483E-2</v>
      </c>
      <c r="C1010" s="22">
        <v>-4.2932015077381008E-2</v>
      </c>
      <c r="D1010" s="22">
        <v>4.8209703268955996E-2</v>
      </c>
      <c r="E1010" s="22">
        <v>-1.2692730582993528E-2</v>
      </c>
      <c r="F1010" s="22">
        <v>8.261467269138778E-2</v>
      </c>
      <c r="G1010" s="21">
        <v>9</v>
      </c>
      <c r="H1010" s="18" t="str">
        <v>BB</v>
      </c>
    </row>
    <row r="1011" spans="1:8" x14ac:dyDescent="0.45">
      <c r="A1011" s="23">
        <v>57926</v>
      </c>
      <c r="B1011" s="22">
        <v>-4.0434453407946831E-2</v>
      </c>
      <c r="C1011" s="22">
        <v>-6.7464880438546454E-2</v>
      </c>
      <c r="D1011" s="22">
        <v>2.5770221934741148E-2</v>
      </c>
      <c r="E1011" s="22">
        <v>-0.13621651051144884</v>
      </c>
      <c r="F1011" s="22">
        <v>0.12911079907210044</v>
      </c>
      <c r="G1011" s="21">
        <v>10</v>
      </c>
      <c r="H1011" s="18" t="str">
        <v>BB</v>
      </c>
    </row>
    <row r="1012" spans="1:8" x14ac:dyDescent="0.45">
      <c r="A1012" s="23">
        <v>53179</v>
      </c>
      <c r="B1012" s="22">
        <v>0.2847084899808251</v>
      </c>
      <c r="C1012" s="22">
        <v>0.44565385325214724</v>
      </c>
      <c r="D1012" s="22">
        <v>6.1114383019155213E-2</v>
      </c>
      <c r="E1012" s="22">
        <v>1.640433472113954</v>
      </c>
      <c r="F1012" s="22">
        <v>0.48209768362828376</v>
      </c>
      <c r="G1012" s="21">
        <v>3</v>
      </c>
      <c r="H1012" s="18" t="str">
        <v>A</v>
      </c>
    </row>
    <row r="1013" spans="1:8" x14ac:dyDescent="0.45">
      <c r="A1013" s="23">
        <v>60659</v>
      </c>
      <c r="B1013" s="22">
        <v>0.30195648342972714</v>
      </c>
      <c r="C1013" s="22">
        <v>0.11860491736238025</v>
      </c>
      <c r="D1013" s="22">
        <v>6.7478997822688819E-2</v>
      </c>
      <c r="E1013" s="22">
        <v>0.31670076984761275</v>
      </c>
      <c r="F1013" s="22">
        <v>0.1051005786212091</v>
      </c>
      <c r="G1013" s="21">
        <v>1</v>
      </c>
      <c r="H1013" s="18" t="str">
        <v>BB</v>
      </c>
    </row>
    <row r="1014" spans="1:8" x14ac:dyDescent="0.45">
      <c r="A1014" s="23">
        <v>46736</v>
      </c>
      <c r="B1014" s="22">
        <v>1.7341649723714457E-2</v>
      </c>
      <c r="C1014" s="22">
        <v>0.10981393518401425</v>
      </c>
      <c r="D1014" s="22">
        <v>4.2716424402644712E-2</v>
      </c>
      <c r="E1014" s="22">
        <v>0.30417770096727448</v>
      </c>
      <c r="F1014" s="22">
        <v>0.17351524724860029</v>
      </c>
      <c r="G1014" s="21">
        <v>9</v>
      </c>
      <c r="H1014" s="18" t="str">
        <v>BB</v>
      </c>
    </row>
    <row r="1015" spans="1:8" x14ac:dyDescent="0.45">
      <c r="A1015" s="23">
        <v>40230</v>
      </c>
      <c r="B1015" s="22">
        <v>-0.3066476262103659</v>
      </c>
      <c r="C1015" s="22">
        <v>-0.2494247443223403</v>
      </c>
      <c r="D1015" s="22">
        <v>-5.2591832236429034E-2</v>
      </c>
      <c r="E1015" s="22">
        <v>2.3380173900649781E-2</v>
      </c>
      <c r="F1015" s="22">
        <v>0.29493595739918999</v>
      </c>
      <c r="G1015" s="21">
        <v>10</v>
      </c>
      <c r="H1015" s="18" t="str">
        <v>BB</v>
      </c>
    </row>
    <row r="1016" spans="1:8" x14ac:dyDescent="0.45">
      <c r="A1016" s="23">
        <v>59765</v>
      </c>
      <c r="B1016" s="22">
        <v>4.0309703763685915E-2</v>
      </c>
      <c r="C1016" s="22">
        <v>0.20066732075639743</v>
      </c>
      <c r="D1016" s="22">
        <v>4.0242739916465355E-2</v>
      </c>
      <c r="E1016" s="22">
        <v>1.2757097413474554</v>
      </c>
      <c r="F1016" s="22">
        <v>0.24380420522596699</v>
      </c>
      <c r="G1016" s="21">
        <v>3</v>
      </c>
      <c r="H1016" s="18" t="str">
        <v>BBB</v>
      </c>
    </row>
    <row r="1017" spans="1:8" x14ac:dyDescent="0.45">
      <c r="A1017" s="23">
        <v>39563</v>
      </c>
      <c r="B1017" s="22">
        <v>7.4471887383825694E-2</v>
      </c>
      <c r="C1017" s="22">
        <v>5.7535714878257205E-2</v>
      </c>
      <c r="D1017" s="22">
        <v>3.8637766769850937E-2</v>
      </c>
      <c r="E1017" s="22">
        <v>0.64526430457605022</v>
      </c>
      <c r="F1017" s="22">
        <v>0.31073132246920582</v>
      </c>
      <c r="G1017" s="21">
        <v>6</v>
      </c>
      <c r="H1017" s="18" t="str">
        <v>BB</v>
      </c>
    </row>
    <row r="1018" spans="1:8" x14ac:dyDescent="0.45">
      <c r="A1018" s="23">
        <v>37858</v>
      </c>
      <c r="B1018" s="22">
        <v>0.23633797944923893</v>
      </c>
      <c r="C1018" s="22">
        <v>0.60749174530735028</v>
      </c>
      <c r="D1018" s="22">
        <v>6.6754738019906709E-2</v>
      </c>
      <c r="E1018" s="22">
        <v>5.4827551675992412</v>
      </c>
      <c r="F1018" s="22">
        <v>0.72917692094499786</v>
      </c>
      <c r="G1018" s="21">
        <v>1</v>
      </c>
      <c r="H1018" s="18" t="str">
        <v>AAA</v>
      </c>
    </row>
    <row r="1019" spans="1:8" x14ac:dyDescent="0.45">
      <c r="A1019" s="23">
        <v>46675</v>
      </c>
      <c r="B1019" s="22">
        <v>-7.912140984836491E-2</v>
      </c>
      <c r="C1019" s="22">
        <v>-0.78479795019573784</v>
      </c>
      <c r="D1019" s="22">
        <v>1.5811931166983151E-2</v>
      </c>
      <c r="E1019" s="22">
        <v>-0.54341819755896803</v>
      </c>
      <c r="F1019" s="22">
        <v>5.9265178093541954E-2</v>
      </c>
      <c r="G1019" s="21">
        <v>2</v>
      </c>
      <c r="H1019" s="18" t="str">
        <v>BB</v>
      </c>
    </row>
    <row r="1020" spans="1:8" x14ac:dyDescent="0.45">
      <c r="A1020" s="23">
        <v>56101</v>
      </c>
      <c r="B1020" s="22">
        <v>-1.2250779948121862E-2</v>
      </c>
      <c r="C1020" s="22">
        <v>3.3292624025752476E-2</v>
      </c>
      <c r="D1020" s="22">
        <v>2.1220431372897631E-2</v>
      </c>
      <c r="E1020" s="22">
        <v>0.65764229605883084</v>
      </c>
      <c r="F1020" s="22">
        <v>0.25296355864737036</v>
      </c>
      <c r="G1020" s="21">
        <v>7</v>
      </c>
      <c r="H1020" s="18" t="str">
        <v>BB</v>
      </c>
    </row>
    <row r="1021" spans="1:8" x14ac:dyDescent="0.45">
      <c r="A1021" s="23">
        <v>35168</v>
      </c>
      <c r="B1021" s="22">
        <v>0.30947915512594737</v>
      </c>
      <c r="C1021" s="22">
        <v>0.39232161386599285</v>
      </c>
      <c r="D1021" s="22">
        <v>7.4870002490764087E-2</v>
      </c>
      <c r="E1021" s="22">
        <v>0.13195725446306247</v>
      </c>
      <c r="F1021" s="22">
        <v>0.12715758715689141</v>
      </c>
      <c r="G1021" s="21">
        <v>8</v>
      </c>
      <c r="H1021" s="18" t="str">
        <v>BB</v>
      </c>
    </row>
    <row r="1022" spans="1:8" x14ac:dyDescent="0.45">
      <c r="A1022" s="23">
        <v>53971</v>
      </c>
      <c r="B1022" s="22">
        <v>6.7894202451725671E-2</v>
      </c>
      <c r="C1022" s="22">
        <v>0.10570211445821701</v>
      </c>
      <c r="D1022" s="22">
        <v>4.6481784823736466E-2</v>
      </c>
      <c r="E1022" s="22">
        <v>0.80453681316797654</v>
      </c>
      <c r="F1022" s="22">
        <v>0.13056174665561474</v>
      </c>
      <c r="G1022" s="21">
        <v>10</v>
      </c>
      <c r="H1022" s="18" t="str">
        <v>BB</v>
      </c>
    </row>
    <row r="1023" spans="1:8" x14ac:dyDescent="0.45">
      <c r="A1023" s="23">
        <v>38408</v>
      </c>
      <c r="B1023" s="22">
        <v>0.33798657739271731</v>
      </c>
      <c r="C1023" s="22">
        <v>0.47029462504822517</v>
      </c>
      <c r="D1023" s="22">
        <v>8.1560268400474992E-2</v>
      </c>
      <c r="E1023" s="22">
        <v>1.8069462649781536</v>
      </c>
      <c r="F1023" s="22">
        <v>0.33364728419680789</v>
      </c>
      <c r="G1023" s="21">
        <v>3</v>
      </c>
      <c r="H1023" s="18" t="str">
        <v>A</v>
      </c>
    </row>
    <row r="1024" spans="1:8" x14ac:dyDescent="0.45">
      <c r="A1024" s="23">
        <v>35733</v>
      </c>
      <c r="B1024" s="22">
        <v>0.31356271654100898</v>
      </c>
      <c r="C1024" s="22">
        <v>0.417446583815137</v>
      </c>
      <c r="D1024" s="22">
        <v>7.7389141135917147E-2</v>
      </c>
      <c r="E1024" s="22">
        <v>2.16692626574154</v>
      </c>
      <c r="F1024" s="22">
        <v>0.42670041410435749</v>
      </c>
      <c r="G1024" s="21">
        <v>6</v>
      </c>
      <c r="H1024" s="18" t="str">
        <v>A</v>
      </c>
    </row>
    <row r="1025" spans="1:8" x14ac:dyDescent="0.45">
      <c r="A1025" s="23">
        <v>34255</v>
      </c>
      <c r="B1025" s="22">
        <v>0.22156067953635128</v>
      </c>
      <c r="C1025" s="22">
        <v>0.2635908792579425</v>
      </c>
      <c r="D1025" s="22">
        <v>5.9484418485862785E-2</v>
      </c>
      <c r="E1025" s="22">
        <v>2.2326246028970886</v>
      </c>
      <c r="F1025" s="22">
        <v>0.34682278104627962</v>
      </c>
      <c r="G1025" s="21">
        <v>5</v>
      </c>
      <c r="H1025" s="18" t="str">
        <v>A</v>
      </c>
    </row>
    <row r="1026" spans="1:8" x14ac:dyDescent="0.45">
      <c r="A1026" s="23">
        <v>53996</v>
      </c>
      <c r="B1026" s="22">
        <v>2.0205164586314765E-2</v>
      </c>
      <c r="C1026" s="22">
        <v>-0.30945050422183562</v>
      </c>
      <c r="D1026" s="22">
        <v>4.1608667000654131E-2</v>
      </c>
      <c r="E1026" s="22">
        <v>-0.56032387822898555</v>
      </c>
      <c r="F1026" s="22">
        <v>5.6708767076892957E-2</v>
      </c>
      <c r="G1026" s="21">
        <v>5</v>
      </c>
      <c r="H1026" s="18" t="str">
        <v>BB</v>
      </c>
    </row>
    <row r="1027" spans="1:8" x14ac:dyDescent="0.45">
      <c r="A1027" s="23">
        <v>47645</v>
      </c>
      <c r="B1027" s="22">
        <v>-1.8390737722018345E-2</v>
      </c>
      <c r="C1027" s="22">
        <v>-0.28815416667535249</v>
      </c>
      <c r="D1027" s="22">
        <v>2.0959311597076698E-2</v>
      </c>
      <c r="E1027" s="22">
        <v>0.8967249501800385</v>
      </c>
      <c r="F1027" s="22">
        <v>0.35798883803396497</v>
      </c>
      <c r="G1027" s="21">
        <v>10</v>
      </c>
      <c r="H1027" s="18" t="str">
        <v>BB</v>
      </c>
    </row>
    <row r="1028" spans="1:8" x14ac:dyDescent="0.45">
      <c r="A1028" s="23">
        <v>54846</v>
      </c>
      <c r="B1028" s="22">
        <v>-0.23063205748549542</v>
      </c>
      <c r="C1028" s="22">
        <v>-0.18503488195517331</v>
      </c>
      <c r="D1028" s="22">
        <v>-1.5478946903487136E-2</v>
      </c>
      <c r="E1028" s="22">
        <v>0.54689289454656376</v>
      </c>
      <c r="F1028" s="22">
        <v>0.46152480671038526</v>
      </c>
      <c r="G1028" s="21">
        <v>2</v>
      </c>
      <c r="H1028" s="18" t="str">
        <v>BB</v>
      </c>
    </row>
    <row r="1029" spans="1:8" x14ac:dyDescent="0.45">
      <c r="A1029" s="23">
        <v>52819</v>
      </c>
      <c r="B1029" s="22">
        <v>0.12749737883969359</v>
      </c>
      <c r="C1029" s="22">
        <v>0.33354406491229532</v>
      </c>
      <c r="D1029" s="22">
        <v>5.2719257321481167E-2</v>
      </c>
      <c r="E1029" s="22">
        <v>1.6181988964741367</v>
      </c>
      <c r="F1029" s="22">
        <v>0.25773410282145826</v>
      </c>
      <c r="G1029" s="21">
        <v>9</v>
      </c>
      <c r="H1029" s="18" t="str">
        <v>A</v>
      </c>
    </row>
    <row r="1030" spans="1:8" x14ac:dyDescent="0.45">
      <c r="A1030" s="23">
        <v>47661</v>
      </c>
      <c r="B1030" s="22">
        <v>9.4612122209808996E-2</v>
      </c>
      <c r="C1030" s="22">
        <v>0.34614942987529518</v>
      </c>
      <c r="D1030" s="22">
        <v>5.0923688364608644E-2</v>
      </c>
      <c r="E1030" s="22">
        <v>3.2815285731198771</v>
      </c>
      <c r="F1030" s="22">
        <v>0.60451290979044303</v>
      </c>
      <c r="G1030" s="21">
        <v>4</v>
      </c>
      <c r="H1030" s="18" t="str">
        <v>AA</v>
      </c>
    </row>
    <row r="1031" spans="1:8" x14ac:dyDescent="0.45">
      <c r="A1031" s="23">
        <v>46567</v>
      </c>
      <c r="B1031" s="22">
        <v>0.30025240462074088</v>
      </c>
      <c r="C1031" s="22">
        <v>0.31463635025502046</v>
      </c>
      <c r="D1031" s="22">
        <v>6.3553946435168471E-2</v>
      </c>
      <c r="E1031" s="22">
        <v>1.0990445870809644</v>
      </c>
      <c r="F1031" s="22">
        <v>0.28696487244572211</v>
      </c>
      <c r="G1031" s="21">
        <v>4</v>
      </c>
      <c r="H1031" s="18" t="str">
        <v>BBB</v>
      </c>
    </row>
    <row r="1032" spans="1:8" x14ac:dyDescent="0.45">
      <c r="A1032" s="23">
        <v>58640</v>
      </c>
      <c r="B1032" s="22">
        <v>8.8598261882607762E-2</v>
      </c>
      <c r="C1032" s="22">
        <v>4.2701415030146371E-2</v>
      </c>
      <c r="D1032" s="22">
        <v>5.0652303109916065E-2</v>
      </c>
      <c r="E1032" s="22">
        <v>-0.158373108959005</v>
      </c>
      <c r="F1032" s="22">
        <v>0.12578868638771407</v>
      </c>
      <c r="G1032" s="21">
        <v>5</v>
      </c>
      <c r="H1032" s="18" t="str">
        <v>BB</v>
      </c>
    </row>
    <row r="1033" spans="1:8" x14ac:dyDescent="0.45">
      <c r="A1033" s="23">
        <v>59377</v>
      </c>
      <c r="B1033" s="22">
        <v>0.19167837016959643</v>
      </c>
      <c r="C1033" s="22">
        <v>0.32466085389680555</v>
      </c>
      <c r="D1033" s="22">
        <v>6.3808252561360093E-2</v>
      </c>
      <c r="E1033" s="22">
        <v>1.1746069280309117</v>
      </c>
      <c r="F1033" s="22">
        <v>0.18676234154501975</v>
      </c>
      <c r="G1033" s="21">
        <v>7</v>
      </c>
      <c r="H1033" s="18" t="str">
        <v>BBB</v>
      </c>
    </row>
    <row r="1034" spans="1:8" x14ac:dyDescent="0.45">
      <c r="A1034" s="23">
        <v>47121</v>
      </c>
      <c r="B1034" s="22">
        <v>5.8508941279706919E-2</v>
      </c>
      <c r="C1034" s="22">
        <v>0.2628514002226876</v>
      </c>
      <c r="D1034" s="22">
        <v>4.1696225742830793E-2</v>
      </c>
      <c r="E1034" s="22">
        <v>1.6136599539471046</v>
      </c>
      <c r="F1034" s="22">
        <v>0.40958133918590128</v>
      </c>
      <c r="G1034" s="21">
        <v>9</v>
      </c>
      <c r="H1034" s="18" t="str">
        <v>A</v>
      </c>
    </row>
    <row r="1035" spans="1:8" x14ac:dyDescent="0.45">
      <c r="A1035" s="23">
        <v>38584</v>
      </c>
      <c r="B1035" s="22">
        <v>8.1277103394691227E-3</v>
      </c>
      <c r="C1035" s="22">
        <v>8.1263592240392937E-2</v>
      </c>
      <c r="D1035" s="22">
        <v>3.0907960165999688E-2</v>
      </c>
      <c r="E1035" s="22">
        <v>2.3732202534006264E-2</v>
      </c>
      <c r="F1035" s="22">
        <v>0.16465157659158133</v>
      </c>
      <c r="G1035" s="21">
        <v>2</v>
      </c>
      <c r="H1035" s="18" t="str">
        <v>BB</v>
      </c>
    </row>
    <row r="1036" spans="1:8" x14ac:dyDescent="0.45">
      <c r="A1036" s="23">
        <v>42436</v>
      </c>
      <c r="B1036" s="22">
        <v>-7.8074764937610397E-2</v>
      </c>
      <c r="C1036" s="22">
        <v>-0.4133534394240751</v>
      </c>
      <c r="D1036" s="22">
        <v>2.3260029164896685E-2</v>
      </c>
      <c r="E1036" s="22">
        <v>-0.35320839616601341</v>
      </c>
      <c r="F1036" s="22">
        <v>7.8465551219273469E-2</v>
      </c>
      <c r="G1036" s="21">
        <v>9</v>
      </c>
      <c r="H1036" s="18" t="str">
        <v>BB</v>
      </c>
    </row>
    <row r="1037" spans="1:8" x14ac:dyDescent="0.45">
      <c r="A1037" s="23">
        <v>34433</v>
      </c>
      <c r="B1037" s="22">
        <v>-3.8760871214648086E-2</v>
      </c>
      <c r="C1037" s="22">
        <v>1.9220272927252938E-2</v>
      </c>
      <c r="D1037" s="22">
        <v>2.6807425166770066E-2</v>
      </c>
      <c r="E1037" s="22">
        <v>1.4379153384032941</v>
      </c>
      <c r="F1037" s="22">
        <v>0.26551769096354783</v>
      </c>
      <c r="G1037" s="21">
        <v>10</v>
      </c>
      <c r="H1037" s="18" t="str">
        <v>BBB</v>
      </c>
    </row>
    <row r="1038" spans="1:8" x14ac:dyDescent="0.45">
      <c r="A1038" s="23">
        <v>50463</v>
      </c>
      <c r="B1038" s="22">
        <v>-2.044459223520342E-2</v>
      </c>
      <c r="C1038" s="22">
        <v>-0.10122125600754564</v>
      </c>
      <c r="D1038" s="22">
        <v>3.1188650721046818E-2</v>
      </c>
      <c r="E1038" s="22">
        <v>8.4018425247366302E-2</v>
      </c>
      <c r="F1038" s="22">
        <v>0.17646956627856503</v>
      </c>
      <c r="G1038" s="21">
        <v>3</v>
      </c>
      <c r="H1038" s="18" t="str">
        <v>BB</v>
      </c>
    </row>
    <row r="1039" spans="1:8" x14ac:dyDescent="0.45">
      <c r="A1039" s="23">
        <v>53717</v>
      </c>
      <c r="B1039" s="22">
        <v>8.1296045443404519E-2</v>
      </c>
      <c r="C1039" s="22">
        <v>0.14481224553550731</v>
      </c>
      <c r="D1039" s="22">
        <v>4.2888194843043105E-2</v>
      </c>
      <c r="E1039" s="22">
        <v>1.3934376969210538</v>
      </c>
      <c r="F1039" s="22">
        <v>0.34601499062953545</v>
      </c>
      <c r="G1039" s="21">
        <v>7</v>
      </c>
      <c r="H1039" s="18" t="str">
        <v>BBB</v>
      </c>
    </row>
    <row r="1040" spans="1:8" x14ac:dyDescent="0.45">
      <c r="A1040" s="23">
        <v>30354</v>
      </c>
      <c r="B1040" s="22">
        <v>0.70107071204214932</v>
      </c>
      <c r="C1040" s="22">
        <v>1.2758222961167052</v>
      </c>
      <c r="D1040" s="22">
        <v>0.15766519142793933</v>
      </c>
      <c r="E1040" s="22">
        <v>9.4543843154085927</v>
      </c>
      <c r="F1040" s="22">
        <v>0.73263133405119307</v>
      </c>
      <c r="G1040" s="21">
        <v>5</v>
      </c>
      <c r="H1040" s="18" t="str">
        <v>AAA</v>
      </c>
    </row>
    <row r="1041" spans="1:8" x14ac:dyDescent="0.45">
      <c r="A1041" s="23">
        <v>50042</v>
      </c>
      <c r="B1041" s="22">
        <v>0.4178693901423477</v>
      </c>
      <c r="C1041" s="22">
        <v>0.30413464750190788</v>
      </c>
      <c r="D1041" s="22">
        <v>8.8317044384981377E-2</v>
      </c>
      <c r="E1041" s="22">
        <v>-0.29433840149443879</v>
      </c>
      <c r="F1041" s="22">
        <v>9.5876809788758954E-2</v>
      </c>
      <c r="G1041" s="21">
        <v>6</v>
      </c>
      <c r="H1041" s="18" t="str">
        <v>BB</v>
      </c>
    </row>
    <row r="1042" spans="1:8" x14ac:dyDescent="0.45">
      <c r="A1042" s="23">
        <v>33056</v>
      </c>
      <c r="B1042" s="22">
        <v>0.41478381217288257</v>
      </c>
      <c r="C1042" s="22">
        <v>0.51755664216550135</v>
      </c>
      <c r="D1042" s="22">
        <v>8.9826055306674132E-2</v>
      </c>
      <c r="E1042" s="22">
        <v>2.6714233463673547</v>
      </c>
      <c r="F1042" s="22">
        <v>0.34946218627091408</v>
      </c>
      <c r="G1042" s="21">
        <v>2</v>
      </c>
      <c r="H1042" s="18" t="str">
        <v>AA</v>
      </c>
    </row>
    <row r="1043" spans="1:8" x14ac:dyDescent="0.45">
      <c r="A1043" s="23">
        <v>54038</v>
      </c>
      <c r="B1043" s="22">
        <v>8.4430217390305595E-2</v>
      </c>
      <c r="C1043" s="22">
        <v>0.1417419378779522</v>
      </c>
      <c r="D1043" s="22">
        <v>4.8510103885527039E-2</v>
      </c>
      <c r="E1043" s="22">
        <v>0.63459844526885745</v>
      </c>
      <c r="F1043" s="22">
        <v>0.20143050324424328</v>
      </c>
      <c r="G1043" s="21">
        <v>2</v>
      </c>
      <c r="H1043" s="18" t="str">
        <v>BB</v>
      </c>
    </row>
    <row r="1044" spans="1:8" x14ac:dyDescent="0.45">
      <c r="A1044" s="23">
        <v>40084</v>
      </c>
      <c r="B1044" s="22">
        <v>0.29991703361471078</v>
      </c>
      <c r="C1044" s="22">
        <v>0.42716450137533979</v>
      </c>
      <c r="D1044" s="22">
        <v>7.0897238930367215E-2</v>
      </c>
      <c r="E1044" s="22">
        <v>4.1124445411601789</v>
      </c>
      <c r="F1044" s="22">
        <v>0.41459236134119315</v>
      </c>
      <c r="G1044" s="21">
        <v>2</v>
      </c>
      <c r="H1044" s="18" t="str">
        <v>AAA</v>
      </c>
    </row>
    <row r="1045" spans="1:8" x14ac:dyDescent="0.45">
      <c r="A1045" s="23">
        <v>44695</v>
      </c>
      <c r="B1045" s="22">
        <v>0.13881725025972338</v>
      </c>
      <c r="C1045" s="22">
        <v>0.36773304602673906</v>
      </c>
      <c r="D1045" s="22">
        <v>5.0243617298324036E-2</v>
      </c>
      <c r="E1045" s="22">
        <v>1.964300518448572</v>
      </c>
      <c r="F1045" s="22">
        <v>0.42520781172166855</v>
      </c>
      <c r="G1045" s="21">
        <v>7</v>
      </c>
      <c r="H1045" s="18" t="str">
        <v>A</v>
      </c>
    </row>
    <row r="1046" spans="1:8" x14ac:dyDescent="0.45">
      <c r="A1046" s="23">
        <v>37279</v>
      </c>
      <c r="B1046" s="22">
        <v>-0.1216100587197242</v>
      </c>
      <c r="C1046" s="22">
        <v>-0.1948786797029613</v>
      </c>
      <c r="D1046" s="22">
        <v>1.1525012063624482E-4</v>
      </c>
      <c r="E1046" s="22">
        <v>-7.7309092046204508E-2</v>
      </c>
      <c r="F1046" s="22">
        <v>7.4269120497239507E-2</v>
      </c>
      <c r="G1046" s="21">
        <v>6</v>
      </c>
      <c r="H1046" s="18" t="str">
        <v>BB</v>
      </c>
    </row>
    <row r="1047" spans="1:8" x14ac:dyDescent="0.45">
      <c r="A1047" s="23">
        <v>38570</v>
      </c>
      <c r="B1047" s="22">
        <v>7.5001522416611718E-2</v>
      </c>
      <c r="C1047" s="22">
        <v>0.24704833520255817</v>
      </c>
      <c r="D1047" s="22">
        <v>4.7319371073555147E-2</v>
      </c>
      <c r="E1047" s="22">
        <v>2.2932779637793308</v>
      </c>
      <c r="F1047" s="22">
        <v>0.23656670275440128</v>
      </c>
      <c r="G1047" s="21">
        <v>8</v>
      </c>
      <c r="H1047" s="18" t="str">
        <v>A</v>
      </c>
    </row>
    <row r="1048" spans="1:8" x14ac:dyDescent="0.45">
      <c r="A1048" s="23">
        <v>47155</v>
      </c>
      <c r="B1048" s="22">
        <v>5.5238783912508027E-2</v>
      </c>
      <c r="C1048" s="22">
        <v>0.19235742478569751</v>
      </c>
      <c r="D1048" s="22">
        <v>4.3125034156023041E-2</v>
      </c>
      <c r="E1048" s="22">
        <v>1.9602475844248164</v>
      </c>
      <c r="F1048" s="22">
        <v>0.31210721183572376</v>
      </c>
      <c r="G1048" s="21">
        <v>2</v>
      </c>
      <c r="H1048" s="18" t="str">
        <v>A</v>
      </c>
    </row>
    <row r="1049" spans="1:8" x14ac:dyDescent="0.45">
      <c r="A1049" s="23">
        <v>48653</v>
      </c>
      <c r="B1049" s="22">
        <v>-5.2709728811478694E-2</v>
      </c>
      <c r="C1049" s="22">
        <v>-0.31103748465601677</v>
      </c>
      <c r="D1049" s="22">
        <v>1.3917745540444415E-2</v>
      </c>
      <c r="E1049" s="22">
        <v>-4.5409887058783627E-2</v>
      </c>
      <c r="F1049" s="22">
        <v>0.11946752568248475</v>
      </c>
      <c r="G1049" s="21">
        <v>10</v>
      </c>
      <c r="H1049" s="18" t="str">
        <v>BB</v>
      </c>
    </row>
    <row r="1050" spans="1:8" x14ac:dyDescent="0.45">
      <c r="A1050" s="23">
        <v>35742</v>
      </c>
      <c r="B1050" s="22">
        <v>-6.3392177858708487E-2</v>
      </c>
      <c r="C1050" s="22">
        <v>2.1899969427623678E-2</v>
      </c>
      <c r="D1050" s="22">
        <v>1.7199648141131903E-2</v>
      </c>
      <c r="E1050" s="22">
        <v>0.71492695654757976</v>
      </c>
      <c r="F1050" s="22">
        <v>0.37685066520725696</v>
      </c>
      <c r="G1050" s="21">
        <v>1</v>
      </c>
      <c r="H1050" s="18" t="str">
        <v>BB</v>
      </c>
    </row>
    <row r="1051" spans="1:8" x14ac:dyDescent="0.45">
      <c r="A1051" s="23">
        <v>33309</v>
      </c>
      <c r="B1051" s="22">
        <v>0.19544073370335285</v>
      </c>
      <c r="C1051" s="22">
        <v>0.35408212540539585</v>
      </c>
      <c r="D1051" s="22">
        <v>5.8963450028827205E-2</v>
      </c>
      <c r="E1051" s="22">
        <v>2.458042664683588</v>
      </c>
      <c r="F1051" s="22">
        <v>0.34596796148438286</v>
      </c>
      <c r="G1051" s="21">
        <v>2</v>
      </c>
      <c r="H1051" s="18" t="str">
        <v>AA</v>
      </c>
    </row>
    <row r="1052" spans="1:8" x14ac:dyDescent="0.45">
      <c r="A1052" s="23">
        <v>36575</v>
      </c>
      <c r="B1052" s="22">
        <v>0.13662574438202876</v>
      </c>
      <c r="C1052" s="22">
        <v>6.177871245710162E-2</v>
      </c>
      <c r="D1052" s="22">
        <v>6.0157469717855766E-2</v>
      </c>
      <c r="E1052" s="22">
        <v>-0.4437445271479788</v>
      </c>
      <c r="F1052" s="22">
        <v>0.12086359092582893</v>
      </c>
      <c r="G1052" s="21">
        <v>10</v>
      </c>
      <c r="H1052" s="18" t="str">
        <v>BB</v>
      </c>
    </row>
    <row r="1053" spans="1:8" x14ac:dyDescent="0.45">
      <c r="A1053" s="23">
        <v>47999</v>
      </c>
      <c r="B1053" s="22">
        <v>5.1166848675857447E-2</v>
      </c>
      <c r="C1053" s="22">
        <v>0.12642392935511046</v>
      </c>
      <c r="D1053" s="22">
        <v>3.7279601912975406E-2</v>
      </c>
      <c r="E1053" s="22">
        <v>1.6500984466707302</v>
      </c>
      <c r="F1053" s="22">
        <v>0.3075905260398395</v>
      </c>
      <c r="G1053" s="21">
        <v>6</v>
      </c>
      <c r="H1053" s="18" t="str">
        <v>BBB</v>
      </c>
    </row>
    <row r="1054" spans="1:8" x14ac:dyDescent="0.45">
      <c r="A1054" s="23">
        <v>37861</v>
      </c>
      <c r="B1054" s="22">
        <v>-7.291941225882026E-2</v>
      </c>
      <c r="C1054" s="22">
        <v>6.4975160606741938E-2</v>
      </c>
      <c r="D1054" s="22">
        <v>5.8259659562488152E-3</v>
      </c>
      <c r="E1054" s="22">
        <v>1.3913387917625215</v>
      </c>
      <c r="F1054" s="22">
        <v>0.21716317783509748</v>
      </c>
      <c r="G1054" s="21">
        <v>6</v>
      </c>
      <c r="H1054" s="18" t="str">
        <v>BBB</v>
      </c>
    </row>
    <row r="1055" spans="1:8" x14ac:dyDescent="0.45">
      <c r="A1055" s="23">
        <v>40120</v>
      </c>
      <c r="B1055" s="22">
        <v>0.10243320795230945</v>
      </c>
      <c r="C1055" s="22">
        <v>8.393428261250048E-2</v>
      </c>
      <c r="D1055" s="22">
        <v>4.9870712405955961E-2</v>
      </c>
      <c r="E1055" s="22">
        <v>-0.21783678434429596</v>
      </c>
      <c r="F1055" s="22">
        <v>0.18716804905539117</v>
      </c>
      <c r="G1055" s="21">
        <v>3</v>
      </c>
      <c r="H1055" s="18" t="str">
        <v>BB</v>
      </c>
    </row>
    <row r="1056" spans="1:8" x14ac:dyDescent="0.45">
      <c r="A1056" s="23">
        <v>39344</v>
      </c>
      <c r="B1056" s="22">
        <v>0.24146493408899747</v>
      </c>
      <c r="C1056" s="22">
        <v>0.23785698532143712</v>
      </c>
      <c r="D1056" s="22">
        <v>6.0755499573632243E-2</v>
      </c>
      <c r="E1056" s="22">
        <v>1.2685829115315348</v>
      </c>
      <c r="F1056" s="22">
        <v>0.27257152315693167</v>
      </c>
      <c r="G1056" s="21">
        <v>9</v>
      </c>
      <c r="H1056" s="18" t="str">
        <v>BBB</v>
      </c>
    </row>
    <row r="1057" spans="1:8" x14ac:dyDescent="0.45">
      <c r="A1057" s="23">
        <v>42897</v>
      </c>
      <c r="B1057" s="22">
        <v>0.47876915376719487</v>
      </c>
      <c r="C1057" s="22">
        <v>0.58016928108135601</v>
      </c>
      <c r="D1057" s="22">
        <v>9.9831956559915072E-2</v>
      </c>
      <c r="E1057" s="22">
        <v>2.7941117858283655</v>
      </c>
      <c r="F1057" s="22">
        <v>0.34599211527639356</v>
      </c>
      <c r="G1057" s="21">
        <v>1</v>
      </c>
      <c r="H1057" s="18" t="str">
        <v>AA</v>
      </c>
    </row>
    <row r="1058" spans="1:8" x14ac:dyDescent="0.45">
      <c r="A1058" s="23">
        <v>46248</v>
      </c>
      <c r="B1058" s="22">
        <v>0.14218414078516872</v>
      </c>
      <c r="C1058" s="22">
        <v>0.14880151028442368</v>
      </c>
      <c r="D1058" s="22">
        <v>5.6100559760101081E-2</v>
      </c>
      <c r="E1058" s="22">
        <v>-0.12087679319386191</v>
      </c>
      <c r="F1058" s="22">
        <v>9.9535499472961933E-2</v>
      </c>
      <c r="G1058" s="21">
        <v>9</v>
      </c>
      <c r="H1058" s="18" t="str">
        <v>BB</v>
      </c>
    </row>
    <row r="1059" spans="1:8" x14ac:dyDescent="0.45">
      <c r="A1059" s="23">
        <v>31039</v>
      </c>
      <c r="B1059" s="22">
        <v>0.30094249097399262</v>
      </c>
      <c r="C1059" s="22">
        <v>0.34940223628985573</v>
      </c>
      <c r="D1059" s="22">
        <v>6.9601452794378377E-2</v>
      </c>
      <c r="E1059" s="22">
        <v>1.0986999740298578</v>
      </c>
      <c r="F1059" s="22">
        <v>0.1304943946730617</v>
      </c>
      <c r="G1059" s="21">
        <v>4</v>
      </c>
      <c r="H1059" s="18" t="str">
        <v>BBB</v>
      </c>
    </row>
    <row r="1060" spans="1:8" x14ac:dyDescent="0.45">
      <c r="A1060" s="23">
        <v>43035</v>
      </c>
      <c r="B1060" s="22">
        <v>0.18969790075392481</v>
      </c>
      <c r="C1060" s="22">
        <v>0.26175228146289442</v>
      </c>
      <c r="D1060" s="22">
        <v>5.8518471638984187E-2</v>
      </c>
      <c r="E1060" s="22">
        <v>1.5667729891956423</v>
      </c>
      <c r="F1060" s="22">
        <v>0.30850526137926382</v>
      </c>
      <c r="G1060" s="21">
        <v>9</v>
      </c>
      <c r="H1060" s="18" t="str">
        <v>BBB</v>
      </c>
    </row>
    <row r="1061" spans="1:8" x14ac:dyDescent="0.45">
      <c r="A1061" s="23">
        <v>52188</v>
      </c>
      <c r="B1061" s="22">
        <v>1.2416493404698904E-2</v>
      </c>
      <c r="C1061" s="22">
        <v>7.3494218742477815E-2</v>
      </c>
      <c r="D1061" s="22">
        <v>3.0874115825029243E-2</v>
      </c>
      <c r="E1061" s="22">
        <v>1.6726768957478997</v>
      </c>
      <c r="F1061" s="22">
        <v>0.24827311295172094</v>
      </c>
      <c r="G1061" s="21">
        <v>1</v>
      </c>
      <c r="H1061" s="18" t="str">
        <v>BBB</v>
      </c>
    </row>
    <row r="1062" spans="1:8" x14ac:dyDescent="0.45">
      <c r="A1062" s="23">
        <v>58065</v>
      </c>
      <c r="B1062" s="22">
        <v>0.51120066346759518</v>
      </c>
      <c r="C1062" s="22">
        <v>0.84432466345145651</v>
      </c>
      <c r="D1062" s="22">
        <v>9.883025326937131E-2</v>
      </c>
      <c r="E1062" s="22">
        <v>3.9134960182206902</v>
      </c>
      <c r="F1062" s="22">
        <v>0.31854860621136616</v>
      </c>
      <c r="G1062" s="21">
        <v>6</v>
      </c>
      <c r="H1062" s="18" t="str">
        <v>AAA</v>
      </c>
    </row>
    <row r="1063" spans="1:8" x14ac:dyDescent="0.45">
      <c r="A1063" s="23">
        <v>52521</v>
      </c>
      <c r="B1063" s="22">
        <v>0.136160645964088</v>
      </c>
      <c r="C1063" s="22">
        <v>9.8145539767312051E-2</v>
      </c>
      <c r="D1063" s="22">
        <v>4.5973126585240789E-2</v>
      </c>
      <c r="E1063" s="22">
        <v>0.73410760472519809</v>
      </c>
      <c r="F1063" s="22">
        <v>0.19998453894270185</v>
      </c>
      <c r="G1063" s="21">
        <v>3</v>
      </c>
      <c r="H1063" s="18" t="str">
        <v>BB</v>
      </c>
    </row>
    <row r="1064" spans="1:8" x14ac:dyDescent="0.45">
      <c r="A1064" s="23">
        <v>46551</v>
      </c>
      <c r="B1064" s="22">
        <v>0.21526031547559632</v>
      </c>
      <c r="C1064" s="22">
        <v>0.2712679608210079</v>
      </c>
      <c r="D1064" s="22">
        <v>7.5355906606125039E-2</v>
      </c>
      <c r="E1064" s="22">
        <v>0.88580080582325071</v>
      </c>
      <c r="F1064" s="22">
        <v>5.861507396357158E-2</v>
      </c>
      <c r="G1064" s="21">
        <v>1</v>
      </c>
      <c r="H1064" s="18" t="str">
        <v>BBB</v>
      </c>
    </row>
    <row r="1065" spans="1:8" x14ac:dyDescent="0.45">
      <c r="A1065" s="23">
        <v>32608</v>
      </c>
      <c r="B1065" s="22">
        <v>0.32810342531409953</v>
      </c>
      <c r="C1065" s="22">
        <v>0.50224753812278611</v>
      </c>
      <c r="D1065" s="22">
        <v>7.2986106693813377E-2</v>
      </c>
      <c r="E1065" s="22">
        <v>2.4102861365700843</v>
      </c>
      <c r="F1065" s="22">
        <v>0.38422509124092069</v>
      </c>
      <c r="G1065" s="21">
        <v>6</v>
      </c>
      <c r="H1065" s="18" t="str">
        <v>AA</v>
      </c>
    </row>
    <row r="1066" spans="1:8" x14ac:dyDescent="0.45">
      <c r="A1066" s="23">
        <v>57560</v>
      </c>
      <c r="B1066" s="22">
        <v>6.9678528453404928E-2</v>
      </c>
      <c r="C1066" s="22">
        <v>-3.6581356354780617E-2</v>
      </c>
      <c r="D1066" s="22">
        <v>4.6264632568407182E-2</v>
      </c>
      <c r="E1066" s="22">
        <v>0.5534709587180755</v>
      </c>
      <c r="F1066" s="22">
        <v>0.10381806835037322</v>
      </c>
      <c r="G1066" s="21">
        <v>1</v>
      </c>
      <c r="H1066" s="18" t="str">
        <v>BB</v>
      </c>
    </row>
    <row r="1067" spans="1:8" x14ac:dyDescent="0.45">
      <c r="A1067" s="23">
        <v>58590</v>
      </c>
      <c r="B1067" s="22">
        <v>0.45617142178055964</v>
      </c>
      <c r="C1067" s="22">
        <v>0.35781491614243099</v>
      </c>
      <c r="D1067" s="22">
        <v>0.11849323728547412</v>
      </c>
      <c r="E1067" s="22">
        <v>0.28317304333419685</v>
      </c>
      <c r="F1067" s="22">
        <v>0.11295171465951809</v>
      </c>
      <c r="G1067" s="21">
        <v>3</v>
      </c>
      <c r="H1067" s="18" t="str">
        <v>BB</v>
      </c>
    </row>
    <row r="1068" spans="1:8" x14ac:dyDescent="0.45">
      <c r="A1068" s="23">
        <v>60107</v>
      </c>
      <c r="B1068" s="22">
        <v>0.20645818552920128</v>
      </c>
      <c r="C1068" s="22">
        <v>0.19272426221716735</v>
      </c>
      <c r="D1068" s="22">
        <v>6.1447805728173766E-2</v>
      </c>
      <c r="E1068" s="22">
        <v>0.98631240809862253</v>
      </c>
      <c r="F1068" s="22">
        <v>0.17144077635516056</v>
      </c>
      <c r="G1068" s="21">
        <v>5</v>
      </c>
      <c r="H1068" s="18" t="str">
        <v>BBB</v>
      </c>
    </row>
    <row r="1069" spans="1:8" x14ac:dyDescent="0.45">
      <c r="A1069" s="23">
        <v>39283</v>
      </c>
      <c r="B1069" s="22">
        <v>0.29974471087172977</v>
      </c>
      <c r="C1069" s="22">
        <v>0.65857707917957575</v>
      </c>
      <c r="D1069" s="22">
        <v>6.7504559364873526E-2</v>
      </c>
      <c r="E1069" s="22">
        <v>20.935533493077209</v>
      </c>
      <c r="F1069" s="22">
        <v>0.88160669361850186</v>
      </c>
      <c r="G1069" s="21">
        <v>10</v>
      </c>
      <c r="H1069" s="18" t="str">
        <v>AAA</v>
      </c>
    </row>
    <row r="1070" spans="1:8" x14ac:dyDescent="0.45">
      <c r="A1070" s="23">
        <v>49472</v>
      </c>
      <c r="B1070" s="22">
        <v>0.33087391974508379</v>
      </c>
      <c r="C1070" s="22">
        <v>0.52911689457593991</v>
      </c>
      <c r="D1070" s="22">
        <v>7.7269516398866894E-2</v>
      </c>
      <c r="E1070" s="22">
        <v>5.8826558842677281</v>
      </c>
      <c r="F1070" s="22">
        <v>0.55354223212713516</v>
      </c>
      <c r="G1070" s="21">
        <v>8</v>
      </c>
      <c r="H1070" s="18" t="str">
        <v>AAA</v>
      </c>
    </row>
    <row r="1071" spans="1:8" x14ac:dyDescent="0.45">
      <c r="A1071" s="23">
        <v>36109</v>
      </c>
      <c r="B1071" s="22">
        <v>-4.3161883900819917E-2</v>
      </c>
      <c r="C1071" s="22">
        <v>-3.708544916594296E-2</v>
      </c>
      <c r="D1071" s="22">
        <v>2.0388287065948398E-2</v>
      </c>
      <c r="E1071" s="22">
        <v>0.64154573033125062</v>
      </c>
      <c r="F1071" s="22">
        <v>0.30931423902007643</v>
      </c>
      <c r="G1071" s="21">
        <v>8</v>
      </c>
      <c r="H1071" s="18" t="str">
        <v>BB</v>
      </c>
    </row>
    <row r="1072" spans="1:8" x14ac:dyDescent="0.45">
      <c r="A1072" s="23">
        <v>58390</v>
      </c>
      <c r="B1072" s="22">
        <v>1.8737559709751668E-2</v>
      </c>
      <c r="C1072" s="22">
        <v>0.34945016173069415</v>
      </c>
      <c r="D1072" s="22">
        <v>3.6195346200432424E-2</v>
      </c>
      <c r="E1072" s="22">
        <v>3.0561650755394871</v>
      </c>
      <c r="F1072" s="22">
        <v>0.53435717757865819</v>
      </c>
      <c r="G1072" s="21">
        <v>6</v>
      </c>
      <c r="H1072" s="18" t="str">
        <v>AA</v>
      </c>
    </row>
    <row r="1073" spans="1:8" x14ac:dyDescent="0.45">
      <c r="A1073" s="23">
        <v>42580</v>
      </c>
      <c r="B1073" s="22">
        <v>1.6191763438770091E-2</v>
      </c>
      <c r="C1073" s="22">
        <v>-6.5081817850426212E-3</v>
      </c>
      <c r="D1073" s="22">
        <v>3.6347084765615309E-2</v>
      </c>
      <c r="E1073" s="22">
        <v>0.72373305730080451</v>
      </c>
      <c r="F1073" s="22">
        <v>0.11550912353930835</v>
      </c>
      <c r="G1073" s="21">
        <v>8</v>
      </c>
      <c r="H1073" s="18" t="str">
        <v>BB</v>
      </c>
    </row>
    <row r="1074" spans="1:8" x14ac:dyDescent="0.45">
      <c r="A1074" s="23">
        <v>50789</v>
      </c>
      <c r="B1074" s="22">
        <v>0.11041972512408409</v>
      </c>
      <c r="C1074" s="22">
        <v>0.25178540798269977</v>
      </c>
      <c r="D1074" s="22">
        <v>4.9471208798063659E-2</v>
      </c>
      <c r="E1074" s="22">
        <v>1.3357957154828535</v>
      </c>
      <c r="F1074" s="22">
        <v>0.27418069903687958</v>
      </c>
      <c r="G1074" s="21">
        <v>2</v>
      </c>
      <c r="H1074" s="18" t="str">
        <v>BBB</v>
      </c>
    </row>
    <row r="1075" spans="1:8" x14ac:dyDescent="0.45">
      <c r="A1075" s="23">
        <v>49810</v>
      </c>
      <c r="B1075" s="22">
        <v>-5.0335463134899228E-2</v>
      </c>
      <c r="C1075" s="22">
        <v>-6.9555161957920872E-2</v>
      </c>
      <c r="D1075" s="22">
        <v>1.5855309594779023E-2</v>
      </c>
      <c r="E1075" s="22">
        <v>0.39430625976125577</v>
      </c>
      <c r="F1075" s="22">
        <v>0.18135715777126199</v>
      </c>
      <c r="G1075" s="21">
        <v>1</v>
      </c>
      <c r="H1075" s="18" t="str">
        <v>BB</v>
      </c>
    </row>
    <row r="1076" spans="1:8" x14ac:dyDescent="0.45">
      <c r="A1076" s="23">
        <v>60245</v>
      </c>
      <c r="B1076" s="22">
        <v>4.5205127888341939E-2</v>
      </c>
      <c r="C1076" s="22">
        <v>0.24712187791294266</v>
      </c>
      <c r="D1076" s="22">
        <v>3.8663193808123886E-2</v>
      </c>
      <c r="E1076" s="22">
        <v>0.65826431436407051</v>
      </c>
      <c r="F1076" s="22">
        <v>0.24515637025393622</v>
      </c>
      <c r="G1076" s="21">
        <v>9</v>
      </c>
      <c r="H1076" s="18" t="str">
        <v>BBB</v>
      </c>
    </row>
    <row r="1077" spans="1:8" x14ac:dyDescent="0.45">
      <c r="A1077" s="23">
        <v>55882</v>
      </c>
      <c r="B1077" s="22">
        <v>7.0495108084127678E-2</v>
      </c>
      <c r="C1077" s="22">
        <v>0.10188849017107024</v>
      </c>
      <c r="D1077" s="22">
        <v>4.9065434937421624E-2</v>
      </c>
      <c r="E1077" s="22">
        <v>0.4213478676011928</v>
      </c>
      <c r="F1077" s="22">
        <v>0.18228297055052287</v>
      </c>
      <c r="G1077" s="21">
        <v>9</v>
      </c>
      <c r="H1077" s="18" t="str">
        <v>BB</v>
      </c>
    </row>
    <row r="1078" spans="1:8" x14ac:dyDescent="0.45">
      <c r="A1078" s="23">
        <v>55743</v>
      </c>
      <c r="B1078" s="22">
        <v>0.33483400995358792</v>
      </c>
      <c r="C1078" s="22">
        <v>0.71682860658412262</v>
      </c>
      <c r="D1078" s="22">
        <v>8.0670970000829609E-2</v>
      </c>
      <c r="E1078" s="22">
        <v>6.5505778628003597</v>
      </c>
      <c r="F1078" s="22">
        <v>0.57727775200941822</v>
      </c>
      <c r="G1078" s="21">
        <v>4</v>
      </c>
      <c r="H1078" s="18" t="str">
        <v>AAA</v>
      </c>
    </row>
    <row r="1079" spans="1:8" x14ac:dyDescent="0.45">
      <c r="A1079" s="23">
        <v>32950</v>
      </c>
      <c r="B1079" s="22">
        <v>-2.1810673412519389E-2</v>
      </c>
      <c r="C1079" s="22">
        <v>-2.9954943353146787E-2</v>
      </c>
      <c r="D1079" s="22">
        <v>2.8967605261246199E-2</v>
      </c>
      <c r="E1079" s="22">
        <v>0.28034928509204587</v>
      </c>
      <c r="F1079" s="22">
        <v>0.13707332483596807</v>
      </c>
      <c r="G1079" s="21">
        <v>4</v>
      </c>
      <c r="H1079" s="18" t="str">
        <v>BB</v>
      </c>
    </row>
    <row r="1080" spans="1:8" x14ac:dyDescent="0.45">
      <c r="A1080" s="23">
        <v>53146</v>
      </c>
      <c r="B1080" s="22">
        <v>0.36449056185191259</v>
      </c>
      <c r="C1080" s="22">
        <v>0.75698538406375548</v>
      </c>
      <c r="D1080" s="22">
        <v>7.9534372796331479E-2</v>
      </c>
      <c r="E1080" s="22">
        <v>11.013686606394501</v>
      </c>
      <c r="F1080" s="22">
        <v>1.9092067449541741</v>
      </c>
      <c r="G1080" s="21">
        <v>2</v>
      </c>
      <c r="H1080" s="18" t="str">
        <v>AAA</v>
      </c>
    </row>
    <row r="1081" spans="1:8" x14ac:dyDescent="0.45">
      <c r="A1081" s="23">
        <v>37995</v>
      </c>
      <c r="B1081" s="22">
        <v>0.1536829397056923</v>
      </c>
      <c r="C1081" s="22">
        <v>0.11900370078088161</v>
      </c>
      <c r="D1081" s="22">
        <v>5.3919803667866736E-2</v>
      </c>
      <c r="E1081" s="22">
        <v>-8.0646202656495691E-2</v>
      </c>
      <c r="F1081" s="22">
        <v>0.11269400965066442</v>
      </c>
      <c r="G1081" s="21">
        <v>6</v>
      </c>
      <c r="H1081" s="18" t="str">
        <v>BB</v>
      </c>
    </row>
    <row r="1082" spans="1:8" x14ac:dyDescent="0.45">
      <c r="A1082" s="23">
        <v>35232</v>
      </c>
      <c r="B1082" s="22">
        <v>0.20792843144932882</v>
      </c>
      <c r="C1082" s="22">
        <v>0.43732273702136532</v>
      </c>
      <c r="D1082" s="22">
        <v>5.447207912750953E-2</v>
      </c>
      <c r="E1082" s="22">
        <v>1.734274084362337</v>
      </c>
      <c r="F1082" s="22">
        <v>0.35295542910543931</v>
      </c>
      <c r="G1082" s="21">
        <v>10</v>
      </c>
      <c r="H1082" s="18" t="str">
        <v>A</v>
      </c>
    </row>
    <row r="1083" spans="1:8" x14ac:dyDescent="0.45">
      <c r="A1083" s="23">
        <v>39016</v>
      </c>
      <c r="B1083" s="22">
        <v>-0.15705601451184353</v>
      </c>
      <c r="C1083" s="22">
        <v>-0.47952590147367552</v>
      </c>
      <c r="D1083" s="22">
        <v>-6.170239591218981E-3</v>
      </c>
      <c r="E1083" s="22">
        <v>-0.28384549463200326</v>
      </c>
      <c r="F1083" s="22">
        <v>0.19166908720270237</v>
      </c>
      <c r="G1083" s="21">
        <v>3</v>
      </c>
      <c r="H1083" s="18" t="str">
        <v>BB</v>
      </c>
    </row>
    <row r="1084" spans="1:8" x14ac:dyDescent="0.45">
      <c r="A1084" s="23">
        <v>51489</v>
      </c>
      <c r="B1084" s="22">
        <v>8.0607769682814329E-2</v>
      </c>
      <c r="C1084" s="22">
        <v>0.13042914026731395</v>
      </c>
      <c r="D1084" s="22">
        <v>4.9836379395970271E-2</v>
      </c>
      <c r="E1084" s="22">
        <v>0.71211284760913185</v>
      </c>
      <c r="F1084" s="22">
        <v>0.17932390379684307</v>
      </c>
      <c r="G1084" s="21">
        <v>2</v>
      </c>
      <c r="H1084" s="18" t="str">
        <v>BB</v>
      </c>
    </row>
    <row r="1085" spans="1:8" x14ac:dyDescent="0.45">
      <c r="A1085" s="23">
        <v>49136</v>
      </c>
      <c r="B1085" s="22">
        <v>0.30548402626553239</v>
      </c>
      <c r="C1085" s="22">
        <v>0.52204609281190162</v>
      </c>
      <c r="D1085" s="22">
        <v>7.2567543302356402E-2</v>
      </c>
      <c r="E1085" s="22">
        <v>5.5278838998141726</v>
      </c>
      <c r="F1085" s="22">
        <v>0.38858313585804005</v>
      </c>
      <c r="G1085" s="21">
        <v>6</v>
      </c>
      <c r="H1085" s="18" t="str">
        <v>AAA</v>
      </c>
    </row>
    <row r="1086" spans="1:8" x14ac:dyDescent="0.45">
      <c r="A1086" s="23">
        <v>45242</v>
      </c>
      <c r="B1086" s="22">
        <v>0.15324673664044258</v>
      </c>
      <c r="C1086" s="22">
        <v>9.9359300545133283E-2</v>
      </c>
      <c r="D1086" s="22">
        <v>6.0623978793731603E-2</v>
      </c>
      <c r="E1086" s="22">
        <v>1.2173385914095392E-2</v>
      </c>
      <c r="F1086" s="22">
        <v>8.4876528750547686E-2</v>
      </c>
      <c r="G1086" s="21">
        <v>5</v>
      </c>
      <c r="H1086" s="18" t="str">
        <v>BB</v>
      </c>
    </row>
    <row r="1087" spans="1:8" x14ac:dyDescent="0.45">
      <c r="A1087" s="23">
        <v>42591</v>
      </c>
      <c r="B1087" s="22">
        <v>9.4464104098673229E-2</v>
      </c>
      <c r="C1087" s="22">
        <v>-1.6296139432136529E-2</v>
      </c>
      <c r="D1087" s="22">
        <v>4.4118532960826788E-2</v>
      </c>
      <c r="E1087" s="22">
        <v>-0.40935660174359112</v>
      </c>
      <c r="F1087" s="22">
        <v>9.0256096258968965E-2</v>
      </c>
      <c r="G1087" s="21">
        <v>4</v>
      </c>
      <c r="H1087" s="18" t="str">
        <v>BB</v>
      </c>
    </row>
    <row r="1088" spans="1:8" x14ac:dyDescent="0.45">
      <c r="A1088" s="23">
        <v>45319</v>
      </c>
      <c r="B1088" s="22">
        <v>0.23060684364004841</v>
      </c>
      <c r="C1088" s="22">
        <v>0.28169106881430533</v>
      </c>
      <c r="D1088" s="22">
        <v>6.4236754993683767E-2</v>
      </c>
      <c r="E1088" s="22">
        <v>1.5636699620085697</v>
      </c>
      <c r="F1088" s="22">
        <v>0.21377501734408244</v>
      </c>
      <c r="G1088" s="21">
        <v>7</v>
      </c>
      <c r="H1088" s="18" t="str">
        <v>BBB</v>
      </c>
    </row>
    <row r="1089" spans="1:8" x14ac:dyDescent="0.45">
      <c r="A1089" s="23">
        <v>54623</v>
      </c>
      <c r="B1089" s="22">
        <v>-2.432156578062521E-2</v>
      </c>
      <c r="C1089" s="22">
        <v>-1.3969533172062509E-2</v>
      </c>
      <c r="D1089" s="22">
        <v>3.3653779869918563E-2</v>
      </c>
      <c r="E1089" s="22">
        <v>0.78731591478280261</v>
      </c>
      <c r="F1089" s="22">
        <v>0.16115757261371541</v>
      </c>
      <c r="G1089" s="21">
        <v>5</v>
      </c>
      <c r="H1089" s="18" t="str">
        <v>BB</v>
      </c>
    </row>
    <row r="1090" spans="1:8" x14ac:dyDescent="0.45">
      <c r="A1090" s="23">
        <v>43231</v>
      </c>
      <c r="B1090" s="22">
        <v>-8.3196026852812438E-2</v>
      </c>
      <c r="C1090" s="22">
        <v>-0.1271587451033297</v>
      </c>
      <c r="D1090" s="22">
        <v>1.0308363290665139E-2</v>
      </c>
      <c r="E1090" s="22">
        <v>0.72011522408405426</v>
      </c>
      <c r="F1090" s="22">
        <v>0.23460723746695195</v>
      </c>
      <c r="G1090" s="21">
        <v>9</v>
      </c>
      <c r="H1090" s="18" t="str">
        <v>BB</v>
      </c>
    </row>
    <row r="1091" spans="1:8" x14ac:dyDescent="0.45">
      <c r="A1091" s="23">
        <v>35530</v>
      </c>
      <c r="B1091" s="22">
        <v>-3.3957278277136724E-2</v>
      </c>
      <c r="C1091" s="22">
        <v>7.3209284386757778E-2</v>
      </c>
      <c r="D1091" s="22">
        <v>2.4064520776013891E-2</v>
      </c>
      <c r="E1091" s="22">
        <v>2.2811624094709746</v>
      </c>
      <c r="F1091" s="22">
        <v>0.5111486640332914</v>
      </c>
      <c r="G1091" s="21">
        <v>2</v>
      </c>
      <c r="H1091" s="18" t="str">
        <v>A</v>
      </c>
    </row>
    <row r="1092" spans="1:8" x14ac:dyDescent="0.45">
      <c r="A1092" s="23">
        <v>56222</v>
      </c>
      <c r="B1092" s="22">
        <v>0.36745248794192104</v>
      </c>
      <c r="C1092" s="22">
        <v>0.44330599035952239</v>
      </c>
      <c r="D1092" s="22">
        <v>7.4664003994059924E-2</v>
      </c>
      <c r="E1092" s="22">
        <v>3.3074635536126276</v>
      </c>
      <c r="F1092" s="22">
        <v>0.40669054638568192</v>
      </c>
      <c r="G1092" s="21">
        <v>9</v>
      </c>
      <c r="H1092" s="18" t="str">
        <v>AAA</v>
      </c>
    </row>
    <row r="1093" spans="1:8" x14ac:dyDescent="0.45">
      <c r="A1093" s="23">
        <v>57002</v>
      </c>
      <c r="B1093" s="22">
        <v>0.21826771344102422</v>
      </c>
      <c r="C1093" s="22">
        <v>0.39303902651079858</v>
      </c>
      <c r="D1093" s="22">
        <v>6.0170933654504023E-2</v>
      </c>
      <c r="E1093" s="22">
        <v>6.2391120632800785</v>
      </c>
      <c r="F1093" s="22">
        <v>0.5855932178610288</v>
      </c>
      <c r="G1093" s="21">
        <v>4</v>
      </c>
      <c r="H1093" s="18" t="str">
        <v>AAA</v>
      </c>
    </row>
    <row r="1094" spans="1:8" x14ac:dyDescent="0.45">
      <c r="A1094" s="23">
        <v>54825</v>
      </c>
      <c r="B1094" s="22">
        <v>0.28536594164015294</v>
      </c>
      <c r="C1094" s="22">
        <v>0.41537700930573562</v>
      </c>
      <c r="D1094" s="22">
        <v>7.1974828506506189E-2</v>
      </c>
      <c r="E1094" s="22">
        <v>1.6723627826652143</v>
      </c>
      <c r="F1094" s="22">
        <v>0.40376021327561262</v>
      </c>
      <c r="G1094" s="21">
        <v>3</v>
      </c>
      <c r="H1094" s="18" t="str">
        <v>A</v>
      </c>
    </row>
    <row r="1095" spans="1:8" x14ac:dyDescent="0.45">
      <c r="A1095" s="23">
        <v>49826</v>
      </c>
      <c r="B1095" s="22">
        <v>0.66567838705043769</v>
      </c>
      <c r="C1095" s="22">
        <v>0.98539954958914633</v>
      </c>
      <c r="D1095" s="22">
        <v>0.14995692647989858</v>
      </c>
      <c r="E1095" s="22">
        <v>8.5083950221835245</v>
      </c>
      <c r="F1095" s="22">
        <v>0.57319376521274557</v>
      </c>
      <c r="G1095" s="21">
        <v>8</v>
      </c>
      <c r="H1095" s="18" t="str">
        <v>AAA</v>
      </c>
    </row>
    <row r="1096" spans="1:8" x14ac:dyDescent="0.45">
      <c r="A1096" s="23">
        <v>50193</v>
      </c>
      <c r="B1096" s="22">
        <v>0.24706590604242351</v>
      </c>
      <c r="C1096" s="22">
        <v>0.35905924668706729</v>
      </c>
      <c r="D1096" s="22">
        <v>5.9909903032876383E-2</v>
      </c>
      <c r="E1096" s="22">
        <v>2.6947704056025659</v>
      </c>
      <c r="F1096" s="22">
        <v>0.42404875821155352</v>
      </c>
      <c r="G1096" s="21">
        <v>5</v>
      </c>
      <c r="H1096" s="18" t="str">
        <v>AA</v>
      </c>
    </row>
    <row r="1097" spans="1:8" x14ac:dyDescent="0.45">
      <c r="A1097" s="23">
        <v>42930</v>
      </c>
      <c r="B1097" s="22">
        <v>8.9804843294898573E-2</v>
      </c>
      <c r="C1097" s="22">
        <v>0.12681826935144488</v>
      </c>
      <c r="D1097" s="22">
        <v>4.686482504533767E-2</v>
      </c>
      <c r="E1097" s="22">
        <v>0.84857805853893464</v>
      </c>
      <c r="F1097" s="22">
        <v>0.14409351821561497</v>
      </c>
      <c r="G1097" s="21">
        <v>9</v>
      </c>
      <c r="H1097" s="18" t="str">
        <v>BB</v>
      </c>
    </row>
    <row r="1098" spans="1:8" x14ac:dyDescent="0.45">
      <c r="A1098" s="23">
        <v>41236</v>
      </c>
      <c r="B1098" s="22">
        <v>0.12226821332602145</v>
      </c>
      <c r="C1098" s="22">
        <v>0.43404581345022397</v>
      </c>
      <c r="D1098" s="22">
        <v>5.0576513084691153E-2</v>
      </c>
      <c r="E1098" s="22">
        <v>1.7124605361791476</v>
      </c>
      <c r="F1098" s="22">
        <v>0.43865313594647876</v>
      </c>
      <c r="G1098" s="21">
        <v>3</v>
      </c>
      <c r="H1098" s="18" t="str">
        <v>A</v>
      </c>
    </row>
    <row r="1099" spans="1:8" x14ac:dyDescent="0.45">
      <c r="A1099" s="23">
        <v>54807</v>
      </c>
      <c r="B1099" s="22">
        <v>6.3031521957179273E-2</v>
      </c>
      <c r="C1099" s="22">
        <v>0.14051860624764168</v>
      </c>
      <c r="D1099" s="22">
        <v>4.5008292870434077E-2</v>
      </c>
      <c r="E1099" s="22">
        <v>1.187582336756102</v>
      </c>
      <c r="F1099" s="22">
        <v>0.22047020652324301</v>
      </c>
      <c r="G1099" s="21">
        <v>5</v>
      </c>
      <c r="H1099" s="18" t="str">
        <v>BBB</v>
      </c>
    </row>
    <row r="1100" spans="1:8" x14ac:dyDescent="0.45">
      <c r="A1100" s="23">
        <v>32778</v>
      </c>
      <c r="B1100" s="22">
        <v>6.443480556043181E-2</v>
      </c>
      <c r="C1100" s="22">
        <v>0.16517098217089929</v>
      </c>
      <c r="D1100" s="22">
        <v>4.6522816117529842E-2</v>
      </c>
      <c r="E1100" s="22">
        <v>0.60420319879149487</v>
      </c>
      <c r="F1100" s="22">
        <v>0.18285742094060373</v>
      </c>
      <c r="G1100" s="21">
        <v>9</v>
      </c>
      <c r="H1100" s="18" t="str">
        <v>BB</v>
      </c>
    </row>
    <row r="1101" spans="1:8" x14ac:dyDescent="0.45">
      <c r="A1101" s="23">
        <v>30923</v>
      </c>
      <c r="B1101" s="22">
        <v>0.13226506962246248</v>
      </c>
      <c r="C1101" s="22">
        <v>7.8014249491880225E-2</v>
      </c>
      <c r="D1101" s="22">
        <v>5.0237459455952878E-2</v>
      </c>
      <c r="E1101" s="22">
        <v>5.5795209253080347E-2</v>
      </c>
      <c r="F1101" s="22">
        <v>0.15788970544332095</v>
      </c>
      <c r="G1101" s="21">
        <v>10</v>
      </c>
      <c r="H1101" s="18" t="str">
        <v>BB</v>
      </c>
    </row>
    <row r="1102" spans="1:8" x14ac:dyDescent="0.45">
      <c r="A1102" s="23">
        <v>56650</v>
      </c>
      <c r="B1102" s="22">
        <v>0.35394728791722202</v>
      </c>
      <c r="C1102" s="22">
        <v>0.71461901385621651</v>
      </c>
      <c r="D1102" s="22">
        <v>7.1352721768516147E-2</v>
      </c>
      <c r="E1102" s="22">
        <v>2.4833722397276894</v>
      </c>
      <c r="F1102" s="22">
        <v>0.65448809820959797</v>
      </c>
      <c r="G1102" s="21">
        <v>9</v>
      </c>
      <c r="H1102" s="18" t="str">
        <v>AA</v>
      </c>
    </row>
    <row r="1103" spans="1:8" x14ac:dyDescent="0.45">
      <c r="A1103" s="23">
        <v>55496</v>
      </c>
      <c r="B1103" s="22">
        <v>0.10652349331567891</v>
      </c>
      <c r="C1103" s="22">
        <v>0.1255890953546546</v>
      </c>
      <c r="D1103" s="22">
        <v>4.631964122846538E-2</v>
      </c>
      <c r="E1103" s="22">
        <v>0.39945260162964269</v>
      </c>
      <c r="F1103" s="22">
        <v>0.12703186048203308</v>
      </c>
      <c r="G1103" s="21">
        <v>9</v>
      </c>
      <c r="H1103" s="18" t="str">
        <v>BB</v>
      </c>
    </row>
    <row r="1104" spans="1:8" x14ac:dyDescent="0.45">
      <c r="A1104" s="23">
        <v>55217</v>
      </c>
      <c r="B1104" s="22">
        <v>0.34051051341903688</v>
      </c>
      <c r="C1104" s="22">
        <v>0.35488660765562219</v>
      </c>
      <c r="D1104" s="22">
        <v>7.212033279019435E-2</v>
      </c>
      <c r="E1104" s="22">
        <v>3.8882152523949292</v>
      </c>
      <c r="F1104" s="22">
        <v>0.28922151217310405</v>
      </c>
      <c r="G1104" s="21">
        <v>5</v>
      </c>
      <c r="H1104" s="18" t="str">
        <v>AAA</v>
      </c>
    </row>
    <row r="1105" spans="1:8" x14ac:dyDescent="0.45">
      <c r="A1105" s="23">
        <v>30358</v>
      </c>
      <c r="B1105" s="22">
        <v>0.45415493010399721</v>
      </c>
      <c r="C1105" s="22">
        <v>0.58674303821878349</v>
      </c>
      <c r="D1105" s="22">
        <v>9.1216242009948448E-2</v>
      </c>
      <c r="E1105" s="22">
        <v>2.619349783160593</v>
      </c>
      <c r="F1105" s="22">
        <v>0.48416332694786207</v>
      </c>
      <c r="G1105" s="21">
        <v>4</v>
      </c>
      <c r="H1105" s="18" t="str">
        <v>AA</v>
      </c>
    </row>
    <row r="1106" spans="1:8" x14ac:dyDescent="0.45">
      <c r="A1106" s="23">
        <v>39800</v>
      </c>
      <c r="B1106" s="22">
        <v>0.17325071561333519</v>
      </c>
      <c r="C1106" s="22">
        <v>0.2536562815555925</v>
      </c>
      <c r="D1106" s="22">
        <v>5.2894410413808927E-2</v>
      </c>
      <c r="E1106" s="22">
        <v>2.5853114271575057</v>
      </c>
      <c r="F1106" s="22">
        <v>0.30806244861984039</v>
      </c>
      <c r="G1106" s="21">
        <v>5</v>
      </c>
      <c r="H1106" s="18" t="str">
        <v>AA</v>
      </c>
    </row>
    <row r="1107" spans="1:8" x14ac:dyDescent="0.45">
      <c r="A1107" s="23">
        <v>56994</v>
      </c>
      <c r="B1107" s="22">
        <v>9.6707378002382161E-2</v>
      </c>
      <c r="C1107" s="22">
        <v>0.21612711022629183</v>
      </c>
      <c r="D1107" s="22">
        <v>4.2542064553010545E-2</v>
      </c>
      <c r="E1107" s="22">
        <v>2.6521764839221076</v>
      </c>
      <c r="F1107" s="22">
        <v>0.40964973054566545</v>
      </c>
      <c r="G1107" s="21">
        <v>6</v>
      </c>
      <c r="H1107" s="18" t="str">
        <v>AA</v>
      </c>
    </row>
    <row r="1108" spans="1:8" x14ac:dyDescent="0.45">
      <c r="A1108" s="23">
        <v>57079</v>
      </c>
      <c r="B1108" s="22">
        <v>-5.8968639495933221E-2</v>
      </c>
      <c r="C1108" s="22">
        <v>7.8400766807947608E-2</v>
      </c>
      <c r="D1108" s="22">
        <v>1.8883762730606581E-2</v>
      </c>
      <c r="E1108" s="22">
        <v>2.7024504721832194</v>
      </c>
      <c r="F1108" s="22">
        <v>0.26657247106197429</v>
      </c>
      <c r="G1108" s="21">
        <v>10</v>
      </c>
      <c r="H1108" s="18" t="str">
        <v>AA</v>
      </c>
    </row>
    <row r="1109" spans="1:8" x14ac:dyDescent="0.45">
      <c r="A1109" s="23">
        <v>39662</v>
      </c>
      <c r="B1109" s="22">
        <v>0.27155931057126059</v>
      </c>
      <c r="C1109" s="22">
        <v>0.54006545793618621</v>
      </c>
      <c r="D1109" s="22">
        <v>5.2847216870187591E-2</v>
      </c>
      <c r="E1109" s="22">
        <v>10.534416490013053</v>
      </c>
      <c r="F1109" s="22">
        <v>0.85206848622295439</v>
      </c>
      <c r="G1109" s="21">
        <v>2</v>
      </c>
      <c r="H1109" s="18" t="str">
        <v>AAA</v>
      </c>
    </row>
    <row r="1110" spans="1:8" x14ac:dyDescent="0.45">
      <c r="A1110" s="23">
        <v>44218</v>
      </c>
      <c r="B1110" s="22">
        <v>0.45469959170889457</v>
      </c>
      <c r="C1110" s="22">
        <v>0.52909607240101553</v>
      </c>
      <c r="D1110" s="22">
        <v>9.0799722472050079E-2</v>
      </c>
      <c r="E1110" s="22">
        <v>1.4078220636932648</v>
      </c>
      <c r="F1110" s="22">
        <v>0.29209539360475217</v>
      </c>
      <c r="G1110" s="21">
        <v>2</v>
      </c>
      <c r="H1110" s="18" t="str">
        <v>A</v>
      </c>
    </row>
    <row r="1111" spans="1:8" x14ac:dyDescent="0.45">
      <c r="A1111" s="23">
        <v>49228</v>
      </c>
      <c r="B1111" s="22">
        <v>0.12188957378514498</v>
      </c>
      <c r="C1111" s="22">
        <v>3.0146690728281036E-2</v>
      </c>
      <c r="D1111" s="22">
        <v>5.1978387270890936E-2</v>
      </c>
      <c r="E1111" s="22">
        <v>-0.21758985479191378</v>
      </c>
      <c r="F1111" s="22">
        <v>0.10302963078818055</v>
      </c>
      <c r="G1111" s="21">
        <v>9</v>
      </c>
      <c r="H1111" s="18" t="str">
        <v>BB</v>
      </c>
    </row>
    <row r="1112" spans="1:8" x14ac:dyDescent="0.45">
      <c r="A1112" s="23">
        <v>45634</v>
      </c>
      <c r="B1112" s="22">
        <v>0.24880393958278824</v>
      </c>
      <c r="C1112" s="22">
        <v>0.42710414629522414</v>
      </c>
      <c r="D1112" s="22">
        <v>7.0124275857907453E-2</v>
      </c>
      <c r="E1112" s="22">
        <v>3.2600371409050459</v>
      </c>
      <c r="F1112" s="22">
        <v>0.35208727864182199</v>
      </c>
      <c r="G1112" s="21">
        <v>2</v>
      </c>
      <c r="H1112" s="18" t="str">
        <v>AAA</v>
      </c>
    </row>
    <row r="1113" spans="1:8" x14ac:dyDescent="0.45">
      <c r="A1113" s="23">
        <v>37326</v>
      </c>
      <c r="B1113" s="22">
        <v>0.29973517037580555</v>
      </c>
      <c r="C1113" s="22">
        <v>0.57750803699285091</v>
      </c>
      <c r="D1113" s="22">
        <v>7.2266079480306639E-2</v>
      </c>
      <c r="E1113" s="22">
        <v>7.7071915560664443</v>
      </c>
      <c r="F1113" s="22">
        <v>0.44607894000323622</v>
      </c>
      <c r="G1113" s="21">
        <v>9</v>
      </c>
      <c r="H1113" s="18" t="str">
        <v>AAA</v>
      </c>
    </row>
    <row r="1114" spans="1:8" x14ac:dyDescent="0.45">
      <c r="A1114" s="23">
        <v>39163</v>
      </c>
      <c r="B1114" s="22">
        <v>0.26410877514130093</v>
      </c>
      <c r="C1114" s="22">
        <v>0.55531006387790727</v>
      </c>
      <c r="D1114" s="22">
        <v>6.8895404603493179E-2</v>
      </c>
      <c r="E1114" s="22">
        <v>4.5820011862674992</v>
      </c>
      <c r="F1114" s="22">
        <v>0.64330049308812953</v>
      </c>
      <c r="G1114" s="21">
        <v>6</v>
      </c>
      <c r="H1114" s="18" t="str">
        <v>AAA</v>
      </c>
    </row>
    <row r="1115" spans="1:8" x14ac:dyDescent="0.45">
      <c r="A1115" s="23">
        <v>33898</v>
      </c>
      <c r="B1115" s="22">
        <v>0.30712490507347096</v>
      </c>
      <c r="C1115" s="22">
        <v>0.56358786460830324</v>
      </c>
      <c r="D1115" s="22">
        <v>7.0149793045414466E-2</v>
      </c>
      <c r="E1115" s="22">
        <v>4.8650499124631423</v>
      </c>
      <c r="F1115" s="22">
        <v>0.74889072158967751</v>
      </c>
      <c r="G1115" s="21">
        <v>3</v>
      </c>
      <c r="H1115" s="18" t="str">
        <v>AAA</v>
      </c>
    </row>
    <row r="1116" spans="1:8" x14ac:dyDescent="0.45">
      <c r="A1116" s="23">
        <v>59026</v>
      </c>
      <c r="B1116" s="22">
        <v>0.12415252744664397</v>
      </c>
      <c r="C1116" s="22">
        <v>0.21246195614130431</v>
      </c>
      <c r="D1116" s="22">
        <v>5.0643292375808363E-2</v>
      </c>
      <c r="E1116" s="22">
        <v>1.5425665332388625</v>
      </c>
      <c r="F1116" s="22">
        <v>0.22989326759207471</v>
      </c>
      <c r="G1116" s="21">
        <v>6</v>
      </c>
      <c r="H1116" s="18" t="str">
        <v>BBB</v>
      </c>
    </row>
    <row r="1117" spans="1:8" x14ac:dyDescent="0.45">
      <c r="A1117" s="23">
        <v>41990</v>
      </c>
      <c r="B1117" s="22">
        <v>6.1328323649923661E-2</v>
      </c>
      <c r="C1117" s="22">
        <v>0.3078618811790173</v>
      </c>
      <c r="D1117" s="22">
        <v>4.4587490749752032E-2</v>
      </c>
      <c r="E1117" s="22">
        <v>2.3589205265190323</v>
      </c>
      <c r="F1117" s="22">
        <v>0.36528828310384898</v>
      </c>
      <c r="G1117" s="21">
        <v>6</v>
      </c>
      <c r="H1117" s="18" t="str">
        <v>A</v>
      </c>
    </row>
    <row r="1118" spans="1:8" x14ac:dyDescent="0.45">
      <c r="A1118" s="23">
        <v>33837</v>
      </c>
      <c r="B1118" s="22">
        <v>0.27371271319458618</v>
      </c>
      <c r="C1118" s="22">
        <v>0.4806757715013637</v>
      </c>
      <c r="D1118" s="22">
        <v>6.137859925474632E-2</v>
      </c>
      <c r="E1118" s="22">
        <v>3.7175104155327166</v>
      </c>
      <c r="F1118" s="22">
        <v>0.51315440541843349</v>
      </c>
      <c r="G1118" s="21">
        <v>8</v>
      </c>
      <c r="H1118" s="18" t="str">
        <v>AAA</v>
      </c>
    </row>
    <row r="1119" spans="1:8" x14ac:dyDescent="0.45">
      <c r="A1119" s="23">
        <v>58965</v>
      </c>
      <c r="B1119" s="22">
        <v>0.3311525852434018</v>
      </c>
      <c r="C1119" s="22">
        <v>0.35395705688189982</v>
      </c>
      <c r="D1119" s="22">
        <v>7.7762393297842972E-2</v>
      </c>
      <c r="E1119" s="22">
        <v>1.1561448044772313</v>
      </c>
      <c r="F1119" s="22">
        <v>0.13903661246009708</v>
      </c>
      <c r="G1119" s="21">
        <v>2</v>
      </c>
      <c r="H1119" s="18" t="str">
        <v>BBB</v>
      </c>
    </row>
    <row r="1120" spans="1:8" x14ac:dyDescent="0.45">
      <c r="A1120" s="23">
        <v>38003</v>
      </c>
      <c r="B1120" s="22">
        <v>0.37051414063755961</v>
      </c>
      <c r="C1120" s="22">
        <v>0.43173694920720479</v>
      </c>
      <c r="D1120" s="22">
        <v>7.7309767736768786E-2</v>
      </c>
      <c r="E1120" s="22">
        <v>1.7018449838478398</v>
      </c>
      <c r="F1120" s="22">
        <v>0.20779901340133722</v>
      </c>
      <c r="G1120" s="21">
        <v>3</v>
      </c>
      <c r="H1120" s="18" t="str">
        <v>A</v>
      </c>
    </row>
    <row r="1121" spans="1:8" x14ac:dyDescent="0.45">
      <c r="A1121" s="23">
        <v>52879</v>
      </c>
      <c r="B1121" s="22">
        <v>0.19549961695732612</v>
      </c>
      <c r="C1121" s="22">
        <v>0.40843485148981834</v>
      </c>
      <c r="D1121" s="22">
        <v>6.0759239698332121E-2</v>
      </c>
      <c r="E1121" s="22">
        <v>2.1401275991840469</v>
      </c>
      <c r="F1121" s="22">
        <v>0.35844641429472351</v>
      </c>
      <c r="G1121" s="21">
        <v>7</v>
      </c>
      <c r="H1121" s="18" t="str">
        <v>A</v>
      </c>
    </row>
    <row r="1122" spans="1:8" x14ac:dyDescent="0.45">
      <c r="A1122" s="23">
        <v>31167</v>
      </c>
      <c r="B1122" s="22">
        <v>-8.0175727337419997E-2</v>
      </c>
      <c r="C1122" s="22">
        <v>-0.22576103912273576</v>
      </c>
      <c r="D1122" s="22">
        <v>1.7571329249471974E-2</v>
      </c>
      <c r="E1122" s="22">
        <v>-0.26171555361669102</v>
      </c>
      <c r="F1122" s="22">
        <v>9.4064514215473849E-2</v>
      </c>
      <c r="G1122" s="21">
        <v>7</v>
      </c>
      <c r="H1122" s="18" t="str">
        <v>BB</v>
      </c>
    </row>
    <row r="1123" spans="1:8" x14ac:dyDescent="0.45">
      <c r="A1123" s="23">
        <v>57383</v>
      </c>
      <c r="B1123" s="22">
        <v>9.3155901350898823E-2</v>
      </c>
      <c r="C1123" s="22">
        <v>6.3123290521855356E-3</v>
      </c>
      <c r="D1123" s="22">
        <v>4.2638328239277157E-2</v>
      </c>
      <c r="E1123" s="22">
        <v>0.60260755047210435</v>
      </c>
      <c r="F1123" s="22">
        <v>0.19324006465879917</v>
      </c>
      <c r="G1123" s="21">
        <v>10</v>
      </c>
      <c r="H1123" s="18" t="str">
        <v>BB</v>
      </c>
    </row>
    <row r="1124" spans="1:8" x14ac:dyDescent="0.45">
      <c r="A1124" s="23">
        <v>52654</v>
      </c>
      <c r="B1124" s="22">
        <v>7.2642939208129392E-2</v>
      </c>
      <c r="C1124" s="22">
        <v>0.28775329998192112</v>
      </c>
      <c r="D1124" s="22">
        <v>3.7055393872221093E-2</v>
      </c>
      <c r="E1124" s="22">
        <v>2.8705766589238952</v>
      </c>
      <c r="F1124" s="22">
        <v>0.57424350669728264</v>
      </c>
      <c r="G1124" s="21">
        <v>8</v>
      </c>
      <c r="H1124" s="18" t="str">
        <v>AA</v>
      </c>
    </row>
    <row r="1125" spans="1:8" x14ac:dyDescent="0.45">
      <c r="A1125" s="23">
        <v>35694</v>
      </c>
      <c r="B1125" s="22">
        <v>-0.14697089706826366</v>
      </c>
      <c r="C1125" s="22">
        <v>-0.20918144934554322</v>
      </c>
      <c r="D1125" s="22">
        <v>-4.3386014768173366E-3</v>
      </c>
      <c r="E1125" s="22">
        <v>1.0415268235144626</v>
      </c>
      <c r="F1125" s="22">
        <v>0.34514587127700558</v>
      </c>
      <c r="G1125" s="21">
        <v>7</v>
      </c>
      <c r="H1125" s="18" t="str">
        <v>BB</v>
      </c>
    </row>
    <row r="1126" spans="1:8" x14ac:dyDescent="0.45">
      <c r="A1126" s="23">
        <v>40559</v>
      </c>
      <c r="B1126" s="22">
        <v>0.13346112665784338</v>
      </c>
      <c r="C1126" s="22">
        <v>0.30119303394563285</v>
      </c>
      <c r="D1126" s="22">
        <v>5.9147576517864009E-2</v>
      </c>
      <c r="E1126" s="22">
        <v>1.5499993327103923</v>
      </c>
      <c r="F1126" s="22">
        <v>0.27988986441895908</v>
      </c>
      <c r="G1126" s="21">
        <v>5</v>
      </c>
      <c r="H1126" s="18" t="str">
        <v>A</v>
      </c>
    </row>
    <row r="1127" spans="1:8" x14ac:dyDescent="0.45">
      <c r="A1127" s="23">
        <v>43919</v>
      </c>
      <c r="B1127" s="22">
        <v>0.20958317334798207</v>
      </c>
      <c r="C1127" s="22">
        <v>0.22522798509425257</v>
      </c>
      <c r="D1127" s="22">
        <v>6.5270554747314496E-2</v>
      </c>
      <c r="E1127" s="22">
        <v>0.96122177069565451</v>
      </c>
      <c r="F1127" s="22">
        <v>0.20587214039279594</v>
      </c>
      <c r="G1127" s="21">
        <v>9</v>
      </c>
      <c r="H1127" s="18" t="str">
        <v>BBB</v>
      </c>
    </row>
    <row r="1128" spans="1:8" x14ac:dyDescent="0.45">
      <c r="A1128" s="23">
        <v>32147</v>
      </c>
      <c r="B1128" s="22">
        <v>2.3567100647878876E-2</v>
      </c>
      <c r="C1128" s="22">
        <v>0.24708808741759442</v>
      </c>
      <c r="D1128" s="22">
        <v>4.0091880875620045E-2</v>
      </c>
      <c r="E1128" s="22">
        <v>2.3483347688222795</v>
      </c>
      <c r="F1128" s="22">
        <v>0.30220705554899985</v>
      </c>
      <c r="G1128" s="21">
        <v>5</v>
      </c>
      <c r="H1128" s="18" t="str">
        <v>A</v>
      </c>
    </row>
    <row r="1129" spans="1:8" x14ac:dyDescent="0.45">
      <c r="A1129" s="23">
        <v>55993</v>
      </c>
      <c r="B1129" s="22">
        <v>6.8650482895581427E-2</v>
      </c>
      <c r="C1129" s="22">
        <v>3.7175691837269612E-2</v>
      </c>
      <c r="D1129" s="22">
        <v>4.3892754923485308E-2</v>
      </c>
      <c r="E1129" s="22">
        <v>-0.12326979015055214</v>
      </c>
      <c r="F1129" s="22">
        <v>9.5819760734467463E-2</v>
      </c>
      <c r="G1129" s="21">
        <v>7</v>
      </c>
      <c r="H1129" s="18" t="str">
        <v>BB</v>
      </c>
    </row>
    <row r="1130" spans="1:8" x14ac:dyDescent="0.45">
      <c r="A1130" s="23">
        <v>40623</v>
      </c>
      <c r="B1130" s="22">
        <v>-7.3034774354469784E-2</v>
      </c>
      <c r="C1130" s="22">
        <v>-0.32649449429825239</v>
      </c>
      <c r="D1130" s="22">
        <v>3.04144071843605E-2</v>
      </c>
      <c r="E1130" s="22">
        <v>-0.21096214763115131</v>
      </c>
      <c r="F1130" s="22">
        <v>8.1648333120957428E-2</v>
      </c>
      <c r="G1130" s="21">
        <v>9</v>
      </c>
      <c r="H1130" s="18" t="str">
        <v>BB</v>
      </c>
    </row>
    <row r="1131" spans="1:8" x14ac:dyDescent="0.45">
      <c r="A1131" s="23">
        <v>59239</v>
      </c>
      <c r="B1131" s="22">
        <v>0.11034595168579193</v>
      </c>
      <c r="C1131" s="22">
        <v>1.2606429986711952E-2</v>
      </c>
      <c r="D1131" s="22">
        <v>5.0784709398250277E-2</v>
      </c>
      <c r="E1131" s="22">
        <v>0.41608771732691185</v>
      </c>
      <c r="F1131" s="22">
        <v>0.12595247467939949</v>
      </c>
      <c r="G1131" s="21">
        <v>1</v>
      </c>
      <c r="H1131" s="18" t="str">
        <v>BB</v>
      </c>
    </row>
    <row r="1132" spans="1:8" x14ac:dyDescent="0.45">
      <c r="A1132" s="23">
        <v>41312</v>
      </c>
      <c r="B1132" s="22">
        <v>5.3170824825952312E-2</v>
      </c>
      <c r="C1132" s="22">
        <v>0.28543989735963321</v>
      </c>
      <c r="D1132" s="22">
        <v>3.7662306412677767E-2</v>
      </c>
      <c r="E1132" s="22">
        <v>1.9922779989612858</v>
      </c>
      <c r="F1132" s="22">
        <v>0.4976779415939403</v>
      </c>
      <c r="G1132" s="21">
        <v>8</v>
      </c>
      <c r="H1132" s="18" t="str">
        <v>A</v>
      </c>
    </row>
    <row r="1133" spans="1:8" x14ac:dyDescent="0.45">
      <c r="A1133" s="23">
        <v>51078</v>
      </c>
      <c r="B1133" s="22">
        <v>2.0644501364649792E-2</v>
      </c>
      <c r="C1133" s="22">
        <v>-1.1326097266313772E-2</v>
      </c>
      <c r="D1133" s="22">
        <v>2.4267403822474113E-2</v>
      </c>
      <c r="E1133" s="22">
        <v>0.47807064932417048</v>
      </c>
      <c r="F1133" s="22">
        <v>0.18654568570471763</v>
      </c>
      <c r="G1133" s="21">
        <v>5</v>
      </c>
      <c r="H1133" s="18" t="str">
        <v>BB</v>
      </c>
    </row>
    <row r="1134" spans="1:8" x14ac:dyDescent="0.45">
      <c r="A1134" s="23">
        <v>32602</v>
      </c>
      <c r="B1134" s="22">
        <v>0.47200832221727423</v>
      </c>
      <c r="C1134" s="22">
        <v>0.77469627691621701</v>
      </c>
      <c r="D1134" s="22">
        <v>8.0767324339869356E-2</v>
      </c>
      <c r="E1134" s="22">
        <v>4.7918212740193109</v>
      </c>
      <c r="F1134" s="22">
        <v>0.36141722355382178</v>
      </c>
      <c r="G1134" s="21">
        <v>7</v>
      </c>
      <c r="H1134" s="18" t="str">
        <v>AAA</v>
      </c>
    </row>
    <row r="1135" spans="1:8" x14ac:dyDescent="0.45">
      <c r="A1135" s="23">
        <v>37753</v>
      </c>
      <c r="B1135" s="22">
        <v>0.41574403086443606</v>
      </c>
      <c r="C1135" s="22">
        <v>0.53703207493389482</v>
      </c>
      <c r="D1135" s="22">
        <v>8.2682527784427098E-2</v>
      </c>
      <c r="E1135" s="22">
        <v>3.9531974823484464</v>
      </c>
      <c r="F1135" s="22">
        <v>0.67009882574949575</v>
      </c>
      <c r="G1135" s="21">
        <v>6</v>
      </c>
      <c r="H1135" s="18" t="str">
        <v>AAA</v>
      </c>
    </row>
    <row r="1136" spans="1:8" x14ac:dyDescent="0.45">
      <c r="A1136" s="23">
        <v>39713</v>
      </c>
      <c r="B1136" s="22">
        <v>-0.11132795092881891</v>
      </c>
      <c r="C1136" s="22">
        <v>-0.53452921911333606</v>
      </c>
      <c r="D1136" s="22">
        <v>4.551969968715628E-3</v>
      </c>
      <c r="E1136" s="22">
        <v>-0.1732450235126316</v>
      </c>
      <c r="F1136" s="22">
        <v>9.0680159395094245E-2</v>
      </c>
      <c r="G1136" s="21">
        <v>6</v>
      </c>
      <c r="H1136" s="18" t="str">
        <v>BB</v>
      </c>
    </row>
    <row r="1137" spans="1:8" x14ac:dyDescent="0.45">
      <c r="A1137" s="23">
        <v>46689</v>
      </c>
      <c r="B1137" s="22">
        <v>0.31260404433780337</v>
      </c>
      <c r="C1137" s="22">
        <v>0.50122191683162709</v>
      </c>
      <c r="D1137" s="22">
        <v>6.8005010839814972E-2</v>
      </c>
      <c r="E1137" s="22">
        <v>3.2926226654940125</v>
      </c>
      <c r="F1137" s="22">
        <v>0.31748039894457319</v>
      </c>
      <c r="G1137" s="21">
        <v>9</v>
      </c>
      <c r="H1137" s="18" t="str">
        <v>AAA</v>
      </c>
    </row>
    <row r="1138" spans="1:8" x14ac:dyDescent="0.45">
      <c r="A1138" s="23">
        <v>42585</v>
      </c>
      <c r="B1138" s="22">
        <v>0.16933539811362544</v>
      </c>
      <c r="C1138" s="22">
        <v>0.31663717630733978</v>
      </c>
      <c r="D1138" s="22">
        <v>6.7093905568130219E-2</v>
      </c>
      <c r="E1138" s="22">
        <v>1.5394525009912203</v>
      </c>
      <c r="F1138" s="22">
        <v>0.32566813622736213</v>
      </c>
      <c r="G1138" s="21">
        <v>8</v>
      </c>
      <c r="H1138" s="18" t="str">
        <v>A</v>
      </c>
    </row>
    <row r="1139" spans="1:8" x14ac:dyDescent="0.45">
      <c r="A1139" s="23">
        <v>46756</v>
      </c>
      <c r="B1139" s="22">
        <v>5.299837779288373E-2</v>
      </c>
      <c r="C1139" s="22">
        <v>0.14690853761123282</v>
      </c>
      <c r="D1139" s="22">
        <v>4.5222547311202843E-2</v>
      </c>
      <c r="E1139" s="22">
        <v>0.85991102218733473</v>
      </c>
      <c r="F1139" s="22">
        <v>0.22478619269453215</v>
      </c>
      <c r="G1139" s="21">
        <v>2</v>
      </c>
      <c r="H1139" s="18" t="str">
        <v>BB</v>
      </c>
    </row>
    <row r="1140" spans="1:8" x14ac:dyDescent="0.45">
      <c r="A1140" s="23">
        <v>43313</v>
      </c>
      <c r="B1140" s="22">
        <v>0.34620041151539804</v>
      </c>
      <c r="C1140" s="22">
        <v>0.42690415477775612</v>
      </c>
      <c r="D1140" s="22">
        <v>8.0309154836218935E-2</v>
      </c>
      <c r="E1140" s="22">
        <v>1.4161770080804488</v>
      </c>
      <c r="F1140" s="22">
        <v>0.13992099276287429</v>
      </c>
      <c r="G1140" s="21">
        <v>7</v>
      </c>
      <c r="H1140" s="18" t="str">
        <v>A</v>
      </c>
    </row>
    <row r="1141" spans="1:8" x14ac:dyDescent="0.45">
      <c r="A1141" s="23">
        <v>53966</v>
      </c>
      <c r="B1141" s="22">
        <v>0.20746114830092036</v>
      </c>
      <c r="C1141" s="22">
        <v>0.26844898744779155</v>
      </c>
      <c r="D1141" s="22">
        <v>6.3672196788893146E-2</v>
      </c>
      <c r="E1141" s="22">
        <v>1.3594046048338781</v>
      </c>
      <c r="F1141" s="22">
        <v>0.20971303420481111</v>
      </c>
      <c r="G1141" s="21">
        <v>8</v>
      </c>
      <c r="H1141" s="18" t="str">
        <v>BBB</v>
      </c>
    </row>
    <row r="1142" spans="1:8" x14ac:dyDescent="0.45">
      <c r="A1142" s="23">
        <v>39048</v>
      </c>
      <c r="B1142" s="22">
        <v>0.11408531674919287</v>
      </c>
      <c r="C1142" s="22">
        <v>7.2755750893642571E-2</v>
      </c>
      <c r="D1142" s="22">
        <v>5.3903828756768649E-2</v>
      </c>
      <c r="E1142" s="22">
        <v>-0.41409339291735231</v>
      </c>
      <c r="F1142" s="22">
        <v>9.6275835196548226E-2</v>
      </c>
      <c r="G1142" s="21">
        <v>3</v>
      </c>
      <c r="H1142" s="18" t="str">
        <v>BB</v>
      </c>
    </row>
    <row r="1143" spans="1:8" x14ac:dyDescent="0.45">
      <c r="A1143" s="23">
        <v>54604</v>
      </c>
      <c r="B1143" s="22">
        <v>0.21139590573672945</v>
      </c>
      <c r="C1143" s="22">
        <v>0.28632671025602902</v>
      </c>
      <c r="D1143" s="22">
        <v>5.8449433376883769E-2</v>
      </c>
      <c r="E1143" s="22">
        <v>1.5433771569902264</v>
      </c>
      <c r="F1143" s="22">
        <v>9.2465317585124704E-2</v>
      </c>
      <c r="G1143" s="21">
        <v>2</v>
      </c>
      <c r="H1143" s="18" t="str">
        <v>A</v>
      </c>
    </row>
    <row r="1144" spans="1:8" x14ac:dyDescent="0.45">
      <c r="A1144" s="23">
        <v>36986</v>
      </c>
      <c r="B1144" s="22">
        <v>3.2349281411273675E-2</v>
      </c>
      <c r="C1144" s="22">
        <v>0.14276323511338032</v>
      </c>
      <c r="D1144" s="22">
        <v>3.8078229135585138E-2</v>
      </c>
      <c r="E1144" s="22">
        <v>1.183560685196305</v>
      </c>
      <c r="F1144" s="22">
        <v>0.23722872104693851</v>
      </c>
      <c r="G1144" s="21">
        <v>4</v>
      </c>
      <c r="H1144" s="18" t="str">
        <v>BBB</v>
      </c>
    </row>
    <row r="1145" spans="1:8" x14ac:dyDescent="0.45">
      <c r="A1145" s="23">
        <v>39591</v>
      </c>
      <c r="B1145" s="22">
        <v>0.29821176482791512</v>
      </c>
      <c r="C1145" s="22">
        <v>0.30429279176269508</v>
      </c>
      <c r="D1145" s="22">
        <v>7.5465587434147663E-2</v>
      </c>
      <c r="E1145" s="22">
        <v>0.52107513023210228</v>
      </c>
      <c r="F1145" s="22">
        <v>0.15975342120948144</v>
      </c>
      <c r="G1145" s="21">
        <v>1</v>
      </c>
      <c r="H1145" s="18" t="str">
        <v>BB</v>
      </c>
    </row>
    <row r="1146" spans="1:8" x14ac:dyDescent="0.45">
      <c r="A1146" s="23">
        <v>59178</v>
      </c>
      <c r="B1146" s="22">
        <v>0.20088912419301586</v>
      </c>
      <c r="C1146" s="22">
        <v>0.39213432705998708</v>
      </c>
      <c r="D1146" s="22">
        <v>5.5968457815589519E-2</v>
      </c>
      <c r="E1146" s="22">
        <v>1.8398451474456712</v>
      </c>
      <c r="F1146" s="22">
        <v>0.32876793647846264</v>
      </c>
      <c r="G1146" s="21">
        <v>5</v>
      </c>
      <c r="H1146" s="18" t="str">
        <v>A</v>
      </c>
    </row>
    <row r="1147" spans="1:8" x14ac:dyDescent="0.45">
      <c r="A1147" s="23">
        <v>30369</v>
      </c>
      <c r="B1147" s="22">
        <v>0.85570091643718782</v>
      </c>
      <c r="C1147" s="22">
        <v>1.245269869605691</v>
      </c>
      <c r="D1147" s="22">
        <v>0.23768059066915193</v>
      </c>
      <c r="E1147" s="22">
        <v>13.37007407395194</v>
      </c>
      <c r="F1147" s="22">
        <v>0.37200150486972949</v>
      </c>
      <c r="G1147" s="21">
        <v>1</v>
      </c>
      <c r="H1147" s="18" t="str">
        <v>AAA</v>
      </c>
    </row>
    <row r="1148" spans="1:8" x14ac:dyDescent="0.45">
      <c r="A1148" s="23">
        <v>30353</v>
      </c>
      <c r="B1148" s="22">
        <v>3.4795152501112626E-2</v>
      </c>
      <c r="C1148" s="22">
        <v>0.16918266853986705</v>
      </c>
      <c r="D1148" s="22">
        <v>3.773912951326857E-2</v>
      </c>
      <c r="E1148" s="22">
        <v>2.4111398408924112</v>
      </c>
      <c r="F1148" s="22">
        <v>0.31715279606295999</v>
      </c>
      <c r="G1148" s="21">
        <v>2</v>
      </c>
      <c r="H1148" s="18" t="str">
        <v>A</v>
      </c>
    </row>
    <row r="1149" spans="1:8" x14ac:dyDescent="0.45">
      <c r="A1149" s="23">
        <v>59722</v>
      </c>
      <c r="B1149" s="22">
        <v>0.13451758399859123</v>
      </c>
      <c r="C1149" s="22">
        <v>0.21993819176983292</v>
      </c>
      <c r="D1149" s="22">
        <v>5.247734509586531E-2</v>
      </c>
      <c r="E1149" s="22">
        <v>1.0161782432685098</v>
      </c>
      <c r="F1149" s="22">
        <v>0.19926658982310924</v>
      </c>
      <c r="G1149" s="21">
        <v>4</v>
      </c>
      <c r="H1149" s="18" t="str">
        <v>BBB</v>
      </c>
    </row>
    <row r="1150" spans="1:8" x14ac:dyDescent="0.45">
      <c r="A1150" s="23">
        <v>31457</v>
      </c>
      <c r="B1150" s="22">
        <v>-0.21884692810515452</v>
      </c>
      <c r="C1150" s="22">
        <v>-0.70663055686100174</v>
      </c>
      <c r="D1150" s="22">
        <v>-2.8518248224913879E-2</v>
      </c>
      <c r="E1150" s="22">
        <v>0.46443752793259679</v>
      </c>
      <c r="F1150" s="22">
        <v>0.12757230251706236</v>
      </c>
      <c r="G1150" s="21">
        <v>4</v>
      </c>
      <c r="H1150" s="18" t="str">
        <v>BB</v>
      </c>
    </row>
    <row r="1151" spans="1:8" x14ac:dyDescent="0.45">
      <c r="A1151" s="23">
        <v>34763</v>
      </c>
      <c r="B1151" s="22">
        <v>2.2852191819052445E-2</v>
      </c>
      <c r="C1151" s="22">
        <v>2.241880813815645E-2</v>
      </c>
      <c r="D1151" s="22">
        <v>4.8618966602706294E-2</v>
      </c>
      <c r="E1151" s="22">
        <v>-0.12636472885324243</v>
      </c>
      <c r="F1151" s="22">
        <v>0.17350193005816705</v>
      </c>
      <c r="G1151" s="21">
        <v>4</v>
      </c>
      <c r="H1151" s="18" t="str">
        <v>BB</v>
      </c>
    </row>
    <row r="1152" spans="1:8" x14ac:dyDescent="0.45">
      <c r="A1152" s="23">
        <v>39078</v>
      </c>
      <c r="B1152" s="22">
        <v>1.7548782881913243E-2</v>
      </c>
      <c r="C1152" s="22">
        <v>0.12273110622141381</v>
      </c>
      <c r="D1152" s="22">
        <v>3.6185535903023952E-2</v>
      </c>
      <c r="E1152" s="22">
        <v>1.0912320722071502</v>
      </c>
      <c r="F1152" s="22">
        <v>0.21663841601603617</v>
      </c>
      <c r="G1152" s="21">
        <v>10</v>
      </c>
      <c r="H1152" s="18" t="str">
        <v>BBB</v>
      </c>
    </row>
    <row r="1153" spans="1:8" x14ac:dyDescent="0.45">
      <c r="A1153" s="23">
        <v>59290</v>
      </c>
      <c r="B1153" s="22">
        <v>3.8401673952707542E-2</v>
      </c>
      <c r="C1153" s="22">
        <v>0.40490257152749065</v>
      </c>
      <c r="D1153" s="22">
        <v>5.4812043050296091E-2</v>
      </c>
      <c r="E1153" s="22">
        <v>4.1797514826078768</v>
      </c>
      <c r="F1153" s="22">
        <v>0.38413241841119622</v>
      </c>
      <c r="G1153" s="21">
        <v>5</v>
      </c>
      <c r="H1153" s="18" t="str">
        <v>AAA</v>
      </c>
    </row>
    <row r="1154" spans="1:8" x14ac:dyDescent="0.45">
      <c r="A1154" s="23">
        <v>46183</v>
      </c>
      <c r="B1154" s="22">
        <v>1.0397709123094278E-2</v>
      </c>
      <c r="C1154" s="22">
        <v>-8.3666332560450765E-2</v>
      </c>
      <c r="D1154" s="22">
        <v>3.6428114432716964E-2</v>
      </c>
      <c r="E1154" s="22">
        <v>-0.52409434374533892</v>
      </c>
      <c r="F1154" s="22">
        <v>7.2267681428758168E-2</v>
      </c>
      <c r="G1154" s="21">
        <v>4</v>
      </c>
      <c r="H1154" s="18" t="str">
        <v>BB</v>
      </c>
    </row>
    <row r="1155" spans="1:8" x14ac:dyDescent="0.45">
      <c r="A1155" s="23">
        <v>42902</v>
      </c>
      <c r="B1155" s="22">
        <v>7.2735194606921572E-2</v>
      </c>
      <c r="C1155" s="22">
        <v>0.28681840153750621</v>
      </c>
      <c r="D1155" s="22">
        <v>4.2895553491932331E-2</v>
      </c>
      <c r="E1155" s="22">
        <v>1.7236893291842565</v>
      </c>
      <c r="F1155" s="22">
        <v>0.23653925218417521</v>
      </c>
      <c r="G1155" s="21">
        <v>4</v>
      </c>
      <c r="H1155" s="18" t="str">
        <v>A</v>
      </c>
    </row>
    <row r="1156" spans="1:8" x14ac:dyDescent="0.45">
      <c r="A1156" s="23">
        <v>39308</v>
      </c>
      <c r="B1156" s="22">
        <v>-5.0082494335203495E-2</v>
      </c>
      <c r="C1156" s="22">
        <v>-0.17248535081482136</v>
      </c>
      <c r="D1156" s="22">
        <v>1.166053416618577E-2</v>
      </c>
      <c r="E1156" s="22">
        <v>-0.25691880528216438</v>
      </c>
      <c r="F1156" s="22">
        <v>0.20377075909061881</v>
      </c>
      <c r="G1156" s="21">
        <v>9</v>
      </c>
      <c r="H1156" s="18" t="str">
        <v>BB</v>
      </c>
    </row>
    <row r="1157" spans="1:8" x14ac:dyDescent="0.45">
      <c r="A1157" s="23">
        <v>54433</v>
      </c>
      <c r="B1157" s="22">
        <v>3.9561807532791607E-2</v>
      </c>
      <c r="C1157" s="22">
        <v>0.11399597728029512</v>
      </c>
      <c r="D1157" s="22">
        <v>3.1545113406575537E-2</v>
      </c>
      <c r="E1157" s="22">
        <v>1.6522049042036193</v>
      </c>
      <c r="F1157" s="22">
        <v>0.30516796357447584</v>
      </c>
      <c r="G1157" s="21">
        <v>4</v>
      </c>
      <c r="H1157" s="18" t="str">
        <v>BBB</v>
      </c>
    </row>
    <row r="1158" spans="1:8" x14ac:dyDescent="0.45">
      <c r="A1158" s="23">
        <v>30394</v>
      </c>
      <c r="B1158" s="22">
        <v>0.42998096847939549</v>
      </c>
      <c r="C1158" s="22">
        <v>0.680011255219102</v>
      </c>
      <c r="D1158" s="22">
        <v>8.6397347344225425E-2</v>
      </c>
      <c r="E1158" s="22">
        <v>3.5076599858383508</v>
      </c>
      <c r="F1158" s="22">
        <v>0.41918367787419686</v>
      </c>
      <c r="G1158" s="21">
        <v>5</v>
      </c>
      <c r="H1158" s="18" t="str">
        <v>AAA</v>
      </c>
    </row>
    <row r="1159" spans="1:8" x14ac:dyDescent="0.45">
      <c r="A1159" s="23">
        <v>38008</v>
      </c>
      <c r="B1159" s="22">
        <v>0.16098735970156314</v>
      </c>
      <c r="C1159" s="22">
        <v>0.10397602402753585</v>
      </c>
      <c r="D1159" s="22">
        <v>6.2773390155745776E-2</v>
      </c>
      <c r="E1159" s="22">
        <v>0.88710543559004562</v>
      </c>
      <c r="F1159" s="22">
        <v>0.20850239109476812</v>
      </c>
      <c r="G1159" s="21">
        <v>9</v>
      </c>
      <c r="H1159" s="18" t="str">
        <v>BB</v>
      </c>
    </row>
    <row r="1160" spans="1:8" x14ac:dyDescent="0.45">
      <c r="A1160" s="23">
        <v>38165</v>
      </c>
      <c r="B1160" s="22">
        <v>0.26387756613962732</v>
      </c>
      <c r="C1160" s="22">
        <v>0.32864542080838433</v>
      </c>
      <c r="D1160" s="22">
        <v>6.8458814389005584E-2</v>
      </c>
      <c r="E1160" s="22">
        <v>1.9097907219587225</v>
      </c>
      <c r="F1160" s="22">
        <v>0.29077789776992408</v>
      </c>
      <c r="G1160" s="21">
        <v>5</v>
      </c>
      <c r="H1160" s="18" t="str">
        <v>A</v>
      </c>
    </row>
    <row r="1161" spans="1:8" x14ac:dyDescent="0.45">
      <c r="A1161" s="23">
        <v>59841</v>
      </c>
      <c r="B1161" s="22">
        <v>0.16342793559259236</v>
      </c>
      <c r="C1161" s="22">
        <v>0.1623176288509256</v>
      </c>
      <c r="D1161" s="22">
        <v>6.3703486779071672E-2</v>
      </c>
      <c r="E1161" s="22">
        <v>0.48146132373959577</v>
      </c>
      <c r="F1161" s="22">
        <v>0.18504354711135293</v>
      </c>
      <c r="G1161" s="21">
        <v>8</v>
      </c>
      <c r="H1161" s="18" t="str">
        <v>BB</v>
      </c>
    </row>
    <row r="1162" spans="1:8" x14ac:dyDescent="0.45">
      <c r="A1162" s="23">
        <v>44595</v>
      </c>
      <c r="B1162" s="22">
        <v>-4.6535405691041219E-2</v>
      </c>
      <c r="C1162" s="22">
        <v>-2.4646641142416933E-2</v>
      </c>
      <c r="D1162" s="22">
        <v>2.5351093687487378E-2</v>
      </c>
      <c r="E1162" s="22">
        <v>0.26077323061042534</v>
      </c>
      <c r="F1162" s="22">
        <v>0.29268491562834187</v>
      </c>
      <c r="G1162" s="21">
        <v>1</v>
      </c>
      <c r="H1162" s="18" t="str">
        <v>BB</v>
      </c>
    </row>
    <row r="1163" spans="1:8" x14ac:dyDescent="0.45">
      <c r="A1163" s="23">
        <v>56068</v>
      </c>
      <c r="B1163" s="22">
        <v>0.23528694783673149</v>
      </c>
      <c r="C1163" s="22">
        <v>0.27061419242623175</v>
      </c>
      <c r="D1163" s="22">
        <v>6.3820656351153929E-2</v>
      </c>
      <c r="E1163" s="22">
        <v>1.591409571939935</v>
      </c>
      <c r="F1163" s="22">
        <v>0.2464629384195135</v>
      </c>
      <c r="G1163" s="21">
        <v>1</v>
      </c>
      <c r="H1163" s="18" t="str">
        <v>A</v>
      </c>
    </row>
    <row r="1164" spans="1:8" x14ac:dyDescent="0.45">
      <c r="A1164" s="23">
        <v>34303</v>
      </c>
      <c r="B1164" s="22">
        <v>0.34364721458531916</v>
      </c>
      <c r="C1164" s="22">
        <v>0.37797468137752316</v>
      </c>
      <c r="D1164" s="22">
        <v>8.5989043271117976E-2</v>
      </c>
      <c r="E1164" s="22">
        <v>0.70858583729419955</v>
      </c>
      <c r="F1164" s="22">
        <v>0.15047796092576132</v>
      </c>
      <c r="G1164" s="21">
        <v>2</v>
      </c>
      <c r="H1164" s="18" t="str">
        <v>BBB</v>
      </c>
    </row>
    <row r="1165" spans="1:8" x14ac:dyDescent="0.45">
      <c r="A1165" s="23">
        <v>36066</v>
      </c>
      <c r="B1165" s="22">
        <v>0.19879008898054981</v>
      </c>
      <c r="C1165" s="22">
        <v>0.2480045104793917</v>
      </c>
      <c r="D1165" s="22">
        <v>5.6741976949373198E-2</v>
      </c>
      <c r="E1165" s="22">
        <v>1.8575971548152173</v>
      </c>
      <c r="F1165" s="22">
        <v>0.23521028875774747</v>
      </c>
      <c r="G1165" s="21">
        <v>4</v>
      </c>
      <c r="H1165" s="18" t="str">
        <v>A</v>
      </c>
    </row>
    <row r="1166" spans="1:8" x14ac:dyDescent="0.45">
      <c r="A1166" s="23">
        <v>53195</v>
      </c>
      <c r="B1166" s="22">
        <v>0.30800760628946372</v>
      </c>
      <c r="C1166" s="22">
        <v>0.42885715596216345</v>
      </c>
      <c r="D1166" s="22">
        <v>8.0159425018927977E-2</v>
      </c>
      <c r="E1166" s="22">
        <v>2.8102152508472691</v>
      </c>
      <c r="F1166" s="22">
        <v>0.32827299255927966</v>
      </c>
      <c r="G1166" s="21">
        <v>10</v>
      </c>
      <c r="H1166" s="18" t="str">
        <v>AA</v>
      </c>
    </row>
    <row r="1167" spans="1:8" x14ac:dyDescent="0.45">
      <c r="A1167" s="23">
        <v>59954</v>
      </c>
      <c r="B1167" s="22">
        <v>0.14121382422345483</v>
      </c>
      <c r="C1167" s="22">
        <v>0.24475213402453297</v>
      </c>
      <c r="D1167" s="22">
        <v>5.398572204744137E-2</v>
      </c>
      <c r="E1167" s="22">
        <v>1.2436698662087642</v>
      </c>
      <c r="F1167" s="22">
        <v>0.29414242223486448</v>
      </c>
      <c r="G1167" s="21">
        <v>9</v>
      </c>
      <c r="H1167" s="18" t="str">
        <v>BBB</v>
      </c>
    </row>
    <row r="1168" spans="1:8" x14ac:dyDescent="0.45">
      <c r="A1168" s="23">
        <v>43379</v>
      </c>
      <c r="B1168" s="22">
        <v>3.9571469957630792E-2</v>
      </c>
      <c r="C1168" s="22">
        <v>0.24669487706458626</v>
      </c>
      <c r="D1168" s="22">
        <v>4.4095248063241103E-2</v>
      </c>
      <c r="E1168" s="22">
        <v>2.3085943387790855</v>
      </c>
      <c r="F1168" s="22">
        <v>0.57140217855060038</v>
      </c>
      <c r="G1168" s="21">
        <v>6</v>
      </c>
      <c r="H1168" s="18" t="str">
        <v>A</v>
      </c>
    </row>
    <row r="1169" spans="1:8" x14ac:dyDescent="0.45">
      <c r="A1169" s="23">
        <v>37826</v>
      </c>
      <c r="B1169" s="22">
        <v>6.7196813349237244E-2</v>
      </c>
      <c r="C1169" s="22">
        <v>0.14938073366909191</v>
      </c>
      <c r="D1169" s="22">
        <v>4.5791528620689768E-2</v>
      </c>
      <c r="E1169" s="22">
        <v>0.18621729482001995</v>
      </c>
      <c r="F1169" s="22">
        <v>0.17938963181894166</v>
      </c>
      <c r="G1169" s="21">
        <v>10</v>
      </c>
      <c r="H1169" s="18" t="str">
        <v>BB</v>
      </c>
    </row>
    <row r="1170" spans="1:8" x14ac:dyDescent="0.45">
      <c r="A1170" s="23">
        <v>34291</v>
      </c>
      <c r="B1170" s="22">
        <v>0.23504760815174619</v>
      </c>
      <c r="C1170" s="22">
        <v>0.17007064159366891</v>
      </c>
      <c r="D1170" s="22">
        <v>5.7355500317651506E-2</v>
      </c>
      <c r="E1170" s="22">
        <v>0.29812009068703227</v>
      </c>
      <c r="F1170" s="22">
        <v>9.8294369251144598E-2</v>
      </c>
      <c r="G1170" s="21">
        <v>9</v>
      </c>
      <c r="H1170" s="18" t="str">
        <v>BB</v>
      </c>
    </row>
    <row r="1171" spans="1:8" x14ac:dyDescent="0.45">
      <c r="A1171" s="23">
        <v>38961</v>
      </c>
      <c r="B1171" s="22">
        <v>0.22668868598445568</v>
      </c>
      <c r="C1171" s="22">
        <v>0.29565411570030947</v>
      </c>
      <c r="D1171" s="22">
        <v>5.9708692065048488E-2</v>
      </c>
      <c r="E1171" s="22">
        <v>1.4037416440875217</v>
      </c>
      <c r="F1171" s="22">
        <v>0.35545637881398534</v>
      </c>
      <c r="G1171" s="21">
        <v>5</v>
      </c>
      <c r="H1171" s="18" t="str">
        <v>BBB</v>
      </c>
    </row>
    <row r="1172" spans="1:8" x14ac:dyDescent="0.45">
      <c r="A1172" s="23">
        <v>45000</v>
      </c>
      <c r="B1172" s="22">
        <v>6.1812614470620558E-2</v>
      </c>
      <c r="C1172" s="22">
        <v>0.26423009026131361</v>
      </c>
      <c r="D1172" s="22">
        <v>4.68230890063367E-2</v>
      </c>
      <c r="E1172" s="22">
        <v>1.5382034124437864</v>
      </c>
      <c r="F1172" s="22">
        <v>0.32228967812397719</v>
      </c>
      <c r="G1172" s="21">
        <v>4</v>
      </c>
      <c r="H1172" s="18" t="str">
        <v>BBB</v>
      </c>
    </row>
    <row r="1173" spans="1:8" x14ac:dyDescent="0.45">
      <c r="A1173" s="23">
        <v>33628</v>
      </c>
      <c r="B1173" s="22">
        <v>-1.2431508180005057E-2</v>
      </c>
      <c r="C1173" s="22">
        <v>6.7885985179545416E-2</v>
      </c>
      <c r="D1173" s="22">
        <v>4.779477829177467E-2</v>
      </c>
      <c r="E1173" s="22">
        <v>0.11169776538883805</v>
      </c>
      <c r="F1173" s="22">
        <v>0.16104047676878594</v>
      </c>
      <c r="G1173" s="21">
        <v>6</v>
      </c>
      <c r="H1173" s="18" t="str">
        <v>BB</v>
      </c>
    </row>
    <row r="1174" spans="1:8" x14ac:dyDescent="0.45">
      <c r="A1174" s="23">
        <v>51057</v>
      </c>
      <c r="B1174" s="22">
        <v>3.2292875831478218E-2</v>
      </c>
      <c r="C1174" s="22">
        <v>1.4971991165773151E-2</v>
      </c>
      <c r="D1174" s="22">
        <v>4.2173755093672036E-2</v>
      </c>
      <c r="E1174" s="22">
        <v>0.75804126369214275</v>
      </c>
      <c r="F1174" s="22">
        <v>0.28775040573903943</v>
      </c>
      <c r="G1174" s="21">
        <v>7</v>
      </c>
      <c r="H1174" s="18" t="str">
        <v>BB</v>
      </c>
    </row>
    <row r="1175" spans="1:8" x14ac:dyDescent="0.45">
      <c r="A1175" s="23">
        <v>42518</v>
      </c>
      <c r="B1175" s="22">
        <v>0.58084682690556444</v>
      </c>
      <c r="C1175" s="22">
        <v>0.93386914132851206</v>
      </c>
      <c r="D1175" s="22">
        <v>0.12025127349373765</v>
      </c>
      <c r="E1175" s="22">
        <v>9.4680483561508808</v>
      </c>
      <c r="F1175" s="22">
        <v>0.55469036654108672</v>
      </c>
      <c r="G1175" s="21">
        <v>10</v>
      </c>
      <c r="H1175" s="18" t="str">
        <v>AAA</v>
      </c>
    </row>
    <row r="1176" spans="1:8" x14ac:dyDescent="0.45">
      <c r="A1176" s="23">
        <v>40348</v>
      </c>
      <c r="B1176" s="22">
        <v>0.10853510610238844</v>
      </c>
      <c r="C1176" s="22">
        <v>-7.752604787136361E-3</v>
      </c>
      <c r="D1176" s="22">
        <v>5.8937710258242473E-2</v>
      </c>
      <c r="E1176" s="22">
        <v>-0.34009766687769233</v>
      </c>
      <c r="F1176" s="22">
        <v>7.8803401871380435E-2</v>
      </c>
      <c r="G1176" s="21">
        <v>8</v>
      </c>
      <c r="H1176" s="18" t="str">
        <v>BB</v>
      </c>
    </row>
    <row r="1177" spans="1:8" x14ac:dyDescent="0.45">
      <c r="A1177" s="23">
        <v>60383</v>
      </c>
      <c r="B1177" s="22">
        <v>0.24491282950936863</v>
      </c>
      <c r="C1177" s="22">
        <v>0.20494746024434596</v>
      </c>
      <c r="D1177" s="22">
        <v>6.3847585696150622E-2</v>
      </c>
      <c r="E1177" s="22">
        <v>1.2711052330022012</v>
      </c>
      <c r="F1177" s="22">
        <v>0.16821534819393921</v>
      </c>
      <c r="G1177" s="21">
        <v>3</v>
      </c>
      <c r="H1177" s="18" t="str">
        <v>BBB</v>
      </c>
    </row>
    <row r="1178" spans="1:8" x14ac:dyDescent="0.45">
      <c r="A1178" s="23">
        <v>39643</v>
      </c>
      <c r="B1178" s="22">
        <v>4.336914700048467E-3</v>
      </c>
      <c r="C1178" s="22">
        <v>0.12856750986809812</v>
      </c>
      <c r="D1178" s="22">
        <v>4.4427834409841008E-2</v>
      </c>
      <c r="E1178" s="22">
        <v>2.1276675142548198</v>
      </c>
      <c r="F1178" s="22">
        <v>0.31327451713575577</v>
      </c>
      <c r="G1178" s="21">
        <v>6</v>
      </c>
      <c r="H1178" s="18" t="str">
        <v>A</v>
      </c>
    </row>
    <row r="1179" spans="1:8" x14ac:dyDescent="0.45">
      <c r="A1179" s="23">
        <v>60634</v>
      </c>
      <c r="B1179" s="22">
        <v>0.10902001716490083</v>
      </c>
      <c r="C1179" s="22">
        <v>-0.14780124149248516</v>
      </c>
      <c r="D1179" s="22">
        <v>4.4330698947073297E-2</v>
      </c>
      <c r="E1179" s="22">
        <v>-0.55690090540401693</v>
      </c>
      <c r="F1179" s="22">
        <v>6.9843273884734852E-2</v>
      </c>
      <c r="G1179" s="21">
        <v>5</v>
      </c>
      <c r="H1179" s="18" t="str">
        <v>BB</v>
      </c>
    </row>
    <row r="1180" spans="1:8" x14ac:dyDescent="0.45">
      <c r="A1180" s="23">
        <v>46281</v>
      </c>
      <c r="B1180" s="22">
        <v>4.0322251384660154E-2</v>
      </c>
      <c r="C1180" s="22">
        <v>9.9823683005904162E-2</v>
      </c>
      <c r="D1180" s="22">
        <v>3.3037607720160088E-2</v>
      </c>
      <c r="E1180" s="22">
        <v>2.5097025689975689</v>
      </c>
      <c r="F1180" s="22">
        <v>0.32090887135479479</v>
      </c>
      <c r="G1180" s="21">
        <v>3</v>
      </c>
      <c r="H1180" s="18" t="str">
        <v>AA</v>
      </c>
    </row>
    <row r="1181" spans="1:8" x14ac:dyDescent="0.45">
      <c r="A1181" s="23">
        <v>56444</v>
      </c>
      <c r="B1181" s="22">
        <v>0.21899803182833319</v>
      </c>
      <c r="C1181" s="22">
        <v>0.2572548238108317</v>
      </c>
      <c r="D1181" s="22">
        <v>5.3603289871167518E-2</v>
      </c>
      <c r="E1181" s="22">
        <v>2.5600969704672116</v>
      </c>
      <c r="F1181" s="22">
        <v>0.42415504592281073</v>
      </c>
      <c r="G1181" s="21">
        <v>7</v>
      </c>
      <c r="H1181" s="18" t="str">
        <v>AA</v>
      </c>
    </row>
    <row r="1182" spans="1:8" x14ac:dyDescent="0.45">
      <c r="A1182" s="23">
        <v>39072</v>
      </c>
      <c r="B1182" s="22">
        <v>0.10069492799987531</v>
      </c>
      <c r="C1182" s="22">
        <v>-2.8168286563247737E-2</v>
      </c>
      <c r="D1182" s="22">
        <v>3.9411489702740526E-2</v>
      </c>
      <c r="E1182" s="22">
        <v>-0.21551488771127864</v>
      </c>
      <c r="F1182" s="22">
        <v>8.9738487185218901E-2</v>
      </c>
      <c r="G1182" s="21">
        <v>10</v>
      </c>
      <c r="H1182" s="18" t="str">
        <v>BB</v>
      </c>
    </row>
    <row r="1183" spans="1:8" x14ac:dyDescent="0.45">
      <c r="A1183" s="23">
        <v>60323</v>
      </c>
      <c r="B1183" s="22">
        <v>0.43208182149670277</v>
      </c>
      <c r="C1183" s="22">
        <v>0.87036026760225316</v>
      </c>
      <c r="D1183" s="22">
        <v>8.8140903824580286E-2</v>
      </c>
      <c r="E1183" s="22">
        <v>7.9274407898801016</v>
      </c>
      <c r="F1183" s="22">
        <v>0.72679177961071029</v>
      </c>
      <c r="G1183" s="21">
        <v>4</v>
      </c>
      <c r="H1183" s="18" t="str">
        <v>AAA</v>
      </c>
    </row>
    <row r="1184" spans="1:8" x14ac:dyDescent="0.45">
      <c r="A1184" s="23">
        <v>34203</v>
      </c>
      <c r="B1184" s="22">
        <v>0.11311065913665104</v>
      </c>
      <c r="C1184" s="22">
        <v>0.43015222895715516</v>
      </c>
      <c r="D1184" s="22">
        <v>5.0883448120571897E-2</v>
      </c>
      <c r="E1184" s="22">
        <v>4.3858991826597675</v>
      </c>
      <c r="F1184" s="22">
        <v>0.80241228432106737</v>
      </c>
      <c r="G1184" s="21">
        <v>6</v>
      </c>
      <c r="H1184" s="18" t="str">
        <v>AAA</v>
      </c>
    </row>
    <row r="1185" spans="1:8" x14ac:dyDescent="0.45">
      <c r="A1185" s="23">
        <v>36276</v>
      </c>
      <c r="B1185" s="22">
        <v>8.5728098310706199E-2</v>
      </c>
      <c r="C1185" s="22">
        <v>0.19228785452676697</v>
      </c>
      <c r="D1185" s="22">
        <v>4.6095012724269219E-2</v>
      </c>
      <c r="E1185" s="22">
        <v>1.1529655637863405</v>
      </c>
      <c r="F1185" s="22">
        <v>0.27138307599317263</v>
      </c>
      <c r="G1185" s="21">
        <v>6</v>
      </c>
      <c r="H1185" s="18" t="str">
        <v>BBB</v>
      </c>
    </row>
    <row r="1186" spans="1:8" x14ac:dyDescent="0.45">
      <c r="A1186" s="23">
        <v>52870</v>
      </c>
      <c r="B1186" s="22">
        <v>5.603819305624215E-2</v>
      </c>
      <c r="C1186" s="22">
        <v>7.2337407714551147E-2</v>
      </c>
      <c r="D1186" s="22">
        <v>3.8365080929738338E-2</v>
      </c>
      <c r="E1186" s="22">
        <v>0.89123140193566974</v>
      </c>
      <c r="F1186" s="22">
        <v>0.21717512339728418</v>
      </c>
      <c r="G1186" s="21">
        <v>6</v>
      </c>
      <c r="H1186" s="18" t="str">
        <v>BB</v>
      </c>
    </row>
    <row r="1187" spans="1:8" x14ac:dyDescent="0.45">
      <c r="A1187" s="23">
        <v>50526</v>
      </c>
      <c r="B1187" s="22">
        <v>0.49762136765276233</v>
      </c>
      <c r="C1187" s="22">
        <v>0.5122341026945022</v>
      </c>
      <c r="D1187" s="22">
        <v>9.3707860865357082E-2</v>
      </c>
      <c r="E1187" s="22">
        <v>0.80730194226517815</v>
      </c>
      <c r="F1187" s="22">
        <v>0.15797176813511069</v>
      </c>
      <c r="G1187" s="21">
        <v>9</v>
      </c>
      <c r="H1187" s="18" t="str">
        <v>BBB</v>
      </c>
    </row>
    <row r="1188" spans="1:8" x14ac:dyDescent="0.45">
      <c r="A1188" s="23">
        <v>39638</v>
      </c>
      <c r="B1188" s="22">
        <v>0.19784830517318386</v>
      </c>
      <c r="C1188" s="22">
        <v>0.31000403055260078</v>
      </c>
      <c r="D1188" s="22">
        <v>6.5995823986857896E-2</v>
      </c>
      <c r="E1188" s="22">
        <v>2.2016171586511812</v>
      </c>
      <c r="F1188" s="22">
        <v>0.32874562476133545</v>
      </c>
      <c r="G1188" s="21">
        <v>4</v>
      </c>
      <c r="H1188" s="18" t="str">
        <v>A</v>
      </c>
    </row>
    <row r="1189" spans="1:8" x14ac:dyDescent="0.45">
      <c r="A1189" s="23">
        <v>33750</v>
      </c>
      <c r="B1189" s="22">
        <v>4.3215298581410516E-2</v>
      </c>
      <c r="C1189" s="22">
        <v>0.25183701282713122</v>
      </c>
      <c r="D1189" s="22">
        <v>4.1071484875480298E-2</v>
      </c>
      <c r="E1189" s="22">
        <v>1.5706275539345689</v>
      </c>
      <c r="F1189" s="22">
        <v>0.31685976311434305</v>
      </c>
      <c r="G1189" s="21">
        <v>3</v>
      </c>
      <c r="H1189" s="18" t="str">
        <v>BBB</v>
      </c>
    </row>
    <row r="1190" spans="1:8" x14ac:dyDescent="0.45">
      <c r="A1190" s="23">
        <v>36994</v>
      </c>
      <c r="B1190" s="22">
        <v>0.28784476408044768</v>
      </c>
      <c r="C1190" s="22">
        <v>0.15953004051744266</v>
      </c>
      <c r="D1190" s="22">
        <v>6.7512045441463484E-2</v>
      </c>
      <c r="E1190" s="22">
        <v>0.94747150862096108</v>
      </c>
      <c r="F1190" s="22">
        <v>0.1192775992310631</v>
      </c>
      <c r="G1190" s="21">
        <v>1</v>
      </c>
      <c r="H1190" s="18" t="str">
        <v>BBB</v>
      </c>
    </row>
    <row r="1191" spans="1:8" x14ac:dyDescent="0.45">
      <c r="A1191" s="23">
        <v>34507</v>
      </c>
      <c r="B1191" s="22">
        <v>5.4727012763067004E-2</v>
      </c>
      <c r="C1191" s="22">
        <v>0.2750357678454739</v>
      </c>
      <c r="D1191" s="22">
        <v>3.9561957684120429E-2</v>
      </c>
      <c r="E1191" s="22">
        <v>2.9880465855985889</v>
      </c>
      <c r="F1191" s="22">
        <v>0.41346450365722315</v>
      </c>
      <c r="G1191" s="21">
        <v>3</v>
      </c>
      <c r="H1191" s="18" t="str">
        <v>AA</v>
      </c>
    </row>
    <row r="1192" spans="1:8" x14ac:dyDescent="0.45">
      <c r="A1192" s="23">
        <v>33951</v>
      </c>
      <c r="B1192" s="22">
        <v>0.10678549580179238</v>
      </c>
      <c r="C1192" s="22">
        <v>0.23861853734758523</v>
      </c>
      <c r="D1192" s="22">
        <v>3.90523288705239E-2</v>
      </c>
      <c r="E1192" s="22">
        <v>1.2728813767358591</v>
      </c>
      <c r="F1192" s="22">
        <v>0.23069078169810661</v>
      </c>
      <c r="G1192" s="21">
        <v>4</v>
      </c>
      <c r="H1192" s="18" t="str">
        <v>BBB</v>
      </c>
    </row>
    <row r="1193" spans="1:8" x14ac:dyDescent="0.45">
      <c r="A1193" s="23">
        <v>45762</v>
      </c>
      <c r="B1193" s="22">
        <v>9.9514533393137622E-2</v>
      </c>
      <c r="C1193" s="22">
        <v>0.23477064275846404</v>
      </c>
      <c r="D1193" s="22">
        <v>5.2273165325842148E-2</v>
      </c>
      <c r="E1193" s="22">
        <v>0.27706501524235266</v>
      </c>
      <c r="F1193" s="22">
        <v>0.23116728632330344</v>
      </c>
      <c r="G1193" s="21">
        <v>8</v>
      </c>
      <c r="H1193" s="18" t="str">
        <v>BB</v>
      </c>
    </row>
    <row r="1194" spans="1:8" x14ac:dyDescent="0.45">
      <c r="A1194" s="23">
        <v>50378</v>
      </c>
      <c r="B1194" s="22">
        <v>0.10772482209931096</v>
      </c>
      <c r="C1194" s="22">
        <v>0.19368545266754472</v>
      </c>
      <c r="D1194" s="22">
        <v>4.5273531697186051E-2</v>
      </c>
      <c r="E1194" s="22">
        <v>2.317259116054454</v>
      </c>
      <c r="F1194" s="22">
        <v>0.44443155533138445</v>
      </c>
      <c r="G1194" s="21">
        <v>3</v>
      </c>
      <c r="H1194" s="18" t="str">
        <v>A</v>
      </c>
    </row>
    <row r="1195" spans="1:8" x14ac:dyDescent="0.45">
      <c r="A1195" s="23">
        <v>58091</v>
      </c>
      <c r="B1195" s="22">
        <v>0.48085186565400106</v>
      </c>
      <c r="C1195" s="22">
        <v>0.34346094425288676</v>
      </c>
      <c r="D1195" s="22">
        <v>0.11066464790261761</v>
      </c>
      <c r="E1195" s="22">
        <v>1.1690062876535285</v>
      </c>
      <c r="F1195" s="22">
        <v>0.19186808359705504</v>
      </c>
      <c r="G1195" s="21">
        <v>4</v>
      </c>
      <c r="H1195" s="18" t="str">
        <v>BBB</v>
      </c>
    </row>
    <row r="1196" spans="1:8" x14ac:dyDescent="0.45">
      <c r="A1196" s="23">
        <v>53267</v>
      </c>
      <c r="B1196" s="22">
        <v>0.19673822253004361</v>
      </c>
      <c r="C1196" s="22">
        <v>0.30491296558837966</v>
      </c>
      <c r="D1196" s="22">
        <v>6.0935051875200916E-2</v>
      </c>
      <c r="E1196" s="22">
        <v>1.4647999383874535</v>
      </c>
      <c r="F1196" s="22">
        <v>0.26253558476908995</v>
      </c>
      <c r="G1196" s="21">
        <v>8</v>
      </c>
      <c r="H1196" s="18" t="str">
        <v>A</v>
      </c>
    </row>
    <row r="1197" spans="1:8" x14ac:dyDescent="0.45">
      <c r="A1197" s="23">
        <v>38447</v>
      </c>
      <c r="B1197" s="22">
        <v>-0.17920437501691711</v>
      </c>
      <c r="C1197" s="22">
        <v>-0.68675071363102103</v>
      </c>
      <c r="D1197" s="22">
        <v>1.1439210579021371E-3</v>
      </c>
      <c r="E1197" s="22">
        <v>-0.49139913148046438</v>
      </c>
      <c r="F1197" s="22">
        <v>9.4428931049351461E-2</v>
      </c>
      <c r="G1197" s="21">
        <v>4</v>
      </c>
      <c r="H1197" s="18" t="str">
        <v>BB</v>
      </c>
    </row>
    <row r="1198" spans="1:8" x14ac:dyDescent="0.45">
      <c r="A1198" s="23">
        <v>53122</v>
      </c>
      <c r="B1198" s="22">
        <v>-1.1749229379364394E-2</v>
      </c>
      <c r="C1198" s="22">
        <v>-0.15399580094723991</v>
      </c>
      <c r="D1198" s="22">
        <v>3.5754209569613823E-2</v>
      </c>
      <c r="E1198" s="22">
        <v>-0.22525498228155733</v>
      </c>
      <c r="F1198" s="22">
        <v>9.2588389067123106E-2</v>
      </c>
      <c r="G1198" s="21">
        <v>3</v>
      </c>
      <c r="H1198" s="18" t="str">
        <v>BB</v>
      </c>
    </row>
    <row r="1199" spans="1:8" x14ac:dyDescent="0.45">
      <c r="A1199" s="23">
        <v>50760</v>
      </c>
      <c r="B1199" s="22">
        <v>0.17724579188823877</v>
      </c>
      <c r="C1199" s="22">
        <v>-6.5648986866625708E-2</v>
      </c>
      <c r="D1199" s="22">
        <v>5.5669617194891614E-2</v>
      </c>
      <c r="E1199" s="22">
        <v>-0.40779797619267238</v>
      </c>
      <c r="F1199" s="22">
        <v>7.3601169946102191E-2</v>
      </c>
      <c r="G1199" s="21">
        <v>8</v>
      </c>
      <c r="H1199" s="18" t="str">
        <v>BB</v>
      </c>
    </row>
    <row r="1200" spans="1:8" x14ac:dyDescent="0.45">
      <c r="A1200" s="23">
        <v>42808</v>
      </c>
      <c r="B1200" s="22">
        <v>6.9712849277298955E-2</v>
      </c>
      <c r="C1200" s="22">
        <v>0.19856568142281816</v>
      </c>
      <c r="D1200" s="22">
        <v>4.8826129229420319E-2</v>
      </c>
      <c r="E1200" s="22">
        <v>1.0892742389879984</v>
      </c>
      <c r="F1200" s="22">
        <v>0.27529794432482657</v>
      </c>
      <c r="G1200" s="21">
        <v>4</v>
      </c>
      <c r="H1200" s="18" t="str">
        <v>BBB</v>
      </c>
    </row>
    <row r="1201" spans="1:8" x14ac:dyDescent="0.45">
      <c r="A1201" s="23">
        <v>46958</v>
      </c>
      <c r="B1201" s="22">
        <v>0.17272880104903177</v>
      </c>
      <c r="C1201" s="22">
        <v>0.43672128313584185</v>
      </c>
      <c r="D1201" s="22">
        <v>4.7715866948480685E-2</v>
      </c>
      <c r="E1201" s="22">
        <v>4.346324595433618</v>
      </c>
      <c r="F1201" s="22">
        <v>0.84578462812240107</v>
      </c>
      <c r="G1201" s="21">
        <v>6</v>
      </c>
      <c r="H1201" s="18" t="str">
        <v>AAA</v>
      </c>
    </row>
    <row r="1202" spans="1:8" x14ac:dyDescent="0.45">
      <c r="A1202" s="23">
        <v>35245</v>
      </c>
      <c r="B1202" s="22">
        <v>0.36282747659688086</v>
      </c>
      <c r="C1202" s="22">
        <v>0.47170786777558171</v>
      </c>
      <c r="D1202" s="22">
        <v>7.6728478006952927E-2</v>
      </c>
      <c r="E1202" s="22">
        <v>1.2916197485244323</v>
      </c>
      <c r="F1202" s="22">
        <v>0.20486046290384152</v>
      </c>
      <c r="G1202" s="21">
        <v>2</v>
      </c>
      <c r="H1202" s="18" t="str">
        <v>BBB</v>
      </c>
    </row>
    <row r="1203" spans="1:8" x14ac:dyDescent="0.45">
      <c r="A1203" s="23">
        <v>52647</v>
      </c>
      <c r="B1203" s="22">
        <v>0.30439823085016016</v>
      </c>
      <c r="C1203" s="22">
        <v>0.43514872624221052</v>
      </c>
      <c r="D1203" s="22">
        <v>6.3650360030056308E-2</v>
      </c>
      <c r="E1203" s="22">
        <v>2.1917168865974217</v>
      </c>
      <c r="F1203" s="22">
        <v>0.44731420755924578</v>
      </c>
      <c r="G1203" s="21">
        <v>5</v>
      </c>
      <c r="H1203" s="18" t="str">
        <v>A</v>
      </c>
    </row>
    <row r="1204" spans="1:8" x14ac:dyDescent="0.45">
      <c r="A1204" s="23">
        <v>59477</v>
      </c>
      <c r="B1204" s="22">
        <v>8.9786557253750676E-2</v>
      </c>
      <c r="C1204" s="22">
        <v>0.19362150585781873</v>
      </c>
      <c r="D1204" s="22">
        <v>4.9842220304287282E-2</v>
      </c>
      <c r="E1204" s="22">
        <v>1.0725928876313051</v>
      </c>
      <c r="F1204" s="22">
        <v>0.23032762629278511</v>
      </c>
      <c r="G1204" s="21">
        <v>6</v>
      </c>
      <c r="H1204" s="18" t="str">
        <v>BBB</v>
      </c>
    </row>
    <row r="1205" spans="1:8" x14ac:dyDescent="0.45">
      <c r="A1205" s="23">
        <v>46555</v>
      </c>
      <c r="B1205" s="22">
        <v>0.15938054369233265</v>
      </c>
      <c r="C1205" s="22">
        <v>0.33289103489967259</v>
      </c>
      <c r="D1205" s="22">
        <v>6.079469929750439E-2</v>
      </c>
      <c r="E1205" s="22">
        <v>1.8086791339962116</v>
      </c>
      <c r="F1205" s="22">
        <v>0.23488392770647901</v>
      </c>
      <c r="G1205" s="21">
        <v>8</v>
      </c>
      <c r="H1205" s="18" t="str">
        <v>A</v>
      </c>
    </row>
    <row r="1206" spans="1:8" x14ac:dyDescent="0.45">
      <c r="A1206" s="23">
        <v>36628</v>
      </c>
      <c r="B1206" s="22">
        <v>0.24069803817375673</v>
      </c>
      <c r="C1206" s="22">
        <v>0.25337499454177842</v>
      </c>
      <c r="D1206" s="22">
        <v>5.2803063275570827E-2</v>
      </c>
      <c r="E1206" s="22">
        <v>1.4576187049511093</v>
      </c>
      <c r="F1206" s="22">
        <v>0.2701044177663483</v>
      </c>
      <c r="G1206" s="21">
        <v>1</v>
      </c>
      <c r="H1206" s="18" t="str">
        <v>BBB</v>
      </c>
    </row>
    <row r="1207" spans="1:8" x14ac:dyDescent="0.45">
      <c r="A1207" s="23">
        <v>59431</v>
      </c>
      <c r="B1207" s="22">
        <v>0.12578875172633833</v>
      </c>
      <c r="C1207" s="22">
        <v>0.16439893398563685</v>
      </c>
      <c r="D1207" s="22">
        <v>5.651124250429037E-2</v>
      </c>
      <c r="E1207" s="22">
        <v>0.46513116925168718</v>
      </c>
      <c r="F1207" s="22">
        <v>0.13811380622595087</v>
      </c>
      <c r="G1207" s="21">
        <v>5</v>
      </c>
      <c r="H1207" s="18" t="str">
        <v>BB</v>
      </c>
    </row>
    <row r="1208" spans="1:8" x14ac:dyDescent="0.45">
      <c r="A1208" s="23">
        <v>58814</v>
      </c>
      <c r="B1208" s="22">
        <v>5.01576050737923E-2</v>
      </c>
      <c r="C1208" s="22">
        <v>8.5550426307084579E-2</v>
      </c>
      <c r="D1208" s="22">
        <v>3.886593172056111E-2</v>
      </c>
      <c r="E1208" s="22">
        <v>1.3697070515416676</v>
      </c>
      <c r="F1208" s="22">
        <v>0.21597038250559045</v>
      </c>
      <c r="G1208" s="21">
        <v>4</v>
      </c>
      <c r="H1208" s="18" t="str">
        <v>BBB</v>
      </c>
    </row>
    <row r="1209" spans="1:8" x14ac:dyDescent="0.45">
      <c r="A1209" s="23">
        <v>35866</v>
      </c>
      <c r="B1209" s="22">
        <v>0.41076410674869934</v>
      </c>
      <c r="C1209" s="22">
        <v>0.62508461475963151</v>
      </c>
      <c r="D1209" s="22">
        <v>8.6244396567769555E-2</v>
      </c>
      <c r="E1209" s="22">
        <v>3.5902451952223218</v>
      </c>
      <c r="F1209" s="22">
        <v>0.40946156467380368</v>
      </c>
      <c r="G1209" s="21">
        <v>5</v>
      </c>
      <c r="H1209" s="18" t="str">
        <v>AAA</v>
      </c>
    </row>
    <row r="1210" spans="1:8" x14ac:dyDescent="0.45">
      <c r="A1210" s="23">
        <v>47147</v>
      </c>
      <c r="B1210" s="22">
        <v>-1.598376915295565E-2</v>
      </c>
      <c r="C1210" s="22">
        <v>-0.37617910858501324</v>
      </c>
      <c r="D1210" s="22">
        <v>2.8804626202239947E-2</v>
      </c>
      <c r="E1210" s="22">
        <v>-0.48923924081225106</v>
      </c>
      <c r="F1210" s="22">
        <v>6.7041703945082617E-2</v>
      </c>
      <c r="G1210" s="21">
        <v>1</v>
      </c>
      <c r="H1210" s="18" t="str">
        <v>BB</v>
      </c>
    </row>
    <row r="1211" spans="1:8" x14ac:dyDescent="0.45">
      <c r="A1211" s="23">
        <v>58829</v>
      </c>
      <c r="B1211" s="22">
        <v>-9.4237622566576612E-2</v>
      </c>
      <c r="C1211" s="22">
        <v>0.12436365402072606</v>
      </c>
      <c r="D1211" s="22">
        <v>1.5750195001773416E-2</v>
      </c>
      <c r="E1211" s="22">
        <v>3.2208454438224043</v>
      </c>
      <c r="F1211" s="22">
        <v>0.63902515941999405</v>
      </c>
      <c r="G1211" s="21">
        <v>9</v>
      </c>
      <c r="H1211" s="18" t="str">
        <v>AA</v>
      </c>
    </row>
    <row r="1212" spans="1:8" x14ac:dyDescent="0.45">
      <c r="A1212" s="23">
        <v>39249</v>
      </c>
      <c r="B1212" s="22">
        <v>8.7578478443148478E-2</v>
      </c>
      <c r="C1212" s="22">
        <v>0.1204439692204672</v>
      </c>
      <c r="D1212" s="22">
        <v>5.1247190114288729E-2</v>
      </c>
      <c r="E1212" s="22">
        <v>0.27569087980038887</v>
      </c>
      <c r="F1212" s="22">
        <v>0.11779612540104897</v>
      </c>
      <c r="G1212" s="21">
        <v>1</v>
      </c>
      <c r="H1212" s="18" t="str">
        <v>BB</v>
      </c>
    </row>
    <row r="1213" spans="1:8" x14ac:dyDescent="0.45">
      <c r="A1213" s="23">
        <v>31613</v>
      </c>
      <c r="B1213" s="22">
        <v>5.1791209543499504E-3</v>
      </c>
      <c r="C1213" s="22">
        <v>0.22388096354137552</v>
      </c>
      <c r="D1213" s="22">
        <v>4.3662586026898209E-2</v>
      </c>
      <c r="E1213" s="22">
        <v>1.767178401687268</v>
      </c>
      <c r="F1213" s="22">
        <v>0.3495557777774595</v>
      </c>
      <c r="G1213" s="21">
        <v>3</v>
      </c>
      <c r="H1213" s="18" t="str">
        <v>A</v>
      </c>
    </row>
    <row r="1214" spans="1:8" x14ac:dyDescent="0.45">
      <c r="A1214" s="23">
        <v>54936</v>
      </c>
      <c r="B1214" s="22">
        <v>0.26684599907769724</v>
      </c>
      <c r="C1214" s="22">
        <v>0.49081198391536573</v>
      </c>
      <c r="D1214" s="22">
        <v>7.5185459869810484E-2</v>
      </c>
      <c r="E1214" s="22">
        <v>0.66239081158433277</v>
      </c>
      <c r="F1214" s="22">
        <v>0.25589394627542128</v>
      </c>
      <c r="G1214" s="21">
        <v>2</v>
      </c>
      <c r="H1214" s="18" t="str">
        <v>BBB</v>
      </c>
    </row>
    <row r="1215" spans="1:8" x14ac:dyDescent="0.45">
      <c r="A1215" s="23">
        <v>52973</v>
      </c>
      <c r="B1215" s="22">
        <v>-6.7722098728857552E-2</v>
      </c>
      <c r="C1215" s="22">
        <v>-0.12270233412929576</v>
      </c>
      <c r="D1215" s="22">
        <v>1.6759215740027554E-2</v>
      </c>
      <c r="E1215" s="22">
        <v>0.23916392287069457</v>
      </c>
      <c r="F1215" s="22">
        <v>0.18330125978807188</v>
      </c>
      <c r="G1215" s="21">
        <v>9</v>
      </c>
      <c r="H1215" s="18" t="str">
        <v>BB</v>
      </c>
    </row>
    <row r="1216" spans="1:8" x14ac:dyDescent="0.45">
      <c r="A1216" s="23">
        <v>57069</v>
      </c>
      <c r="B1216" s="22">
        <v>0.31439270098613603</v>
      </c>
      <c r="C1216" s="22">
        <v>0.47713277918260355</v>
      </c>
      <c r="D1216" s="22">
        <v>7.748873755361152E-2</v>
      </c>
      <c r="E1216" s="22">
        <v>3.9356333937778625</v>
      </c>
      <c r="F1216" s="22">
        <v>0.38473191874066404</v>
      </c>
      <c r="G1216" s="21">
        <v>7</v>
      </c>
      <c r="H1216" s="18" t="str">
        <v>AAA</v>
      </c>
    </row>
    <row r="1217" spans="1:8" x14ac:dyDescent="0.45">
      <c r="A1217" s="23">
        <v>49699</v>
      </c>
      <c r="B1217" s="22">
        <v>1.3316445178045758E-2</v>
      </c>
      <c r="C1217" s="22">
        <v>7.2762197848134549E-2</v>
      </c>
      <c r="D1217" s="22">
        <v>2.9964576684144897E-2</v>
      </c>
      <c r="E1217" s="22">
        <v>2.5457812223739449</v>
      </c>
      <c r="F1217" s="22">
        <v>0.37717855331043482</v>
      </c>
      <c r="G1217" s="21">
        <v>6</v>
      </c>
      <c r="H1217" s="18" t="str">
        <v>AA</v>
      </c>
    </row>
    <row r="1218" spans="1:8" x14ac:dyDescent="0.45">
      <c r="A1218" s="23">
        <v>49369</v>
      </c>
      <c r="B1218" s="22">
        <v>0.5472954654983051</v>
      </c>
      <c r="C1218" s="22">
        <v>0.99570458988174049</v>
      </c>
      <c r="D1218" s="22">
        <v>0.10744083110009967</v>
      </c>
      <c r="E1218" s="22">
        <v>9.1535607980169846</v>
      </c>
      <c r="F1218" s="22">
        <v>0.59364434245970588</v>
      </c>
      <c r="G1218" s="21">
        <v>10</v>
      </c>
      <c r="H1218" s="18" t="str">
        <v>AAA</v>
      </c>
    </row>
    <row r="1219" spans="1:8" x14ac:dyDescent="0.45">
      <c r="A1219" s="23">
        <v>32976</v>
      </c>
      <c r="B1219" s="22">
        <v>0.16728938293308249</v>
      </c>
      <c r="C1219" s="22">
        <v>0.25431679412981212</v>
      </c>
      <c r="D1219" s="22">
        <v>5.7027461328743347E-2</v>
      </c>
      <c r="E1219" s="22">
        <v>1.2097404934026597</v>
      </c>
      <c r="F1219" s="22">
        <v>0.26394353730495707</v>
      </c>
      <c r="G1219" s="21">
        <v>5</v>
      </c>
      <c r="H1219" s="18" t="str">
        <v>BBB</v>
      </c>
    </row>
    <row r="1220" spans="1:8" x14ac:dyDescent="0.45">
      <c r="A1220" s="23">
        <v>47613</v>
      </c>
      <c r="B1220" s="22">
        <v>7.8943455768884424E-2</v>
      </c>
      <c r="C1220" s="22">
        <v>8.0576005339494369E-2</v>
      </c>
      <c r="D1220" s="22">
        <v>4.21961803063437E-2</v>
      </c>
      <c r="E1220" s="22">
        <v>0.62530082959429978</v>
      </c>
      <c r="F1220" s="22">
        <v>0.12842980071652982</v>
      </c>
      <c r="G1220" s="21">
        <v>8</v>
      </c>
      <c r="H1220" s="18" t="str">
        <v>BB</v>
      </c>
    </row>
    <row r="1221" spans="1:8" x14ac:dyDescent="0.45">
      <c r="A1221" s="23">
        <v>36067</v>
      </c>
      <c r="B1221" s="22">
        <v>-8.5138595299777353E-2</v>
      </c>
      <c r="C1221" s="22">
        <v>7.5231201119751682E-3</v>
      </c>
      <c r="D1221" s="22">
        <v>1.8349337075147888E-2</v>
      </c>
      <c r="E1221" s="22">
        <v>0.33294347269651065</v>
      </c>
      <c r="F1221" s="22">
        <v>0.16469608739342645</v>
      </c>
      <c r="G1221" s="21">
        <v>6</v>
      </c>
      <c r="H1221" s="18" t="str">
        <v>BB</v>
      </c>
    </row>
    <row r="1222" spans="1:8" x14ac:dyDescent="0.45">
      <c r="A1222" s="23">
        <v>46461</v>
      </c>
      <c r="B1222" s="22">
        <v>0.14881906112873336</v>
      </c>
      <c r="C1222" s="22">
        <v>0.17414276099839621</v>
      </c>
      <c r="D1222" s="22">
        <v>5.9664634303437838E-2</v>
      </c>
      <c r="E1222" s="22">
        <v>0.92744689789946144</v>
      </c>
      <c r="F1222" s="22">
        <v>0.1720941561662645</v>
      </c>
      <c r="G1222" s="21">
        <v>6</v>
      </c>
      <c r="H1222" s="18" t="str">
        <v>BBB</v>
      </c>
    </row>
    <row r="1223" spans="1:8" x14ac:dyDescent="0.45">
      <c r="A1223" s="23">
        <v>32064</v>
      </c>
      <c r="B1223" s="22">
        <v>9.8144559863525299E-2</v>
      </c>
      <c r="C1223" s="22">
        <v>0.29119062414969066</v>
      </c>
      <c r="D1223" s="22">
        <v>4.5207796746734551E-2</v>
      </c>
      <c r="E1223" s="22">
        <v>1.6676415900889063</v>
      </c>
      <c r="F1223" s="22">
        <v>0.36865492924517651</v>
      </c>
      <c r="G1223" s="21">
        <v>2</v>
      </c>
      <c r="H1223" s="18" t="str">
        <v>A</v>
      </c>
    </row>
    <row r="1224" spans="1:8" x14ac:dyDescent="0.45">
      <c r="A1224" s="23">
        <v>59581</v>
      </c>
      <c r="B1224" s="22">
        <v>0.34324478787874868</v>
      </c>
      <c r="C1224" s="22">
        <v>0.30819233577922911</v>
      </c>
      <c r="D1224" s="22">
        <v>7.3762284625607411E-2</v>
      </c>
      <c r="E1224" s="22">
        <v>0.95251558102670275</v>
      </c>
      <c r="F1224" s="22">
        <v>0.15143361835051036</v>
      </c>
      <c r="G1224" s="21">
        <v>8</v>
      </c>
      <c r="H1224" s="18" t="str">
        <v>BBB</v>
      </c>
    </row>
    <row r="1225" spans="1:8" x14ac:dyDescent="0.45">
      <c r="A1225" s="23">
        <v>45269</v>
      </c>
      <c r="B1225" s="22">
        <v>0.10851993400612379</v>
      </c>
      <c r="C1225" s="22">
        <v>0.34537925877782405</v>
      </c>
      <c r="D1225" s="22">
        <v>5.6555304305476943E-2</v>
      </c>
      <c r="E1225" s="22">
        <v>1.1339490892257245</v>
      </c>
      <c r="F1225" s="22">
        <v>0.33833324610896087</v>
      </c>
      <c r="G1225" s="21">
        <v>5</v>
      </c>
      <c r="H1225" s="18" t="str">
        <v>BBB</v>
      </c>
    </row>
    <row r="1226" spans="1:8" x14ac:dyDescent="0.45">
      <c r="A1226" s="23">
        <v>38729</v>
      </c>
      <c r="B1226" s="22">
        <v>-8.1182186463894579E-2</v>
      </c>
      <c r="C1226" s="22">
        <v>0.1839124735300193</v>
      </c>
      <c r="D1226" s="22">
        <v>1.1135626476451891E-2</v>
      </c>
      <c r="E1226" s="22">
        <v>2.7494492013533409</v>
      </c>
      <c r="F1226" s="22">
        <v>0.68222028263955292</v>
      </c>
      <c r="G1226" s="21">
        <v>9</v>
      </c>
      <c r="H1226" s="18" t="str">
        <v>AA</v>
      </c>
    </row>
    <row r="1227" spans="1:8" x14ac:dyDescent="0.45">
      <c r="A1227" s="23">
        <v>46480</v>
      </c>
      <c r="B1227" s="22">
        <v>0.29262262178942555</v>
      </c>
      <c r="C1227" s="22">
        <v>0.45485987440624381</v>
      </c>
      <c r="D1227" s="22">
        <v>7.6242992261833023E-2</v>
      </c>
      <c r="E1227" s="22">
        <v>3.2817447956116661</v>
      </c>
      <c r="F1227" s="22">
        <v>0.33755893781070534</v>
      </c>
      <c r="G1227" s="21">
        <v>1</v>
      </c>
      <c r="H1227" s="18" t="str">
        <v>AAA</v>
      </c>
    </row>
    <row r="1228" spans="1:8" x14ac:dyDescent="0.45">
      <c r="A1228" s="23">
        <v>55510</v>
      </c>
      <c r="B1228" s="22">
        <v>0.19372549015955648</v>
      </c>
      <c r="C1228" s="22">
        <v>0.22597814954475481</v>
      </c>
      <c r="D1228" s="22">
        <v>5.2237854480801565E-2</v>
      </c>
      <c r="E1228" s="22">
        <v>0.97980480042697393</v>
      </c>
      <c r="F1228" s="22">
        <v>0.2459177007134013</v>
      </c>
      <c r="G1228" s="21">
        <v>7</v>
      </c>
      <c r="H1228" s="18" t="str">
        <v>BBB</v>
      </c>
    </row>
    <row r="1229" spans="1:8" x14ac:dyDescent="0.45">
      <c r="A1229" s="23">
        <v>59035</v>
      </c>
      <c r="B1229" s="22">
        <v>0.13320898064535552</v>
      </c>
      <c r="C1229" s="22">
        <v>0.10828352520715456</v>
      </c>
      <c r="D1229" s="22">
        <v>5.2054834381451046E-2</v>
      </c>
      <c r="E1229" s="22">
        <v>0.74762665345894741</v>
      </c>
      <c r="F1229" s="22">
        <v>0.18569653348932313</v>
      </c>
      <c r="G1229" s="21">
        <v>8</v>
      </c>
      <c r="H1229" s="18" t="str">
        <v>BB</v>
      </c>
    </row>
    <row r="1230" spans="1:8" x14ac:dyDescent="0.45">
      <c r="A1230" s="23">
        <v>47588</v>
      </c>
      <c r="B1230" s="22">
        <v>-3.2491734731422611E-2</v>
      </c>
      <c r="C1230" s="22">
        <v>-0.18968689307842013</v>
      </c>
      <c r="D1230" s="22">
        <v>1.5103147102177807E-2</v>
      </c>
      <c r="E1230" s="22">
        <v>-0.25449487318560882</v>
      </c>
      <c r="F1230" s="22">
        <v>0.28217328933836949</v>
      </c>
      <c r="G1230" s="21">
        <v>4</v>
      </c>
      <c r="H1230" s="18" t="str">
        <v>BB</v>
      </c>
    </row>
    <row r="1231" spans="1:8" x14ac:dyDescent="0.45">
      <c r="A1231" s="23">
        <v>38443</v>
      </c>
      <c r="B1231" s="22">
        <v>0.11039916840670351</v>
      </c>
      <c r="C1231" s="22">
        <v>-0.37881750076212795</v>
      </c>
      <c r="D1231" s="22">
        <v>7.6429422428008903E-2</v>
      </c>
      <c r="E1231" s="22">
        <v>-0.53118309832508959</v>
      </c>
      <c r="F1231" s="22">
        <v>6.6353632551487352E-2</v>
      </c>
      <c r="G1231" s="21">
        <v>6</v>
      </c>
      <c r="H1231" s="18" t="str">
        <v>BB</v>
      </c>
    </row>
    <row r="1232" spans="1:8" x14ac:dyDescent="0.45">
      <c r="A1232" s="23">
        <v>53000</v>
      </c>
      <c r="B1232" s="22">
        <v>0.34521348082701397</v>
      </c>
      <c r="C1232" s="22">
        <v>0.531531136677308</v>
      </c>
      <c r="D1232" s="22">
        <v>7.9402008694225354E-2</v>
      </c>
      <c r="E1232" s="22">
        <v>4.0284893420483732</v>
      </c>
      <c r="F1232" s="22">
        <v>0.58474637128356077</v>
      </c>
      <c r="G1232" s="21">
        <v>4</v>
      </c>
      <c r="H1232" s="18" t="str">
        <v>AAA</v>
      </c>
    </row>
    <row r="1233" spans="1:8" x14ac:dyDescent="0.45">
      <c r="A1233" s="23">
        <v>56516</v>
      </c>
      <c r="B1233" s="22">
        <v>0.20784569164091141</v>
      </c>
      <c r="C1233" s="22">
        <v>0.22721112479036065</v>
      </c>
      <c r="D1233" s="22">
        <v>5.9763916512762957E-2</v>
      </c>
      <c r="E1233" s="22">
        <v>0.94023489796150683</v>
      </c>
      <c r="F1233" s="22">
        <v>0.20359429747522823</v>
      </c>
      <c r="G1233" s="21">
        <v>2</v>
      </c>
      <c r="H1233" s="18" t="str">
        <v>BBB</v>
      </c>
    </row>
    <row r="1234" spans="1:8" x14ac:dyDescent="0.45">
      <c r="A1234" s="23">
        <v>50659</v>
      </c>
      <c r="B1234" s="22">
        <v>0.1780208328186888</v>
      </c>
      <c r="C1234" s="22">
        <v>0.33622710011750018</v>
      </c>
      <c r="D1234" s="22">
        <v>6.7007711749949767E-2</v>
      </c>
      <c r="E1234" s="22">
        <v>1.308396436851212</v>
      </c>
      <c r="F1234" s="22">
        <v>0.23767290314861869</v>
      </c>
      <c r="G1234" s="21">
        <v>4</v>
      </c>
      <c r="H1234" s="18" t="str">
        <v>BBB</v>
      </c>
    </row>
    <row r="1235" spans="1:8" x14ac:dyDescent="0.45">
      <c r="A1235" s="23">
        <v>36999</v>
      </c>
      <c r="B1235" s="22">
        <v>0.15698207177296913</v>
      </c>
      <c r="C1235" s="22">
        <v>0.373894579710564</v>
      </c>
      <c r="D1235" s="22">
        <v>6.3347018981477946E-2</v>
      </c>
      <c r="E1235" s="22">
        <v>2.6153075958242722</v>
      </c>
      <c r="F1235" s="22">
        <v>0.33351211901400274</v>
      </c>
      <c r="G1235" s="21">
        <v>7</v>
      </c>
      <c r="H1235" s="18" t="str">
        <v>AA</v>
      </c>
    </row>
    <row r="1236" spans="1:8" x14ac:dyDescent="0.45">
      <c r="A1236" s="23">
        <v>44762</v>
      </c>
      <c r="B1236" s="22">
        <v>1.1118007315515906E-2</v>
      </c>
      <c r="C1236" s="22">
        <v>0.18489750506636424</v>
      </c>
      <c r="D1236" s="22">
        <v>2.9267147603492041E-2</v>
      </c>
      <c r="E1236" s="22">
        <v>1.4816965094305892</v>
      </c>
      <c r="F1236" s="22">
        <v>0.29544902405233631</v>
      </c>
      <c r="G1236" s="21">
        <v>2</v>
      </c>
      <c r="H1236" s="18" t="str">
        <v>BBB</v>
      </c>
    </row>
    <row r="1237" spans="1:8" x14ac:dyDescent="0.45">
      <c r="A1237" s="23">
        <v>56146</v>
      </c>
      <c r="B1237" s="22">
        <v>0.2364202260086665</v>
      </c>
      <c r="C1237" s="22">
        <v>0.19682939384859299</v>
      </c>
      <c r="D1237" s="22">
        <v>5.9933352026502407E-2</v>
      </c>
      <c r="E1237" s="22">
        <v>0.85020036754135941</v>
      </c>
      <c r="F1237" s="22">
        <v>9.1511715354634995E-2</v>
      </c>
      <c r="G1237" s="21">
        <v>8</v>
      </c>
      <c r="H1237" s="18" t="str">
        <v>BBB</v>
      </c>
    </row>
    <row r="1238" spans="1:8" x14ac:dyDescent="0.45">
      <c r="A1238" s="23">
        <v>32982</v>
      </c>
      <c r="B1238" s="22">
        <v>0.51924212315972307</v>
      </c>
      <c r="C1238" s="22">
        <v>0.32251948010500647</v>
      </c>
      <c r="D1238" s="22">
        <v>9.3281120699771125E-2</v>
      </c>
      <c r="E1238" s="22">
        <v>0.20621906387490363</v>
      </c>
      <c r="F1238" s="22">
        <v>0.15818997579570482</v>
      </c>
      <c r="G1238" s="21">
        <v>9</v>
      </c>
      <c r="H1238" s="18" t="str">
        <v>BB</v>
      </c>
    </row>
    <row r="1239" spans="1:8" x14ac:dyDescent="0.45">
      <c r="A1239" s="23">
        <v>45669</v>
      </c>
      <c r="B1239" s="22">
        <v>0.12181871634349223</v>
      </c>
      <c r="C1239" s="22">
        <v>0.39444805972114921</v>
      </c>
      <c r="D1239" s="22">
        <v>4.8913085647815602E-2</v>
      </c>
      <c r="E1239" s="22">
        <v>3.1883569649885373</v>
      </c>
      <c r="F1239" s="22">
        <v>0.47830767995453571</v>
      </c>
      <c r="G1239" s="21">
        <v>1</v>
      </c>
      <c r="H1239" s="18" t="str">
        <v>AA</v>
      </c>
    </row>
    <row r="1240" spans="1:8" x14ac:dyDescent="0.45">
      <c r="A1240" s="23">
        <v>50675</v>
      </c>
      <c r="B1240" s="22">
        <v>-4.3632924121283015E-5</v>
      </c>
      <c r="C1240" s="22">
        <v>8.5844654765350428E-2</v>
      </c>
      <c r="D1240" s="22">
        <v>3.3650648877590124E-2</v>
      </c>
      <c r="E1240" s="22">
        <v>0.86432226317444971</v>
      </c>
      <c r="F1240" s="22">
        <v>0.27906957202337068</v>
      </c>
      <c r="G1240" s="21">
        <v>9</v>
      </c>
      <c r="H1240" s="18" t="str">
        <v>BB</v>
      </c>
    </row>
    <row r="1241" spans="1:8" x14ac:dyDescent="0.45">
      <c r="A1241" s="23">
        <v>43921</v>
      </c>
      <c r="B1241" s="22">
        <v>-7.6482977362161975E-2</v>
      </c>
      <c r="C1241" s="22">
        <v>-0.13209502029128595</v>
      </c>
      <c r="D1241" s="22">
        <v>1.8826279723695379E-2</v>
      </c>
      <c r="E1241" s="22">
        <v>-0.46461159882742897</v>
      </c>
      <c r="F1241" s="22">
        <v>0.17327837527377588</v>
      </c>
      <c r="G1241" s="21">
        <v>7</v>
      </c>
      <c r="H1241" s="18" t="str">
        <v>BB</v>
      </c>
    </row>
    <row r="1242" spans="1:8" x14ac:dyDescent="0.45">
      <c r="A1242" s="23">
        <v>36127</v>
      </c>
      <c r="B1242" s="22">
        <v>-0.13433792958826671</v>
      </c>
      <c r="C1242" s="22">
        <v>-0.56155310278762327</v>
      </c>
      <c r="D1242" s="22">
        <v>7.1103037698217256E-3</v>
      </c>
      <c r="E1242" s="22">
        <v>-0.21903212550108531</v>
      </c>
      <c r="F1242" s="22">
        <v>0.14428866575416083</v>
      </c>
      <c r="G1242" s="21">
        <v>8</v>
      </c>
      <c r="H1242" s="18" t="str">
        <v>BB</v>
      </c>
    </row>
    <row r="1243" spans="1:8" x14ac:dyDescent="0.45">
      <c r="A1243" s="23">
        <v>43844</v>
      </c>
      <c r="B1243" s="22">
        <v>5.125545179507477E-2</v>
      </c>
      <c r="C1243" s="22">
        <v>0.41552924916501782</v>
      </c>
      <c r="D1243" s="22">
        <v>4.7215563746943419E-2</v>
      </c>
      <c r="E1243" s="22">
        <v>6.1082240736896747</v>
      </c>
      <c r="F1243" s="22">
        <v>0.56358705264337017</v>
      </c>
      <c r="G1243" s="21">
        <v>6</v>
      </c>
      <c r="H1243" s="18" t="str">
        <v>AAA</v>
      </c>
    </row>
    <row r="1244" spans="1:8" x14ac:dyDescent="0.45">
      <c r="A1244" s="23">
        <v>39105</v>
      </c>
      <c r="B1244" s="22">
        <v>7.1027555466577366E-2</v>
      </c>
      <c r="C1244" s="22">
        <v>0.22008021098224437</v>
      </c>
      <c r="D1244" s="22">
        <v>4.4926377054824544E-2</v>
      </c>
      <c r="E1244" s="22">
        <v>1.7570914362175842</v>
      </c>
      <c r="F1244" s="22">
        <v>0.32056743287701672</v>
      </c>
      <c r="G1244" s="21">
        <v>7</v>
      </c>
      <c r="H1244" s="18" t="str">
        <v>A</v>
      </c>
    </row>
    <row r="1245" spans="1:8" x14ac:dyDescent="0.45">
      <c r="A1245" s="23">
        <v>59301</v>
      </c>
      <c r="B1245" s="22">
        <v>0.18818417945335311</v>
      </c>
      <c r="C1245" s="22">
        <v>0.3799620752091995</v>
      </c>
      <c r="D1245" s="22">
        <v>5.7318216962449854E-2</v>
      </c>
      <c r="E1245" s="22">
        <v>1.841292185833318</v>
      </c>
      <c r="F1245" s="22">
        <v>0.24993949825282696</v>
      </c>
      <c r="G1245" s="21">
        <v>9</v>
      </c>
      <c r="H1245" s="18" t="str">
        <v>A</v>
      </c>
    </row>
    <row r="1246" spans="1:8" x14ac:dyDescent="0.45">
      <c r="A1246" s="23">
        <v>48324</v>
      </c>
      <c r="B1246" s="22">
        <v>0.16789567247559778</v>
      </c>
      <c r="C1246" s="22">
        <v>0.27711657050433236</v>
      </c>
      <c r="D1246" s="22">
        <v>5.3202245746978814E-2</v>
      </c>
      <c r="E1246" s="22">
        <v>1.2792060238907688</v>
      </c>
      <c r="F1246" s="22">
        <v>0.29557764910876266</v>
      </c>
      <c r="G1246" s="21">
        <v>8</v>
      </c>
      <c r="H1246" s="18" t="str">
        <v>BBB</v>
      </c>
    </row>
    <row r="1247" spans="1:8" x14ac:dyDescent="0.45">
      <c r="A1247" s="23">
        <v>53030</v>
      </c>
      <c r="B1247" s="22">
        <v>0.21395836346598759</v>
      </c>
      <c r="C1247" s="22">
        <v>0.27620136676065443</v>
      </c>
      <c r="D1247" s="22">
        <v>5.7153584756429829E-2</v>
      </c>
      <c r="E1247" s="22">
        <v>2.0165626525313596</v>
      </c>
      <c r="F1247" s="22">
        <v>0.39200268080436068</v>
      </c>
      <c r="G1247" s="21">
        <v>5</v>
      </c>
      <c r="H1247" s="18" t="str">
        <v>A</v>
      </c>
    </row>
    <row r="1248" spans="1:8" x14ac:dyDescent="0.45">
      <c r="A1248" s="23">
        <v>44314</v>
      </c>
      <c r="B1248" s="22">
        <v>6.9157626141504697E-2</v>
      </c>
      <c r="C1248" s="22">
        <v>0.32335050031059126</v>
      </c>
      <c r="D1248" s="22">
        <v>6.1632551898142499E-2</v>
      </c>
      <c r="E1248" s="22">
        <v>2.5310892726940013</v>
      </c>
      <c r="F1248" s="22">
        <v>0.38420741996318153</v>
      </c>
      <c r="G1248" s="21">
        <v>3</v>
      </c>
      <c r="H1248" s="18" t="str">
        <v>AA</v>
      </c>
    </row>
    <row r="1249" spans="1:8" x14ac:dyDescent="0.45">
      <c r="A1249" s="23">
        <v>49371</v>
      </c>
      <c r="B1249" s="22">
        <v>0.19817130234757219</v>
      </c>
      <c r="C1249" s="22">
        <v>0.17847619108499263</v>
      </c>
      <c r="D1249" s="22">
        <v>6.0654196358145118E-2</v>
      </c>
      <c r="E1249" s="22">
        <v>4.1880711505910551E-2</v>
      </c>
      <c r="F1249" s="22">
        <v>0.19715411564199978</v>
      </c>
      <c r="G1249" s="21">
        <v>4</v>
      </c>
      <c r="H1249" s="18" t="str">
        <v>BB</v>
      </c>
    </row>
    <row r="1250" spans="1:8" x14ac:dyDescent="0.45">
      <c r="A1250" s="23">
        <v>30336</v>
      </c>
      <c r="B1250" s="22">
        <v>8.509971881422751E-2</v>
      </c>
      <c r="C1250" s="22">
        <v>0.14624750438126599</v>
      </c>
      <c r="D1250" s="22">
        <v>3.9417663083359179E-2</v>
      </c>
      <c r="E1250" s="22">
        <v>0.2189384370861972</v>
      </c>
      <c r="F1250" s="22">
        <v>0.10675348137197775</v>
      </c>
      <c r="G1250" s="21">
        <v>9</v>
      </c>
      <c r="H1250" s="18" t="str">
        <v>BB</v>
      </c>
    </row>
    <row r="1251" spans="1:8" x14ac:dyDescent="0.45">
      <c r="A1251" s="23">
        <v>58736</v>
      </c>
      <c r="B1251" s="22">
        <v>6.4675905372524212E-2</v>
      </c>
      <c r="C1251" s="22">
        <v>0.17238997961693542</v>
      </c>
      <c r="D1251" s="22">
        <v>3.9528177548218073E-2</v>
      </c>
      <c r="E1251" s="22">
        <v>2.1883249426808797</v>
      </c>
      <c r="F1251" s="22">
        <v>0.29454072442651508</v>
      </c>
      <c r="G1251" s="21">
        <v>3</v>
      </c>
      <c r="H1251" s="18" t="str">
        <v>A</v>
      </c>
    </row>
    <row r="1252" spans="1:8" x14ac:dyDescent="0.45">
      <c r="A1252" s="23">
        <v>57762</v>
      </c>
      <c r="B1252" s="22">
        <v>1.3238205790421462E-2</v>
      </c>
      <c r="C1252" s="22">
        <v>7.8046984044904719E-2</v>
      </c>
      <c r="D1252" s="22">
        <v>2.8617920309863692E-2</v>
      </c>
      <c r="E1252" s="22">
        <v>0.71080887189787645</v>
      </c>
      <c r="F1252" s="22">
        <v>0.17444025484441647</v>
      </c>
      <c r="G1252" s="21">
        <v>5</v>
      </c>
      <c r="H1252" s="18" t="str">
        <v>BB</v>
      </c>
    </row>
    <row r="1253" spans="1:8" x14ac:dyDescent="0.45">
      <c r="A1253" s="23">
        <v>57237</v>
      </c>
      <c r="B1253" s="22">
        <v>0.37486521652747973</v>
      </c>
      <c r="C1253" s="22">
        <v>0.17567909303252502</v>
      </c>
      <c r="D1253" s="22">
        <v>7.2764001976517959E-2</v>
      </c>
      <c r="E1253" s="22">
        <v>0.3663011057222525</v>
      </c>
      <c r="F1253" s="22">
        <v>0.11071652673203221</v>
      </c>
      <c r="G1253" s="21">
        <v>8</v>
      </c>
      <c r="H1253" s="18" t="str">
        <v>BB</v>
      </c>
    </row>
    <row r="1254" spans="1:8" x14ac:dyDescent="0.45">
      <c r="A1254" s="23">
        <v>41807</v>
      </c>
      <c r="B1254" s="22">
        <v>0.15283123185728406</v>
      </c>
      <c r="C1254" s="22">
        <v>0.40760757293593436</v>
      </c>
      <c r="D1254" s="22">
        <v>6.0546010080324883E-2</v>
      </c>
      <c r="E1254" s="22">
        <v>1.7905764390550456</v>
      </c>
      <c r="F1254" s="22">
        <v>0.3514932124560643</v>
      </c>
      <c r="G1254" s="21">
        <v>2</v>
      </c>
      <c r="H1254" s="18" t="str">
        <v>A</v>
      </c>
    </row>
    <row r="1255" spans="1:8" x14ac:dyDescent="0.45">
      <c r="A1255" s="23">
        <v>48883</v>
      </c>
      <c r="B1255" s="22">
        <v>3.418606594094608E-2</v>
      </c>
      <c r="C1255" s="22">
        <v>0.12818209651901236</v>
      </c>
      <c r="D1255" s="22">
        <v>3.6721845172872934E-2</v>
      </c>
      <c r="E1255" s="22">
        <v>2.0404181101682863</v>
      </c>
      <c r="F1255" s="22">
        <v>0.26493885516011328</v>
      </c>
      <c r="G1255" s="21">
        <v>9</v>
      </c>
      <c r="H1255" s="18" t="str">
        <v>A</v>
      </c>
    </row>
    <row r="1256" spans="1:8" x14ac:dyDescent="0.45">
      <c r="A1256" s="23">
        <v>57138</v>
      </c>
      <c r="B1256" s="22">
        <v>0.43676027279639229</v>
      </c>
      <c r="C1256" s="22">
        <v>0.64224718987910012</v>
      </c>
      <c r="D1256" s="22">
        <v>9.0918743470062305E-2</v>
      </c>
      <c r="E1256" s="22">
        <v>4.1748579231627714</v>
      </c>
      <c r="F1256" s="22">
        <v>0.4978239708751559</v>
      </c>
      <c r="G1256" s="21">
        <v>2</v>
      </c>
      <c r="H1256" s="18" t="str">
        <v>AAA</v>
      </c>
    </row>
    <row r="1257" spans="1:8" x14ac:dyDescent="0.45">
      <c r="A1257" s="23">
        <v>44791</v>
      </c>
      <c r="B1257" s="22">
        <v>0.22881869388644188</v>
      </c>
      <c r="C1257" s="22">
        <v>0.44124268655246396</v>
      </c>
      <c r="D1257" s="22">
        <v>5.5177944796478896E-2</v>
      </c>
      <c r="E1257" s="22">
        <v>4.5784074825361216</v>
      </c>
      <c r="F1257" s="22">
        <v>0.49259108938209289</v>
      </c>
      <c r="G1257" s="21">
        <v>3</v>
      </c>
      <c r="H1257" s="18" t="str">
        <v>AAA</v>
      </c>
    </row>
    <row r="1258" spans="1:8" x14ac:dyDescent="0.45">
      <c r="A1258" s="23">
        <v>37497</v>
      </c>
      <c r="B1258" s="22">
        <v>0.14388473065988308</v>
      </c>
      <c r="C1258" s="22">
        <v>0.47813533058691615</v>
      </c>
      <c r="D1258" s="22">
        <v>4.6788354622699278E-2</v>
      </c>
      <c r="E1258" s="22">
        <v>4.1961670976501964</v>
      </c>
      <c r="F1258" s="22">
        <v>1.0983828631204857</v>
      </c>
      <c r="G1258" s="21">
        <v>9</v>
      </c>
      <c r="H1258" s="18" t="str">
        <v>AAA</v>
      </c>
    </row>
    <row r="1259" spans="1:8" x14ac:dyDescent="0.45">
      <c r="A1259" s="23">
        <v>56993</v>
      </c>
      <c r="B1259" s="22">
        <v>0.14230364747979499</v>
      </c>
      <c r="C1259" s="22">
        <v>0.24218784712886793</v>
      </c>
      <c r="D1259" s="22">
        <v>4.3939016877273418E-2</v>
      </c>
      <c r="E1259" s="22">
        <v>1.796206343496902</v>
      </c>
      <c r="F1259" s="22">
        <v>0.33712596150279944</v>
      </c>
      <c r="G1259" s="21">
        <v>4</v>
      </c>
      <c r="H1259" s="18" t="str">
        <v>A</v>
      </c>
    </row>
    <row r="1260" spans="1:8" x14ac:dyDescent="0.45">
      <c r="A1260" s="23">
        <v>41287</v>
      </c>
      <c r="B1260" s="22">
        <v>0.44392335289330914</v>
      </c>
      <c r="C1260" s="22">
        <v>0.67659790334210346</v>
      </c>
      <c r="D1260" s="22">
        <v>8.4235430713609491E-2</v>
      </c>
      <c r="E1260" s="22">
        <v>5.6272419147095283</v>
      </c>
      <c r="F1260" s="22">
        <v>0.63539115321533668</v>
      </c>
      <c r="G1260" s="21">
        <v>5</v>
      </c>
      <c r="H1260" s="18" t="str">
        <v>AAA</v>
      </c>
    </row>
    <row r="1261" spans="1:8" x14ac:dyDescent="0.45">
      <c r="A1261" s="23">
        <v>52113</v>
      </c>
      <c r="B1261" s="22">
        <v>2.2406636437665474E-2</v>
      </c>
      <c r="C1261" s="22">
        <v>0.12375335774898498</v>
      </c>
      <c r="D1261" s="22">
        <v>3.1206048465212438E-2</v>
      </c>
      <c r="E1261" s="22">
        <v>0.96814722834200206</v>
      </c>
      <c r="F1261" s="22">
        <v>0.14491754664628423</v>
      </c>
      <c r="G1261" s="21">
        <v>8</v>
      </c>
      <c r="H1261" s="18" t="str">
        <v>BBB</v>
      </c>
    </row>
    <row r="1262" spans="1:8" x14ac:dyDescent="0.45">
      <c r="A1262" s="23">
        <v>30438</v>
      </c>
      <c r="B1262" s="22">
        <v>0.30484092982538596</v>
      </c>
      <c r="C1262" s="22">
        <v>0.43750209802945084</v>
      </c>
      <c r="D1262" s="22">
        <v>7.1116805369187311E-2</v>
      </c>
      <c r="E1262" s="22">
        <v>4.6964144151259877</v>
      </c>
      <c r="F1262" s="22">
        <v>0.36692767704340667</v>
      </c>
      <c r="G1262" s="21">
        <v>7</v>
      </c>
      <c r="H1262" s="18" t="str">
        <v>AAA</v>
      </c>
    </row>
    <row r="1263" spans="1:8" x14ac:dyDescent="0.45">
      <c r="A1263" s="23">
        <v>48500</v>
      </c>
      <c r="B1263" s="22">
        <v>0.45404164472383574</v>
      </c>
      <c r="C1263" s="22">
        <v>0.71387827389883907</v>
      </c>
      <c r="D1263" s="22">
        <v>8.2706036741293509E-2</v>
      </c>
      <c r="E1263" s="22">
        <v>7.3417111105938577</v>
      </c>
      <c r="F1263" s="22">
        <v>0.46573359415605764</v>
      </c>
      <c r="G1263" s="21">
        <v>2</v>
      </c>
      <c r="H1263" s="18" t="str">
        <v>AAA</v>
      </c>
    </row>
    <row r="1264" spans="1:8" x14ac:dyDescent="0.45">
      <c r="A1264" s="23">
        <v>55214</v>
      </c>
      <c r="B1264" s="22">
        <v>0.11572775809524904</v>
      </c>
      <c r="C1264" s="22">
        <v>0.21186061815180798</v>
      </c>
      <c r="D1264" s="22">
        <v>5.2675235968158776E-2</v>
      </c>
      <c r="E1264" s="22">
        <v>1.3618022850203326</v>
      </c>
      <c r="F1264" s="22">
        <v>0.17630794390162455</v>
      </c>
      <c r="G1264" s="21">
        <v>2</v>
      </c>
      <c r="H1264" s="18" t="str">
        <v>BBB</v>
      </c>
    </row>
    <row r="1265" spans="1:8" x14ac:dyDescent="0.45">
      <c r="A1265" s="23">
        <v>48162</v>
      </c>
      <c r="B1265" s="22">
        <v>0.4030733652678653</v>
      </c>
      <c r="C1265" s="22">
        <v>0.63200142626194356</v>
      </c>
      <c r="D1265" s="22">
        <v>8.0928424030938681E-2</v>
      </c>
      <c r="E1265" s="22">
        <v>3.6284431352491948</v>
      </c>
      <c r="F1265" s="22">
        <v>0.35802416746389348</v>
      </c>
      <c r="G1265" s="21">
        <v>10</v>
      </c>
      <c r="H1265" s="18" t="str">
        <v>AAA</v>
      </c>
    </row>
    <row r="1266" spans="1:8" x14ac:dyDescent="0.45">
      <c r="A1266" s="23">
        <v>53682</v>
      </c>
      <c r="B1266" s="22">
        <v>2.1272125539825186E-3</v>
      </c>
      <c r="C1266" s="22">
        <v>-1.6219514459829033E-3</v>
      </c>
      <c r="D1266" s="22">
        <v>5.1597672320913307E-2</v>
      </c>
      <c r="E1266" s="22">
        <v>0.57484960447623923</v>
      </c>
      <c r="F1266" s="22">
        <v>0.17213135042558822</v>
      </c>
      <c r="G1266" s="21">
        <v>9</v>
      </c>
      <c r="H1266" s="18" t="str">
        <v>BB</v>
      </c>
    </row>
    <row r="1267" spans="1:8" x14ac:dyDescent="0.45">
      <c r="A1267" s="23">
        <v>44488</v>
      </c>
      <c r="B1267" s="22">
        <v>3.6835170875414061E-2</v>
      </c>
      <c r="C1267" s="22">
        <v>0.22010066813527335</v>
      </c>
      <c r="D1267" s="22">
        <v>4.1464307928175348E-2</v>
      </c>
      <c r="E1267" s="22">
        <v>2.843239899815293</v>
      </c>
      <c r="F1267" s="22">
        <v>0.40843416467177973</v>
      </c>
      <c r="G1267" s="21">
        <v>3</v>
      </c>
      <c r="H1267" s="18" t="str">
        <v>AA</v>
      </c>
    </row>
    <row r="1268" spans="1:8" x14ac:dyDescent="0.45">
      <c r="A1268" s="23">
        <v>53989</v>
      </c>
      <c r="B1268" s="22">
        <v>4.50086514166134E-2</v>
      </c>
      <c r="C1268" s="22">
        <v>0.12123011592170729</v>
      </c>
      <c r="D1268" s="22">
        <v>3.6639207279709152E-2</v>
      </c>
      <c r="E1268" s="22">
        <v>1.5462028918462984</v>
      </c>
      <c r="F1268" s="22">
        <v>0.42866536635336017</v>
      </c>
      <c r="G1268" s="21">
        <v>10</v>
      </c>
      <c r="H1268" s="18" t="str">
        <v>BBB</v>
      </c>
    </row>
    <row r="1269" spans="1:8" x14ac:dyDescent="0.45">
      <c r="A1269" s="23">
        <v>32660</v>
      </c>
      <c r="B1269" s="22">
        <v>0.23248704004862561</v>
      </c>
      <c r="C1269" s="22">
        <v>0.22856418241639434</v>
      </c>
      <c r="D1269" s="22">
        <v>6.3802266872222652E-2</v>
      </c>
      <c r="E1269" s="22">
        <v>1.2192102723973315</v>
      </c>
      <c r="F1269" s="22">
        <v>0.12235493625054863</v>
      </c>
      <c r="G1269" s="21">
        <v>5</v>
      </c>
      <c r="H1269" s="18" t="str">
        <v>BBB</v>
      </c>
    </row>
    <row r="1270" spans="1:8" x14ac:dyDescent="0.45">
      <c r="A1270" s="23">
        <v>41695</v>
      </c>
      <c r="B1270" s="22">
        <v>3.8608115861111375E-3</v>
      </c>
      <c r="C1270" s="22">
        <v>1.0885459522159201E-2</v>
      </c>
      <c r="D1270" s="22">
        <v>3.4251998833683767E-2</v>
      </c>
      <c r="E1270" s="22">
        <v>0.3499616454974509</v>
      </c>
      <c r="F1270" s="22">
        <v>0.19744625521114867</v>
      </c>
      <c r="G1270" s="21">
        <v>3</v>
      </c>
      <c r="H1270" s="18" t="str">
        <v>BB</v>
      </c>
    </row>
    <row r="1271" spans="1:8" x14ac:dyDescent="0.45">
      <c r="A1271" s="23">
        <v>40662</v>
      </c>
      <c r="B1271" s="22">
        <v>0.13595188318492871</v>
      </c>
      <c r="C1271" s="22">
        <v>0.25548842229050606</v>
      </c>
      <c r="D1271" s="22">
        <v>5.6781220638242487E-2</v>
      </c>
      <c r="E1271" s="22">
        <v>1.250802965004425</v>
      </c>
      <c r="F1271" s="22">
        <v>0.21750745411197836</v>
      </c>
      <c r="G1271" s="21">
        <v>4</v>
      </c>
      <c r="H1271" s="18" t="str">
        <v>BBB</v>
      </c>
    </row>
    <row r="1272" spans="1:8" x14ac:dyDescent="0.45">
      <c r="A1272" s="23">
        <v>46539</v>
      </c>
      <c r="B1272" s="22">
        <v>-6.4174049525292751E-2</v>
      </c>
      <c r="C1272" s="22">
        <v>-4.6437104494038012E-2</v>
      </c>
      <c r="D1272" s="22">
        <v>2.0103270395008459E-2</v>
      </c>
      <c r="E1272" s="22">
        <v>0.89761937299516448</v>
      </c>
      <c r="F1272" s="22">
        <v>0.23555730442894404</v>
      </c>
      <c r="G1272" s="21">
        <v>7</v>
      </c>
      <c r="H1272" s="18" t="str">
        <v>BB</v>
      </c>
    </row>
    <row r="1273" spans="1:8" x14ac:dyDescent="0.45">
      <c r="A1273" s="23">
        <v>51926</v>
      </c>
      <c r="B1273" s="22">
        <v>-1.4727232615954378E-2</v>
      </c>
      <c r="C1273" s="22">
        <v>7.7447005450634945E-2</v>
      </c>
      <c r="D1273" s="22">
        <v>2.8504455139362936E-2</v>
      </c>
      <c r="E1273" s="22">
        <v>1.5412306614132618</v>
      </c>
      <c r="F1273" s="22">
        <v>0.30035663315078454</v>
      </c>
      <c r="G1273" s="21">
        <v>5</v>
      </c>
      <c r="H1273" s="18" t="str">
        <v>BBB</v>
      </c>
    </row>
    <row r="1274" spans="1:8" x14ac:dyDescent="0.45">
      <c r="A1274" s="23">
        <v>39798</v>
      </c>
      <c r="B1274" s="22">
        <v>0.29968718373255177</v>
      </c>
      <c r="C1274" s="22">
        <v>0.41347544442573164</v>
      </c>
      <c r="D1274" s="22">
        <v>7.3815506917644144E-2</v>
      </c>
      <c r="E1274" s="22">
        <v>2.1445207044955437</v>
      </c>
      <c r="F1274" s="22">
        <v>0.35038051854557467</v>
      </c>
      <c r="G1274" s="21">
        <v>5</v>
      </c>
      <c r="H1274" s="18" t="str">
        <v>A</v>
      </c>
    </row>
    <row r="1275" spans="1:8" x14ac:dyDescent="0.45">
      <c r="A1275" s="23">
        <v>55924</v>
      </c>
      <c r="B1275" s="22">
        <v>0.31393362741309755</v>
      </c>
      <c r="C1275" s="22">
        <v>0.43690516889604486</v>
      </c>
      <c r="D1275" s="22">
        <v>6.7901516415181801E-2</v>
      </c>
      <c r="E1275" s="22">
        <v>1.4819406945904594</v>
      </c>
      <c r="F1275" s="22">
        <v>0.28588738674890524</v>
      </c>
      <c r="G1275" s="21">
        <v>2</v>
      </c>
      <c r="H1275" s="18" t="str">
        <v>A</v>
      </c>
    </row>
    <row r="1276" spans="1:8" x14ac:dyDescent="0.45">
      <c r="A1276" s="23">
        <v>50988</v>
      </c>
      <c r="B1276" s="22">
        <v>0.22696763715366192</v>
      </c>
      <c r="C1276" s="22">
        <v>0.33333537669935287</v>
      </c>
      <c r="D1276" s="22">
        <v>7.0269497472432496E-2</v>
      </c>
      <c r="E1276" s="22">
        <v>1.40502581621331</v>
      </c>
      <c r="F1276" s="22">
        <v>0.19744680258082203</v>
      </c>
      <c r="G1276" s="21">
        <v>9</v>
      </c>
      <c r="H1276" s="18" t="str">
        <v>BBB</v>
      </c>
    </row>
    <row r="1277" spans="1:8" x14ac:dyDescent="0.45">
      <c r="A1277" s="23">
        <v>39263</v>
      </c>
      <c r="B1277" s="22">
        <v>0.48733751168510941</v>
      </c>
      <c r="C1277" s="22">
        <v>0.62661102139815705</v>
      </c>
      <c r="D1277" s="22">
        <v>9.631007094651621E-2</v>
      </c>
      <c r="E1277" s="22">
        <v>1.6119246978602308</v>
      </c>
      <c r="F1277" s="22">
        <v>0.12278179246118109</v>
      </c>
      <c r="G1277" s="21">
        <v>4</v>
      </c>
      <c r="H1277" s="18" t="str">
        <v>A</v>
      </c>
    </row>
    <row r="1278" spans="1:8" x14ac:dyDescent="0.45">
      <c r="A1278" s="23">
        <v>40721</v>
      </c>
      <c r="B1278" s="22">
        <v>0.24838526363723124</v>
      </c>
      <c r="C1278" s="22">
        <v>0.42249275618015236</v>
      </c>
      <c r="D1278" s="22">
        <v>6.8483364369397892E-2</v>
      </c>
      <c r="E1278" s="22">
        <v>1.657543595144918</v>
      </c>
      <c r="F1278" s="22">
        <v>0.23025146363073057</v>
      </c>
      <c r="G1278" s="21">
        <v>7</v>
      </c>
      <c r="H1278" s="18" t="str">
        <v>A</v>
      </c>
    </row>
    <row r="1279" spans="1:8" x14ac:dyDescent="0.45">
      <c r="A1279" s="23">
        <v>40201</v>
      </c>
      <c r="B1279" s="22">
        <v>0.55415635218449089</v>
      </c>
      <c r="C1279" s="22">
        <v>0.49301774681281257</v>
      </c>
      <c r="D1279" s="22">
        <v>0.11681868185609551</v>
      </c>
      <c r="E1279" s="22">
        <v>0.60432269688808404</v>
      </c>
      <c r="F1279" s="22">
        <v>0.18479082873351121</v>
      </c>
      <c r="G1279" s="21">
        <v>6</v>
      </c>
      <c r="H1279" s="18" t="str">
        <v>BBB</v>
      </c>
    </row>
    <row r="1280" spans="1:8" x14ac:dyDescent="0.45">
      <c r="A1280" s="23">
        <v>60519</v>
      </c>
      <c r="B1280" s="22">
        <v>0.14949493063051966</v>
      </c>
      <c r="C1280" s="22">
        <v>0.10450375453934252</v>
      </c>
      <c r="D1280" s="22">
        <v>5.2888572700983433E-2</v>
      </c>
      <c r="E1280" s="22">
        <v>0.27931673725182837</v>
      </c>
      <c r="F1280" s="22">
        <v>0.15294034481689173</v>
      </c>
      <c r="G1280" s="21">
        <v>1</v>
      </c>
      <c r="H1280" s="18" t="str">
        <v>BB</v>
      </c>
    </row>
    <row r="1281" spans="1:8" x14ac:dyDescent="0.45">
      <c r="A1281" s="23">
        <v>49821</v>
      </c>
      <c r="B1281" s="22">
        <v>0.46772004291687597</v>
      </c>
      <c r="C1281" s="22">
        <v>0.7409048415451629</v>
      </c>
      <c r="D1281" s="22">
        <v>0.11090717022985688</v>
      </c>
      <c r="E1281" s="22">
        <v>7.966127088148717</v>
      </c>
      <c r="F1281" s="22">
        <v>0.64145537981058043</v>
      </c>
      <c r="G1281" s="21">
        <v>1</v>
      </c>
      <c r="H1281" s="18" t="str">
        <v>AAA</v>
      </c>
    </row>
    <row r="1282" spans="1:8" x14ac:dyDescent="0.45">
      <c r="A1282" s="23">
        <v>60339</v>
      </c>
      <c r="B1282" s="22">
        <v>0.32470109047994739</v>
      </c>
      <c r="C1282" s="22">
        <v>0.70423465008901143</v>
      </c>
      <c r="D1282" s="22">
        <v>7.4851572812866474E-2</v>
      </c>
      <c r="E1282" s="22">
        <v>9.7454564098960308</v>
      </c>
      <c r="F1282" s="22">
        <v>0.7320568225897921</v>
      </c>
      <c r="G1282" s="21">
        <v>9</v>
      </c>
      <c r="H1282" s="18" t="str">
        <v>AAA</v>
      </c>
    </row>
    <row r="1283" spans="1:8" x14ac:dyDescent="0.45">
      <c r="A1283" s="23">
        <v>56356</v>
      </c>
      <c r="B1283" s="22">
        <v>0.27272385879805716</v>
      </c>
      <c r="C1283" s="22">
        <v>0.36945984427534495</v>
      </c>
      <c r="D1283" s="22">
        <v>7.0123835135097526E-2</v>
      </c>
      <c r="E1283" s="22">
        <v>1.644490607000779</v>
      </c>
      <c r="F1283" s="22">
        <v>0.33894714732019077</v>
      </c>
      <c r="G1283" s="21">
        <v>2</v>
      </c>
      <c r="H1283" s="18" t="str">
        <v>A</v>
      </c>
    </row>
    <row r="1284" spans="1:8" x14ac:dyDescent="0.45">
      <c r="A1284" s="23">
        <v>33138</v>
      </c>
      <c r="B1284" s="22">
        <v>0.30882710260549046</v>
      </c>
      <c r="C1284" s="22">
        <v>0.29056212070221848</v>
      </c>
      <c r="D1284" s="22">
        <v>6.605711033065334E-2</v>
      </c>
      <c r="E1284" s="22">
        <v>0.69420586018863351</v>
      </c>
      <c r="F1284" s="22">
        <v>0.17518696488261123</v>
      </c>
      <c r="G1284" s="21">
        <v>8</v>
      </c>
      <c r="H1284" s="18" t="str">
        <v>BBB</v>
      </c>
    </row>
    <row r="1285" spans="1:8" x14ac:dyDescent="0.45">
      <c r="A1285" s="23">
        <v>48126</v>
      </c>
      <c r="B1285" s="22">
        <v>-6.0849641359476028E-2</v>
      </c>
      <c r="C1285" s="22">
        <v>-4.3877748352505679E-2</v>
      </c>
      <c r="D1285" s="22">
        <v>1.9586020413743497E-2</v>
      </c>
      <c r="E1285" s="22">
        <v>0.7189060449727932</v>
      </c>
      <c r="F1285" s="22">
        <v>0.31839445047284698</v>
      </c>
      <c r="G1285" s="21">
        <v>1</v>
      </c>
      <c r="H1285" s="18" t="str">
        <v>BB</v>
      </c>
    </row>
    <row r="1286" spans="1:8" x14ac:dyDescent="0.45">
      <c r="A1286" s="23">
        <v>56641</v>
      </c>
      <c r="B1286" s="22">
        <v>1.9197180663797372E-2</v>
      </c>
      <c r="C1286" s="22">
        <v>-0.11806450681825692</v>
      </c>
      <c r="D1286" s="22">
        <v>4.0660088575171706E-2</v>
      </c>
      <c r="E1286" s="22">
        <v>-0.29772201414983135</v>
      </c>
      <c r="F1286" s="22">
        <v>0.10599042800938298</v>
      </c>
      <c r="G1286" s="21">
        <v>3</v>
      </c>
      <c r="H1286" s="18" t="str">
        <v>BB</v>
      </c>
    </row>
    <row r="1287" spans="1:8" x14ac:dyDescent="0.45">
      <c r="A1287" s="23">
        <v>34785</v>
      </c>
      <c r="B1287" s="22">
        <v>1.3714580654363638E-2</v>
      </c>
      <c r="C1287" s="22">
        <v>0.22328720307968772</v>
      </c>
      <c r="D1287" s="22">
        <v>3.3958229555838999E-2</v>
      </c>
      <c r="E1287" s="22">
        <v>2.7658728339944534</v>
      </c>
      <c r="F1287" s="22">
        <v>0.33913882305869425</v>
      </c>
      <c r="G1287" s="21">
        <v>3</v>
      </c>
      <c r="H1287" s="18" t="str">
        <v>AA</v>
      </c>
    </row>
    <row r="1288" spans="1:8" x14ac:dyDescent="0.45">
      <c r="A1288" s="23">
        <v>41255</v>
      </c>
      <c r="B1288" s="22">
        <v>0.25040201853911032</v>
      </c>
      <c r="C1288" s="22">
        <v>0.19800812331018872</v>
      </c>
      <c r="D1288" s="22">
        <v>7.3964624288865508E-2</v>
      </c>
      <c r="E1288" s="22">
        <v>-0.22376271661915956</v>
      </c>
      <c r="F1288" s="22">
        <v>8.8574365184020579E-2</v>
      </c>
      <c r="G1288" s="21">
        <v>2</v>
      </c>
      <c r="H1288" s="18" t="str">
        <v>BB</v>
      </c>
    </row>
    <row r="1289" spans="1:8" x14ac:dyDescent="0.45">
      <c r="A1289" s="23">
        <v>47931</v>
      </c>
      <c r="B1289" s="22">
        <v>6.4499720423876944E-2</v>
      </c>
      <c r="C1289" s="22">
        <v>8.6374797661962557E-2</v>
      </c>
      <c r="D1289" s="22">
        <v>4.4923887382099709E-2</v>
      </c>
      <c r="E1289" s="22">
        <v>1.7114201702183285</v>
      </c>
      <c r="F1289" s="22">
        <v>0.73295635103055135</v>
      </c>
      <c r="G1289" s="21">
        <v>5</v>
      </c>
      <c r="H1289" s="18" t="str">
        <v>BBB</v>
      </c>
    </row>
    <row r="1290" spans="1:8" x14ac:dyDescent="0.45">
      <c r="A1290" s="23">
        <v>33041</v>
      </c>
      <c r="B1290" s="22">
        <v>9.3806334361148519E-2</v>
      </c>
      <c r="C1290" s="22">
        <v>0.2617839773361586</v>
      </c>
      <c r="D1290" s="22">
        <v>4.1442385393385746E-2</v>
      </c>
      <c r="E1290" s="22">
        <v>1.9229112845253005</v>
      </c>
      <c r="F1290" s="22">
        <v>0.26934168300108485</v>
      </c>
      <c r="G1290" s="21">
        <v>1</v>
      </c>
      <c r="H1290" s="18" t="str">
        <v>A</v>
      </c>
    </row>
    <row r="1291" spans="1:8" x14ac:dyDescent="0.45">
      <c r="A1291" s="23">
        <v>31926</v>
      </c>
      <c r="B1291" s="22">
        <v>1.8314842852821926E-2</v>
      </c>
      <c r="C1291" s="22">
        <v>0.56461676113639425</v>
      </c>
      <c r="D1291" s="22">
        <v>3.8256999158465713E-2</v>
      </c>
      <c r="E1291" s="22">
        <v>5.927294503642476</v>
      </c>
      <c r="F1291" s="22">
        <v>0.56050721597384845</v>
      </c>
      <c r="G1291" s="21">
        <v>2</v>
      </c>
      <c r="H1291" s="18" t="str">
        <v>AAA</v>
      </c>
    </row>
    <row r="1292" spans="1:8" x14ac:dyDescent="0.45">
      <c r="A1292" s="23">
        <v>52796</v>
      </c>
      <c r="B1292" s="22">
        <v>8.3599073643451358E-2</v>
      </c>
      <c r="C1292" s="22">
        <v>5.3490335746854321E-2</v>
      </c>
      <c r="D1292" s="22">
        <v>4.810644911312939E-2</v>
      </c>
      <c r="E1292" s="22">
        <v>0.84036949056508248</v>
      </c>
      <c r="F1292" s="22">
        <v>0.11294115764569507</v>
      </c>
      <c r="G1292" s="21">
        <v>4</v>
      </c>
      <c r="H1292" s="18" t="str">
        <v>BB</v>
      </c>
    </row>
    <row r="1293" spans="1:8" x14ac:dyDescent="0.45">
      <c r="A1293" s="23">
        <v>54374</v>
      </c>
      <c r="B1293" s="22">
        <v>-2.2003124553834654E-2</v>
      </c>
      <c r="C1293" s="22">
        <v>9.0611757858327265E-3</v>
      </c>
      <c r="D1293" s="22">
        <v>3.4557654825893652E-2</v>
      </c>
      <c r="E1293" s="22">
        <v>-0.40836845311004399</v>
      </c>
      <c r="F1293" s="22">
        <v>0.10486253173951129</v>
      </c>
      <c r="G1293" s="21">
        <v>7</v>
      </c>
      <c r="H1293" s="18" t="str">
        <v>BB</v>
      </c>
    </row>
    <row r="1294" spans="1:8" x14ac:dyDescent="0.45">
      <c r="A1294" s="23">
        <v>49223</v>
      </c>
      <c r="B1294" s="22">
        <v>0.22427883349888214</v>
      </c>
      <c r="C1294" s="22">
        <v>0.2760296562319865</v>
      </c>
      <c r="D1294" s="22">
        <v>6.4465705528544748E-2</v>
      </c>
      <c r="E1294" s="22">
        <v>1.504992700977138</v>
      </c>
      <c r="F1294" s="22">
        <v>0.27350474556706483</v>
      </c>
      <c r="G1294" s="21">
        <v>7</v>
      </c>
      <c r="H1294" s="18" t="str">
        <v>BBB</v>
      </c>
    </row>
    <row r="1295" spans="1:8" x14ac:dyDescent="0.45">
      <c r="A1295" s="23">
        <v>34183</v>
      </c>
      <c r="B1295" s="22">
        <v>0.36329982725369653</v>
      </c>
      <c r="C1295" s="22">
        <v>0.4776865397980371</v>
      </c>
      <c r="D1295" s="22">
        <v>8.5462389732255187E-2</v>
      </c>
      <c r="E1295" s="22">
        <v>1.4440578814010379</v>
      </c>
      <c r="F1295" s="22">
        <v>0.21799042285608078</v>
      </c>
      <c r="G1295" s="21">
        <v>1</v>
      </c>
      <c r="H1295" s="18" t="str">
        <v>A</v>
      </c>
    </row>
    <row r="1296" spans="1:8" x14ac:dyDescent="0.45">
      <c r="A1296" s="23">
        <v>31394</v>
      </c>
      <c r="B1296" s="22">
        <v>0.40999369653609313</v>
      </c>
      <c r="C1296" s="22">
        <v>0.86370037704440894</v>
      </c>
      <c r="D1296" s="22">
        <v>8.0639767344631907E-2</v>
      </c>
      <c r="E1296" s="22">
        <v>25.390934279518618</v>
      </c>
      <c r="F1296" s="22">
        <v>1.6190404710720021</v>
      </c>
      <c r="G1296" s="21">
        <v>2</v>
      </c>
      <c r="H1296" s="18" t="str">
        <v>AAA</v>
      </c>
    </row>
    <row r="1297" spans="1:8" x14ac:dyDescent="0.45">
      <c r="A1297" s="23">
        <v>37177</v>
      </c>
      <c r="B1297" s="22">
        <v>0.55401486567025782</v>
      </c>
      <c r="C1297" s="22">
        <v>0.69449007398901985</v>
      </c>
      <c r="D1297" s="22">
        <v>0.11817488308970596</v>
      </c>
      <c r="E1297" s="22">
        <v>4.2651478853190508</v>
      </c>
      <c r="F1297" s="22">
        <v>0.41321492637528712</v>
      </c>
      <c r="G1297" s="21">
        <v>10</v>
      </c>
      <c r="H1297" s="18" t="str">
        <v>AAA</v>
      </c>
    </row>
    <row r="1298" spans="1:8" x14ac:dyDescent="0.45">
      <c r="A1298" s="23">
        <v>54304</v>
      </c>
      <c r="B1298" s="22">
        <v>-3.6952583940741142E-2</v>
      </c>
      <c r="C1298" s="22">
        <v>0.1602840391804414</v>
      </c>
      <c r="D1298" s="22">
        <v>2.876339645226357E-2</v>
      </c>
      <c r="E1298" s="22">
        <v>2.7234799108480026</v>
      </c>
      <c r="F1298" s="22">
        <v>0.5157829465775654</v>
      </c>
      <c r="G1298" s="21">
        <v>9</v>
      </c>
      <c r="H1298" s="18" t="str">
        <v>AA</v>
      </c>
    </row>
    <row r="1299" spans="1:8" x14ac:dyDescent="0.45">
      <c r="A1299" s="23">
        <v>57464</v>
      </c>
      <c r="B1299" s="22">
        <v>8.2601246561072664E-3</v>
      </c>
      <c r="C1299" s="22">
        <v>6.9619963312477384E-2</v>
      </c>
      <c r="D1299" s="22">
        <v>2.8437031776880221E-2</v>
      </c>
      <c r="E1299" s="22">
        <v>1.2980770326083775</v>
      </c>
      <c r="F1299" s="22">
        <v>0.27986630018239605</v>
      </c>
      <c r="G1299" s="21">
        <v>2</v>
      </c>
      <c r="H1299" s="18" t="str">
        <v>BBB</v>
      </c>
    </row>
    <row r="1300" spans="1:8" x14ac:dyDescent="0.45">
      <c r="A1300" s="23">
        <v>38185</v>
      </c>
      <c r="B1300" s="22">
        <v>-4.6939363972369107E-2</v>
      </c>
      <c r="C1300" s="22">
        <v>-0.14426847978851506</v>
      </c>
      <c r="D1300" s="22">
        <v>2.2942479692505156E-2</v>
      </c>
      <c r="E1300" s="22">
        <v>0.12183205050698293</v>
      </c>
      <c r="F1300" s="22">
        <v>0.16753663199088054</v>
      </c>
      <c r="G1300" s="21">
        <v>9</v>
      </c>
      <c r="H1300" s="18" t="str">
        <v>BB</v>
      </c>
    </row>
    <row r="1301" spans="1:8" x14ac:dyDescent="0.45">
      <c r="A1301" s="23">
        <v>58883</v>
      </c>
      <c r="B1301" s="22">
        <v>-7.371062413708343E-2</v>
      </c>
      <c r="C1301" s="22">
        <v>-0.13511942981756758</v>
      </c>
      <c r="D1301" s="22">
        <v>1.6210333757341856E-2</v>
      </c>
      <c r="E1301" s="22">
        <v>-5.2621162670613009E-4</v>
      </c>
      <c r="F1301" s="22">
        <v>0.13629490360110005</v>
      </c>
      <c r="G1301" s="21">
        <v>7</v>
      </c>
      <c r="H1301" s="18" t="str">
        <v>BB</v>
      </c>
    </row>
    <row r="1302" spans="1:8" x14ac:dyDescent="0.45">
      <c r="A1302" s="23">
        <v>42630</v>
      </c>
      <c r="B1302" s="22">
        <v>0.15200632649947954</v>
      </c>
      <c r="C1302" s="22">
        <v>0.21796873632689656</v>
      </c>
      <c r="D1302" s="22">
        <v>5.983647845351292E-2</v>
      </c>
      <c r="E1302" s="22">
        <v>1.1331164320363236</v>
      </c>
      <c r="F1302" s="22">
        <v>0.25022253518821591</v>
      </c>
      <c r="G1302" s="21">
        <v>1</v>
      </c>
      <c r="H1302" s="18" t="str">
        <v>BBB</v>
      </c>
    </row>
    <row r="1303" spans="1:8" x14ac:dyDescent="0.45">
      <c r="A1303" s="23">
        <v>50470</v>
      </c>
      <c r="B1303" s="22">
        <v>0.1029672172350348</v>
      </c>
      <c r="C1303" s="22">
        <v>2.6279156848107849E-2</v>
      </c>
      <c r="D1303" s="22">
        <v>5.6334007472332241E-2</v>
      </c>
      <c r="E1303" s="22">
        <v>-0.44926191467894488</v>
      </c>
      <c r="F1303" s="22">
        <v>9.3965114203416147E-2</v>
      </c>
      <c r="G1303" s="21">
        <v>7</v>
      </c>
      <c r="H1303" s="18" t="str">
        <v>BB</v>
      </c>
    </row>
    <row r="1304" spans="1:8" x14ac:dyDescent="0.45">
      <c r="A1304" s="23">
        <v>55211</v>
      </c>
      <c r="B1304" s="22">
        <v>1.9289737989548125E-2</v>
      </c>
      <c r="C1304" s="22">
        <v>5.7810750953782686E-2</v>
      </c>
      <c r="D1304" s="22">
        <v>4.0013685327022645E-2</v>
      </c>
      <c r="E1304" s="22">
        <v>0.37875117169503436</v>
      </c>
      <c r="F1304" s="22">
        <v>0.15730830003386578</v>
      </c>
      <c r="G1304" s="21">
        <v>10</v>
      </c>
      <c r="H1304" s="18" t="str">
        <v>BB</v>
      </c>
    </row>
    <row r="1305" spans="1:8" x14ac:dyDescent="0.45">
      <c r="A1305" s="23">
        <v>52425</v>
      </c>
      <c r="B1305" s="22">
        <v>0.11664647788281524</v>
      </c>
      <c r="C1305" s="22">
        <v>0.18005509521995899</v>
      </c>
      <c r="D1305" s="22">
        <v>4.6857262515817247E-2</v>
      </c>
      <c r="E1305" s="22">
        <v>0.74040599534951901</v>
      </c>
      <c r="F1305" s="22">
        <v>0.25682691970601806</v>
      </c>
      <c r="G1305" s="21">
        <v>4</v>
      </c>
      <c r="H1305" s="18" t="str">
        <v>BB</v>
      </c>
    </row>
    <row r="1306" spans="1:8" x14ac:dyDescent="0.45">
      <c r="A1306" s="23">
        <v>33588</v>
      </c>
      <c r="B1306" s="22">
        <v>-2.5137429676447137E-3</v>
      </c>
      <c r="C1306" s="22">
        <v>3.3002014275616436E-2</v>
      </c>
      <c r="D1306" s="22">
        <v>3.9175307523991509E-2</v>
      </c>
      <c r="E1306" s="22">
        <v>0.90163156842191317</v>
      </c>
      <c r="F1306" s="22">
        <v>0.15825876746322273</v>
      </c>
      <c r="G1306" s="21">
        <v>3</v>
      </c>
      <c r="H1306" s="18" t="str">
        <v>BB</v>
      </c>
    </row>
    <row r="1307" spans="1:8" x14ac:dyDescent="0.45">
      <c r="A1307" s="23">
        <v>39573</v>
      </c>
      <c r="B1307" s="22">
        <v>-4.9208172129812308E-2</v>
      </c>
      <c r="C1307" s="22">
        <v>0.10967918490984352</v>
      </c>
      <c r="D1307" s="22">
        <v>2.0524039839434387E-2</v>
      </c>
      <c r="E1307" s="22">
        <v>1.1492293417385175</v>
      </c>
      <c r="F1307" s="22">
        <v>0.26947776833233633</v>
      </c>
      <c r="G1307" s="21">
        <v>3</v>
      </c>
      <c r="H1307" s="18" t="str">
        <v>BBB</v>
      </c>
    </row>
    <row r="1308" spans="1:8" x14ac:dyDescent="0.45">
      <c r="A1308" s="23">
        <v>58606</v>
      </c>
      <c r="B1308" s="22">
        <v>0.25882344362027992</v>
      </c>
      <c r="C1308" s="22">
        <v>0.57015371404598103</v>
      </c>
      <c r="D1308" s="22">
        <v>6.8222269161339777E-2</v>
      </c>
      <c r="E1308" s="22">
        <v>7.784111611570034</v>
      </c>
      <c r="F1308" s="22">
        <v>0.85451240999946343</v>
      </c>
      <c r="G1308" s="21">
        <v>6</v>
      </c>
      <c r="H1308" s="18" t="str">
        <v>AAA</v>
      </c>
    </row>
    <row r="1309" spans="1:8" x14ac:dyDescent="0.45">
      <c r="A1309" s="23">
        <v>56719</v>
      </c>
      <c r="B1309" s="22">
        <v>-1.6909491957220555E-2</v>
      </c>
      <c r="C1309" s="22">
        <v>1.6969013830613406E-2</v>
      </c>
      <c r="D1309" s="22">
        <v>3.2872799055405563E-2</v>
      </c>
      <c r="E1309" s="22">
        <v>0.49941039803692688</v>
      </c>
      <c r="F1309" s="22">
        <v>0.17946700657553782</v>
      </c>
      <c r="G1309" s="21">
        <v>6</v>
      </c>
      <c r="H1309" s="18" t="str">
        <v>BB</v>
      </c>
    </row>
    <row r="1310" spans="1:8" x14ac:dyDescent="0.45">
      <c r="A1310" s="23">
        <v>47586</v>
      </c>
      <c r="B1310" s="22">
        <v>0.38649089034788114</v>
      </c>
      <c r="C1310" s="22">
        <v>0.55215469774327264</v>
      </c>
      <c r="D1310" s="22">
        <v>8.7638990552178067E-2</v>
      </c>
      <c r="E1310" s="22">
        <v>2.1167847096889743</v>
      </c>
      <c r="F1310" s="22">
        <v>0.44293609260603162</v>
      </c>
      <c r="G1310" s="21">
        <v>6</v>
      </c>
      <c r="H1310" s="18" t="str">
        <v>A</v>
      </c>
    </row>
    <row r="1311" spans="1:8" x14ac:dyDescent="0.45">
      <c r="A1311" s="23">
        <v>44646</v>
      </c>
      <c r="B1311" s="22">
        <v>0.18974165997979897</v>
      </c>
      <c r="C1311" s="22">
        <v>0.38076158706098084</v>
      </c>
      <c r="D1311" s="22">
        <v>6.4519665072289178E-2</v>
      </c>
      <c r="E1311" s="22">
        <v>3.0449163408201203</v>
      </c>
      <c r="F1311" s="22">
        <v>0.36912980086562652</v>
      </c>
      <c r="G1311" s="21">
        <v>3</v>
      </c>
      <c r="H1311" s="18" t="str">
        <v>AA</v>
      </c>
    </row>
    <row r="1312" spans="1:8" x14ac:dyDescent="0.45">
      <c r="A1312" s="23">
        <v>46256</v>
      </c>
      <c r="B1312" s="22">
        <v>0.13523922200385091</v>
      </c>
      <c r="C1312" s="22">
        <v>-6.7784598126838208E-2</v>
      </c>
      <c r="D1312" s="22">
        <v>4.7353911475740203E-2</v>
      </c>
      <c r="E1312" s="22">
        <v>0.33753639939154001</v>
      </c>
      <c r="F1312" s="22">
        <v>0.17796397545697751</v>
      </c>
      <c r="G1312" s="21">
        <v>8</v>
      </c>
      <c r="H1312" s="18" t="str">
        <v>BB</v>
      </c>
    </row>
    <row r="1313" spans="1:8" x14ac:dyDescent="0.45">
      <c r="A1313" s="23">
        <v>48975</v>
      </c>
      <c r="B1313" s="22">
        <v>-1.6826332856422647E-2</v>
      </c>
      <c r="C1313" s="22">
        <v>4.4059774189474647E-2</v>
      </c>
      <c r="D1313" s="22">
        <v>2.2983697201691859E-2</v>
      </c>
      <c r="E1313" s="22">
        <v>1.5904428283812151</v>
      </c>
      <c r="F1313" s="22">
        <v>0.28661188110980051</v>
      </c>
      <c r="G1313" s="21">
        <v>8</v>
      </c>
      <c r="H1313" s="18" t="str">
        <v>BBB</v>
      </c>
    </row>
    <row r="1314" spans="1:8" x14ac:dyDescent="0.45">
      <c r="A1314" s="23">
        <v>56975</v>
      </c>
      <c r="B1314" s="22">
        <v>8.9204548960592784E-3</v>
      </c>
      <c r="C1314" s="22">
        <v>0.22499970384131052</v>
      </c>
      <c r="D1314" s="22">
        <v>3.3724995258688592E-2</v>
      </c>
      <c r="E1314" s="22">
        <v>2.1025467851660964</v>
      </c>
      <c r="F1314" s="22">
        <v>0.42795844682592249</v>
      </c>
      <c r="G1314" s="21">
        <v>7</v>
      </c>
      <c r="H1314" s="18" t="str">
        <v>A</v>
      </c>
    </row>
    <row r="1315" spans="1:8" x14ac:dyDescent="0.45">
      <c r="A1315" s="23">
        <v>46202</v>
      </c>
      <c r="B1315" s="22">
        <v>-5.9126507716183274E-2</v>
      </c>
      <c r="C1315" s="22">
        <v>5.6270584431604584E-2</v>
      </c>
      <c r="D1315" s="22">
        <v>1.6473730717574894E-2</v>
      </c>
      <c r="E1315" s="22">
        <v>1.2853070744224311</v>
      </c>
      <c r="F1315" s="22">
        <v>0.22251804641143941</v>
      </c>
      <c r="G1315" s="21">
        <v>10</v>
      </c>
      <c r="H1315" s="18" t="str">
        <v>BBB</v>
      </c>
    </row>
    <row r="1316" spans="1:8" x14ac:dyDescent="0.45">
      <c r="A1316" s="23">
        <v>59394</v>
      </c>
      <c r="B1316" s="22">
        <v>0.55644485080757855</v>
      </c>
      <c r="C1316" s="22">
        <v>0.66390962802360076</v>
      </c>
      <c r="D1316" s="22">
        <v>0.10256448674995811</v>
      </c>
      <c r="E1316" s="22">
        <v>4.7687446862702441</v>
      </c>
      <c r="F1316" s="22">
        <v>0.44358319801767759</v>
      </c>
      <c r="G1316" s="21">
        <v>8</v>
      </c>
      <c r="H1316" s="18" t="str">
        <v>AAA</v>
      </c>
    </row>
    <row r="1317" spans="1:8" x14ac:dyDescent="0.45">
      <c r="A1317" s="23">
        <v>48280</v>
      </c>
      <c r="B1317" s="22">
        <v>0.13328531274478855</v>
      </c>
      <c r="C1317" s="22">
        <v>-7.822134537008002E-2</v>
      </c>
      <c r="D1317" s="22">
        <v>5.0565069570509394E-2</v>
      </c>
      <c r="E1317" s="22">
        <v>-0.43307691432718276</v>
      </c>
      <c r="F1317" s="22">
        <v>7.6826650429360724E-2</v>
      </c>
      <c r="G1317" s="21">
        <v>9</v>
      </c>
      <c r="H1317" s="18" t="str">
        <v>BB</v>
      </c>
    </row>
    <row r="1318" spans="1:8" x14ac:dyDescent="0.45">
      <c r="A1318" s="23">
        <v>41958</v>
      </c>
      <c r="B1318" s="22">
        <v>5.8576178811153103E-2</v>
      </c>
      <c r="C1318" s="22">
        <v>0.1091156635290475</v>
      </c>
      <c r="D1318" s="22">
        <v>3.9255605952421849E-2</v>
      </c>
      <c r="E1318" s="22">
        <v>1.1055665300398918</v>
      </c>
      <c r="F1318" s="22">
        <v>0.26667001668702867</v>
      </c>
      <c r="G1318" s="21">
        <v>3</v>
      </c>
      <c r="H1318" s="18" t="str">
        <v>BBB</v>
      </c>
    </row>
    <row r="1319" spans="1:8" x14ac:dyDescent="0.45">
      <c r="A1319" s="23">
        <v>46900</v>
      </c>
      <c r="B1319" s="22">
        <v>-9.956951974214924E-2</v>
      </c>
      <c r="C1319" s="22">
        <v>-0.27967910012391878</v>
      </c>
      <c r="D1319" s="22">
        <v>1.5552359802570498E-2</v>
      </c>
      <c r="E1319" s="22">
        <v>-0.11304859073493659</v>
      </c>
      <c r="F1319" s="22">
        <v>0.13810719817512071</v>
      </c>
      <c r="G1319" s="21">
        <v>1</v>
      </c>
      <c r="H1319" s="18" t="str">
        <v>BB</v>
      </c>
    </row>
    <row r="1320" spans="1:8" x14ac:dyDescent="0.45">
      <c r="A1320" s="23">
        <v>53748</v>
      </c>
      <c r="B1320" s="22">
        <v>0.36453570294947779</v>
      </c>
      <c r="C1320" s="22">
        <v>0.766693510631969</v>
      </c>
      <c r="D1320" s="22">
        <v>5.202202726647253E-2</v>
      </c>
      <c r="E1320" s="22">
        <v>14.470224960594095</v>
      </c>
      <c r="F1320" s="22">
        <v>1.3307021350589792</v>
      </c>
      <c r="G1320" s="21">
        <v>4</v>
      </c>
      <c r="H1320" s="18" t="str">
        <v>AAA</v>
      </c>
    </row>
    <row r="1321" spans="1:8" x14ac:dyDescent="0.45">
      <c r="A1321" s="23">
        <v>58213</v>
      </c>
      <c r="B1321" s="22">
        <v>0.17337677936003573</v>
      </c>
      <c r="C1321" s="22">
        <v>0.43720918681622711</v>
      </c>
      <c r="D1321" s="22">
        <v>5.785799584059298E-2</v>
      </c>
      <c r="E1321" s="22">
        <v>4.4161532552153693</v>
      </c>
      <c r="F1321" s="22">
        <v>0.8253652744534683</v>
      </c>
      <c r="G1321" s="21">
        <v>1</v>
      </c>
      <c r="H1321" s="18" t="str">
        <v>AAA</v>
      </c>
    </row>
    <row r="1322" spans="1:8" x14ac:dyDescent="0.45">
      <c r="A1322" s="23">
        <v>43348</v>
      </c>
      <c r="B1322" s="22">
        <v>1.8328059312090559E-2</v>
      </c>
      <c r="C1322" s="22">
        <v>0.13223203720897025</v>
      </c>
      <c r="D1322" s="22">
        <v>3.934613466389892E-2</v>
      </c>
      <c r="E1322" s="22">
        <v>0.61868581307776882</v>
      </c>
      <c r="F1322" s="22">
        <v>0.24912285122882341</v>
      </c>
      <c r="G1322" s="21">
        <v>5</v>
      </c>
      <c r="H1322" s="18" t="str">
        <v>BB</v>
      </c>
    </row>
    <row r="1323" spans="1:8" x14ac:dyDescent="0.45">
      <c r="A1323" s="23">
        <v>33230</v>
      </c>
      <c r="B1323" s="22">
        <v>2.1337722294138044E-2</v>
      </c>
      <c r="C1323" s="22">
        <v>3.3712222949037564E-2</v>
      </c>
      <c r="D1323" s="22">
        <v>3.2862729001148942E-2</v>
      </c>
      <c r="E1323" s="22">
        <v>-3.3845758320145913E-2</v>
      </c>
      <c r="F1323" s="22">
        <v>9.9741439020501782E-2</v>
      </c>
      <c r="G1323" s="21">
        <v>3</v>
      </c>
      <c r="H1323" s="18" t="str">
        <v>BB</v>
      </c>
    </row>
    <row r="1324" spans="1:8" x14ac:dyDescent="0.45">
      <c r="A1324" s="23">
        <v>39893</v>
      </c>
      <c r="B1324" s="22">
        <v>9.0755456249361974E-2</v>
      </c>
      <c r="C1324" s="22">
        <v>0.15098702380643414</v>
      </c>
      <c r="D1324" s="22">
        <v>4.3886227810911754E-2</v>
      </c>
      <c r="E1324" s="22">
        <v>1.2478804839342899</v>
      </c>
      <c r="F1324" s="22">
        <v>0.17639400481774783</v>
      </c>
      <c r="G1324" s="21">
        <v>2</v>
      </c>
      <c r="H1324" s="18" t="str">
        <v>BBB</v>
      </c>
    </row>
    <row r="1325" spans="1:8" x14ac:dyDescent="0.45">
      <c r="A1325" s="23">
        <v>60481</v>
      </c>
      <c r="B1325" s="22">
        <v>-3.9580877372347089E-3</v>
      </c>
      <c r="C1325" s="22">
        <v>-0.18007162910616498</v>
      </c>
      <c r="D1325" s="22">
        <v>2.4434956622218607E-2</v>
      </c>
      <c r="E1325" s="22">
        <v>0.79111312357471708</v>
      </c>
      <c r="F1325" s="22">
        <v>0.1628092435878738</v>
      </c>
      <c r="G1325" s="21">
        <v>6</v>
      </c>
      <c r="H1325" s="18" t="str">
        <v>BB</v>
      </c>
    </row>
    <row r="1326" spans="1:8" x14ac:dyDescent="0.45">
      <c r="A1326" s="23">
        <v>53688</v>
      </c>
      <c r="B1326" s="22">
        <v>0.12631825649922707</v>
      </c>
      <c r="C1326" s="22">
        <v>0.12882567385786836</v>
      </c>
      <c r="D1326" s="22">
        <v>5.1000872607544288E-2</v>
      </c>
      <c r="E1326" s="22">
        <v>0.69636887776552381</v>
      </c>
      <c r="F1326" s="22">
        <v>0.20000252239454286</v>
      </c>
      <c r="G1326" s="21">
        <v>7</v>
      </c>
      <c r="H1326" s="18" t="str">
        <v>BB</v>
      </c>
    </row>
    <row r="1327" spans="1:8" x14ac:dyDescent="0.45">
      <c r="A1327" s="23">
        <v>53588</v>
      </c>
      <c r="B1327" s="22">
        <v>-3.8874826355214151E-2</v>
      </c>
      <c r="C1327" s="22">
        <v>2.1384362865298812E-2</v>
      </c>
      <c r="D1327" s="22">
        <v>1.9140921836487048E-2</v>
      </c>
      <c r="E1327" s="22">
        <v>1.2734111936971273</v>
      </c>
      <c r="F1327" s="22">
        <v>0.25509226997783341</v>
      </c>
      <c r="G1327" s="21">
        <v>1</v>
      </c>
      <c r="H1327" s="18" t="str">
        <v>BBB</v>
      </c>
    </row>
    <row r="1328" spans="1:8" x14ac:dyDescent="0.45">
      <c r="A1328" s="23">
        <v>47212</v>
      </c>
      <c r="B1328" s="22">
        <v>3.856009946777994E-2</v>
      </c>
      <c r="C1328" s="22">
        <v>0.39573341005411788</v>
      </c>
      <c r="D1328" s="22">
        <v>4.4416083264292062E-2</v>
      </c>
      <c r="E1328" s="22">
        <v>16.415992517615763</v>
      </c>
      <c r="F1328" s="22">
        <v>1.0871792244751517</v>
      </c>
      <c r="G1328" s="21">
        <v>7</v>
      </c>
      <c r="H1328" s="18" t="str">
        <v>AAA</v>
      </c>
    </row>
    <row r="1329" spans="1:8" x14ac:dyDescent="0.45">
      <c r="A1329" s="23">
        <v>41701</v>
      </c>
      <c r="B1329" s="22">
        <v>7.3342328259549366E-2</v>
      </c>
      <c r="C1329" s="22">
        <v>0.24983966741311076</v>
      </c>
      <c r="D1329" s="22">
        <v>4.8933296828510199E-2</v>
      </c>
      <c r="E1329" s="22">
        <v>2.3123763927820895</v>
      </c>
      <c r="F1329" s="22">
        <v>0.30118169036096726</v>
      </c>
      <c r="G1329" s="21">
        <v>1</v>
      </c>
      <c r="H1329" s="18" t="str">
        <v>A</v>
      </c>
    </row>
    <row r="1330" spans="1:8" x14ac:dyDescent="0.45">
      <c r="A1330" s="23">
        <v>42141</v>
      </c>
      <c r="B1330" s="22">
        <v>0.43000892225823284</v>
      </c>
      <c r="C1330" s="22">
        <v>0.48078471240964926</v>
      </c>
      <c r="D1330" s="22">
        <v>0.10046872122546321</v>
      </c>
      <c r="E1330" s="22">
        <v>4.8267766306948345E-2</v>
      </c>
      <c r="F1330" s="22">
        <v>0.15515672730447594</v>
      </c>
      <c r="G1330" s="21">
        <v>8</v>
      </c>
      <c r="H1330" s="18" t="str">
        <v>BB</v>
      </c>
    </row>
    <row r="1331" spans="1:8" x14ac:dyDescent="0.45">
      <c r="A1331" s="23">
        <v>43220</v>
      </c>
      <c r="B1331" s="22">
        <v>9.6384332666108963E-2</v>
      </c>
      <c r="C1331" s="22">
        <v>0.29034125897665802</v>
      </c>
      <c r="D1331" s="22">
        <v>5.2434452109474186E-2</v>
      </c>
      <c r="E1331" s="22">
        <v>1.8332021823174245</v>
      </c>
      <c r="F1331" s="22">
        <v>0.39208332640840415</v>
      </c>
      <c r="G1331" s="21">
        <v>4</v>
      </c>
      <c r="H1331" s="18" t="str">
        <v>A</v>
      </c>
    </row>
    <row r="1332" spans="1:8" x14ac:dyDescent="0.45">
      <c r="A1332" s="23">
        <v>35019</v>
      </c>
      <c r="B1332" s="22">
        <v>0.10682547710203187</v>
      </c>
      <c r="C1332" s="22">
        <v>0.21332067446689465</v>
      </c>
      <c r="D1332" s="22">
        <v>4.0307803991812011E-2</v>
      </c>
      <c r="E1332" s="22">
        <v>1.9935779259990765</v>
      </c>
      <c r="F1332" s="22">
        <v>0.4157327558676287</v>
      </c>
      <c r="G1332" s="21">
        <v>7</v>
      </c>
      <c r="H1332" s="18" t="str">
        <v>A</v>
      </c>
    </row>
    <row r="1333" spans="1:8" x14ac:dyDescent="0.45">
      <c r="A1333" s="23">
        <v>35043</v>
      </c>
      <c r="B1333" s="22">
        <v>0.29882233839450884</v>
      </c>
      <c r="C1333" s="22">
        <v>0.25870014315948853</v>
      </c>
      <c r="D1333" s="22">
        <v>7.3028059587268379E-2</v>
      </c>
      <c r="E1333" s="22">
        <v>0.38441257406626517</v>
      </c>
      <c r="F1333" s="22">
        <v>0.27425007597183026</v>
      </c>
      <c r="G1333" s="21">
        <v>1</v>
      </c>
      <c r="H1333" s="18" t="str">
        <v>BB</v>
      </c>
    </row>
    <row r="1334" spans="1:8" x14ac:dyDescent="0.45">
      <c r="A1334" s="23">
        <v>38654</v>
      </c>
      <c r="B1334" s="22">
        <v>2.2217345303201928E-2</v>
      </c>
      <c r="C1334" s="22">
        <v>0.33956877638668137</v>
      </c>
      <c r="D1334" s="22">
        <v>4.2880765220645448E-2</v>
      </c>
      <c r="E1334" s="22">
        <v>3.4049314527047025</v>
      </c>
      <c r="F1334" s="22">
        <v>0.58424374406571367</v>
      </c>
      <c r="G1334" s="21">
        <v>1</v>
      </c>
      <c r="H1334" s="18" t="str">
        <v>AA</v>
      </c>
    </row>
    <row r="1335" spans="1:8" x14ac:dyDescent="0.45">
      <c r="A1335" s="23">
        <v>43848</v>
      </c>
      <c r="B1335" s="22">
        <v>2.0420919743337613E-2</v>
      </c>
      <c r="C1335" s="22">
        <v>3.6459727093732644E-2</v>
      </c>
      <c r="D1335" s="22">
        <v>3.707397803681247E-2</v>
      </c>
      <c r="E1335" s="22">
        <v>0.28715808626721157</v>
      </c>
      <c r="F1335" s="22">
        <v>0.15605725703327328</v>
      </c>
      <c r="G1335" s="21">
        <v>9</v>
      </c>
      <c r="H1335" s="18" t="str">
        <v>BB</v>
      </c>
    </row>
    <row r="1336" spans="1:8" x14ac:dyDescent="0.45">
      <c r="A1336" s="23">
        <v>36823</v>
      </c>
      <c r="B1336" s="22">
        <v>-7.7089134015618207E-3</v>
      </c>
      <c r="C1336" s="22">
        <v>0.19991564539703666</v>
      </c>
      <c r="D1336" s="22">
        <v>4.704048496203253E-2</v>
      </c>
      <c r="E1336" s="22">
        <v>0.99445856116301612</v>
      </c>
      <c r="F1336" s="22">
        <v>0.48689142385547246</v>
      </c>
      <c r="G1336" s="21">
        <v>5</v>
      </c>
      <c r="H1336" s="18" t="str">
        <v>BBB</v>
      </c>
    </row>
    <row r="1337" spans="1:8" x14ac:dyDescent="0.45">
      <c r="A1337" s="23">
        <v>54742</v>
      </c>
      <c r="B1337" s="22">
        <v>0.37202248901271229</v>
      </c>
      <c r="C1337" s="22">
        <v>0.43096322053497593</v>
      </c>
      <c r="D1337" s="22">
        <v>9.5450874797160232E-2</v>
      </c>
      <c r="E1337" s="22">
        <v>1.5988405796514649</v>
      </c>
      <c r="F1337" s="22">
        <v>0.25085631206669157</v>
      </c>
      <c r="G1337" s="21">
        <v>9</v>
      </c>
      <c r="H1337" s="18" t="str">
        <v>A</v>
      </c>
    </row>
    <row r="1338" spans="1:8" x14ac:dyDescent="0.45">
      <c r="A1338" s="23">
        <v>43823</v>
      </c>
      <c r="B1338" s="22">
        <v>0.22970259243370356</v>
      </c>
      <c r="C1338" s="22">
        <v>0.24596182552348866</v>
      </c>
      <c r="D1338" s="22">
        <v>7.0555305973165242E-2</v>
      </c>
      <c r="E1338" s="22">
        <v>0.47950270290312758</v>
      </c>
      <c r="F1338" s="22">
        <v>0.19915131614080733</v>
      </c>
      <c r="G1338" s="21">
        <v>8</v>
      </c>
      <c r="H1338" s="18" t="str">
        <v>BB</v>
      </c>
    </row>
    <row r="1339" spans="1:8" x14ac:dyDescent="0.45">
      <c r="A1339" s="23">
        <v>50316</v>
      </c>
      <c r="B1339" s="22">
        <v>5.1090015351859232E-2</v>
      </c>
      <c r="C1339" s="22">
        <v>0.17088391711873227</v>
      </c>
      <c r="D1339" s="22">
        <v>3.7568769262424501E-2</v>
      </c>
      <c r="E1339" s="22">
        <v>1.2941164349505745</v>
      </c>
      <c r="F1339" s="22">
        <v>0.28892696169763321</v>
      </c>
      <c r="G1339" s="21">
        <v>10</v>
      </c>
      <c r="H1339" s="18" t="str">
        <v>BBB</v>
      </c>
    </row>
    <row r="1340" spans="1:8" x14ac:dyDescent="0.45">
      <c r="A1340" s="23">
        <v>56233</v>
      </c>
      <c r="B1340" s="22">
        <v>0.13598679224404431</v>
      </c>
      <c r="C1340" s="22">
        <v>0.27215228326248475</v>
      </c>
      <c r="D1340" s="22">
        <v>6.6699854038614587E-2</v>
      </c>
      <c r="E1340" s="22">
        <v>1.4434536749020579</v>
      </c>
      <c r="F1340" s="22">
        <v>0.28479797836346654</v>
      </c>
      <c r="G1340" s="21">
        <v>5</v>
      </c>
      <c r="H1340" s="18" t="str">
        <v>BBB</v>
      </c>
    </row>
    <row r="1341" spans="1:8" x14ac:dyDescent="0.45">
      <c r="A1341" s="23">
        <v>53525</v>
      </c>
      <c r="B1341" s="22">
        <v>0.29302067048397651</v>
      </c>
      <c r="C1341" s="22">
        <v>0.57337753982584005</v>
      </c>
      <c r="D1341" s="22">
        <v>6.9225528359022404E-2</v>
      </c>
      <c r="E1341" s="22">
        <v>4.6107025392726042</v>
      </c>
      <c r="F1341" s="22">
        <v>0.56862907601195734</v>
      </c>
      <c r="G1341" s="21">
        <v>9</v>
      </c>
      <c r="H1341" s="18" t="str">
        <v>AAA</v>
      </c>
    </row>
    <row r="1342" spans="1:8" x14ac:dyDescent="0.45">
      <c r="A1342" s="23">
        <v>50310</v>
      </c>
      <c r="B1342" s="22">
        <v>0.20713644517128343</v>
      </c>
      <c r="C1342" s="22">
        <v>0.28742053682640789</v>
      </c>
      <c r="D1342" s="22">
        <v>5.9833405206662069E-2</v>
      </c>
      <c r="E1342" s="22">
        <v>2.7964517380148588</v>
      </c>
      <c r="F1342" s="22">
        <v>0.55862054793112592</v>
      </c>
      <c r="G1342" s="21">
        <v>7</v>
      </c>
      <c r="H1342" s="18" t="str">
        <v>AA</v>
      </c>
    </row>
    <row r="1343" spans="1:8" x14ac:dyDescent="0.45">
      <c r="A1343" s="23">
        <v>57694</v>
      </c>
      <c r="B1343" s="22">
        <v>0.58433806548116007</v>
      </c>
      <c r="C1343" s="22">
        <v>0.69916322218537852</v>
      </c>
      <c r="D1343" s="22">
        <v>0.11735925951045197</v>
      </c>
      <c r="E1343" s="22">
        <v>2.7336462093373468</v>
      </c>
      <c r="F1343" s="22">
        <v>0.15147145306980941</v>
      </c>
      <c r="G1343" s="21">
        <v>3</v>
      </c>
      <c r="H1343" s="18" t="str">
        <v>AA</v>
      </c>
    </row>
    <row r="1344" spans="1:8" x14ac:dyDescent="0.45">
      <c r="A1344" s="23">
        <v>45072</v>
      </c>
      <c r="B1344" s="22">
        <v>6.9489381998597055E-2</v>
      </c>
      <c r="C1344" s="22">
        <v>0.207454306809506</v>
      </c>
      <c r="D1344" s="22">
        <v>4.6745367571935002E-2</v>
      </c>
      <c r="E1344" s="22">
        <v>2.7072942973723437</v>
      </c>
      <c r="F1344" s="22">
        <v>0.52134353604382788</v>
      </c>
      <c r="G1344" s="21">
        <v>4</v>
      </c>
      <c r="H1344" s="18" t="str">
        <v>AA</v>
      </c>
    </row>
    <row r="1345" spans="1:8" x14ac:dyDescent="0.45">
      <c r="A1345" s="23">
        <v>52383</v>
      </c>
      <c r="B1345" s="22">
        <v>0.36922784458573088</v>
      </c>
      <c r="C1345" s="22">
        <v>0.50861436119773062</v>
      </c>
      <c r="D1345" s="22">
        <v>6.7759087687231198E-2</v>
      </c>
      <c r="E1345" s="22">
        <v>1.7231539283199839</v>
      </c>
      <c r="F1345" s="22">
        <v>0.36454059676839751</v>
      </c>
      <c r="G1345" s="21">
        <v>7</v>
      </c>
      <c r="H1345" s="18" t="str">
        <v>A</v>
      </c>
    </row>
    <row r="1346" spans="1:8" x14ac:dyDescent="0.45">
      <c r="A1346" s="23">
        <v>52187</v>
      </c>
      <c r="B1346" s="22">
        <v>-0.49196678351631029</v>
      </c>
      <c r="C1346" s="22">
        <v>-0.6679784725184682</v>
      </c>
      <c r="D1346" s="22">
        <v>-0.1045966913595528</v>
      </c>
      <c r="E1346" s="22">
        <v>1.6187467906268129</v>
      </c>
      <c r="F1346" s="22">
        <v>0.4706475859985142</v>
      </c>
      <c r="G1346" s="21">
        <v>9</v>
      </c>
      <c r="H1346" s="18" t="str">
        <v>BBB</v>
      </c>
    </row>
    <row r="1347" spans="1:8" x14ac:dyDescent="0.45">
      <c r="A1347" s="23">
        <v>42603</v>
      </c>
      <c r="B1347" s="22">
        <v>0.20623029542591131</v>
      </c>
      <c r="C1347" s="22">
        <v>0.50317215598366627</v>
      </c>
      <c r="D1347" s="22">
        <v>5.4493114763403259E-2</v>
      </c>
      <c r="E1347" s="22">
        <v>4.8179445792551183</v>
      </c>
      <c r="F1347" s="22">
        <v>0.57033236655636721</v>
      </c>
      <c r="G1347" s="21">
        <v>8</v>
      </c>
      <c r="H1347" s="18" t="str">
        <v>AAA</v>
      </c>
    </row>
    <row r="1348" spans="1:8" x14ac:dyDescent="0.45">
      <c r="A1348" s="23">
        <v>55263</v>
      </c>
      <c r="B1348" s="22">
        <v>3.0890967590494868E-3</v>
      </c>
      <c r="C1348" s="22">
        <v>0.14741703915055931</v>
      </c>
      <c r="D1348" s="22">
        <v>3.2769926229414131E-2</v>
      </c>
      <c r="E1348" s="22">
        <v>0.82997263940520805</v>
      </c>
      <c r="F1348" s="22">
        <v>0.24807387135936118</v>
      </c>
      <c r="G1348" s="21">
        <v>4</v>
      </c>
      <c r="H1348" s="18" t="str">
        <v>BB</v>
      </c>
    </row>
    <row r="1349" spans="1:8" x14ac:dyDescent="0.45">
      <c r="A1349" s="23">
        <v>34699</v>
      </c>
      <c r="B1349" s="22">
        <v>0.21131809696865175</v>
      </c>
      <c r="C1349" s="22">
        <v>0.19493188562608785</v>
      </c>
      <c r="D1349" s="22">
        <v>5.7869348143026161E-2</v>
      </c>
      <c r="E1349" s="22">
        <v>0.37630161352580188</v>
      </c>
      <c r="F1349" s="22">
        <v>0.15860438327495227</v>
      </c>
      <c r="G1349" s="21">
        <v>1</v>
      </c>
      <c r="H1349" s="18" t="str">
        <v>BB</v>
      </c>
    </row>
    <row r="1350" spans="1:8" x14ac:dyDescent="0.45">
      <c r="A1350" s="23">
        <v>30853</v>
      </c>
      <c r="B1350" s="22">
        <v>-6.5808577028356074E-2</v>
      </c>
      <c r="C1350" s="22">
        <v>-0.49815348734228804</v>
      </c>
      <c r="D1350" s="22">
        <v>2.0275655198486744E-2</v>
      </c>
      <c r="E1350" s="22">
        <v>-0.40626230185139517</v>
      </c>
      <c r="F1350" s="22">
        <v>0.10206030578602139</v>
      </c>
      <c r="G1350" s="21">
        <v>4</v>
      </c>
      <c r="H1350" s="18" t="str">
        <v>BB</v>
      </c>
    </row>
    <row r="1351" spans="1:8" x14ac:dyDescent="0.45">
      <c r="A1351" s="23">
        <v>41212</v>
      </c>
      <c r="B1351" s="22">
        <v>0.10455564840464086</v>
      </c>
      <c r="C1351" s="22">
        <v>0.3029882615172117</v>
      </c>
      <c r="D1351" s="22">
        <v>5.2043484658431276E-2</v>
      </c>
      <c r="E1351" s="22">
        <v>2.5296296110383309</v>
      </c>
      <c r="F1351" s="22">
        <v>0.28699450707843377</v>
      </c>
      <c r="G1351" s="21">
        <v>4</v>
      </c>
      <c r="H1351" s="18" t="str">
        <v>AA</v>
      </c>
    </row>
    <row r="1352" spans="1:8" x14ac:dyDescent="0.45">
      <c r="A1352" s="23">
        <v>40509</v>
      </c>
      <c r="B1352" s="22">
        <v>0.2082158705922304</v>
      </c>
      <c r="C1352" s="22">
        <v>0.26334446694560526</v>
      </c>
      <c r="D1352" s="22">
        <v>6.4187016869931057E-2</v>
      </c>
      <c r="E1352" s="22">
        <v>0.19990427582922174</v>
      </c>
      <c r="F1352" s="22">
        <v>0.20223934293137713</v>
      </c>
      <c r="G1352" s="21">
        <v>6</v>
      </c>
      <c r="H1352" s="18" t="str">
        <v>BB</v>
      </c>
    </row>
    <row r="1353" spans="1:8" x14ac:dyDescent="0.45">
      <c r="A1353" s="23">
        <v>35261</v>
      </c>
      <c r="B1353" s="22">
        <v>-0.1065821998282285</v>
      </c>
      <c r="C1353" s="22">
        <v>-0.12885630407291265</v>
      </c>
      <c r="D1353" s="22">
        <v>5.086688397241506E-3</v>
      </c>
      <c r="E1353" s="22">
        <v>0.29643152145109603</v>
      </c>
      <c r="F1353" s="22">
        <v>0.18962251155836379</v>
      </c>
      <c r="G1353" s="21">
        <v>1</v>
      </c>
      <c r="H1353" s="18" t="str">
        <v>BB</v>
      </c>
    </row>
    <row r="1354" spans="1:8" x14ac:dyDescent="0.45">
      <c r="A1354" s="23">
        <v>42401</v>
      </c>
      <c r="B1354" s="22">
        <v>-9.1790383296255374E-3</v>
      </c>
      <c r="C1354" s="22">
        <v>0.27146296445720974</v>
      </c>
      <c r="D1354" s="22">
        <v>3.2283675467068076E-2</v>
      </c>
      <c r="E1354" s="22">
        <v>3.0248398179955625</v>
      </c>
      <c r="F1354" s="22">
        <v>0.50551638478270655</v>
      </c>
      <c r="G1354" s="21">
        <v>10</v>
      </c>
      <c r="H1354" s="18" t="str">
        <v>AA</v>
      </c>
    </row>
    <row r="1355" spans="1:8" x14ac:dyDescent="0.45">
      <c r="A1355" s="23">
        <v>49850</v>
      </c>
      <c r="B1355" s="22">
        <v>9.0304800510941571E-2</v>
      </c>
      <c r="C1355" s="22">
        <v>0.20076150882265076</v>
      </c>
      <c r="D1355" s="22">
        <v>5.5925661946081159E-2</v>
      </c>
      <c r="E1355" s="22">
        <v>0.3623079173077044</v>
      </c>
      <c r="F1355" s="22">
        <v>0.26395690446560643</v>
      </c>
      <c r="G1355" s="21">
        <v>2</v>
      </c>
      <c r="H1355" s="18" t="str">
        <v>BB</v>
      </c>
    </row>
    <row r="1356" spans="1:8" x14ac:dyDescent="0.45">
      <c r="A1356" s="23">
        <v>46768</v>
      </c>
      <c r="B1356" s="22">
        <v>-2.1259842630329921E-2</v>
      </c>
      <c r="C1356" s="22">
        <v>-0.10396309542414289</v>
      </c>
      <c r="D1356" s="22">
        <v>2.9274475780720469E-2</v>
      </c>
      <c r="E1356" s="22">
        <v>-0.1382365341637439</v>
      </c>
      <c r="F1356" s="22">
        <v>9.5147727988710296E-2</v>
      </c>
      <c r="G1356" s="21">
        <v>4</v>
      </c>
      <c r="H1356" s="18" t="str">
        <v>BB</v>
      </c>
    </row>
    <row r="1357" spans="1:8" x14ac:dyDescent="0.45">
      <c r="A1357" s="23">
        <v>60657</v>
      </c>
      <c r="B1357" s="22">
        <v>0.10288817266286461</v>
      </c>
      <c r="C1357" s="22">
        <v>0.40954037093040119</v>
      </c>
      <c r="D1357" s="22">
        <v>4.5669488521620234E-2</v>
      </c>
      <c r="E1357" s="22">
        <v>1.0586502372175932</v>
      </c>
      <c r="F1357" s="22">
        <v>0.437827294368203</v>
      </c>
      <c r="G1357" s="21">
        <v>4</v>
      </c>
      <c r="H1357" s="18" t="str">
        <v>BBB</v>
      </c>
    </row>
    <row r="1358" spans="1:8" x14ac:dyDescent="0.45">
      <c r="A1358" s="23">
        <v>34653</v>
      </c>
      <c r="B1358" s="22">
        <v>-4.8237064924311041E-2</v>
      </c>
      <c r="C1358" s="22">
        <v>-2.3868286990832308E-2</v>
      </c>
      <c r="D1358" s="22">
        <v>2.3601826271361783E-2</v>
      </c>
      <c r="E1358" s="22">
        <v>0.80607769044042787</v>
      </c>
      <c r="F1358" s="22">
        <v>0.26183437928558928</v>
      </c>
      <c r="G1358" s="21">
        <v>7</v>
      </c>
      <c r="H1358" s="18" t="str">
        <v>BB</v>
      </c>
    </row>
    <row r="1359" spans="1:8" x14ac:dyDescent="0.45">
      <c r="A1359" s="23">
        <v>39553</v>
      </c>
      <c r="B1359" s="22">
        <v>0.19250854117714228</v>
      </c>
      <c r="C1359" s="22">
        <v>0.13000490918767155</v>
      </c>
      <c r="D1359" s="22">
        <v>5.7221842215117023E-2</v>
      </c>
      <c r="E1359" s="22">
        <v>4.1768939349708378E-2</v>
      </c>
      <c r="F1359" s="22">
        <v>0.13279623585283445</v>
      </c>
      <c r="G1359" s="21">
        <v>5</v>
      </c>
      <c r="H1359" s="18" t="str">
        <v>BB</v>
      </c>
    </row>
    <row r="1360" spans="1:8" x14ac:dyDescent="0.45">
      <c r="A1360" s="23">
        <v>40425</v>
      </c>
      <c r="B1360" s="22">
        <v>0.43907926998703178</v>
      </c>
      <c r="C1360" s="22">
        <v>0.85982995490605485</v>
      </c>
      <c r="D1360" s="22">
        <v>9.8706167325162811E-2</v>
      </c>
      <c r="E1360" s="22">
        <v>8.3373790551102722</v>
      </c>
      <c r="F1360" s="22">
        <v>0.99775862753604971</v>
      </c>
      <c r="G1360" s="21">
        <v>9</v>
      </c>
      <c r="H1360" s="18" t="str">
        <v>AAA</v>
      </c>
    </row>
    <row r="1361" spans="1:8" x14ac:dyDescent="0.45">
      <c r="A1361" s="23">
        <v>50833</v>
      </c>
      <c r="B1361" s="22">
        <v>0.17863247671611523</v>
      </c>
      <c r="C1361" s="22">
        <v>0.19967880952753728</v>
      </c>
      <c r="D1361" s="22">
        <v>6.1289161955749107E-2</v>
      </c>
      <c r="E1361" s="22">
        <v>0.35435772700160928</v>
      </c>
      <c r="F1361" s="22">
        <v>0.15766559609063369</v>
      </c>
      <c r="G1361" s="21">
        <v>2</v>
      </c>
      <c r="H1361" s="18" t="str">
        <v>BB</v>
      </c>
    </row>
    <row r="1362" spans="1:8" x14ac:dyDescent="0.45">
      <c r="A1362" s="23">
        <v>55278</v>
      </c>
      <c r="B1362" s="22">
        <v>0.26101503283940325</v>
      </c>
      <c r="C1362" s="22">
        <v>0.37306798105873396</v>
      </c>
      <c r="D1362" s="22">
        <v>5.864654516178601E-2</v>
      </c>
      <c r="E1362" s="22">
        <v>2.2886180079171972</v>
      </c>
      <c r="F1362" s="22">
        <v>0.29998213551489578</v>
      </c>
      <c r="G1362" s="21">
        <v>1</v>
      </c>
      <c r="H1362" s="18" t="str">
        <v>AA</v>
      </c>
    </row>
    <row r="1363" spans="1:8" x14ac:dyDescent="0.45">
      <c r="A1363" s="23">
        <v>59186</v>
      </c>
      <c r="B1363" s="22">
        <v>0.14715370018663046</v>
      </c>
      <c r="C1363" s="22">
        <v>0.21701012090240457</v>
      </c>
      <c r="D1363" s="22">
        <v>4.9957407098258036E-2</v>
      </c>
      <c r="E1363" s="22">
        <v>1.4844349098695382</v>
      </c>
      <c r="F1363" s="22">
        <v>0.23237770226284696</v>
      </c>
      <c r="G1363" s="21">
        <v>10</v>
      </c>
      <c r="H1363" s="18" t="str">
        <v>BBB</v>
      </c>
    </row>
    <row r="1364" spans="1:8" x14ac:dyDescent="0.45">
      <c r="A1364" s="23">
        <v>47517</v>
      </c>
      <c r="B1364" s="22">
        <v>8.3156339312127001E-2</v>
      </c>
      <c r="C1364" s="22">
        <v>5.2207416276346896E-2</v>
      </c>
      <c r="D1364" s="22">
        <v>5.0126499118737025E-2</v>
      </c>
      <c r="E1364" s="22">
        <v>-0.17411631763434965</v>
      </c>
      <c r="F1364" s="22">
        <v>0.11214725805992026</v>
      </c>
      <c r="G1364" s="21">
        <v>1</v>
      </c>
      <c r="H1364" s="18" t="str">
        <v>BB</v>
      </c>
    </row>
    <row r="1365" spans="1:8" x14ac:dyDescent="0.45">
      <c r="A1365" s="23">
        <v>52838</v>
      </c>
      <c r="B1365" s="22">
        <v>-6.7630600756315926E-2</v>
      </c>
      <c r="C1365" s="22">
        <v>-0.38947937737095295</v>
      </c>
      <c r="D1365" s="22">
        <v>1.6935122196048803E-2</v>
      </c>
      <c r="E1365" s="22">
        <v>-0.49356773321931785</v>
      </c>
      <c r="F1365" s="22">
        <v>9.6800298408045118E-2</v>
      </c>
      <c r="G1365" s="21">
        <v>5</v>
      </c>
      <c r="H1365" s="18" t="str">
        <v>BB</v>
      </c>
    </row>
    <row r="1366" spans="1:8" x14ac:dyDescent="0.45">
      <c r="A1366" s="23">
        <v>31072</v>
      </c>
      <c r="B1366" s="22">
        <v>0.38371962307351537</v>
      </c>
      <c r="C1366" s="22">
        <v>0.61956706558374175</v>
      </c>
      <c r="D1366" s="22">
        <v>7.4239028397484877E-2</v>
      </c>
      <c r="E1366" s="22">
        <v>3.5758233072904653</v>
      </c>
      <c r="F1366" s="22">
        <v>0.84437505279031377</v>
      </c>
      <c r="G1366" s="21">
        <v>2</v>
      </c>
      <c r="H1366" s="18" t="str">
        <v>AAA</v>
      </c>
    </row>
    <row r="1367" spans="1:8" x14ac:dyDescent="0.45">
      <c r="A1367" s="23">
        <v>53069</v>
      </c>
      <c r="B1367" s="22">
        <v>0.53858535266859464</v>
      </c>
      <c r="C1367" s="22">
        <v>0.66310922529138971</v>
      </c>
      <c r="D1367" s="22">
        <v>9.9387217524743346E-2</v>
      </c>
      <c r="E1367" s="22">
        <v>5.0756184780616689</v>
      </c>
      <c r="F1367" s="22">
        <v>0.57298534919804545</v>
      </c>
      <c r="G1367" s="21">
        <v>5</v>
      </c>
      <c r="H1367" s="18" t="str">
        <v>AAA</v>
      </c>
    </row>
    <row r="1368" spans="1:8" x14ac:dyDescent="0.45">
      <c r="A1368" s="23">
        <v>43549</v>
      </c>
      <c r="B1368" s="22">
        <v>0.17977951001436704</v>
      </c>
      <c r="C1368" s="22">
        <v>0.49338942125062235</v>
      </c>
      <c r="D1368" s="22">
        <v>5.9430002509470059E-2</v>
      </c>
      <c r="E1368" s="22">
        <v>3.8188068747563291</v>
      </c>
      <c r="F1368" s="22">
        <v>0.37840733773962787</v>
      </c>
      <c r="G1368" s="21">
        <v>8</v>
      </c>
      <c r="H1368" s="18" t="str">
        <v>AAA</v>
      </c>
    </row>
    <row r="1369" spans="1:8" x14ac:dyDescent="0.45">
      <c r="A1369" s="23">
        <v>47985</v>
      </c>
      <c r="B1369" s="22">
        <v>0.24996896387127196</v>
      </c>
      <c r="C1369" s="22">
        <v>0.35226094327389817</v>
      </c>
      <c r="D1369" s="22">
        <v>7.1978768878442512E-2</v>
      </c>
      <c r="E1369" s="22">
        <v>2.0303719018850561</v>
      </c>
      <c r="F1369" s="22">
        <v>0.21708471045363142</v>
      </c>
      <c r="G1369" s="21">
        <v>9</v>
      </c>
      <c r="H1369" s="18" t="str">
        <v>A</v>
      </c>
    </row>
    <row r="1370" spans="1:8" x14ac:dyDescent="0.45">
      <c r="A1370" s="23">
        <v>31714</v>
      </c>
      <c r="B1370" s="22">
        <v>9.4095991043878308E-2</v>
      </c>
      <c r="C1370" s="22">
        <v>0.10817760779403818</v>
      </c>
      <c r="D1370" s="22">
        <v>5.3086694622915216E-2</v>
      </c>
      <c r="E1370" s="22">
        <v>0.2176345609446162</v>
      </c>
      <c r="F1370" s="22">
        <v>0.1752572876685764</v>
      </c>
      <c r="G1370" s="21">
        <v>2</v>
      </c>
      <c r="H1370" s="18" t="str">
        <v>BB</v>
      </c>
    </row>
    <row r="1371" spans="1:8" x14ac:dyDescent="0.45">
      <c r="A1371" s="23">
        <v>43393</v>
      </c>
      <c r="B1371" s="22">
        <v>0.14410535714134576</v>
      </c>
      <c r="C1371" s="22">
        <v>0.27504811425101389</v>
      </c>
      <c r="D1371" s="22">
        <v>6.161671310815988E-2</v>
      </c>
      <c r="E1371" s="22">
        <v>1.4559492668495182</v>
      </c>
      <c r="F1371" s="22">
        <v>0.22316483239105747</v>
      </c>
      <c r="G1371" s="21">
        <v>1</v>
      </c>
      <c r="H1371" s="18" t="str">
        <v>BBB</v>
      </c>
    </row>
    <row r="1372" spans="1:8" x14ac:dyDescent="0.45">
      <c r="A1372" s="23">
        <v>45175</v>
      </c>
      <c r="B1372" s="22">
        <v>0.29981645785095407</v>
      </c>
      <c r="C1372" s="22">
        <v>0.22783634544491813</v>
      </c>
      <c r="D1372" s="22">
        <v>5.8073253401124118E-2</v>
      </c>
      <c r="E1372" s="22">
        <v>0.75604982573406077</v>
      </c>
      <c r="F1372" s="22">
        <v>0.21706470408816297</v>
      </c>
      <c r="G1372" s="21">
        <v>2</v>
      </c>
      <c r="H1372" s="18" t="str">
        <v>BBB</v>
      </c>
    </row>
    <row r="1373" spans="1:8" x14ac:dyDescent="0.45">
      <c r="A1373" s="23">
        <v>49756</v>
      </c>
      <c r="B1373" s="22">
        <v>5.3582123428469797E-2</v>
      </c>
      <c r="C1373" s="22">
        <v>7.829083053496165E-2</v>
      </c>
      <c r="D1373" s="22">
        <v>4.3733550193372064E-2</v>
      </c>
      <c r="E1373" s="22">
        <v>0.83222426090179769</v>
      </c>
      <c r="F1373" s="22">
        <v>0.17488419869034841</v>
      </c>
      <c r="G1373" s="21">
        <v>8</v>
      </c>
      <c r="H1373" s="18" t="str">
        <v>BB</v>
      </c>
    </row>
    <row r="1374" spans="1:8" x14ac:dyDescent="0.45">
      <c r="A1374" s="23">
        <v>51730</v>
      </c>
      <c r="B1374" s="22">
        <v>0.24542671081381701</v>
      </c>
      <c r="C1374" s="22">
        <v>-2.729263502550176E-3</v>
      </c>
      <c r="D1374" s="22">
        <v>4.8850275167076365E-2</v>
      </c>
      <c r="E1374" s="22">
        <v>-8.3141979670273092E-2</v>
      </c>
      <c r="F1374" s="22">
        <v>9.8355175540320305E-2</v>
      </c>
      <c r="G1374" s="21">
        <v>4</v>
      </c>
      <c r="H1374" s="18" t="str">
        <v>BB</v>
      </c>
    </row>
    <row r="1375" spans="1:8" x14ac:dyDescent="0.45">
      <c r="A1375" s="23">
        <v>46301</v>
      </c>
      <c r="B1375" s="22">
        <v>0.14295611722593407</v>
      </c>
      <c r="C1375" s="22">
        <v>0.31131547240098068</v>
      </c>
      <c r="D1375" s="22">
        <v>4.836606708788805E-2</v>
      </c>
      <c r="E1375" s="22">
        <v>1.8306701284582179</v>
      </c>
      <c r="F1375" s="22">
        <v>0.34696898760214157</v>
      </c>
      <c r="G1375" s="21">
        <v>3</v>
      </c>
      <c r="H1375" s="18" t="str">
        <v>A</v>
      </c>
    </row>
    <row r="1376" spans="1:8" x14ac:dyDescent="0.45">
      <c r="A1376" s="23">
        <v>35336</v>
      </c>
      <c r="B1376" s="22">
        <v>-3.2671712423036438E-2</v>
      </c>
      <c r="C1376" s="22">
        <v>7.5339878174320168E-3</v>
      </c>
      <c r="D1376" s="22">
        <v>2.8339415801770705E-2</v>
      </c>
      <c r="E1376" s="22">
        <v>8.4093915129834385E-2</v>
      </c>
      <c r="F1376" s="22">
        <v>0.13948173462947297</v>
      </c>
      <c r="G1376" s="21">
        <v>1</v>
      </c>
      <c r="H1376" s="18" t="str">
        <v>BB</v>
      </c>
    </row>
    <row r="1377" spans="1:8" x14ac:dyDescent="0.45">
      <c r="A1377" s="23">
        <v>48423</v>
      </c>
      <c r="B1377" s="22">
        <v>0.38359981104926028</v>
      </c>
      <c r="C1377" s="22">
        <v>0.25617353125372722</v>
      </c>
      <c r="D1377" s="22">
        <v>8.7277764469053984E-2</v>
      </c>
      <c r="E1377" s="22">
        <v>0.50502002416417868</v>
      </c>
      <c r="F1377" s="22">
        <v>0.10155379075271585</v>
      </c>
      <c r="G1377" s="21">
        <v>10</v>
      </c>
      <c r="H1377" s="18" t="str">
        <v>BB</v>
      </c>
    </row>
    <row r="1378" spans="1:8" x14ac:dyDescent="0.45">
      <c r="A1378" s="23">
        <v>51281</v>
      </c>
      <c r="B1378" s="22">
        <v>3.4205060300560954E-2</v>
      </c>
      <c r="C1378" s="22">
        <v>0.13498870518581196</v>
      </c>
      <c r="D1378" s="22">
        <v>4.034674002359797E-2</v>
      </c>
      <c r="E1378" s="22">
        <v>2.1993778318224417</v>
      </c>
      <c r="F1378" s="22">
        <v>0.30786354928997423</v>
      </c>
      <c r="G1378" s="21">
        <v>6</v>
      </c>
      <c r="H1378" s="18" t="str">
        <v>A</v>
      </c>
    </row>
    <row r="1379" spans="1:8" x14ac:dyDescent="0.45">
      <c r="A1379" s="23">
        <v>41271</v>
      </c>
      <c r="B1379" s="22">
        <v>0.13150338100826775</v>
      </c>
      <c r="C1379" s="22">
        <v>0.22471765638114843</v>
      </c>
      <c r="D1379" s="22">
        <v>5.3918572305623615E-2</v>
      </c>
      <c r="E1379" s="22">
        <v>1.397039853545794</v>
      </c>
      <c r="F1379" s="22">
        <v>0.30313126178327926</v>
      </c>
      <c r="G1379" s="21">
        <v>1</v>
      </c>
      <c r="H1379" s="18" t="str">
        <v>BBB</v>
      </c>
    </row>
    <row r="1380" spans="1:8" x14ac:dyDescent="0.45">
      <c r="A1380" s="23">
        <v>58259</v>
      </c>
      <c r="B1380" s="22">
        <v>0.70632624802369426</v>
      </c>
      <c r="C1380" s="22">
        <v>0.99409155633309287</v>
      </c>
      <c r="D1380" s="22">
        <v>0.14818812699150602</v>
      </c>
      <c r="E1380" s="22">
        <v>3.9277874368095631</v>
      </c>
      <c r="F1380" s="22">
        <v>0.18580359336553531</v>
      </c>
      <c r="G1380" s="21">
        <v>10</v>
      </c>
      <c r="H1380" s="18" t="str">
        <v>AAA</v>
      </c>
    </row>
    <row r="1381" spans="1:8" x14ac:dyDescent="0.45">
      <c r="A1381" s="23">
        <v>47045</v>
      </c>
      <c r="B1381" s="22">
        <v>0.21796778236525835</v>
      </c>
      <c r="C1381" s="22">
        <v>0.22943597524349987</v>
      </c>
      <c r="D1381" s="22">
        <v>6.3002097640736054E-2</v>
      </c>
      <c r="E1381" s="22">
        <v>1.1500488681447185</v>
      </c>
      <c r="F1381" s="22">
        <v>0.29261256325311474</v>
      </c>
      <c r="G1381" s="21">
        <v>1</v>
      </c>
      <c r="H1381" s="18" t="str">
        <v>BBB</v>
      </c>
    </row>
    <row r="1382" spans="1:8" x14ac:dyDescent="0.45">
      <c r="A1382" s="23">
        <v>47738</v>
      </c>
      <c r="B1382" s="22">
        <v>7.0895368698674549E-2</v>
      </c>
      <c r="C1382" s="22">
        <v>0.21817255178436729</v>
      </c>
      <c r="D1382" s="22">
        <v>4.5269434631133428E-2</v>
      </c>
      <c r="E1382" s="22">
        <v>1.6603614197783731</v>
      </c>
      <c r="F1382" s="22">
        <v>0.34208234564604711</v>
      </c>
      <c r="G1382" s="21">
        <v>5</v>
      </c>
      <c r="H1382" s="18" t="str">
        <v>BBB</v>
      </c>
    </row>
    <row r="1383" spans="1:8" x14ac:dyDescent="0.45">
      <c r="A1383" s="23">
        <v>47052</v>
      </c>
      <c r="B1383" s="22">
        <v>0.12064719840988318</v>
      </c>
      <c r="C1383" s="22">
        <v>0.17096068502608863</v>
      </c>
      <c r="D1383" s="22">
        <v>6.0162769267121066E-2</v>
      </c>
      <c r="E1383" s="22">
        <v>2.0151445574920128</v>
      </c>
      <c r="F1383" s="22">
        <v>9.420712161136402E-2</v>
      </c>
      <c r="G1383" s="21">
        <v>10</v>
      </c>
      <c r="H1383" s="18" t="str">
        <v>A</v>
      </c>
    </row>
    <row r="1384" spans="1:8" x14ac:dyDescent="0.45">
      <c r="A1384" s="23">
        <v>37453</v>
      </c>
      <c r="B1384" s="22">
        <v>2.4689606389836586E-3</v>
      </c>
      <c r="C1384" s="22">
        <v>0.11078251166322042</v>
      </c>
      <c r="D1384" s="22">
        <v>3.3615136506310234E-2</v>
      </c>
      <c r="E1384" s="22">
        <v>0.12598001331808134</v>
      </c>
      <c r="F1384" s="22">
        <v>0.22859081857784777</v>
      </c>
      <c r="G1384" s="21">
        <v>8</v>
      </c>
      <c r="H1384" s="18" t="str">
        <v>BB</v>
      </c>
    </row>
    <row r="1385" spans="1:8" x14ac:dyDescent="0.45">
      <c r="A1385" s="23">
        <v>30226</v>
      </c>
      <c r="B1385" s="22">
        <v>0.10669789719757916</v>
      </c>
      <c r="C1385" s="22">
        <v>0.19229557220799129</v>
      </c>
      <c r="D1385" s="22">
        <v>4.8798394826803967E-2</v>
      </c>
      <c r="E1385" s="22">
        <v>1.0721847442431474</v>
      </c>
      <c r="F1385" s="22">
        <v>0.26810269907228457</v>
      </c>
      <c r="G1385" s="21">
        <v>5</v>
      </c>
      <c r="H1385" s="18" t="str">
        <v>BBB</v>
      </c>
    </row>
    <row r="1386" spans="1:8" x14ac:dyDescent="0.45">
      <c r="A1386" s="23">
        <v>48886</v>
      </c>
      <c r="B1386" s="22">
        <v>3.0121788687955686E-2</v>
      </c>
      <c r="C1386" s="22">
        <v>-1.2683307021434508E-3</v>
      </c>
      <c r="D1386" s="22">
        <v>3.499892349103393E-2</v>
      </c>
      <c r="E1386" s="22">
        <v>0.59527141824997076</v>
      </c>
      <c r="F1386" s="22">
        <v>0.15781103675519539</v>
      </c>
      <c r="G1386" s="21">
        <v>1</v>
      </c>
      <c r="H1386" s="18" t="str">
        <v>BB</v>
      </c>
    </row>
    <row r="1387" spans="1:8" x14ac:dyDescent="0.45">
      <c r="A1387" s="23">
        <v>34060</v>
      </c>
      <c r="B1387" s="22">
        <v>0.18903869773655901</v>
      </c>
      <c r="C1387" s="22">
        <v>0.19077662701697334</v>
      </c>
      <c r="D1387" s="22">
        <v>6.191593201010296E-2</v>
      </c>
      <c r="E1387" s="22">
        <v>0.88021426172227146</v>
      </c>
      <c r="F1387" s="22">
        <v>0.125103435759433</v>
      </c>
      <c r="G1387" s="21">
        <v>10</v>
      </c>
      <c r="H1387" s="18" t="str">
        <v>BBB</v>
      </c>
    </row>
    <row r="1388" spans="1:8" x14ac:dyDescent="0.45">
      <c r="A1388" s="23">
        <v>44553</v>
      </c>
      <c r="B1388" s="22">
        <v>0.20463487169398581</v>
      </c>
      <c r="C1388" s="22">
        <v>0.27983587831312395</v>
      </c>
      <c r="D1388" s="22">
        <v>6.4699529603560235E-2</v>
      </c>
      <c r="E1388" s="22">
        <v>1.5039670474717135</v>
      </c>
      <c r="F1388" s="22">
        <v>0.25299911685065901</v>
      </c>
      <c r="G1388" s="21">
        <v>6</v>
      </c>
      <c r="H1388" s="18" t="str">
        <v>BBB</v>
      </c>
    </row>
    <row r="1389" spans="1:8" x14ac:dyDescent="0.45">
      <c r="A1389" s="23">
        <v>51493</v>
      </c>
      <c r="B1389" s="22">
        <v>0.74874044511783422</v>
      </c>
      <c r="C1389" s="22">
        <v>1.0478573442776153</v>
      </c>
      <c r="D1389" s="22">
        <v>0.17746019098836271</v>
      </c>
      <c r="E1389" s="22">
        <v>1.8198624629397251</v>
      </c>
      <c r="F1389" s="22">
        <v>0.23008408547379719</v>
      </c>
      <c r="G1389" s="21">
        <v>7</v>
      </c>
      <c r="H1389" s="18" t="str">
        <v>A</v>
      </c>
    </row>
    <row r="1390" spans="1:8" x14ac:dyDescent="0.45">
      <c r="A1390" s="23">
        <v>56142</v>
      </c>
      <c r="B1390" s="22">
        <v>0.1390409960470318</v>
      </c>
      <c r="C1390" s="22">
        <v>8.9551259758075097E-2</v>
      </c>
      <c r="D1390" s="22">
        <v>5.8570612188027643E-2</v>
      </c>
      <c r="E1390" s="22">
        <v>0.24891544011639105</v>
      </c>
      <c r="F1390" s="22">
        <v>0.12584584151361058</v>
      </c>
      <c r="G1390" s="21">
        <v>7</v>
      </c>
      <c r="H1390" s="18" t="str">
        <v>BB</v>
      </c>
    </row>
    <row r="1391" spans="1:8" x14ac:dyDescent="0.45">
      <c r="A1391" s="23">
        <v>47904</v>
      </c>
      <c r="B1391" s="22">
        <v>0.28247914399066731</v>
      </c>
      <c r="C1391" s="22">
        <v>0.42046824426054852</v>
      </c>
      <c r="D1391" s="22">
        <v>7.1495331288373418E-2</v>
      </c>
      <c r="E1391" s="22">
        <v>2.8967256164607855</v>
      </c>
      <c r="F1391" s="22">
        <v>0.29893227385290377</v>
      </c>
      <c r="G1391" s="21">
        <v>8</v>
      </c>
      <c r="H1391" s="18" t="str">
        <v>AA</v>
      </c>
    </row>
    <row r="1392" spans="1:8" x14ac:dyDescent="0.45">
      <c r="A1392" s="23">
        <v>40739</v>
      </c>
      <c r="B1392" s="22">
        <v>2.4227284191039478E-2</v>
      </c>
      <c r="C1392" s="22">
        <v>0.22758992114288831</v>
      </c>
      <c r="D1392" s="22">
        <v>3.9805915271614992E-2</v>
      </c>
      <c r="E1392" s="22">
        <v>5.7356482968169953</v>
      </c>
      <c r="F1392" s="22">
        <v>0.66759802472588303</v>
      </c>
      <c r="G1392" s="21">
        <v>1</v>
      </c>
      <c r="H1392" s="18" t="str">
        <v>AAA</v>
      </c>
    </row>
    <row r="1393" spans="1:8" x14ac:dyDescent="0.45">
      <c r="A1393" s="23">
        <v>59760</v>
      </c>
      <c r="B1393" s="22">
        <v>0.24967686109609272</v>
      </c>
      <c r="C1393" s="22">
        <v>0.35321467613986113</v>
      </c>
      <c r="D1393" s="22">
        <v>6.0624997474718383E-2</v>
      </c>
      <c r="E1393" s="22">
        <v>1.7419981369935895</v>
      </c>
      <c r="F1393" s="22">
        <v>0.31021363812095787</v>
      </c>
      <c r="G1393" s="21">
        <v>2</v>
      </c>
      <c r="H1393" s="18" t="str">
        <v>A</v>
      </c>
    </row>
    <row r="1394" spans="1:8" x14ac:dyDescent="0.45">
      <c r="A1394" s="23">
        <v>57280</v>
      </c>
      <c r="B1394" s="22">
        <v>0.12693701656155021</v>
      </c>
      <c r="C1394" s="22">
        <v>0.19809358753783474</v>
      </c>
      <c r="D1394" s="22">
        <v>4.7726567174414064E-2</v>
      </c>
      <c r="E1394" s="22">
        <v>1.2913199469356829</v>
      </c>
      <c r="F1394" s="22">
        <v>0.32593845517263431</v>
      </c>
      <c r="G1394" s="21">
        <v>10</v>
      </c>
      <c r="H1394" s="18" t="str">
        <v>BBB</v>
      </c>
    </row>
    <row r="1395" spans="1:8" x14ac:dyDescent="0.45">
      <c r="A1395" s="23">
        <v>37799</v>
      </c>
      <c r="B1395" s="22">
        <v>3.9246761023498632E-2</v>
      </c>
      <c r="C1395" s="22">
        <v>0.34849924515038483</v>
      </c>
      <c r="D1395" s="22">
        <v>3.6017166908964886E-2</v>
      </c>
      <c r="E1395" s="22">
        <v>2.9258709509020533</v>
      </c>
      <c r="F1395" s="22">
        <v>0.47014116130057698</v>
      </c>
      <c r="G1395" s="21">
        <v>2</v>
      </c>
      <c r="H1395" s="18" t="str">
        <v>AA</v>
      </c>
    </row>
    <row r="1396" spans="1:8" x14ac:dyDescent="0.45">
      <c r="A1396" s="23">
        <v>43075</v>
      </c>
      <c r="B1396" s="22">
        <v>-5.2353407261453044E-2</v>
      </c>
      <c r="C1396" s="22">
        <v>-4.3221515956307986E-2</v>
      </c>
      <c r="D1396" s="22">
        <v>2.0494905505581015E-2</v>
      </c>
      <c r="E1396" s="22">
        <v>0.80912247724483177</v>
      </c>
      <c r="F1396" s="22">
        <v>0.22180729343244449</v>
      </c>
      <c r="G1396" s="21">
        <v>7</v>
      </c>
      <c r="H1396" s="18" t="str">
        <v>BB</v>
      </c>
    </row>
    <row r="1397" spans="1:8" x14ac:dyDescent="0.45">
      <c r="A1397" s="23">
        <v>53025</v>
      </c>
      <c r="B1397" s="22">
        <v>0.20220309933801284</v>
      </c>
      <c r="C1397" s="22">
        <v>0.46613433268860693</v>
      </c>
      <c r="D1397" s="22">
        <v>5.0185182869213203E-2</v>
      </c>
      <c r="E1397" s="22">
        <v>3.8346214482338334</v>
      </c>
      <c r="F1397" s="22">
        <v>0.48895456813599314</v>
      </c>
      <c r="G1397" s="21">
        <v>2</v>
      </c>
      <c r="H1397" s="18" t="str">
        <v>AAA</v>
      </c>
    </row>
    <row r="1398" spans="1:8" x14ac:dyDescent="0.45">
      <c r="A1398" s="23">
        <v>43925</v>
      </c>
      <c r="B1398" s="22">
        <v>-3.1382421978879846E-2</v>
      </c>
      <c r="C1398" s="22">
        <v>-0.33241346671790434</v>
      </c>
      <c r="D1398" s="22">
        <v>2.8790476114111826E-2</v>
      </c>
      <c r="E1398" s="22">
        <v>-0.30276475139170778</v>
      </c>
      <c r="F1398" s="22">
        <v>7.8374581961467016E-2</v>
      </c>
      <c r="G1398" s="21">
        <v>7</v>
      </c>
      <c r="H1398" s="18" t="str">
        <v>BB</v>
      </c>
    </row>
    <row r="1399" spans="1:8" x14ac:dyDescent="0.45">
      <c r="A1399" s="23">
        <v>48588</v>
      </c>
      <c r="B1399" s="22">
        <v>0.33735680045247807</v>
      </c>
      <c r="C1399" s="22">
        <v>0.44406907404611895</v>
      </c>
      <c r="D1399" s="22">
        <v>8.115003756738122E-2</v>
      </c>
      <c r="E1399" s="22">
        <v>2.0997084494456599</v>
      </c>
      <c r="F1399" s="22">
        <v>0.40424387473729573</v>
      </c>
      <c r="G1399" s="21">
        <v>6</v>
      </c>
      <c r="H1399" s="18" t="str">
        <v>A</v>
      </c>
    </row>
    <row r="1400" spans="1:8" x14ac:dyDescent="0.45">
      <c r="A1400" s="23">
        <v>58691</v>
      </c>
      <c r="B1400" s="22">
        <v>-2.4429737987502746E-2</v>
      </c>
      <c r="C1400" s="22">
        <v>-0.12821496170236008</v>
      </c>
      <c r="D1400" s="22">
        <v>2.7847745530651183E-2</v>
      </c>
      <c r="E1400" s="22">
        <v>0.31380723309074099</v>
      </c>
      <c r="F1400" s="22">
        <v>0.12230444063442247</v>
      </c>
      <c r="G1400" s="21">
        <v>1</v>
      </c>
      <c r="H1400" s="18" t="str">
        <v>BB</v>
      </c>
    </row>
    <row r="1401" spans="1:8" x14ac:dyDescent="0.45">
      <c r="A1401" s="23">
        <v>44094</v>
      </c>
      <c r="B1401" s="22">
        <v>0.222905434696684</v>
      </c>
      <c r="C1401" s="22">
        <v>0.41083220744949978</v>
      </c>
      <c r="D1401" s="22">
        <v>6.3106106841760407E-2</v>
      </c>
      <c r="E1401" s="22">
        <v>2.9432099718956568</v>
      </c>
      <c r="F1401" s="22">
        <v>0.57456828974649854</v>
      </c>
      <c r="G1401" s="21">
        <v>3</v>
      </c>
      <c r="H1401" s="18" t="str">
        <v>AA</v>
      </c>
    </row>
    <row r="1402" spans="1:8" x14ac:dyDescent="0.45">
      <c r="A1402" s="23">
        <v>49732</v>
      </c>
      <c r="B1402" s="22">
        <v>4.9888246825606553E-2</v>
      </c>
      <c r="C1402" s="22">
        <v>0.14098309064084408</v>
      </c>
      <c r="D1402" s="22">
        <v>5.0705970434141295E-2</v>
      </c>
      <c r="E1402" s="22">
        <v>1.3701947637871355</v>
      </c>
      <c r="F1402" s="22">
        <v>0.3452705627586039</v>
      </c>
      <c r="G1402" s="21">
        <v>3</v>
      </c>
      <c r="H1402" s="18" t="str">
        <v>BBB</v>
      </c>
    </row>
    <row r="1403" spans="1:8" x14ac:dyDescent="0.45">
      <c r="A1403" s="23">
        <v>39657</v>
      </c>
      <c r="B1403" s="22">
        <v>0.35470946615216736</v>
      </c>
      <c r="C1403" s="22">
        <v>0.58618070631179131</v>
      </c>
      <c r="D1403" s="22">
        <v>7.3980726208470585E-2</v>
      </c>
      <c r="E1403" s="22">
        <v>5.2045341732209041</v>
      </c>
      <c r="F1403" s="22">
        <v>0.39689152616579165</v>
      </c>
      <c r="G1403" s="21">
        <v>10</v>
      </c>
      <c r="H1403" s="18" t="str">
        <v>AAA</v>
      </c>
    </row>
    <row r="1404" spans="1:8" x14ac:dyDescent="0.45">
      <c r="A1404" s="23">
        <v>33786</v>
      </c>
      <c r="B1404" s="22">
        <v>0.28371657625335045</v>
      </c>
      <c r="C1404" s="22">
        <v>0.64902780207999788</v>
      </c>
      <c r="D1404" s="22">
        <v>6.9728521430825738E-2</v>
      </c>
      <c r="E1404" s="22">
        <v>10.06096330236646</v>
      </c>
      <c r="F1404" s="22">
        <v>0.87296020658975482</v>
      </c>
      <c r="G1404" s="21">
        <v>5</v>
      </c>
      <c r="H1404" s="18" t="str">
        <v>AAA</v>
      </c>
    </row>
    <row r="1405" spans="1:8" x14ac:dyDescent="0.45">
      <c r="A1405" s="23">
        <v>33381</v>
      </c>
      <c r="B1405" s="22">
        <v>0.51075143058995065</v>
      </c>
      <c r="C1405" s="22">
        <v>0.78134715032614233</v>
      </c>
      <c r="D1405" s="22">
        <v>0.11398828486209392</v>
      </c>
      <c r="E1405" s="22">
        <v>3.8892251049968296</v>
      </c>
      <c r="F1405" s="22">
        <v>0.35187965729844112</v>
      </c>
      <c r="G1405" s="21">
        <v>5</v>
      </c>
      <c r="H1405" s="18" t="str">
        <v>AAA</v>
      </c>
    </row>
    <row r="1406" spans="1:8" x14ac:dyDescent="0.45">
      <c r="A1406" s="23">
        <v>41834</v>
      </c>
      <c r="B1406" s="22">
        <v>0.14307099403630136</v>
      </c>
      <c r="C1406" s="22">
        <v>0.27682692741297393</v>
      </c>
      <c r="D1406" s="22">
        <v>5.02841841363042E-2</v>
      </c>
      <c r="E1406" s="22">
        <v>0.99075547602163949</v>
      </c>
      <c r="F1406" s="22">
        <v>0.27451057198195444</v>
      </c>
      <c r="G1406" s="21">
        <v>4</v>
      </c>
      <c r="H1406" s="18" t="str">
        <v>BBB</v>
      </c>
    </row>
    <row r="1407" spans="1:8" x14ac:dyDescent="0.45">
      <c r="A1407" s="23">
        <v>44718</v>
      </c>
      <c r="B1407" s="22">
        <v>0.10649511283176839</v>
      </c>
      <c r="C1407" s="22">
        <v>0.18779395388327039</v>
      </c>
      <c r="D1407" s="22">
        <v>4.7146619107473128E-2</v>
      </c>
      <c r="E1407" s="22">
        <v>1.6952272984822481</v>
      </c>
      <c r="F1407" s="22">
        <v>0.1370386691771244</v>
      </c>
      <c r="G1407" s="21">
        <v>4</v>
      </c>
      <c r="H1407" s="18" t="str">
        <v>A</v>
      </c>
    </row>
    <row r="1408" spans="1:8" x14ac:dyDescent="0.45">
      <c r="A1408" s="23">
        <v>36107</v>
      </c>
      <c r="B1408" s="22">
        <v>-5.2956075714801501E-2</v>
      </c>
      <c r="C1408" s="22">
        <v>-0.13553039246419954</v>
      </c>
      <c r="D1408" s="22">
        <v>1.5744387760678276E-2</v>
      </c>
      <c r="E1408" s="22">
        <v>0.38972908168130505</v>
      </c>
      <c r="F1408" s="22">
        <v>0.17827888589335394</v>
      </c>
      <c r="G1408" s="21">
        <v>1</v>
      </c>
      <c r="H1408" s="18" t="str">
        <v>BB</v>
      </c>
    </row>
    <row r="1409" spans="1:8" x14ac:dyDescent="0.45">
      <c r="A1409" s="23">
        <v>57935</v>
      </c>
      <c r="B1409" s="22">
        <v>0.25028521420393351</v>
      </c>
      <c r="C1409" s="22">
        <v>0.43855508703329071</v>
      </c>
      <c r="D1409" s="22">
        <v>6.8922697416404069E-2</v>
      </c>
      <c r="E1409" s="22">
        <v>2.832440414733794</v>
      </c>
      <c r="F1409" s="22">
        <v>0.50628892868541886</v>
      </c>
      <c r="G1409" s="21">
        <v>5</v>
      </c>
      <c r="H1409" s="18" t="str">
        <v>AA</v>
      </c>
    </row>
    <row r="1410" spans="1:8" x14ac:dyDescent="0.45">
      <c r="A1410" s="23">
        <v>41910</v>
      </c>
      <c r="B1410" s="22">
        <v>7.9363069313732354E-2</v>
      </c>
      <c r="C1410" s="22">
        <v>0.11107060850752412</v>
      </c>
      <c r="D1410" s="22">
        <v>4.6037312054669127E-2</v>
      </c>
      <c r="E1410" s="22">
        <v>1.1800648317325548</v>
      </c>
      <c r="F1410" s="22">
        <v>0.28893442028262739</v>
      </c>
      <c r="G1410" s="21">
        <v>10</v>
      </c>
      <c r="H1410" s="18" t="str">
        <v>BBB</v>
      </c>
    </row>
    <row r="1411" spans="1:8" x14ac:dyDescent="0.45">
      <c r="A1411" s="23">
        <v>34329</v>
      </c>
      <c r="B1411" s="22">
        <v>7.6040535851094521E-2</v>
      </c>
      <c r="C1411" s="22">
        <v>3.1081463543267355E-2</v>
      </c>
      <c r="D1411" s="22">
        <v>5.5105995691085471E-2</v>
      </c>
      <c r="E1411" s="22">
        <v>-0.38291654671124864</v>
      </c>
      <c r="F1411" s="22">
        <v>8.4163105447087175E-2</v>
      </c>
      <c r="G1411" s="21">
        <v>8</v>
      </c>
      <c r="H1411" s="18" t="str">
        <v>BB</v>
      </c>
    </row>
    <row r="1412" spans="1:8" x14ac:dyDescent="0.45">
      <c r="A1412" s="23">
        <v>51229</v>
      </c>
      <c r="B1412" s="22">
        <v>0.16402235174210159</v>
      </c>
      <c r="C1412" s="22">
        <v>0.32882123244282696</v>
      </c>
      <c r="D1412" s="22">
        <v>5.3807172788651443E-2</v>
      </c>
      <c r="E1412" s="22">
        <v>2.1857955240757274</v>
      </c>
      <c r="F1412" s="22">
        <v>0.47028670488359237</v>
      </c>
      <c r="G1412" s="21">
        <v>1</v>
      </c>
      <c r="H1412" s="18" t="str">
        <v>A</v>
      </c>
    </row>
    <row r="1413" spans="1:8" x14ac:dyDescent="0.45">
      <c r="A1413" s="23">
        <v>42635</v>
      </c>
      <c r="B1413" s="22">
        <v>2.8482589494711229E-2</v>
      </c>
      <c r="C1413" s="22">
        <v>8.3768764675991106E-2</v>
      </c>
      <c r="D1413" s="22">
        <v>3.9623038733776338E-2</v>
      </c>
      <c r="E1413" s="22">
        <v>0.89865223975267772</v>
      </c>
      <c r="F1413" s="22">
        <v>0.21480077542736142</v>
      </c>
      <c r="G1413" s="21">
        <v>5</v>
      </c>
      <c r="H1413" s="18" t="str">
        <v>BB</v>
      </c>
    </row>
    <row r="1414" spans="1:8" x14ac:dyDescent="0.45">
      <c r="A1414" s="23">
        <v>53448</v>
      </c>
      <c r="B1414" s="22">
        <v>0.41737721845553494</v>
      </c>
      <c r="C1414" s="22">
        <v>0.58210564999124892</v>
      </c>
      <c r="D1414" s="22">
        <v>7.680868984347014E-2</v>
      </c>
      <c r="E1414" s="22">
        <v>4.579282693841157</v>
      </c>
      <c r="F1414" s="22">
        <v>0.52794518566621396</v>
      </c>
      <c r="G1414" s="21">
        <v>5</v>
      </c>
      <c r="H1414" s="18" t="str">
        <v>AAA</v>
      </c>
    </row>
    <row r="1415" spans="1:8" x14ac:dyDescent="0.45">
      <c r="A1415" s="23">
        <v>41162</v>
      </c>
      <c r="B1415" s="22">
        <v>0.12770074813039253</v>
      </c>
      <c r="C1415" s="22">
        <v>0.17054002350535111</v>
      </c>
      <c r="D1415" s="22">
        <v>5.1839398444372561E-2</v>
      </c>
      <c r="E1415" s="22">
        <v>0.83684174345073203</v>
      </c>
      <c r="F1415" s="22">
        <v>0.15102065098841425</v>
      </c>
      <c r="G1415" s="21">
        <v>9</v>
      </c>
      <c r="H1415" s="18" t="str">
        <v>BB</v>
      </c>
    </row>
    <row r="1416" spans="1:8" x14ac:dyDescent="0.45">
      <c r="A1416" s="23">
        <v>42369</v>
      </c>
      <c r="B1416" s="22">
        <v>0.32121849049932011</v>
      </c>
      <c r="C1416" s="22">
        <v>0.55627461901925612</v>
      </c>
      <c r="D1416" s="22">
        <v>7.4609184475591672E-2</v>
      </c>
      <c r="E1416" s="22">
        <v>4.603327450014465</v>
      </c>
      <c r="F1416" s="22">
        <v>0.40540412439318574</v>
      </c>
      <c r="G1416" s="21">
        <v>5</v>
      </c>
      <c r="H1416" s="18" t="str">
        <v>AAA</v>
      </c>
    </row>
    <row r="1417" spans="1:8" x14ac:dyDescent="0.45">
      <c r="A1417" s="23">
        <v>57322</v>
      </c>
      <c r="B1417" s="22">
        <v>0.29286075971450615</v>
      </c>
      <c r="C1417" s="22">
        <v>0.40148527757926605</v>
      </c>
      <c r="D1417" s="22">
        <v>6.8221187534553945E-2</v>
      </c>
      <c r="E1417" s="22">
        <v>2.6449269799548079</v>
      </c>
      <c r="F1417" s="22">
        <v>0.27241296038926105</v>
      </c>
      <c r="G1417" s="21">
        <v>2</v>
      </c>
      <c r="H1417" s="18" t="str">
        <v>AA</v>
      </c>
    </row>
    <row r="1418" spans="1:8" x14ac:dyDescent="0.45">
      <c r="A1418" s="23">
        <v>41345</v>
      </c>
      <c r="B1418" s="22">
        <v>3.5183852494478723E-2</v>
      </c>
      <c r="C1418" s="22">
        <v>0.12005216312419184</v>
      </c>
      <c r="D1418" s="22">
        <v>4.5340348990462902E-2</v>
      </c>
      <c r="E1418" s="22">
        <v>0.94475985861757628</v>
      </c>
      <c r="F1418" s="22">
        <v>0.2204331411097275</v>
      </c>
      <c r="G1418" s="21">
        <v>7</v>
      </c>
      <c r="H1418" s="18" t="str">
        <v>BBB</v>
      </c>
    </row>
    <row r="1419" spans="1:8" x14ac:dyDescent="0.45">
      <c r="A1419" s="23">
        <v>47742</v>
      </c>
      <c r="B1419" s="22">
        <v>0.23080924475280234</v>
      </c>
      <c r="C1419" s="22">
        <v>0.39525259051056894</v>
      </c>
      <c r="D1419" s="22">
        <v>6.6794566427148927E-2</v>
      </c>
      <c r="E1419" s="22">
        <v>1.7151624588202443</v>
      </c>
      <c r="F1419" s="22">
        <v>0.17842852394522579</v>
      </c>
      <c r="G1419" s="21">
        <v>8</v>
      </c>
      <c r="H1419" s="18" t="str">
        <v>A</v>
      </c>
    </row>
    <row r="1420" spans="1:8" x14ac:dyDescent="0.45">
      <c r="A1420" s="23">
        <v>30990</v>
      </c>
      <c r="B1420" s="22">
        <v>0.3281801717637729</v>
      </c>
      <c r="C1420" s="22">
        <v>0.56412720093459645</v>
      </c>
      <c r="D1420" s="22">
        <v>7.2898636144795678E-2</v>
      </c>
      <c r="E1420" s="22">
        <v>4.5752500494725501</v>
      </c>
      <c r="F1420" s="22">
        <v>0.82068022078337954</v>
      </c>
      <c r="G1420" s="21">
        <v>5</v>
      </c>
      <c r="H1420" s="18" t="str">
        <v>AAA</v>
      </c>
    </row>
    <row r="1421" spans="1:8" x14ac:dyDescent="0.45">
      <c r="A1421" s="23">
        <v>36589</v>
      </c>
      <c r="B1421" s="22">
        <v>2.0084934304030362E-2</v>
      </c>
      <c r="C1421" s="22">
        <v>0.12933040251654671</v>
      </c>
      <c r="D1421" s="22">
        <v>3.4715860094803166E-2</v>
      </c>
      <c r="E1421" s="22">
        <v>1.1082775022890223</v>
      </c>
      <c r="F1421" s="22">
        <v>0.44952818244506981</v>
      </c>
      <c r="G1421" s="21">
        <v>10</v>
      </c>
      <c r="H1421" s="18" t="str">
        <v>BBB</v>
      </c>
    </row>
    <row r="1422" spans="1:8" x14ac:dyDescent="0.45">
      <c r="A1422" s="23">
        <v>44277</v>
      </c>
      <c r="B1422" s="22">
        <v>0.13084679128472063</v>
      </c>
      <c r="C1422" s="22">
        <v>0.11868063475690191</v>
      </c>
      <c r="D1422" s="22">
        <v>5.977625498492211E-2</v>
      </c>
      <c r="E1422" s="22">
        <v>0.19140896319396514</v>
      </c>
      <c r="F1422" s="22">
        <v>0.19335610568324113</v>
      </c>
      <c r="G1422" s="21">
        <v>8</v>
      </c>
      <c r="H1422" s="18" t="str">
        <v>BB</v>
      </c>
    </row>
    <row r="1423" spans="1:8" x14ac:dyDescent="0.45">
      <c r="A1423" s="23">
        <v>56014</v>
      </c>
      <c r="B1423" s="22">
        <v>0.40017414489529402</v>
      </c>
      <c r="C1423" s="22">
        <v>0.5367165963550754</v>
      </c>
      <c r="D1423" s="22">
        <v>8.3683290895446585E-2</v>
      </c>
      <c r="E1423" s="22">
        <v>3.8374601157074877</v>
      </c>
      <c r="F1423" s="22">
        <v>0.29359534087454964</v>
      </c>
      <c r="G1423" s="21">
        <v>8</v>
      </c>
      <c r="H1423" s="18" t="str">
        <v>AAA</v>
      </c>
    </row>
    <row r="1424" spans="1:8" x14ac:dyDescent="0.45">
      <c r="A1424" s="23">
        <v>42485</v>
      </c>
      <c r="B1424" s="22">
        <v>-6.7100187904516287E-2</v>
      </c>
      <c r="C1424" s="22">
        <v>-0.17356819920570199</v>
      </c>
      <c r="D1424" s="22">
        <v>2.3574617902799411E-2</v>
      </c>
      <c r="E1424" s="22">
        <v>-0.51014748473080018</v>
      </c>
      <c r="F1424" s="22">
        <v>7.6258798117277329E-2</v>
      </c>
      <c r="G1424" s="21">
        <v>2</v>
      </c>
      <c r="H1424" s="18" t="str">
        <v>BB</v>
      </c>
    </row>
    <row r="1425" spans="1:8" x14ac:dyDescent="0.45">
      <c r="A1425" s="23">
        <v>36827</v>
      </c>
      <c r="B1425" s="22">
        <v>0.12025693686218877</v>
      </c>
      <c r="C1425" s="22">
        <v>0.33938147843313932</v>
      </c>
      <c r="D1425" s="22">
        <v>5.2034625060035596E-2</v>
      </c>
      <c r="E1425" s="22">
        <v>2.1465879919323458</v>
      </c>
      <c r="F1425" s="22">
        <v>0.3450721853286336</v>
      </c>
      <c r="G1425" s="21">
        <v>2</v>
      </c>
      <c r="H1425" s="18" t="str">
        <v>A</v>
      </c>
    </row>
    <row r="1426" spans="1:8" x14ac:dyDescent="0.45">
      <c r="A1426" s="23">
        <v>41045</v>
      </c>
      <c r="B1426" s="22">
        <v>8.2303726340990951E-2</v>
      </c>
      <c r="C1426" s="22">
        <v>0.21655009424748217</v>
      </c>
      <c r="D1426" s="22">
        <v>5.0861456262328131E-2</v>
      </c>
      <c r="E1426" s="22">
        <v>1.6171550388217792</v>
      </c>
      <c r="F1426" s="22">
        <v>0.43419475302632732</v>
      </c>
      <c r="G1426" s="21">
        <v>2</v>
      </c>
      <c r="H1426" s="18" t="str">
        <v>BBB</v>
      </c>
    </row>
    <row r="1427" spans="1:8" x14ac:dyDescent="0.45">
      <c r="A1427" s="23">
        <v>42733</v>
      </c>
      <c r="B1427" s="22">
        <v>0.29872197763761821</v>
      </c>
      <c r="C1427" s="22">
        <v>0.38849185656808344</v>
      </c>
      <c r="D1427" s="22">
        <v>5.9756710048479642E-2</v>
      </c>
      <c r="E1427" s="22">
        <v>1.0329216857324579</v>
      </c>
      <c r="F1427" s="22">
        <v>0.3448181446597407</v>
      </c>
      <c r="G1427" s="21">
        <v>10</v>
      </c>
      <c r="H1427" s="18" t="str">
        <v>BBB</v>
      </c>
    </row>
    <row r="1428" spans="1:8" x14ac:dyDescent="0.45">
      <c r="A1428" s="23">
        <v>44770</v>
      </c>
      <c r="B1428" s="22">
        <v>0.22963764637936881</v>
      </c>
      <c r="C1428" s="22">
        <v>0.18623507372464754</v>
      </c>
      <c r="D1428" s="22">
        <v>6.3660062885155216E-2</v>
      </c>
      <c r="E1428" s="22">
        <v>2.0043061045200412</v>
      </c>
      <c r="F1428" s="22">
        <v>0.31403167890235995</v>
      </c>
      <c r="G1428" s="21">
        <v>2</v>
      </c>
      <c r="H1428" s="18" t="str">
        <v>A</v>
      </c>
    </row>
    <row r="1429" spans="1:8" x14ac:dyDescent="0.45">
      <c r="A1429" s="23">
        <v>32800</v>
      </c>
      <c r="B1429" s="22">
        <v>4.2900868141847293E-2</v>
      </c>
      <c r="C1429" s="22">
        <v>7.7854846759832022E-2</v>
      </c>
      <c r="D1429" s="22">
        <v>4.0538689916367637E-2</v>
      </c>
      <c r="E1429" s="22">
        <v>1.2061505953229079E-2</v>
      </c>
      <c r="F1429" s="22">
        <v>0.109618855623188</v>
      </c>
      <c r="G1429" s="21">
        <v>10</v>
      </c>
      <c r="H1429" s="18" t="str">
        <v>BB</v>
      </c>
    </row>
    <row r="1430" spans="1:8" x14ac:dyDescent="0.45">
      <c r="A1430" s="23">
        <v>47981</v>
      </c>
      <c r="B1430" s="22">
        <v>0.36841760145552233</v>
      </c>
      <c r="C1430" s="22">
        <v>0.69564900661062734</v>
      </c>
      <c r="D1430" s="22">
        <v>8.9671738960030153E-2</v>
      </c>
      <c r="E1430" s="22">
        <v>6.4599763886947539</v>
      </c>
      <c r="F1430" s="22">
        <v>0.57922643250706496</v>
      </c>
      <c r="G1430" s="21">
        <v>8</v>
      </c>
      <c r="H1430" s="18" t="str">
        <v>AAA</v>
      </c>
    </row>
    <row r="1431" spans="1:8" x14ac:dyDescent="0.45">
      <c r="A1431" s="23">
        <v>35518</v>
      </c>
      <c r="B1431" s="22">
        <v>7.2797718401897568E-2</v>
      </c>
      <c r="C1431" s="22">
        <v>0.21852951363830914</v>
      </c>
      <c r="D1431" s="22">
        <v>4.1354389262547787E-2</v>
      </c>
      <c r="E1431" s="22">
        <v>1.1087751572964128</v>
      </c>
      <c r="F1431" s="22">
        <v>0.22156239137880007</v>
      </c>
      <c r="G1431" s="21">
        <v>9</v>
      </c>
      <c r="H1431" s="18" t="str">
        <v>BBB</v>
      </c>
    </row>
    <row r="1432" spans="1:8" x14ac:dyDescent="0.45">
      <c r="A1432" s="23">
        <v>31792</v>
      </c>
      <c r="B1432" s="22">
        <v>0.15915047927078285</v>
      </c>
      <c r="C1432" s="22">
        <v>0.39337559853899523</v>
      </c>
      <c r="D1432" s="22">
        <v>5.66944222146753E-2</v>
      </c>
      <c r="E1432" s="22">
        <v>3.2287298489122396</v>
      </c>
      <c r="F1432" s="22">
        <v>0.51175665537868165</v>
      </c>
      <c r="G1432" s="21">
        <v>6</v>
      </c>
      <c r="H1432" s="18" t="str">
        <v>AAA</v>
      </c>
    </row>
    <row r="1433" spans="1:8" x14ac:dyDescent="0.45">
      <c r="A1433" s="23">
        <v>43430</v>
      </c>
      <c r="B1433" s="22">
        <v>-0.15063411826350004</v>
      </c>
      <c r="C1433" s="22">
        <v>-0.3271521030301261</v>
      </c>
      <c r="D1433" s="22">
        <v>-4.0651545811699399E-3</v>
      </c>
      <c r="E1433" s="22">
        <v>-2.8856930542612458E-2</v>
      </c>
      <c r="F1433" s="22">
        <v>0.13686765346535795</v>
      </c>
      <c r="G1433" s="21">
        <v>3</v>
      </c>
      <c r="H1433" s="18" t="str">
        <v>BB</v>
      </c>
    </row>
    <row r="1434" spans="1:8" x14ac:dyDescent="0.45">
      <c r="A1434" s="23">
        <v>41049</v>
      </c>
      <c r="B1434" s="22">
        <v>0.11758511233289476</v>
      </c>
      <c r="C1434" s="22">
        <v>0.14652207188527167</v>
      </c>
      <c r="D1434" s="22">
        <v>5.4282939769105837E-2</v>
      </c>
      <c r="E1434" s="22">
        <v>0.73687595529984462</v>
      </c>
      <c r="F1434" s="22">
        <v>0.20899598154309051</v>
      </c>
      <c r="G1434" s="21">
        <v>8</v>
      </c>
      <c r="H1434" s="18" t="str">
        <v>BB</v>
      </c>
    </row>
    <row r="1435" spans="1:8" x14ac:dyDescent="0.45">
      <c r="A1435" s="23">
        <v>54410</v>
      </c>
      <c r="B1435" s="22">
        <v>4.5568670081281716E-2</v>
      </c>
      <c r="C1435" s="22">
        <v>0.14757894757999296</v>
      </c>
      <c r="D1435" s="22">
        <v>3.859929770871872E-2</v>
      </c>
      <c r="E1435" s="22">
        <v>1.570998576862711</v>
      </c>
      <c r="F1435" s="22">
        <v>0.24015060628477414</v>
      </c>
      <c r="G1435" s="21">
        <v>8</v>
      </c>
      <c r="H1435" s="18" t="str">
        <v>BBB</v>
      </c>
    </row>
    <row r="1436" spans="1:8" x14ac:dyDescent="0.45">
      <c r="A1436" s="23">
        <v>52974</v>
      </c>
      <c r="B1436" s="22">
        <v>6.9509145322807622E-2</v>
      </c>
      <c r="C1436" s="22">
        <v>0.54853370516517175</v>
      </c>
      <c r="D1436" s="22">
        <v>5.4739116977327806E-2</v>
      </c>
      <c r="E1436" s="22">
        <v>8.7642612227558345</v>
      </c>
      <c r="F1436" s="22">
        <v>0.6822019372129251</v>
      </c>
      <c r="G1436" s="21">
        <v>9</v>
      </c>
      <c r="H1436" s="18" t="str">
        <v>AAA</v>
      </c>
    </row>
    <row r="1437" spans="1:8" x14ac:dyDescent="0.45">
      <c r="A1437" s="23">
        <v>47699</v>
      </c>
      <c r="B1437" s="22">
        <v>0.23186312857224251</v>
      </c>
      <c r="C1437" s="22">
        <v>0.70043692616980779</v>
      </c>
      <c r="D1437" s="22">
        <v>6.549676962222617E-2</v>
      </c>
      <c r="E1437" s="22">
        <v>13.938106151518756</v>
      </c>
      <c r="F1437" s="22">
        <v>1.3585368114410601</v>
      </c>
      <c r="G1437" s="21">
        <v>5</v>
      </c>
      <c r="H1437" s="18" t="str">
        <v>AAA</v>
      </c>
    </row>
    <row r="1438" spans="1:8" x14ac:dyDescent="0.45">
      <c r="A1438" s="23">
        <v>47817</v>
      </c>
      <c r="B1438" s="22">
        <v>0.33552830164064329</v>
      </c>
      <c r="C1438" s="22">
        <v>0.16299891831689498</v>
      </c>
      <c r="D1438" s="22">
        <v>7.7395605074074697E-2</v>
      </c>
      <c r="E1438" s="22">
        <v>-0.12686474461351013</v>
      </c>
      <c r="F1438" s="22">
        <v>8.2522354355698227E-2</v>
      </c>
      <c r="G1438" s="21">
        <v>8</v>
      </c>
      <c r="H1438" s="18" t="str">
        <v>BB</v>
      </c>
    </row>
    <row r="1439" spans="1:8" x14ac:dyDescent="0.45">
      <c r="A1439" s="23">
        <v>39318</v>
      </c>
      <c r="B1439" s="22">
        <v>0.10740227730131129</v>
      </c>
      <c r="C1439" s="22">
        <v>0.29196808228048537</v>
      </c>
      <c r="D1439" s="22">
        <v>5.6075779159863094E-2</v>
      </c>
      <c r="E1439" s="22">
        <v>1.2576451557687973</v>
      </c>
      <c r="F1439" s="22">
        <v>0.29254606061247884</v>
      </c>
      <c r="G1439" s="21">
        <v>9</v>
      </c>
      <c r="H1439" s="18" t="str">
        <v>BBB</v>
      </c>
    </row>
    <row r="1440" spans="1:8" x14ac:dyDescent="0.45">
      <c r="A1440" s="23">
        <v>39233</v>
      </c>
      <c r="B1440" s="22">
        <v>9.368822579343869E-2</v>
      </c>
      <c r="C1440" s="22">
        <v>0.25936620068032801</v>
      </c>
      <c r="D1440" s="22">
        <v>4.6859025627271629E-2</v>
      </c>
      <c r="E1440" s="22">
        <v>0.7459924878194224</v>
      </c>
      <c r="F1440" s="22">
        <v>0.20761949053185563</v>
      </c>
      <c r="G1440" s="21">
        <v>3</v>
      </c>
      <c r="H1440" s="18" t="str">
        <v>BBB</v>
      </c>
    </row>
    <row r="1441" spans="1:8" x14ac:dyDescent="0.45">
      <c r="A1441" s="23">
        <v>46311</v>
      </c>
      <c r="B1441" s="22">
        <v>0.30198338299138905</v>
      </c>
      <c r="C1441" s="22">
        <v>0.40199163721244646</v>
      </c>
      <c r="D1441" s="22">
        <v>7.8901075466445925E-2</v>
      </c>
      <c r="E1441" s="22">
        <v>3.2414345683102326</v>
      </c>
      <c r="F1441" s="22">
        <v>0.41956615947039266</v>
      </c>
      <c r="G1441" s="21">
        <v>4</v>
      </c>
      <c r="H1441" s="18" t="str">
        <v>AAA</v>
      </c>
    </row>
    <row r="1442" spans="1:8" x14ac:dyDescent="0.45">
      <c r="A1442" s="23">
        <v>30988</v>
      </c>
      <c r="B1442" s="22">
        <v>9.9182912165265036E-2</v>
      </c>
      <c r="C1442" s="22">
        <v>7.6993099306629009E-2</v>
      </c>
      <c r="D1442" s="22">
        <v>5.3971029486357659E-2</v>
      </c>
      <c r="E1442" s="22">
        <v>0.14999683853635376</v>
      </c>
      <c r="F1442" s="22">
        <v>9.7924475448262896E-2</v>
      </c>
      <c r="G1442" s="21">
        <v>2</v>
      </c>
      <c r="H1442" s="18" t="str">
        <v>BB</v>
      </c>
    </row>
    <row r="1443" spans="1:8" x14ac:dyDescent="0.45">
      <c r="A1443" s="23">
        <v>55254</v>
      </c>
      <c r="B1443" s="22">
        <v>8.3692953246799345E-3</v>
      </c>
      <c r="C1443" s="22">
        <v>0.14151470650330897</v>
      </c>
      <c r="D1443" s="22">
        <v>3.152296697844461E-2</v>
      </c>
      <c r="E1443" s="22">
        <v>-3.1485731676665463E-2</v>
      </c>
      <c r="F1443" s="22">
        <v>9.3894755193678764E-2</v>
      </c>
      <c r="G1443" s="21">
        <v>7</v>
      </c>
      <c r="H1443" s="18" t="str">
        <v>BB</v>
      </c>
    </row>
    <row r="1444" spans="1:8" x14ac:dyDescent="0.45">
      <c r="A1444" s="23">
        <v>36203</v>
      </c>
      <c r="B1444" s="22">
        <v>-4.1478117740973479E-2</v>
      </c>
      <c r="C1444" s="22">
        <v>-2.0310076914891312E-3</v>
      </c>
      <c r="D1444" s="22">
        <v>2.1543630668928525E-2</v>
      </c>
      <c r="E1444" s="22">
        <v>1.7993083462040111</v>
      </c>
      <c r="F1444" s="22">
        <v>0.29188807834100466</v>
      </c>
      <c r="G1444" s="21">
        <v>6</v>
      </c>
      <c r="H1444" s="18" t="str">
        <v>BBB</v>
      </c>
    </row>
    <row r="1445" spans="1:8" x14ac:dyDescent="0.45">
      <c r="A1445" s="23">
        <v>40962</v>
      </c>
      <c r="B1445" s="22">
        <v>0.36162831382693772</v>
      </c>
      <c r="C1445" s="22">
        <v>0.49263341445602099</v>
      </c>
      <c r="D1445" s="22">
        <v>7.4499981041271188E-2</v>
      </c>
      <c r="E1445" s="22">
        <v>2.8110365385513107</v>
      </c>
      <c r="F1445" s="22">
        <v>0.39848753569407069</v>
      </c>
      <c r="G1445" s="21">
        <v>8</v>
      </c>
      <c r="H1445" s="18" t="str">
        <v>AA</v>
      </c>
    </row>
    <row r="1446" spans="1:8" x14ac:dyDescent="0.45">
      <c r="A1446" s="23">
        <v>50160</v>
      </c>
      <c r="B1446" s="22">
        <v>6.8815698527904229E-2</v>
      </c>
      <c r="C1446" s="22">
        <v>2.7463616438881039E-2</v>
      </c>
      <c r="D1446" s="22">
        <v>4.437200528506393E-2</v>
      </c>
      <c r="E1446" s="22">
        <v>-4.0468751477760745E-3</v>
      </c>
      <c r="F1446" s="22">
        <v>0.16771141676979268</v>
      </c>
      <c r="G1446" s="21">
        <v>4</v>
      </c>
      <c r="H1446" s="18" t="str">
        <v>BB</v>
      </c>
    </row>
    <row r="1447" spans="1:8" x14ac:dyDescent="0.45">
      <c r="A1447" s="23">
        <v>45157</v>
      </c>
      <c r="B1447" s="22">
        <v>5.3553893091598095E-2</v>
      </c>
      <c r="C1447" s="22">
        <v>0.2369745683372087</v>
      </c>
      <c r="D1447" s="22">
        <v>4.9189595698579856E-2</v>
      </c>
      <c r="E1447" s="22">
        <v>1.5309126733464395</v>
      </c>
      <c r="F1447" s="22">
        <v>0.18098549312908954</v>
      </c>
      <c r="G1447" s="21">
        <v>1</v>
      </c>
      <c r="H1447" s="18" t="str">
        <v>BBB</v>
      </c>
    </row>
    <row r="1448" spans="1:8" x14ac:dyDescent="0.45">
      <c r="A1448" s="23">
        <v>54005</v>
      </c>
      <c r="B1448" s="22">
        <v>2.8225993519825542E-2</v>
      </c>
      <c r="C1448" s="22">
        <v>0.15207545285412058</v>
      </c>
      <c r="D1448" s="22">
        <v>5.0936372736509722E-2</v>
      </c>
      <c r="E1448" s="22">
        <v>0.52995634811971459</v>
      </c>
      <c r="F1448" s="22">
        <v>0.22762411292256782</v>
      </c>
      <c r="G1448" s="21">
        <v>10</v>
      </c>
      <c r="H1448" s="18" t="str">
        <v>BB</v>
      </c>
    </row>
    <row r="1449" spans="1:8" x14ac:dyDescent="0.45">
      <c r="A1449" s="23">
        <v>47841</v>
      </c>
      <c r="B1449" s="22">
        <v>0.56920826190800844</v>
      </c>
      <c r="C1449" s="22">
        <v>0.92326382253505379</v>
      </c>
      <c r="D1449" s="22">
        <v>0.10830545454175705</v>
      </c>
      <c r="E1449" s="22">
        <v>32.800914972021602</v>
      </c>
      <c r="F1449" s="22">
        <v>1.2296758088833992</v>
      </c>
      <c r="G1449" s="21">
        <v>3</v>
      </c>
      <c r="H1449" s="18" t="str">
        <v>AAA</v>
      </c>
    </row>
    <row r="1450" spans="1:8" x14ac:dyDescent="0.45">
      <c r="A1450" s="23">
        <v>44359</v>
      </c>
      <c r="B1450" s="22">
        <v>2.4143303419651749E-2</v>
      </c>
      <c r="C1450" s="22">
        <v>0.17536131981515152</v>
      </c>
      <c r="D1450" s="22">
        <v>3.9571221505754359E-2</v>
      </c>
      <c r="E1450" s="22">
        <v>1.4111849427949985</v>
      </c>
      <c r="F1450" s="22">
        <v>0.33261414566573155</v>
      </c>
      <c r="G1450" s="21">
        <v>9</v>
      </c>
      <c r="H1450" s="18" t="str">
        <v>BBB</v>
      </c>
    </row>
    <row r="1451" spans="1:8" x14ac:dyDescent="0.45">
      <c r="A1451" s="23">
        <v>49729</v>
      </c>
      <c r="B1451" s="22">
        <v>1.9820350464952674E-2</v>
      </c>
      <c r="C1451" s="22">
        <v>0.2667387730798283</v>
      </c>
      <c r="D1451" s="22">
        <v>4.6698449183070576E-2</v>
      </c>
      <c r="E1451" s="22">
        <v>2.0273724220180158</v>
      </c>
      <c r="F1451" s="22">
        <v>0.44144054046043457</v>
      </c>
      <c r="G1451" s="21">
        <v>10</v>
      </c>
      <c r="H1451" s="18" t="str">
        <v>A</v>
      </c>
    </row>
    <row r="1452" spans="1:8" x14ac:dyDescent="0.45">
      <c r="A1452" s="23">
        <v>50686</v>
      </c>
      <c r="B1452" s="22">
        <v>0.45058838228087894</v>
      </c>
      <c r="C1452" s="22">
        <v>0.71100463548213844</v>
      </c>
      <c r="D1452" s="22">
        <v>9.6034541326157186E-2</v>
      </c>
      <c r="E1452" s="22">
        <v>2.9746812156315299</v>
      </c>
      <c r="F1452" s="22">
        <v>0.57283478073184957</v>
      </c>
      <c r="G1452" s="21">
        <v>4</v>
      </c>
      <c r="H1452" s="18" t="str">
        <v>AA</v>
      </c>
    </row>
    <row r="1453" spans="1:8" x14ac:dyDescent="0.45">
      <c r="A1453" s="23">
        <v>33934</v>
      </c>
      <c r="B1453" s="22">
        <v>0.16998169795860707</v>
      </c>
      <c r="C1453" s="22">
        <v>0.37845652182167622</v>
      </c>
      <c r="D1453" s="22">
        <v>5.3182275801489785E-2</v>
      </c>
      <c r="E1453" s="22">
        <v>2.0747026671735762</v>
      </c>
      <c r="F1453" s="22">
        <v>0.36373704673372148</v>
      </c>
      <c r="G1453" s="21">
        <v>7</v>
      </c>
      <c r="H1453" s="18" t="str">
        <v>A</v>
      </c>
    </row>
    <row r="1454" spans="1:8" x14ac:dyDescent="0.45">
      <c r="A1454" s="23">
        <v>32816</v>
      </c>
      <c r="B1454" s="22">
        <v>2.1076657800899561E-2</v>
      </c>
      <c r="C1454" s="22">
        <v>0.15451192628668836</v>
      </c>
      <c r="D1454" s="22">
        <v>3.7539811504650467E-2</v>
      </c>
      <c r="E1454" s="22">
        <v>1.6013213069899659</v>
      </c>
      <c r="F1454" s="22">
        <v>0.27840003621077652</v>
      </c>
      <c r="G1454" s="21">
        <v>7</v>
      </c>
      <c r="H1454" s="18" t="str">
        <v>BBB</v>
      </c>
    </row>
    <row r="1455" spans="1:8" x14ac:dyDescent="0.45">
      <c r="A1455" s="23">
        <v>57345</v>
      </c>
      <c r="B1455" s="22">
        <v>0.10264623728062629</v>
      </c>
      <c r="C1455" s="22">
        <v>0.24783987014768333</v>
      </c>
      <c r="D1455" s="22">
        <v>5.7244657796484168E-2</v>
      </c>
      <c r="E1455" s="22">
        <v>2.516344075761654</v>
      </c>
      <c r="F1455" s="22">
        <v>0.44731798204041295</v>
      </c>
      <c r="G1455" s="21">
        <v>1</v>
      </c>
      <c r="H1455" s="18" t="str">
        <v>AA</v>
      </c>
    </row>
    <row r="1456" spans="1:8" x14ac:dyDescent="0.45">
      <c r="A1456" s="23">
        <v>52426</v>
      </c>
      <c r="B1456" s="22">
        <v>3.0723605993321426E-3</v>
      </c>
      <c r="C1456" s="22">
        <v>7.1982083582046892E-3</v>
      </c>
      <c r="D1456" s="22">
        <v>3.3805959416152873E-2</v>
      </c>
      <c r="E1456" s="22">
        <v>0.30002140424475299</v>
      </c>
      <c r="F1456" s="22">
        <v>0.10382052278080996</v>
      </c>
      <c r="G1456" s="21">
        <v>2</v>
      </c>
      <c r="H1456" s="18" t="str">
        <v>BB</v>
      </c>
    </row>
    <row r="1457" spans="1:8" x14ac:dyDescent="0.45">
      <c r="A1457" s="23">
        <v>57143</v>
      </c>
      <c r="B1457" s="22">
        <v>8.3587177612256924E-2</v>
      </c>
      <c r="C1457" s="22">
        <v>0.11312397877905422</v>
      </c>
      <c r="D1457" s="22">
        <v>4.8160840409972212E-2</v>
      </c>
      <c r="E1457" s="22">
        <v>1.1393567806427656</v>
      </c>
      <c r="F1457" s="22">
        <v>0.25906958063844393</v>
      </c>
      <c r="G1457" s="21">
        <v>4</v>
      </c>
      <c r="H1457" s="18" t="str">
        <v>BBB</v>
      </c>
    </row>
    <row r="1458" spans="1:8" x14ac:dyDescent="0.45">
      <c r="A1458" s="23">
        <v>48798</v>
      </c>
      <c r="B1458" s="22">
        <v>-1.1050910894666742E-2</v>
      </c>
      <c r="C1458" s="22">
        <v>-3.2240515655810251E-2</v>
      </c>
      <c r="D1458" s="22">
        <v>3.5024040321555358E-2</v>
      </c>
      <c r="E1458" s="22">
        <v>0.71022788156949068</v>
      </c>
      <c r="F1458" s="22">
        <v>0.2064997018927337</v>
      </c>
      <c r="G1458" s="21">
        <v>6</v>
      </c>
      <c r="H1458" s="18" t="str">
        <v>BB</v>
      </c>
    </row>
    <row r="1459" spans="1:8" x14ac:dyDescent="0.45">
      <c r="A1459" s="23">
        <v>34366</v>
      </c>
      <c r="B1459" s="22">
        <v>0.11298366479992604</v>
      </c>
      <c r="C1459" s="22">
        <v>0.27433343861759563</v>
      </c>
      <c r="D1459" s="22">
        <v>4.4511961773618984E-2</v>
      </c>
      <c r="E1459" s="22">
        <v>0.72999712329607547</v>
      </c>
      <c r="F1459" s="22">
        <v>0.14844123323342445</v>
      </c>
      <c r="G1459" s="21">
        <v>6</v>
      </c>
      <c r="H1459" s="18" t="str">
        <v>BBB</v>
      </c>
    </row>
    <row r="1460" spans="1:8" x14ac:dyDescent="0.45">
      <c r="A1460" s="23">
        <v>43244</v>
      </c>
      <c r="B1460" s="22">
        <v>9.2189157204854207E-3</v>
      </c>
      <c r="C1460" s="22">
        <v>6.3795229831896574E-2</v>
      </c>
      <c r="D1460" s="22">
        <v>2.443723772965185E-2</v>
      </c>
      <c r="E1460" s="22">
        <v>1.62869898158735</v>
      </c>
      <c r="F1460" s="22">
        <v>0.25146458925361559</v>
      </c>
      <c r="G1460" s="21">
        <v>4</v>
      </c>
      <c r="H1460" s="18" t="str">
        <v>BBB</v>
      </c>
    </row>
    <row r="1461" spans="1:8" x14ac:dyDescent="0.45">
      <c r="A1461" s="23">
        <v>50323</v>
      </c>
      <c r="B1461" s="22">
        <v>0.14897323418702621</v>
      </c>
      <c r="C1461" s="22">
        <v>0.26366933362043299</v>
      </c>
      <c r="D1461" s="22">
        <v>5.140199581726683E-2</v>
      </c>
      <c r="E1461" s="22">
        <v>1.5119346742024471</v>
      </c>
      <c r="F1461" s="22">
        <v>0.28449287880050278</v>
      </c>
      <c r="G1461" s="21">
        <v>5</v>
      </c>
      <c r="H1461" s="18" t="str">
        <v>BBB</v>
      </c>
    </row>
    <row r="1462" spans="1:8" x14ac:dyDescent="0.45">
      <c r="A1462" s="23">
        <v>54241</v>
      </c>
      <c r="B1462" s="22">
        <v>0.31358318792859075</v>
      </c>
      <c r="C1462" s="22">
        <v>0.43107592329710676</v>
      </c>
      <c r="D1462" s="22">
        <v>7.1033811599192517E-2</v>
      </c>
      <c r="E1462" s="22">
        <v>2.0252466423112567</v>
      </c>
      <c r="F1462" s="22">
        <v>0.42581186930496107</v>
      </c>
      <c r="G1462" s="21">
        <v>9</v>
      </c>
      <c r="H1462" s="18" t="str">
        <v>A</v>
      </c>
    </row>
    <row r="1463" spans="1:8" x14ac:dyDescent="0.45">
      <c r="A1463" s="23">
        <v>37062</v>
      </c>
      <c r="B1463" s="22">
        <v>0.1193136942001459</v>
      </c>
      <c r="C1463" s="22">
        <v>8.0841165525143338E-2</v>
      </c>
      <c r="D1463" s="22">
        <v>5.1044314504540403E-2</v>
      </c>
      <c r="E1463" s="22">
        <v>0.17009398609488796</v>
      </c>
      <c r="F1463" s="22">
        <v>0.1413233842863364</v>
      </c>
      <c r="G1463" s="21">
        <v>7</v>
      </c>
      <c r="H1463" s="18" t="str">
        <v>BB</v>
      </c>
    </row>
    <row r="1464" spans="1:8" x14ac:dyDescent="0.45">
      <c r="A1464" s="23">
        <v>38504</v>
      </c>
      <c r="B1464" s="22">
        <v>0.14051480528188887</v>
      </c>
      <c r="C1464" s="22">
        <v>0.30357900178714448</v>
      </c>
      <c r="D1464" s="22">
        <v>5.7814194586853565E-2</v>
      </c>
      <c r="E1464" s="22">
        <v>1.7769722453181362</v>
      </c>
      <c r="F1464" s="22">
        <v>0.37237824548983522</v>
      </c>
      <c r="G1464" s="21">
        <v>3</v>
      </c>
      <c r="H1464" s="18" t="str">
        <v>A</v>
      </c>
    </row>
    <row r="1465" spans="1:8" x14ac:dyDescent="0.45">
      <c r="A1465" s="23">
        <v>32440</v>
      </c>
      <c r="B1465" s="22">
        <v>0.21950538130151884</v>
      </c>
      <c r="C1465" s="22">
        <v>0.20811850157596767</v>
      </c>
      <c r="D1465" s="22">
        <v>5.8722584572603626E-2</v>
      </c>
      <c r="E1465" s="22">
        <v>8.3027960072913909E-3</v>
      </c>
      <c r="F1465" s="22">
        <v>0.1289443177668177</v>
      </c>
      <c r="G1465" s="21">
        <v>7</v>
      </c>
      <c r="H1465" s="18" t="str">
        <v>BB</v>
      </c>
    </row>
    <row r="1466" spans="1:8" x14ac:dyDescent="0.45">
      <c r="A1466" s="23">
        <v>47088</v>
      </c>
      <c r="B1466" s="22">
        <v>7.2573756667826828E-4</v>
      </c>
      <c r="C1466" s="22">
        <v>-3.1630170069521513E-2</v>
      </c>
      <c r="D1466" s="22">
        <v>3.450512293993982E-2</v>
      </c>
      <c r="E1466" s="22">
        <v>0.76081912549113662</v>
      </c>
      <c r="F1466" s="22">
        <v>0.1860795995439965</v>
      </c>
      <c r="G1466" s="21">
        <v>10</v>
      </c>
      <c r="H1466" s="18" t="str">
        <v>BB</v>
      </c>
    </row>
    <row r="1467" spans="1:8" x14ac:dyDescent="0.45">
      <c r="A1467" s="23">
        <v>48205</v>
      </c>
      <c r="B1467" s="22">
        <v>0.51866331301865165</v>
      </c>
      <c r="C1467" s="22">
        <v>0.70429919523303586</v>
      </c>
      <c r="D1467" s="22">
        <v>9.7507650121771205E-2</v>
      </c>
      <c r="E1467" s="22">
        <v>3.2018713641655383</v>
      </c>
      <c r="F1467" s="22">
        <v>0.46315700135019483</v>
      </c>
      <c r="G1467" s="21">
        <v>1</v>
      </c>
      <c r="H1467" s="18" t="str">
        <v>AAA</v>
      </c>
    </row>
    <row r="1468" spans="1:8" x14ac:dyDescent="0.45">
      <c r="A1468" s="23">
        <v>33502</v>
      </c>
      <c r="B1468" s="22">
        <v>0.4345324797131539</v>
      </c>
      <c r="C1468" s="22">
        <v>0.62982724898328191</v>
      </c>
      <c r="D1468" s="22">
        <v>8.4926095475559668E-2</v>
      </c>
      <c r="E1468" s="22">
        <v>4.9186130175495002</v>
      </c>
      <c r="F1468" s="22">
        <v>0.60941154535817676</v>
      </c>
      <c r="G1468" s="21">
        <v>2</v>
      </c>
      <c r="H1468" s="18" t="str">
        <v>AAA</v>
      </c>
    </row>
    <row r="1469" spans="1:8" x14ac:dyDescent="0.45">
      <c r="A1469" s="23">
        <v>35815</v>
      </c>
      <c r="B1469" s="22">
        <v>-5.7313686730748409E-2</v>
      </c>
      <c r="C1469" s="22">
        <v>-6.2704859166402283E-2</v>
      </c>
      <c r="D1469" s="22">
        <v>1.1674645298568133E-2</v>
      </c>
      <c r="E1469" s="22">
        <v>0.80916284383705295</v>
      </c>
      <c r="F1469" s="22">
        <v>0.23399822595654485</v>
      </c>
      <c r="G1469" s="21">
        <v>7</v>
      </c>
      <c r="H1469" s="18" t="str">
        <v>BB</v>
      </c>
    </row>
    <row r="1470" spans="1:8" x14ac:dyDescent="0.45">
      <c r="A1470" s="23">
        <v>57754</v>
      </c>
      <c r="B1470" s="22">
        <v>-2.2025841642964936E-2</v>
      </c>
      <c r="C1470" s="22">
        <v>7.5825160166219069E-2</v>
      </c>
      <c r="D1470" s="22">
        <v>2.913472890532167E-2</v>
      </c>
      <c r="E1470" s="22">
        <v>1.2089751743182524</v>
      </c>
      <c r="F1470" s="22">
        <v>0.25534536570324495</v>
      </c>
      <c r="G1470" s="21">
        <v>4</v>
      </c>
      <c r="H1470" s="18" t="str">
        <v>BBB</v>
      </c>
    </row>
    <row r="1471" spans="1:8" x14ac:dyDescent="0.45">
      <c r="A1471" s="23">
        <v>35852</v>
      </c>
      <c r="B1471" s="22">
        <v>0.28690842985855447</v>
      </c>
      <c r="C1471" s="22">
        <v>0.22175217911406606</v>
      </c>
      <c r="D1471" s="22">
        <v>6.8115038256612193E-2</v>
      </c>
      <c r="E1471" s="22">
        <v>0.23317288685600912</v>
      </c>
      <c r="F1471" s="22">
        <v>0.15907569189118528</v>
      </c>
      <c r="G1471" s="21">
        <v>10</v>
      </c>
      <c r="H1471" s="18" t="str">
        <v>BB</v>
      </c>
    </row>
    <row r="1472" spans="1:8" x14ac:dyDescent="0.45">
      <c r="A1472" s="23">
        <v>33592</v>
      </c>
      <c r="B1472" s="22">
        <v>2.5580161588445213E-2</v>
      </c>
      <c r="C1472" s="22">
        <v>5.2415654642243861E-2</v>
      </c>
      <c r="D1472" s="22">
        <v>3.8438913317828866E-2</v>
      </c>
      <c r="E1472" s="22">
        <v>0.82129867438584414</v>
      </c>
      <c r="F1472" s="22">
        <v>0.19143039720710692</v>
      </c>
      <c r="G1472" s="21">
        <v>2</v>
      </c>
      <c r="H1472" s="18" t="str">
        <v>BB</v>
      </c>
    </row>
    <row r="1473" spans="1:8" x14ac:dyDescent="0.45">
      <c r="A1473" s="23">
        <v>55542</v>
      </c>
      <c r="B1473" s="22">
        <v>9.419047177535797E-2</v>
      </c>
      <c r="C1473" s="22">
        <v>-3.0242792285852266E-3</v>
      </c>
      <c r="D1473" s="22">
        <v>4.6789658717593739E-2</v>
      </c>
      <c r="E1473" s="22">
        <v>-0.21981696161373118</v>
      </c>
      <c r="F1473" s="22">
        <v>9.3436812297444424E-2</v>
      </c>
      <c r="G1473" s="21">
        <v>10</v>
      </c>
      <c r="H1473" s="18" t="str">
        <v>BB</v>
      </c>
    </row>
    <row r="1474" spans="1:8" x14ac:dyDescent="0.45">
      <c r="A1474" s="23">
        <v>55094</v>
      </c>
      <c r="B1474" s="22">
        <v>0.19639431347190464</v>
      </c>
      <c r="C1474" s="22">
        <v>0.37096309239243086</v>
      </c>
      <c r="D1474" s="22">
        <v>5.9570193687274349E-2</v>
      </c>
      <c r="E1474" s="22">
        <v>2.2581943946218965</v>
      </c>
      <c r="F1474" s="22">
        <v>0.33749686345582619</v>
      </c>
      <c r="G1474" s="21">
        <v>2</v>
      </c>
      <c r="H1474" s="18" t="str">
        <v>A</v>
      </c>
    </row>
    <row r="1475" spans="1:8" x14ac:dyDescent="0.45">
      <c r="A1475" s="23">
        <v>38351</v>
      </c>
      <c r="B1475" s="22">
        <v>6.8766943617510234E-2</v>
      </c>
      <c r="C1475" s="22">
        <v>5.1058737876792729E-2</v>
      </c>
      <c r="D1475" s="22">
        <v>4.5297867407043613E-2</v>
      </c>
      <c r="E1475" s="22">
        <v>0.79588750457274959</v>
      </c>
      <c r="F1475" s="22">
        <v>0.17079667589332451</v>
      </c>
      <c r="G1475" s="21">
        <v>8</v>
      </c>
      <c r="H1475" s="18" t="str">
        <v>BB</v>
      </c>
    </row>
    <row r="1476" spans="1:8" x14ac:dyDescent="0.45">
      <c r="A1476" s="23">
        <v>33853</v>
      </c>
      <c r="B1476" s="22">
        <v>0.34393441544693826</v>
      </c>
      <c r="C1476" s="22">
        <v>0.30476263649813568</v>
      </c>
      <c r="D1476" s="22">
        <v>8.4240162038552113E-2</v>
      </c>
      <c r="E1476" s="22">
        <v>1.0692005130060229</v>
      </c>
      <c r="F1476" s="22">
        <v>0.18762002968470362</v>
      </c>
      <c r="G1476" s="21">
        <v>3</v>
      </c>
      <c r="H1476" s="18" t="str">
        <v>BBB</v>
      </c>
    </row>
    <row r="1477" spans="1:8" x14ac:dyDescent="0.45">
      <c r="A1477" s="23">
        <v>44816</v>
      </c>
      <c r="B1477" s="22">
        <v>4.7541129007329999E-2</v>
      </c>
      <c r="C1477" s="22">
        <v>2.3917782947123337E-2</v>
      </c>
      <c r="D1477" s="22">
        <v>4.3774822007870653E-2</v>
      </c>
      <c r="E1477" s="22">
        <v>-0.23323182056387001</v>
      </c>
      <c r="F1477" s="22">
        <v>9.8811290033279001E-2</v>
      </c>
      <c r="G1477" s="21">
        <v>1</v>
      </c>
      <c r="H1477" s="18" t="str">
        <v>BB</v>
      </c>
    </row>
    <row r="1478" spans="1:8" x14ac:dyDescent="0.45">
      <c r="A1478" s="23">
        <v>54393</v>
      </c>
      <c r="B1478" s="22">
        <v>3.8041946864100409E-2</v>
      </c>
      <c r="C1478" s="22">
        <v>0.25036274913768469</v>
      </c>
      <c r="D1478" s="22">
        <v>4.4760041677306017E-2</v>
      </c>
      <c r="E1478" s="22">
        <v>1.7191687776467088</v>
      </c>
      <c r="F1478" s="22">
        <v>0.36650099854736401</v>
      </c>
      <c r="G1478" s="21">
        <v>4</v>
      </c>
      <c r="H1478" s="18" t="str">
        <v>A</v>
      </c>
    </row>
    <row r="1479" spans="1:8" x14ac:dyDescent="0.45">
      <c r="A1479" s="23">
        <v>31601</v>
      </c>
      <c r="B1479" s="22">
        <v>-0.1559838802287796</v>
      </c>
      <c r="C1479" s="22">
        <v>-0.30343184378913168</v>
      </c>
      <c r="D1479" s="22">
        <v>-1.4928066739601255E-2</v>
      </c>
      <c r="E1479" s="22">
        <v>0.24485451837534131</v>
      </c>
      <c r="F1479" s="22">
        <v>0.19554112730802747</v>
      </c>
      <c r="G1479" s="21">
        <v>2</v>
      </c>
      <c r="H1479" s="18" t="str">
        <v>BB</v>
      </c>
    </row>
    <row r="1480" spans="1:8" x14ac:dyDescent="0.45">
      <c r="A1480" s="23">
        <v>34243</v>
      </c>
      <c r="B1480" s="22">
        <v>0.22656487008402493</v>
      </c>
      <c r="C1480" s="22">
        <v>9.2124359836301337E-2</v>
      </c>
      <c r="D1480" s="22">
        <v>6.3689369963603706E-2</v>
      </c>
      <c r="E1480" s="22">
        <v>0.67860893207794259</v>
      </c>
      <c r="F1480" s="22">
        <v>0.23344335022467416</v>
      </c>
      <c r="G1480" s="21">
        <v>8</v>
      </c>
      <c r="H1480" s="18" t="str">
        <v>BB</v>
      </c>
    </row>
    <row r="1481" spans="1:8" x14ac:dyDescent="0.45">
      <c r="A1481" s="23">
        <v>49205</v>
      </c>
      <c r="B1481" s="22">
        <v>0.20485041332952994</v>
      </c>
      <c r="C1481" s="22">
        <v>0.28966624323651224</v>
      </c>
      <c r="D1481" s="22">
        <v>5.1166917551166216E-2</v>
      </c>
      <c r="E1481" s="22">
        <v>3.4114699643842412</v>
      </c>
      <c r="F1481" s="22">
        <v>0.3544376552287638</v>
      </c>
      <c r="G1481" s="21">
        <v>8</v>
      </c>
      <c r="H1481" s="18" t="str">
        <v>AA</v>
      </c>
    </row>
    <row r="1482" spans="1:8" x14ac:dyDescent="0.45">
      <c r="A1482" s="23">
        <v>42023</v>
      </c>
      <c r="B1482" s="22">
        <v>4.3334986954442378E-2</v>
      </c>
      <c r="C1482" s="22">
        <v>0.37423065736741851</v>
      </c>
      <c r="D1482" s="22">
        <v>4.3916977355568057E-2</v>
      </c>
      <c r="E1482" s="22">
        <v>6.1971610049829575</v>
      </c>
      <c r="F1482" s="22">
        <v>1.0773349031363599</v>
      </c>
      <c r="G1482" s="21">
        <v>8</v>
      </c>
      <c r="H1482" s="18" t="str">
        <v>AAA</v>
      </c>
    </row>
    <row r="1483" spans="1:8" x14ac:dyDescent="0.45">
      <c r="A1483" s="23">
        <v>56901</v>
      </c>
      <c r="B1483" s="22">
        <v>0.14330139428638461</v>
      </c>
      <c r="C1483" s="22">
        <v>0.15408910381243907</v>
      </c>
      <c r="D1483" s="22">
        <v>5.9555356020526265E-2</v>
      </c>
      <c r="E1483" s="22">
        <v>0.74736026096166419</v>
      </c>
      <c r="F1483" s="22">
        <v>0.24172418640521243</v>
      </c>
      <c r="G1483" s="21">
        <v>8</v>
      </c>
      <c r="H1483" s="18" t="str">
        <v>BB</v>
      </c>
    </row>
    <row r="1484" spans="1:8" x14ac:dyDescent="0.45">
      <c r="A1484" s="23">
        <v>49068</v>
      </c>
      <c r="B1484" s="22">
        <v>0.18631876763312052</v>
      </c>
      <c r="C1484" s="22">
        <v>0.26328725092047367</v>
      </c>
      <c r="D1484" s="22">
        <v>5.9372625512345276E-2</v>
      </c>
      <c r="E1484" s="22">
        <v>1.0886985291583364</v>
      </c>
      <c r="F1484" s="22">
        <v>0.16990185598049121</v>
      </c>
      <c r="G1484" s="21">
        <v>6</v>
      </c>
      <c r="H1484" s="18" t="str">
        <v>BBB</v>
      </c>
    </row>
    <row r="1485" spans="1:8" x14ac:dyDescent="0.45">
      <c r="A1485" s="23">
        <v>48769</v>
      </c>
      <c r="B1485" s="22">
        <v>0.4123483072856397</v>
      </c>
      <c r="C1485" s="22">
        <v>0.71099298405143496</v>
      </c>
      <c r="D1485" s="22">
        <v>9.4172005199194581E-2</v>
      </c>
      <c r="E1485" s="22">
        <v>6.8886533377874244</v>
      </c>
      <c r="F1485" s="22">
        <v>0.80002805165760538</v>
      </c>
      <c r="G1485" s="21">
        <v>3</v>
      </c>
      <c r="H1485" s="18" t="str">
        <v>AAA</v>
      </c>
    </row>
    <row r="1486" spans="1:8" x14ac:dyDescent="0.45">
      <c r="A1486" s="23">
        <v>58887</v>
      </c>
      <c r="B1486" s="22">
        <v>3.6846354158098941E-2</v>
      </c>
      <c r="C1486" s="22">
        <v>7.6601840649034206E-2</v>
      </c>
      <c r="D1486" s="22">
        <v>3.4145387785147724E-2</v>
      </c>
      <c r="E1486" s="22">
        <v>1.2062255998882097</v>
      </c>
      <c r="F1486" s="22">
        <v>0.22665303078563906</v>
      </c>
      <c r="G1486" s="21">
        <v>3</v>
      </c>
      <c r="H1486" s="18" t="str">
        <v>BBB</v>
      </c>
    </row>
    <row r="1487" spans="1:8" x14ac:dyDescent="0.45">
      <c r="A1487" s="23">
        <v>42988</v>
      </c>
      <c r="B1487" s="22">
        <v>0.29195908106868385</v>
      </c>
      <c r="C1487" s="22">
        <v>0.47340826554877241</v>
      </c>
      <c r="D1487" s="22">
        <v>7.6011931378995395E-2</v>
      </c>
      <c r="E1487" s="22">
        <v>1.2259367585317733</v>
      </c>
      <c r="F1487" s="22">
        <v>0.21757566864221883</v>
      </c>
      <c r="G1487" s="21">
        <v>1</v>
      </c>
      <c r="H1487" s="18" t="str">
        <v>BBB</v>
      </c>
    </row>
    <row r="1488" spans="1:8" x14ac:dyDescent="0.45">
      <c r="A1488" s="23">
        <v>58668</v>
      </c>
      <c r="B1488" s="22">
        <v>1.9766660457648196E-2</v>
      </c>
      <c r="C1488" s="22">
        <v>9.9267069770330757E-2</v>
      </c>
      <c r="D1488" s="22">
        <v>3.2711119765391122E-2</v>
      </c>
      <c r="E1488" s="22">
        <v>0.76300410156296983</v>
      </c>
      <c r="F1488" s="22">
        <v>0.21680936245666615</v>
      </c>
      <c r="G1488" s="21">
        <v>9</v>
      </c>
      <c r="H1488" s="18" t="str">
        <v>BB</v>
      </c>
    </row>
    <row r="1489" spans="1:8" x14ac:dyDescent="0.45">
      <c r="A1489" s="23">
        <v>45057</v>
      </c>
      <c r="B1489" s="22">
        <v>-5.7538522584524732E-3</v>
      </c>
      <c r="C1489" s="22">
        <v>8.3441111695687784E-2</v>
      </c>
      <c r="D1489" s="22">
        <v>3.2161183723858157E-2</v>
      </c>
      <c r="E1489" s="22">
        <v>0.90676815182521542</v>
      </c>
      <c r="F1489" s="22">
        <v>0.21708378420904614</v>
      </c>
      <c r="G1489" s="21">
        <v>2</v>
      </c>
      <c r="H1489" s="18" t="str">
        <v>BB</v>
      </c>
    </row>
    <row r="1490" spans="1:8" x14ac:dyDescent="0.45">
      <c r="A1490" s="23">
        <v>34798</v>
      </c>
      <c r="B1490" s="22">
        <v>0.65158594775424028</v>
      </c>
      <c r="C1490" s="22">
        <v>1.1721130863996738</v>
      </c>
      <c r="D1490" s="22">
        <v>0.1527182468745624</v>
      </c>
      <c r="E1490" s="22">
        <v>7.0269466253576667</v>
      </c>
      <c r="F1490" s="22">
        <v>1.4034452958569505</v>
      </c>
      <c r="G1490" s="21">
        <v>7</v>
      </c>
      <c r="H1490" s="18" t="str">
        <v>AAA</v>
      </c>
    </row>
    <row r="1491" spans="1:8" x14ac:dyDescent="0.45">
      <c r="A1491" s="23">
        <v>53365</v>
      </c>
      <c r="B1491" s="22">
        <v>0.19633565630695937</v>
      </c>
      <c r="C1491" s="22">
        <v>0.52113841816559092</v>
      </c>
      <c r="D1491" s="22">
        <v>7.3276803706655444E-2</v>
      </c>
      <c r="E1491" s="22">
        <v>2.6264628456429469</v>
      </c>
      <c r="F1491" s="22">
        <v>0.42658789684931153</v>
      </c>
      <c r="G1491" s="21">
        <v>8</v>
      </c>
      <c r="H1491" s="18" t="str">
        <v>AA</v>
      </c>
    </row>
    <row r="1492" spans="1:8" x14ac:dyDescent="0.45">
      <c r="A1492" s="23">
        <v>30718</v>
      </c>
      <c r="B1492" s="22">
        <v>0.26914713633992782</v>
      </c>
      <c r="C1492" s="22">
        <v>0.39582943431603124</v>
      </c>
      <c r="D1492" s="22">
        <v>7.6576236995684221E-2</v>
      </c>
      <c r="E1492" s="22">
        <v>1.076874712006376</v>
      </c>
      <c r="F1492" s="22">
        <v>0.11327087746111215</v>
      </c>
      <c r="G1492" s="21">
        <v>2</v>
      </c>
      <c r="H1492" s="18" t="str">
        <v>BBB</v>
      </c>
    </row>
    <row r="1493" spans="1:8" x14ac:dyDescent="0.45">
      <c r="A1493" s="23">
        <v>44671</v>
      </c>
      <c r="B1493" s="22">
        <v>0.48512543568148858</v>
      </c>
      <c r="C1493" s="22">
        <v>0.63954318889090511</v>
      </c>
      <c r="D1493" s="22">
        <v>9.8603574301711183E-2</v>
      </c>
      <c r="E1493" s="22">
        <v>1.7214805986387935</v>
      </c>
      <c r="F1493" s="22">
        <v>0.25695229689873295</v>
      </c>
      <c r="G1493" s="21">
        <v>7</v>
      </c>
      <c r="H1493" s="18" t="str">
        <v>A</v>
      </c>
    </row>
    <row r="1494" spans="1:8" x14ac:dyDescent="0.45">
      <c r="A1494" s="23">
        <v>39220</v>
      </c>
      <c r="B1494" s="22">
        <v>7.8764953600657481E-2</v>
      </c>
      <c r="C1494" s="22">
        <v>0.15704110669502214</v>
      </c>
      <c r="D1494" s="22">
        <v>4.3876374935335055E-2</v>
      </c>
      <c r="E1494" s="22">
        <v>0.98222166658109611</v>
      </c>
      <c r="F1494" s="22">
        <v>0.2121473406615218</v>
      </c>
      <c r="G1494" s="21">
        <v>4</v>
      </c>
      <c r="H1494" s="18" t="str">
        <v>BBB</v>
      </c>
    </row>
    <row r="1495" spans="1:8" x14ac:dyDescent="0.45">
      <c r="A1495" s="23">
        <v>48707</v>
      </c>
      <c r="B1495" s="22">
        <v>0.17142436388831514</v>
      </c>
      <c r="C1495" s="22">
        <v>0.18362312228364858</v>
      </c>
      <c r="D1495" s="22">
        <v>4.6971330596015472E-2</v>
      </c>
      <c r="E1495" s="22">
        <v>1.1124361636381086</v>
      </c>
      <c r="F1495" s="22">
        <v>0.24592952159506387</v>
      </c>
      <c r="G1495" s="21">
        <v>7</v>
      </c>
      <c r="H1495" s="18" t="str">
        <v>BBB</v>
      </c>
    </row>
    <row r="1496" spans="1:8" x14ac:dyDescent="0.45">
      <c r="A1496" s="23">
        <v>35930</v>
      </c>
      <c r="B1496" s="22">
        <v>0.44856318356522729</v>
      </c>
      <c r="C1496" s="22">
        <v>0.49377135025977925</v>
      </c>
      <c r="D1496" s="22">
        <v>8.6180046438282254E-2</v>
      </c>
      <c r="E1496" s="22">
        <v>2.3690633229362854</v>
      </c>
      <c r="F1496" s="22">
        <v>0.3733551893875407</v>
      </c>
      <c r="G1496" s="21">
        <v>1</v>
      </c>
      <c r="H1496" s="18" t="str">
        <v>AA</v>
      </c>
    </row>
    <row r="1497" spans="1:8" x14ac:dyDescent="0.45">
      <c r="A1497" s="23">
        <v>56275</v>
      </c>
      <c r="B1497" s="22">
        <v>0.25787724485399138</v>
      </c>
      <c r="C1497" s="22">
        <v>0.45222960489924591</v>
      </c>
      <c r="D1497" s="22">
        <v>7.325859437200459E-2</v>
      </c>
      <c r="E1497" s="22">
        <v>2.790304021543843</v>
      </c>
      <c r="F1497" s="22">
        <v>0.33157368630786721</v>
      </c>
      <c r="G1497" s="21">
        <v>2</v>
      </c>
      <c r="H1497" s="18" t="str">
        <v>AA</v>
      </c>
    </row>
    <row r="1498" spans="1:8" x14ac:dyDescent="0.45">
      <c r="A1498" s="23">
        <v>47740</v>
      </c>
      <c r="B1498" s="22">
        <v>0.2810522088180285</v>
      </c>
      <c r="C1498" s="22">
        <v>0.61963573573744424</v>
      </c>
      <c r="D1498" s="22">
        <v>7.7067069217538559E-2</v>
      </c>
      <c r="E1498" s="22">
        <v>9.493884786326845</v>
      </c>
      <c r="F1498" s="22">
        <v>0.98940315592601746</v>
      </c>
      <c r="G1498" s="21">
        <v>8</v>
      </c>
      <c r="H1498" s="18" t="str">
        <v>AAA</v>
      </c>
    </row>
    <row r="1499" spans="1:8" x14ac:dyDescent="0.45">
      <c r="A1499" s="23">
        <v>35740</v>
      </c>
      <c r="B1499" s="22">
        <v>0.18516995437497039</v>
      </c>
      <c r="C1499" s="22">
        <v>0.32876953175547874</v>
      </c>
      <c r="D1499" s="22">
        <v>5.7888579274989353E-2</v>
      </c>
      <c r="E1499" s="22">
        <v>2.6896726633656041</v>
      </c>
      <c r="F1499" s="22">
        <v>0.34035409328683258</v>
      </c>
      <c r="G1499" s="21">
        <v>9</v>
      </c>
      <c r="H1499" s="18" t="str">
        <v>AA</v>
      </c>
    </row>
    <row r="1500" spans="1:8" x14ac:dyDescent="0.45">
      <c r="A1500" s="23">
        <v>54124</v>
      </c>
      <c r="B1500" s="22">
        <v>0.32566030914380323</v>
      </c>
      <c r="C1500" s="22">
        <v>0.51389997511497432</v>
      </c>
      <c r="D1500" s="22">
        <v>7.1493333084421795E-2</v>
      </c>
      <c r="E1500" s="22">
        <v>2.6725161239351056</v>
      </c>
      <c r="F1500" s="22">
        <v>0.45117980384253237</v>
      </c>
      <c r="G1500" s="21">
        <v>9</v>
      </c>
      <c r="H1500" s="18" t="str">
        <v>AA</v>
      </c>
    </row>
    <row r="1501" spans="1:8" x14ac:dyDescent="0.45">
      <c r="A1501" s="23">
        <v>57690</v>
      </c>
      <c r="B1501" s="22">
        <v>4.7875226332004923E-2</v>
      </c>
      <c r="C1501" s="22">
        <v>1.9085191038419807E-2</v>
      </c>
      <c r="D1501" s="22">
        <v>4.3652950399776951E-2</v>
      </c>
      <c r="E1501" s="22">
        <v>-0.16062109566684929</v>
      </c>
      <c r="F1501" s="22">
        <v>0.12915659815720787</v>
      </c>
      <c r="G1501" s="21">
        <v>5</v>
      </c>
      <c r="H1501" s="18" t="str">
        <v>BB</v>
      </c>
    </row>
    <row r="1502" spans="1:8" x14ac:dyDescent="0.45">
      <c r="A1502" s="23">
        <v>31082</v>
      </c>
      <c r="B1502" s="22">
        <v>0.10245689632546422</v>
      </c>
      <c r="C1502" s="22">
        <v>0.11628374404430927</v>
      </c>
      <c r="D1502" s="22">
        <v>5.181693820041107E-2</v>
      </c>
      <c r="E1502" s="22">
        <v>1.408390199897301</v>
      </c>
      <c r="F1502" s="22">
        <v>0.37395294388445321</v>
      </c>
      <c r="G1502" s="21">
        <v>4</v>
      </c>
      <c r="H1502" s="18" t="str">
        <v>BBB</v>
      </c>
    </row>
    <row r="1503" spans="1:8" x14ac:dyDescent="0.45">
      <c r="A1503" s="23">
        <v>32419</v>
      </c>
      <c r="B1503" s="22">
        <v>0.32225881253225463</v>
      </c>
      <c r="C1503" s="22">
        <v>0.32825984052191265</v>
      </c>
      <c r="D1503" s="22">
        <v>7.9040020547066145E-2</v>
      </c>
      <c r="E1503" s="22">
        <v>0.7412722240886771</v>
      </c>
      <c r="F1503" s="22">
        <v>0.13367017910601406</v>
      </c>
      <c r="G1503" s="21">
        <v>2</v>
      </c>
      <c r="H1503" s="18" t="str">
        <v>BBB</v>
      </c>
    </row>
    <row r="1504" spans="1:8" x14ac:dyDescent="0.45">
      <c r="A1504" s="23">
        <v>42314</v>
      </c>
      <c r="B1504" s="22">
        <v>0.14334683780243648</v>
      </c>
      <c r="C1504" s="22">
        <v>0.26239933990682873</v>
      </c>
      <c r="D1504" s="22">
        <v>5.338116056093202E-2</v>
      </c>
      <c r="E1504" s="22">
        <v>2.0133380527763585</v>
      </c>
      <c r="F1504" s="22">
        <v>0.26156388692936683</v>
      </c>
      <c r="G1504" s="21">
        <v>8</v>
      </c>
      <c r="H1504" s="18" t="str">
        <v>A</v>
      </c>
    </row>
    <row r="1505" spans="1:8" x14ac:dyDescent="0.45">
      <c r="A1505" s="23">
        <v>54276</v>
      </c>
      <c r="B1505" s="22">
        <v>-5.2307912151741846E-2</v>
      </c>
      <c r="C1505" s="22">
        <v>-0.17958447649065784</v>
      </c>
      <c r="D1505" s="22">
        <v>1.9097723345061973E-2</v>
      </c>
      <c r="E1505" s="22">
        <v>-9.3813985636511166E-2</v>
      </c>
      <c r="F1505" s="22">
        <v>0.18587067410850888</v>
      </c>
      <c r="G1505" s="21">
        <v>8</v>
      </c>
      <c r="H1505" s="18" t="str">
        <v>BB</v>
      </c>
    </row>
    <row r="1506" spans="1:8" x14ac:dyDescent="0.45">
      <c r="A1506" s="23">
        <v>40569</v>
      </c>
      <c r="B1506" s="22">
        <v>0.1679797626280175</v>
      </c>
      <c r="C1506" s="22">
        <v>0.19782703924441186</v>
      </c>
      <c r="D1506" s="22">
        <v>5.8658440874739412E-2</v>
      </c>
      <c r="E1506" s="22">
        <v>1.5433472534469832</v>
      </c>
      <c r="F1506" s="22">
        <v>0.22901363148740225</v>
      </c>
      <c r="G1506" s="21">
        <v>6</v>
      </c>
      <c r="H1506" s="18" t="str">
        <v>BBB</v>
      </c>
    </row>
    <row r="1507" spans="1:8" x14ac:dyDescent="0.45">
      <c r="A1507" s="23">
        <v>37060</v>
      </c>
      <c r="B1507" s="22">
        <v>0.24679153908084397</v>
      </c>
      <c r="C1507" s="22">
        <v>0.38887473098493214</v>
      </c>
      <c r="D1507" s="22">
        <v>6.0637112337491146E-2</v>
      </c>
      <c r="E1507" s="22">
        <v>2.0105969691030263</v>
      </c>
      <c r="F1507" s="22">
        <v>0.40984255307837941</v>
      </c>
      <c r="G1507" s="21">
        <v>9</v>
      </c>
      <c r="H1507" s="18" t="str">
        <v>A</v>
      </c>
    </row>
    <row r="1508" spans="1:8" x14ac:dyDescent="0.45">
      <c r="A1508" s="23">
        <v>54607</v>
      </c>
      <c r="B1508" s="22">
        <v>0.32893842616686264</v>
      </c>
      <c r="C1508" s="22">
        <v>0.60132108527808825</v>
      </c>
      <c r="D1508" s="22">
        <v>8.6091775799168144E-2</v>
      </c>
      <c r="E1508" s="22">
        <v>4.0228439015853708</v>
      </c>
      <c r="F1508" s="22">
        <v>0.44931556685106755</v>
      </c>
      <c r="G1508" s="21">
        <v>9</v>
      </c>
      <c r="H1508" s="18" t="str">
        <v>AAA</v>
      </c>
    </row>
    <row r="1509" spans="1:8" x14ac:dyDescent="0.45">
      <c r="A1509" s="23">
        <v>30813</v>
      </c>
      <c r="B1509" s="22">
        <v>0.38083437048035584</v>
      </c>
      <c r="C1509" s="22">
        <v>0.32760700860476577</v>
      </c>
      <c r="D1509" s="22">
        <v>8.2649282742192423E-2</v>
      </c>
      <c r="E1509" s="22">
        <v>0.88517398558832672</v>
      </c>
      <c r="F1509" s="22">
        <v>0.10037023794751311</v>
      </c>
      <c r="G1509" s="21">
        <v>2</v>
      </c>
      <c r="H1509" s="18" t="str">
        <v>BBB</v>
      </c>
    </row>
    <row r="1510" spans="1:8" x14ac:dyDescent="0.45">
      <c r="A1510" s="23">
        <v>37494</v>
      </c>
      <c r="B1510" s="22">
        <v>0.18012702373661213</v>
      </c>
      <c r="C1510" s="22">
        <v>0.43420593576869815</v>
      </c>
      <c r="D1510" s="22">
        <v>6.204705745900576E-2</v>
      </c>
      <c r="E1510" s="22">
        <v>3.6923154027731622</v>
      </c>
      <c r="F1510" s="22">
        <v>0.40653651531242618</v>
      </c>
      <c r="G1510" s="21">
        <v>7</v>
      </c>
      <c r="H1510" s="18" t="str">
        <v>AAA</v>
      </c>
    </row>
    <row r="1511" spans="1:8" x14ac:dyDescent="0.45">
      <c r="A1511" s="23">
        <v>50337</v>
      </c>
      <c r="B1511" s="22">
        <v>0.45510001879649753</v>
      </c>
      <c r="C1511" s="22">
        <v>0.68114819456387465</v>
      </c>
      <c r="D1511" s="22">
        <v>0.1042345178827539</v>
      </c>
      <c r="E1511" s="22">
        <v>3.8955490873758158</v>
      </c>
      <c r="F1511" s="22">
        <v>0.32717067998143212</v>
      </c>
      <c r="G1511" s="21">
        <v>7</v>
      </c>
      <c r="H1511" s="18" t="str">
        <v>AAA</v>
      </c>
    </row>
    <row r="1512" spans="1:8" x14ac:dyDescent="0.45">
      <c r="A1512" s="23">
        <v>54281</v>
      </c>
      <c r="B1512" s="22">
        <v>-0.12579974608854766</v>
      </c>
      <c r="C1512" s="22">
        <v>-0.83909631981178445</v>
      </c>
      <c r="D1512" s="22">
        <v>-1.0350263994151041E-2</v>
      </c>
      <c r="E1512" s="22">
        <v>-0.31499751363225542</v>
      </c>
      <c r="F1512" s="22">
        <v>0.10441627512285959</v>
      </c>
      <c r="G1512" s="21">
        <v>9</v>
      </c>
      <c r="H1512" s="18" t="str">
        <v>BB</v>
      </c>
    </row>
    <row r="1513" spans="1:8" x14ac:dyDescent="0.45">
      <c r="A1513" s="23">
        <v>48362</v>
      </c>
      <c r="B1513" s="22">
        <v>0.17143132173567846</v>
      </c>
      <c r="C1513" s="22">
        <v>0.20411243186626915</v>
      </c>
      <c r="D1513" s="22">
        <v>5.9289571652492948E-2</v>
      </c>
      <c r="E1513" s="22">
        <v>0.43543000707635704</v>
      </c>
      <c r="F1513" s="22">
        <v>0.15916148728537993</v>
      </c>
      <c r="G1513" s="21">
        <v>5</v>
      </c>
      <c r="H1513" s="18" t="str">
        <v>BB</v>
      </c>
    </row>
    <row r="1514" spans="1:8" x14ac:dyDescent="0.45">
      <c r="A1514" s="23">
        <v>59176</v>
      </c>
      <c r="B1514" s="22">
        <v>0.14179789449484331</v>
      </c>
      <c r="C1514" s="22">
        <v>0.1411497638062767</v>
      </c>
      <c r="D1514" s="22">
        <v>4.9489958018659616E-2</v>
      </c>
      <c r="E1514" s="22">
        <v>1.0250521849211771</v>
      </c>
      <c r="F1514" s="22">
        <v>0.20251943801184524</v>
      </c>
      <c r="G1514" s="21">
        <v>9</v>
      </c>
      <c r="H1514" s="18" t="str">
        <v>BBB</v>
      </c>
    </row>
    <row r="1515" spans="1:8" x14ac:dyDescent="0.45">
      <c r="A1515" s="23">
        <v>57178</v>
      </c>
      <c r="B1515" s="22">
        <v>0.11841999327453923</v>
      </c>
      <c r="C1515" s="22">
        <v>0.13598751258072261</v>
      </c>
      <c r="D1515" s="22">
        <v>5.4737354845781488E-2</v>
      </c>
      <c r="E1515" s="22">
        <v>0.23064218316157173</v>
      </c>
      <c r="F1515" s="22">
        <v>0.12577416869409777</v>
      </c>
      <c r="G1515" s="21">
        <v>7</v>
      </c>
      <c r="H1515" s="18" t="str">
        <v>BB</v>
      </c>
    </row>
    <row r="1516" spans="1:8" x14ac:dyDescent="0.45">
      <c r="A1516" s="23">
        <v>39216</v>
      </c>
      <c r="B1516" s="22">
        <v>0.25414037626604091</v>
      </c>
      <c r="C1516" s="22">
        <v>0.57627295690559233</v>
      </c>
      <c r="D1516" s="22">
        <v>6.3113713950402675E-2</v>
      </c>
      <c r="E1516" s="22">
        <v>7.4823975367577784</v>
      </c>
      <c r="F1516" s="22">
        <v>0.44463519902521098</v>
      </c>
      <c r="G1516" s="21">
        <v>2</v>
      </c>
      <c r="H1516" s="18" t="str">
        <v>AAA</v>
      </c>
    </row>
    <row r="1517" spans="1:8" x14ac:dyDescent="0.45">
      <c r="A1517" s="23">
        <v>32033</v>
      </c>
      <c r="B1517" s="22">
        <v>0.26964925603780104</v>
      </c>
      <c r="C1517" s="22">
        <v>0.51928168181558565</v>
      </c>
      <c r="D1517" s="22">
        <v>6.8427883320235375E-2</v>
      </c>
      <c r="E1517" s="22">
        <v>5.1597564499657151</v>
      </c>
      <c r="F1517" s="22">
        <v>0.74282715909969288</v>
      </c>
      <c r="G1517" s="21">
        <v>5</v>
      </c>
      <c r="H1517" s="18" t="str">
        <v>AAA</v>
      </c>
    </row>
    <row r="1518" spans="1:8" x14ac:dyDescent="0.45">
      <c r="A1518" s="23">
        <v>40410</v>
      </c>
      <c r="B1518" s="22">
        <v>0.13908614996845681</v>
      </c>
      <c r="C1518" s="22">
        <v>-9.4675148300174903E-3</v>
      </c>
      <c r="D1518" s="22">
        <v>5.7542077584581568E-2</v>
      </c>
      <c r="E1518" s="22">
        <v>-0.13309104567895119</v>
      </c>
      <c r="F1518" s="22">
        <v>0.11096193136006463</v>
      </c>
      <c r="G1518" s="21">
        <v>8</v>
      </c>
      <c r="H1518" s="18" t="str">
        <v>BB</v>
      </c>
    </row>
    <row r="1519" spans="1:8" x14ac:dyDescent="0.45">
      <c r="A1519" s="23">
        <v>52246</v>
      </c>
      <c r="B1519" s="22">
        <v>6.1556242475241961E-2</v>
      </c>
      <c r="C1519" s="22">
        <v>0.29211234820648335</v>
      </c>
      <c r="D1519" s="22">
        <v>4.282249782781912E-2</v>
      </c>
      <c r="E1519" s="22">
        <v>2.6963048995047187</v>
      </c>
      <c r="F1519" s="22">
        <v>0.43280673523374641</v>
      </c>
      <c r="G1519" s="21">
        <v>5</v>
      </c>
      <c r="H1519" s="18" t="str">
        <v>AA</v>
      </c>
    </row>
    <row r="1520" spans="1:8" x14ac:dyDescent="0.45">
      <c r="A1520" s="23">
        <v>53129</v>
      </c>
      <c r="B1520" s="22">
        <v>4.2766638489262099E-2</v>
      </c>
      <c r="C1520" s="22">
        <v>9.8292802190424633E-2</v>
      </c>
      <c r="D1520" s="22">
        <v>3.6293987564804259E-2</v>
      </c>
      <c r="E1520" s="22">
        <v>0.89748948616887647</v>
      </c>
      <c r="F1520" s="22">
        <v>0.3354578619048123</v>
      </c>
      <c r="G1520" s="21">
        <v>6</v>
      </c>
      <c r="H1520" s="18" t="str">
        <v>BB</v>
      </c>
    </row>
    <row r="1521" spans="1:8" x14ac:dyDescent="0.45">
      <c r="A1521" s="23">
        <v>37527</v>
      </c>
      <c r="B1521" s="22">
        <v>-6.4577022824461427E-2</v>
      </c>
      <c r="C1521" s="22">
        <v>-7.6250148806954479E-2</v>
      </c>
      <c r="D1521" s="22">
        <v>2.2307375733305008E-2</v>
      </c>
      <c r="E1521" s="22">
        <v>0.41869292551200593</v>
      </c>
      <c r="F1521" s="22">
        <v>0.17213092463071378</v>
      </c>
      <c r="G1521" s="21">
        <v>1</v>
      </c>
      <c r="H1521" s="18" t="str">
        <v>BB</v>
      </c>
    </row>
    <row r="1522" spans="1:8" x14ac:dyDescent="0.45">
      <c r="A1522" s="23">
        <v>38543</v>
      </c>
      <c r="B1522" s="22">
        <v>0.34543874670911012</v>
      </c>
      <c r="C1522" s="22">
        <v>0.48482065294840604</v>
      </c>
      <c r="D1522" s="22">
        <v>7.1428146313564672E-2</v>
      </c>
      <c r="E1522" s="22">
        <v>3.6786117385789989</v>
      </c>
      <c r="F1522" s="22">
        <v>0.54791372988362586</v>
      </c>
      <c r="G1522" s="21">
        <v>7</v>
      </c>
      <c r="H1522" s="18" t="str">
        <v>AAA</v>
      </c>
    </row>
    <row r="1523" spans="1:8" x14ac:dyDescent="0.45">
      <c r="A1523" s="23">
        <v>31585</v>
      </c>
      <c r="B1523" s="22">
        <v>4.3686047398732893E-2</v>
      </c>
      <c r="C1523" s="22">
        <v>8.7112463998473333E-2</v>
      </c>
      <c r="D1523" s="22">
        <v>3.4934635925999567E-2</v>
      </c>
      <c r="E1523" s="22">
        <v>0.99965340108585876</v>
      </c>
      <c r="F1523" s="22">
        <v>0.37556011485058832</v>
      </c>
      <c r="G1523" s="21">
        <v>8</v>
      </c>
      <c r="H1523" s="18" t="str">
        <v>BBB</v>
      </c>
    </row>
    <row r="1524" spans="1:8" x14ac:dyDescent="0.45">
      <c r="A1524" s="23">
        <v>54495</v>
      </c>
      <c r="B1524" s="22">
        <v>0.10870155540257571</v>
      </c>
      <c r="C1524" s="22">
        <v>0.34015358224392961</v>
      </c>
      <c r="D1524" s="22">
        <v>3.4497668065141623E-2</v>
      </c>
      <c r="E1524" s="22">
        <v>1.6012035832282998</v>
      </c>
      <c r="F1524" s="22">
        <v>0.74542312117092535</v>
      </c>
      <c r="G1524" s="21">
        <v>4</v>
      </c>
      <c r="H1524" s="18" t="str">
        <v>A</v>
      </c>
    </row>
    <row r="1525" spans="1:8" x14ac:dyDescent="0.45">
      <c r="A1525" s="23">
        <v>56631</v>
      </c>
      <c r="B1525" s="22">
        <v>9.7854527327194935E-2</v>
      </c>
      <c r="C1525" s="22">
        <v>0.10763387444519278</v>
      </c>
      <c r="D1525" s="22">
        <v>4.1228395784785168E-2</v>
      </c>
      <c r="E1525" s="22">
        <v>0.71545462616300837</v>
      </c>
      <c r="F1525" s="22">
        <v>0.17301897914272577</v>
      </c>
      <c r="G1525" s="21">
        <v>6</v>
      </c>
      <c r="H1525" s="18" t="str">
        <v>BB</v>
      </c>
    </row>
    <row r="1526" spans="1:8" x14ac:dyDescent="0.45">
      <c r="A1526" s="23">
        <v>41347</v>
      </c>
      <c r="B1526" s="22">
        <v>0.36186374092433798</v>
      </c>
      <c r="C1526" s="22">
        <v>0.49524570173316185</v>
      </c>
      <c r="D1526" s="22">
        <v>7.7907404120187818E-2</v>
      </c>
      <c r="E1526" s="22">
        <v>1.595229973187259</v>
      </c>
      <c r="F1526" s="22">
        <v>0.31582346911122694</v>
      </c>
      <c r="G1526" s="21">
        <v>2</v>
      </c>
      <c r="H1526" s="18" t="str">
        <v>A</v>
      </c>
    </row>
    <row r="1527" spans="1:8" x14ac:dyDescent="0.45">
      <c r="A1527" s="23">
        <v>31257</v>
      </c>
      <c r="B1527" s="22">
        <v>6.2417256457522358E-2</v>
      </c>
      <c r="C1527" s="22">
        <v>0.15899798489768829</v>
      </c>
      <c r="D1527" s="22">
        <v>4.1212988380896827E-2</v>
      </c>
      <c r="E1527" s="22">
        <v>0.99168625408537359</v>
      </c>
      <c r="F1527" s="22">
        <v>0.26975596985699318</v>
      </c>
      <c r="G1527" s="21">
        <v>7</v>
      </c>
      <c r="H1527" s="18" t="str">
        <v>BBB</v>
      </c>
    </row>
    <row r="1528" spans="1:8" x14ac:dyDescent="0.45">
      <c r="A1528" s="23">
        <v>58483</v>
      </c>
      <c r="B1528" s="22">
        <v>-2.271016708234334E-2</v>
      </c>
      <c r="C1528" s="22">
        <v>0.12876582810353138</v>
      </c>
      <c r="D1528" s="22">
        <v>2.720188999601816E-2</v>
      </c>
      <c r="E1528" s="22">
        <v>2.7709639462184041</v>
      </c>
      <c r="F1528" s="22">
        <v>0.63069268900906406</v>
      </c>
      <c r="G1528" s="21">
        <v>7</v>
      </c>
      <c r="H1528" s="18" t="str">
        <v>AA</v>
      </c>
    </row>
    <row r="1529" spans="1:8" x14ac:dyDescent="0.45">
      <c r="A1529" s="23">
        <v>36302</v>
      </c>
      <c r="B1529" s="22">
        <v>-4.5087880229835155E-2</v>
      </c>
      <c r="C1529" s="22">
        <v>0.1468638642884838</v>
      </c>
      <c r="D1529" s="22">
        <v>3.6123689126444071E-2</v>
      </c>
      <c r="E1529" s="22">
        <v>1.2722026247528146</v>
      </c>
      <c r="F1529" s="22">
        <v>0.23520264204142169</v>
      </c>
      <c r="G1529" s="21">
        <v>2</v>
      </c>
      <c r="H1529" s="18" t="str">
        <v>BBB</v>
      </c>
    </row>
    <row r="1530" spans="1:8" x14ac:dyDescent="0.45">
      <c r="A1530" s="23">
        <v>48616</v>
      </c>
      <c r="B1530" s="22">
        <v>0.18500868698758829</v>
      </c>
      <c r="C1530" s="22">
        <v>0.21410739193580014</v>
      </c>
      <c r="D1530" s="22">
        <v>6.1794254336445607E-2</v>
      </c>
      <c r="E1530" s="22">
        <v>0.64526407895571847</v>
      </c>
      <c r="F1530" s="22">
        <v>0.20980341733545518</v>
      </c>
      <c r="G1530" s="21">
        <v>5</v>
      </c>
      <c r="H1530" s="18" t="str">
        <v>BBB</v>
      </c>
    </row>
    <row r="1531" spans="1:8" x14ac:dyDescent="0.45">
      <c r="A1531" s="23">
        <v>46474</v>
      </c>
      <c r="B1531" s="22">
        <v>0.35668091612975106</v>
      </c>
      <c r="C1531" s="22">
        <v>0.4911205789680807</v>
      </c>
      <c r="D1531" s="22">
        <v>7.7004152572709206E-2</v>
      </c>
      <c r="E1531" s="22">
        <v>1.8008460757405271</v>
      </c>
      <c r="F1531" s="22">
        <v>0.32009631931642202</v>
      </c>
      <c r="G1531" s="21">
        <v>6</v>
      </c>
      <c r="H1531" s="18" t="str">
        <v>A</v>
      </c>
    </row>
    <row r="1532" spans="1:8" x14ac:dyDescent="0.45">
      <c r="A1532" s="23">
        <v>40997</v>
      </c>
      <c r="B1532" s="22">
        <v>4.1238799739844324E-2</v>
      </c>
      <c r="C1532" s="22">
        <v>0.13692686330149617</v>
      </c>
      <c r="D1532" s="22">
        <v>4.1181397715287144E-2</v>
      </c>
      <c r="E1532" s="22">
        <v>1.0382263342689755</v>
      </c>
      <c r="F1532" s="22">
        <v>0.16840892913266622</v>
      </c>
      <c r="G1532" s="21">
        <v>10</v>
      </c>
      <c r="H1532" s="18" t="str">
        <v>BBB</v>
      </c>
    </row>
    <row r="1533" spans="1:8" x14ac:dyDescent="0.45">
      <c r="A1533" s="23">
        <v>43429</v>
      </c>
      <c r="B1533" s="22">
        <v>0.21862137890342481</v>
      </c>
      <c r="C1533" s="22">
        <v>0.39898316847201093</v>
      </c>
      <c r="D1533" s="22">
        <v>6.6976659614292652E-2</v>
      </c>
      <c r="E1533" s="22">
        <v>1.8363385876288001</v>
      </c>
      <c r="F1533" s="22">
        <v>0.23547973289350554</v>
      </c>
      <c r="G1533" s="21">
        <v>7</v>
      </c>
      <c r="H1533" s="18" t="str">
        <v>A</v>
      </c>
    </row>
    <row r="1534" spans="1:8" x14ac:dyDescent="0.45">
      <c r="A1534" s="23">
        <v>48022</v>
      </c>
      <c r="B1534" s="22">
        <v>6.7078741800516803E-2</v>
      </c>
      <c r="C1534" s="22">
        <v>8.9374164034008746E-2</v>
      </c>
      <c r="D1534" s="22">
        <v>4.3571173618793257E-2</v>
      </c>
      <c r="E1534" s="22">
        <v>-7.5279564859200399E-2</v>
      </c>
      <c r="F1534" s="22">
        <v>0.18452164856858314</v>
      </c>
      <c r="G1534" s="21">
        <v>1</v>
      </c>
      <c r="H1534" s="18" t="str">
        <v>BB</v>
      </c>
    </row>
    <row r="1535" spans="1:8" x14ac:dyDescent="0.45">
      <c r="A1535" s="23">
        <v>37148</v>
      </c>
      <c r="B1535" s="22">
        <v>0.1965599240847494</v>
      </c>
      <c r="C1535" s="22">
        <v>0.27670214246887342</v>
      </c>
      <c r="D1535" s="22">
        <v>6.5818593886762103E-2</v>
      </c>
      <c r="E1535" s="22">
        <v>0.29204362582521215</v>
      </c>
      <c r="F1535" s="22">
        <v>0.10367677625213856</v>
      </c>
      <c r="G1535" s="21">
        <v>10</v>
      </c>
      <c r="H1535" s="18" t="str">
        <v>BB</v>
      </c>
    </row>
    <row r="1536" spans="1:8" x14ac:dyDescent="0.45">
      <c r="A1536" s="23">
        <v>49976</v>
      </c>
      <c r="B1536" s="22">
        <v>-2.38487785546076E-2</v>
      </c>
      <c r="C1536" s="22">
        <v>0.24272866403201288</v>
      </c>
      <c r="D1536" s="22">
        <v>2.5434711099315697E-2</v>
      </c>
      <c r="E1536" s="22">
        <v>5.1920050951376124</v>
      </c>
      <c r="F1536" s="22">
        <v>0.9673832679072496</v>
      </c>
      <c r="G1536" s="21">
        <v>8</v>
      </c>
      <c r="H1536" s="18" t="str">
        <v>AAA</v>
      </c>
    </row>
    <row r="1537" spans="1:8" x14ac:dyDescent="0.45">
      <c r="A1537" s="23">
        <v>56239</v>
      </c>
      <c r="B1537" s="22">
        <v>2.5548141491826548E-2</v>
      </c>
      <c r="C1537" s="22">
        <v>9.5153540845490103E-2</v>
      </c>
      <c r="D1537" s="22">
        <v>3.5182229126654155E-2</v>
      </c>
      <c r="E1537" s="22">
        <v>1.1583138616622444</v>
      </c>
      <c r="F1537" s="22">
        <v>0.24578281608399982</v>
      </c>
      <c r="G1537" s="21">
        <v>7</v>
      </c>
      <c r="H1537" s="18" t="str">
        <v>BBB</v>
      </c>
    </row>
    <row r="1538" spans="1:8" x14ac:dyDescent="0.45">
      <c r="A1538" s="23">
        <v>30262</v>
      </c>
      <c r="B1538" s="22">
        <v>5.2872751695911782E-2</v>
      </c>
      <c r="C1538" s="22">
        <v>-0.31317181622905432</v>
      </c>
      <c r="D1538" s="22">
        <v>3.9842281788354909E-2</v>
      </c>
      <c r="E1538" s="22">
        <v>-0.49903992229796268</v>
      </c>
      <c r="F1538" s="22">
        <v>6.9520614098381811E-2</v>
      </c>
      <c r="G1538" s="21">
        <v>5</v>
      </c>
      <c r="H1538" s="18" t="str">
        <v>BB</v>
      </c>
    </row>
    <row r="1539" spans="1:8" x14ac:dyDescent="0.45">
      <c r="A1539" s="23">
        <v>49264</v>
      </c>
      <c r="B1539" s="22">
        <v>-0.24429631332436447</v>
      </c>
      <c r="C1539" s="22">
        <v>-0.90048216742484299</v>
      </c>
      <c r="D1539" s="22">
        <v>-1.2623076562338954E-2</v>
      </c>
      <c r="E1539" s="22">
        <v>1.1858956132941079E-2</v>
      </c>
      <c r="F1539" s="22">
        <v>0.14009405266485708</v>
      </c>
      <c r="G1539" s="21">
        <v>3</v>
      </c>
      <c r="H1539" s="18" t="str">
        <v>BB</v>
      </c>
    </row>
    <row r="1540" spans="1:8" x14ac:dyDescent="0.45">
      <c r="A1540" s="23">
        <v>54179</v>
      </c>
      <c r="B1540" s="22">
        <v>-7.3561924664609743E-2</v>
      </c>
      <c r="C1540" s="22">
        <v>-0.60160374177447418</v>
      </c>
      <c r="D1540" s="22">
        <v>1.2588766702617726E-2</v>
      </c>
      <c r="E1540" s="22">
        <v>-0.4172875024373488</v>
      </c>
      <c r="F1540" s="22">
        <v>0.12746582192798556</v>
      </c>
      <c r="G1540" s="21">
        <v>3</v>
      </c>
      <c r="H1540" s="18" t="str">
        <v>BB</v>
      </c>
    </row>
    <row r="1541" spans="1:8" x14ac:dyDescent="0.45">
      <c r="A1541" s="23">
        <v>58839</v>
      </c>
      <c r="B1541" s="22">
        <v>0.25474223303525489</v>
      </c>
      <c r="C1541" s="22">
        <v>0.43034462746159241</v>
      </c>
      <c r="D1541" s="22">
        <v>6.8837124706757347E-2</v>
      </c>
      <c r="E1541" s="22">
        <v>1.7496795730644481</v>
      </c>
      <c r="F1541" s="22">
        <v>0.33991884853509891</v>
      </c>
      <c r="G1541" s="21">
        <v>5</v>
      </c>
      <c r="H1541" s="18" t="str">
        <v>A</v>
      </c>
    </row>
    <row r="1542" spans="1:8" x14ac:dyDescent="0.45">
      <c r="A1542" s="23">
        <v>32545</v>
      </c>
      <c r="B1542" s="22">
        <v>0.28220398182977513</v>
      </c>
      <c r="C1542" s="22">
        <v>0.33594569391214518</v>
      </c>
      <c r="D1542" s="22">
        <v>6.8285759379172029E-2</v>
      </c>
      <c r="E1542" s="22">
        <v>1.7614032112629123</v>
      </c>
      <c r="F1542" s="22">
        <v>0.33324718932516079</v>
      </c>
      <c r="G1542" s="21">
        <v>4</v>
      </c>
      <c r="H1542" s="18" t="str">
        <v>A</v>
      </c>
    </row>
    <row r="1543" spans="1:8" x14ac:dyDescent="0.45">
      <c r="A1543" s="23">
        <v>47359</v>
      </c>
      <c r="B1543" s="22">
        <v>0.18215290067465148</v>
      </c>
      <c r="C1543" s="22">
        <v>0.29030383108906982</v>
      </c>
      <c r="D1543" s="22">
        <v>6.8357559617509056E-2</v>
      </c>
      <c r="E1543" s="22">
        <v>1.4160120351583547</v>
      </c>
      <c r="F1543" s="22">
        <v>0.3102150433480404</v>
      </c>
      <c r="G1543" s="21">
        <v>1</v>
      </c>
      <c r="H1543" s="18" t="str">
        <v>A</v>
      </c>
    </row>
    <row r="1544" spans="1:8" x14ac:dyDescent="0.45">
      <c r="A1544" s="23">
        <v>42068</v>
      </c>
      <c r="B1544" s="22">
        <v>5.9849446437766518E-2</v>
      </c>
      <c r="C1544" s="22">
        <v>9.7918410360499225E-2</v>
      </c>
      <c r="D1544" s="22">
        <v>4.359390964942407E-2</v>
      </c>
      <c r="E1544" s="22">
        <v>0.60358290698114136</v>
      </c>
      <c r="F1544" s="22">
        <v>0.10664644020341145</v>
      </c>
      <c r="G1544" s="21">
        <v>8</v>
      </c>
      <c r="H1544" s="18" t="str">
        <v>BB</v>
      </c>
    </row>
    <row r="1545" spans="1:8" x14ac:dyDescent="0.45">
      <c r="A1545" s="23">
        <v>45648</v>
      </c>
      <c r="B1545" s="22">
        <v>0.26064531886604358</v>
      </c>
      <c r="C1545" s="22">
        <v>0.3222184834581141</v>
      </c>
      <c r="D1545" s="22">
        <v>6.7494234323351596E-2</v>
      </c>
      <c r="E1545" s="22">
        <v>2.0442735105540315</v>
      </c>
      <c r="F1545" s="22">
        <v>0.2768975471751402</v>
      </c>
      <c r="G1545" s="21">
        <v>10</v>
      </c>
      <c r="H1545" s="18" t="str">
        <v>A</v>
      </c>
    </row>
    <row r="1546" spans="1:8" x14ac:dyDescent="0.45">
      <c r="A1546" s="23">
        <v>33865</v>
      </c>
      <c r="B1546" s="22">
        <v>-0.10467131622224449</v>
      </c>
      <c r="C1546" s="22">
        <v>-0.14605281874355541</v>
      </c>
      <c r="D1546" s="22">
        <v>2.01325990072075E-2</v>
      </c>
      <c r="E1546" s="22">
        <v>-0.25206832453876882</v>
      </c>
      <c r="F1546" s="22">
        <v>9.3620421586593519E-2</v>
      </c>
      <c r="G1546" s="21">
        <v>4</v>
      </c>
      <c r="H1546" s="18" t="str">
        <v>BB</v>
      </c>
    </row>
    <row r="1547" spans="1:8" x14ac:dyDescent="0.45">
      <c r="A1547" s="23">
        <v>53258</v>
      </c>
      <c r="B1547" s="22">
        <v>0.11783695590277221</v>
      </c>
      <c r="C1547" s="22">
        <v>0.27255878768291925</v>
      </c>
      <c r="D1547" s="22">
        <v>5.1648079231077608E-2</v>
      </c>
      <c r="E1547" s="22">
        <v>1.5262006409664162</v>
      </c>
      <c r="F1547" s="22">
        <v>0.26021331594608632</v>
      </c>
      <c r="G1547" s="21">
        <v>9</v>
      </c>
      <c r="H1547" s="18" t="str">
        <v>BBB</v>
      </c>
    </row>
    <row r="1548" spans="1:8" x14ac:dyDescent="0.45">
      <c r="A1548" s="23">
        <v>60282</v>
      </c>
      <c r="B1548" s="22">
        <v>0.32059648760565673</v>
      </c>
      <c r="C1548" s="22">
        <v>0.5852494891526091</v>
      </c>
      <c r="D1548" s="22">
        <v>7.349731424586757E-2</v>
      </c>
      <c r="E1548" s="22">
        <v>4.1414308763632253</v>
      </c>
      <c r="F1548" s="22">
        <v>0.40921161526270927</v>
      </c>
      <c r="G1548" s="21">
        <v>9</v>
      </c>
      <c r="H1548" s="18" t="str">
        <v>AAA</v>
      </c>
    </row>
    <row r="1549" spans="1:8" x14ac:dyDescent="0.45">
      <c r="A1549" s="23">
        <v>35574</v>
      </c>
      <c r="B1549" s="22">
        <v>9.6909714196515451E-2</v>
      </c>
      <c r="C1549" s="22">
        <v>0.2945927453218411</v>
      </c>
      <c r="D1549" s="22">
        <v>4.7882024179734355E-2</v>
      </c>
      <c r="E1549" s="22">
        <v>1.8973181826550258</v>
      </c>
      <c r="F1549" s="22">
        <v>0.26219369983943724</v>
      </c>
      <c r="G1549" s="21">
        <v>2</v>
      </c>
      <c r="H1549" s="18" t="str">
        <v>A</v>
      </c>
    </row>
    <row r="1550" spans="1:8" x14ac:dyDescent="0.45">
      <c r="A1550" s="23">
        <v>34253</v>
      </c>
      <c r="B1550" s="22">
        <v>3.8466983834484582E-2</v>
      </c>
      <c r="C1550" s="22">
        <v>0.13272567792183027</v>
      </c>
      <c r="D1550" s="22">
        <v>4.3519097637630316E-2</v>
      </c>
      <c r="E1550" s="22">
        <v>0.90460237365582608</v>
      </c>
      <c r="F1550" s="22">
        <v>0.28372437578361209</v>
      </c>
      <c r="G1550" s="21">
        <v>1</v>
      </c>
      <c r="H1550" s="18" t="str">
        <v>BB</v>
      </c>
    </row>
    <row r="1551" spans="1:8" x14ac:dyDescent="0.45">
      <c r="A1551" s="23">
        <v>53529</v>
      </c>
      <c r="B1551" s="22">
        <v>0.46496768416041606</v>
      </c>
      <c r="C1551" s="22">
        <v>0.45004207565778465</v>
      </c>
      <c r="D1551" s="22">
        <v>9.7861882741701225E-2</v>
      </c>
      <c r="E1551" s="22">
        <v>0.45306629994377723</v>
      </c>
      <c r="F1551" s="22">
        <v>0.10455731791463871</v>
      </c>
      <c r="G1551" s="21">
        <v>9</v>
      </c>
      <c r="H1551" s="18" t="str">
        <v>BB</v>
      </c>
    </row>
    <row r="1552" spans="1:8" x14ac:dyDescent="0.45">
      <c r="A1552" s="23">
        <v>47389</v>
      </c>
      <c r="B1552" s="22">
        <v>5.9352239467439588E-2</v>
      </c>
      <c r="C1552" s="22">
        <v>0.25815664208309896</v>
      </c>
      <c r="D1552" s="22">
        <v>4.5372266797862756E-2</v>
      </c>
      <c r="E1552" s="22">
        <v>2.2757162305767649</v>
      </c>
      <c r="F1552" s="22">
        <v>0.41041121994720275</v>
      </c>
      <c r="G1552" s="21">
        <v>5</v>
      </c>
      <c r="H1552" s="18" t="str">
        <v>A</v>
      </c>
    </row>
    <row r="1553" spans="1:8" x14ac:dyDescent="0.45">
      <c r="A1553" s="23">
        <v>38107</v>
      </c>
      <c r="B1553" s="22">
        <v>0.24648031639616597</v>
      </c>
      <c r="C1553" s="22">
        <v>0.30337364052575994</v>
      </c>
      <c r="D1553" s="22">
        <v>6.1179752762385006E-2</v>
      </c>
      <c r="E1553" s="22">
        <v>1.1557687522869728</v>
      </c>
      <c r="F1553" s="22">
        <v>0.16841301714582363</v>
      </c>
      <c r="G1553" s="21">
        <v>9</v>
      </c>
      <c r="H1553" s="18" t="str">
        <v>BBB</v>
      </c>
    </row>
    <row r="1554" spans="1:8" x14ac:dyDescent="0.45">
      <c r="A1554" s="23">
        <v>38246</v>
      </c>
      <c r="B1554" s="22">
        <v>0.25013979080615423</v>
      </c>
      <c r="C1554" s="22">
        <v>0.3190642986868707</v>
      </c>
      <c r="D1554" s="22">
        <v>5.7103055572476441E-2</v>
      </c>
      <c r="E1554" s="22">
        <v>1.804578231186968</v>
      </c>
      <c r="F1554" s="22">
        <v>0.2914208305881229</v>
      </c>
      <c r="G1554" s="21">
        <v>5</v>
      </c>
      <c r="H1554" s="18" t="str">
        <v>A</v>
      </c>
    </row>
    <row r="1555" spans="1:8" x14ac:dyDescent="0.45">
      <c r="A1555" s="23">
        <v>57805</v>
      </c>
      <c r="B1555" s="22">
        <v>4.7980114292562666E-2</v>
      </c>
      <c r="C1555" s="22">
        <v>-1.3501845283095162E-2</v>
      </c>
      <c r="D1555" s="22">
        <v>3.7608657504880835E-2</v>
      </c>
      <c r="E1555" s="22">
        <v>-0.15439857616992869</v>
      </c>
      <c r="F1555" s="22">
        <v>0.13428275362255523</v>
      </c>
      <c r="G1555" s="21">
        <v>7</v>
      </c>
      <c r="H1555" s="18" t="str">
        <v>BB</v>
      </c>
    </row>
    <row r="1556" spans="1:8" x14ac:dyDescent="0.45">
      <c r="A1556" s="23">
        <v>56892</v>
      </c>
      <c r="B1556" s="22">
        <v>-0.12626638594501979</v>
      </c>
      <c r="C1556" s="22">
        <v>-7.6741128666915986E-2</v>
      </c>
      <c r="D1556" s="22">
        <v>1.0873491981154478E-2</v>
      </c>
      <c r="E1556" s="22">
        <v>-0.17061143879166088</v>
      </c>
      <c r="F1556" s="22">
        <v>0.13047545201962943</v>
      </c>
      <c r="G1556" s="21">
        <v>5</v>
      </c>
      <c r="H1556" s="18" t="str">
        <v>BB</v>
      </c>
    </row>
    <row r="1557" spans="1:8" x14ac:dyDescent="0.45">
      <c r="A1557" s="23">
        <v>48788</v>
      </c>
      <c r="B1557" s="22">
        <v>6.3495577716936369E-2</v>
      </c>
      <c r="C1557" s="22">
        <v>0.21541679568264022</v>
      </c>
      <c r="D1557" s="22">
        <v>3.7408229693050687E-2</v>
      </c>
      <c r="E1557" s="22">
        <v>2.2746227574918541</v>
      </c>
      <c r="F1557" s="22">
        <v>0.46837041108302452</v>
      </c>
      <c r="G1557" s="21">
        <v>8</v>
      </c>
      <c r="H1557" s="18" t="str">
        <v>A</v>
      </c>
    </row>
    <row r="1558" spans="1:8" x14ac:dyDescent="0.45">
      <c r="A1558" s="23">
        <v>46420</v>
      </c>
      <c r="B1558" s="22">
        <v>0.11747951346049301</v>
      </c>
      <c r="C1558" s="22">
        <v>0.14947617718724199</v>
      </c>
      <c r="D1558" s="22">
        <v>4.8817618178379062E-2</v>
      </c>
      <c r="E1558" s="22">
        <v>0.55076028807975885</v>
      </c>
      <c r="F1558" s="22">
        <v>0.13617775432703971</v>
      </c>
      <c r="G1558" s="21">
        <v>6</v>
      </c>
      <c r="H1558" s="18" t="str">
        <v>BB</v>
      </c>
    </row>
    <row r="1559" spans="1:8" x14ac:dyDescent="0.45">
      <c r="A1559" s="23">
        <v>41166</v>
      </c>
      <c r="B1559" s="22">
        <v>0.31024453320931872</v>
      </c>
      <c r="C1559" s="22">
        <v>0.64972029653312879</v>
      </c>
      <c r="D1559" s="22">
        <v>6.4772385097958171E-2</v>
      </c>
      <c r="E1559" s="22">
        <v>8.0631007947082214</v>
      </c>
      <c r="F1559" s="22">
        <v>0.9992163511405161</v>
      </c>
      <c r="G1559" s="21">
        <v>4</v>
      </c>
      <c r="H1559" s="18" t="str">
        <v>AAA</v>
      </c>
    </row>
    <row r="1560" spans="1:8" x14ac:dyDescent="0.45">
      <c r="A1560" s="23">
        <v>54236</v>
      </c>
      <c r="B1560" s="22">
        <v>-7.4746489951152795E-2</v>
      </c>
      <c r="C1560" s="22">
        <v>-0.55606904022777948</v>
      </c>
      <c r="D1560" s="22">
        <v>2.1486842229649E-2</v>
      </c>
      <c r="E1560" s="22">
        <v>-0.54919496469420781</v>
      </c>
      <c r="F1560" s="22">
        <v>6.6905957633888402E-2</v>
      </c>
      <c r="G1560" s="21">
        <v>4</v>
      </c>
      <c r="H1560" s="18" t="str">
        <v>BB</v>
      </c>
    </row>
    <row r="1561" spans="1:8" x14ac:dyDescent="0.45">
      <c r="A1561" s="23">
        <v>47709</v>
      </c>
      <c r="B1561" s="22">
        <v>0.26407378207563503</v>
      </c>
      <c r="C1561" s="22">
        <v>0.50983883380635919</v>
      </c>
      <c r="D1561" s="22">
        <v>7.4168124466841123E-2</v>
      </c>
      <c r="E1561" s="22">
        <v>6.6322807593193955</v>
      </c>
      <c r="F1561" s="22">
        <v>0.54851883838753646</v>
      </c>
      <c r="G1561" s="21">
        <v>3</v>
      </c>
      <c r="H1561" s="18" t="str">
        <v>AAA</v>
      </c>
    </row>
    <row r="1562" spans="1:8" x14ac:dyDescent="0.45">
      <c r="A1562" s="23">
        <v>59840</v>
      </c>
      <c r="B1562" s="22">
        <v>-2.6529335284153306E-2</v>
      </c>
      <c r="C1562" s="22">
        <v>4.4128776245888457E-2</v>
      </c>
      <c r="D1562" s="22">
        <v>1.652622253452481E-2</v>
      </c>
      <c r="E1562" s="22">
        <v>1.6649580235277008</v>
      </c>
      <c r="F1562" s="22">
        <v>0.27639657050027255</v>
      </c>
      <c r="G1562" s="21">
        <v>7</v>
      </c>
      <c r="H1562" s="18" t="str">
        <v>BBB</v>
      </c>
    </row>
    <row r="1563" spans="1:8" x14ac:dyDescent="0.45">
      <c r="A1563" s="23">
        <v>60105</v>
      </c>
      <c r="B1563" s="22">
        <v>8.6235983592273649E-2</v>
      </c>
      <c r="C1563" s="22">
        <v>0.19256546259840346</v>
      </c>
      <c r="D1563" s="22">
        <v>5.985417761211502E-2</v>
      </c>
      <c r="E1563" s="22">
        <v>1.4031743695239711</v>
      </c>
      <c r="F1563" s="22">
        <v>0.21643118735394604</v>
      </c>
      <c r="G1563" s="21">
        <v>6</v>
      </c>
      <c r="H1563" s="18" t="str">
        <v>BBB</v>
      </c>
    </row>
    <row r="1564" spans="1:8" x14ac:dyDescent="0.45">
      <c r="A1564" s="23">
        <v>35482</v>
      </c>
      <c r="B1564" s="22">
        <v>-0.11164751552721928</v>
      </c>
      <c r="C1564" s="22">
        <v>3.335023425042425E-2</v>
      </c>
      <c r="D1564" s="22">
        <v>2.0617967585649464E-2</v>
      </c>
      <c r="E1564" s="22">
        <v>1.0824058410569954</v>
      </c>
      <c r="F1564" s="22">
        <v>0.23317442791328014</v>
      </c>
      <c r="G1564" s="21">
        <v>9</v>
      </c>
      <c r="H1564" s="18" t="str">
        <v>BBB</v>
      </c>
    </row>
    <row r="1565" spans="1:8" x14ac:dyDescent="0.45">
      <c r="A1565" s="23">
        <v>45398</v>
      </c>
      <c r="B1565" s="22">
        <v>-1.9781736332799278</v>
      </c>
      <c r="C1565" s="22">
        <v>-7.6017379166945398</v>
      </c>
      <c r="D1565" s="22">
        <v>-0.47974774241900908</v>
      </c>
      <c r="E1565" s="22">
        <v>-0.57167569240093052</v>
      </c>
      <c r="F1565" s="22">
        <v>3.2063630428406362E-2</v>
      </c>
      <c r="G1565" s="21">
        <v>5</v>
      </c>
      <c r="H1565" s="18" t="str">
        <v>BB</v>
      </c>
    </row>
    <row r="1566" spans="1:8" x14ac:dyDescent="0.45">
      <c r="A1566" s="23">
        <v>45894</v>
      </c>
      <c r="B1566" s="22">
        <v>-1.8932989906691088E-2</v>
      </c>
      <c r="C1566" s="22">
        <v>-3.4849261234321124E-2</v>
      </c>
      <c r="D1566" s="22">
        <v>1.7710457885364152E-2</v>
      </c>
      <c r="E1566" s="22">
        <v>-7.1337184506401585E-2</v>
      </c>
      <c r="F1566" s="22">
        <v>0.21759437326526551</v>
      </c>
      <c r="G1566" s="21">
        <v>8</v>
      </c>
      <c r="H1566" s="18" t="str">
        <v>BB</v>
      </c>
    </row>
    <row r="1567" spans="1:8" x14ac:dyDescent="0.45">
      <c r="A1567" s="23">
        <v>35918</v>
      </c>
      <c r="B1567" s="22">
        <v>8.0505503958412564E-2</v>
      </c>
      <c r="C1567" s="22">
        <v>0.11067489133603896</v>
      </c>
      <c r="D1567" s="22">
        <v>4.271625986242783E-2</v>
      </c>
      <c r="E1567" s="22">
        <v>0.59647669405181025</v>
      </c>
      <c r="F1567" s="22">
        <v>0.18201847313899661</v>
      </c>
      <c r="G1567" s="21">
        <v>2</v>
      </c>
      <c r="H1567" s="18" t="str">
        <v>BB</v>
      </c>
    </row>
    <row r="1568" spans="1:8" x14ac:dyDescent="0.45">
      <c r="A1568" s="23">
        <v>43672</v>
      </c>
      <c r="B1568" s="22">
        <v>6.1110427307985812E-2</v>
      </c>
      <c r="C1568" s="22">
        <v>7.861178912373086E-2</v>
      </c>
      <c r="D1568" s="22">
        <v>4.8661910579099646E-2</v>
      </c>
      <c r="E1568" s="22">
        <v>1.0952337559276792</v>
      </c>
      <c r="F1568" s="22">
        <v>0.14795717300693953</v>
      </c>
      <c r="G1568" s="21">
        <v>2</v>
      </c>
      <c r="H1568" s="18" t="str">
        <v>BBB</v>
      </c>
    </row>
    <row r="1569" spans="1:8" x14ac:dyDescent="0.45">
      <c r="A1569" s="23">
        <v>56530</v>
      </c>
      <c r="B1569" s="22">
        <v>-2.6716012371092869E-2</v>
      </c>
      <c r="C1569" s="22">
        <v>-2.7594136902080492E-2</v>
      </c>
      <c r="D1569" s="22">
        <v>2.4260515943234227E-2</v>
      </c>
      <c r="E1569" s="22">
        <v>0.89115816014851346</v>
      </c>
      <c r="F1569" s="22">
        <v>0.20504400234360387</v>
      </c>
      <c r="G1569" s="21">
        <v>3</v>
      </c>
      <c r="H1569" s="18" t="str">
        <v>BB</v>
      </c>
    </row>
    <row r="1570" spans="1:8" x14ac:dyDescent="0.45">
      <c r="A1570" s="23">
        <v>34234</v>
      </c>
      <c r="B1570" s="22">
        <v>6.0473188903200897E-3</v>
      </c>
      <c r="C1570" s="22">
        <v>2.4859562175120285E-2</v>
      </c>
      <c r="D1570" s="22">
        <v>3.2226591759010957E-2</v>
      </c>
      <c r="E1570" s="22">
        <v>-5.1125997439154414E-2</v>
      </c>
      <c r="F1570" s="22">
        <v>0.23194981514764951</v>
      </c>
      <c r="G1570" s="21">
        <v>9</v>
      </c>
      <c r="H1570" s="18" t="str">
        <v>BB</v>
      </c>
    </row>
    <row r="1571" spans="1:8" x14ac:dyDescent="0.45">
      <c r="A1571" s="23">
        <v>55620</v>
      </c>
      <c r="B1571" s="22">
        <v>0.17204226801521266</v>
      </c>
      <c r="C1571" s="22">
        <v>0.23057287814271502</v>
      </c>
      <c r="D1571" s="22">
        <v>5.3225258027646986E-2</v>
      </c>
      <c r="E1571" s="22">
        <v>1.2968378642923604</v>
      </c>
      <c r="F1571" s="22">
        <v>0.28710099062025141</v>
      </c>
      <c r="G1571" s="21">
        <v>9</v>
      </c>
      <c r="H1571" s="18" t="str">
        <v>BBB</v>
      </c>
    </row>
    <row r="1572" spans="1:8" x14ac:dyDescent="0.45">
      <c r="A1572" s="23">
        <v>40892</v>
      </c>
      <c r="B1572" s="22">
        <v>0.14547141381519624</v>
      </c>
      <c r="C1572" s="22">
        <v>0.10879513290803494</v>
      </c>
      <c r="D1572" s="22">
        <v>4.9910399654501475E-2</v>
      </c>
      <c r="E1572" s="22">
        <v>0.41647342183783048</v>
      </c>
      <c r="F1572" s="22">
        <v>0.12286167429876954</v>
      </c>
      <c r="G1572" s="21">
        <v>9</v>
      </c>
      <c r="H1572" s="18" t="str">
        <v>BB</v>
      </c>
    </row>
    <row r="1573" spans="1:8" x14ac:dyDescent="0.45">
      <c r="A1573" s="23">
        <v>40828</v>
      </c>
      <c r="B1573" s="22">
        <v>-1.3593631543152873E-2</v>
      </c>
      <c r="C1573" s="22">
        <v>6.9715535973443061E-3</v>
      </c>
      <c r="D1573" s="22">
        <v>3.9647858513509042E-2</v>
      </c>
      <c r="E1573" s="22">
        <v>0.33819384453471824</v>
      </c>
      <c r="F1573" s="22">
        <v>0.12047982491671085</v>
      </c>
      <c r="G1573" s="21">
        <v>4</v>
      </c>
      <c r="H1573" s="18" t="str">
        <v>BB</v>
      </c>
    </row>
    <row r="1574" spans="1:8" x14ac:dyDescent="0.45">
      <c r="A1574" s="23">
        <v>31962</v>
      </c>
      <c r="B1574" s="22">
        <v>0.3000788749477899</v>
      </c>
      <c r="C1574" s="22">
        <v>0.38306464147344477</v>
      </c>
      <c r="D1574" s="22">
        <v>7.3123566871782147E-2</v>
      </c>
      <c r="E1574" s="22">
        <v>1.7586148912870101</v>
      </c>
      <c r="F1574" s="22">
        <v>0.33022492394029962</v>
      </c>
      <c r="G1574" s="21">
        <v>9</v>
      </c>
      <c r="H1574" s="18" t="str">
        <v>A</v>
      </c>
    </row>
    <row r="1575" spans="1:8" x14ac:dyDescent="0.45">
      <c r="A1575" s="23">
        <v>39535</v>
      </c>
      <c r="B1575" s="22">
        <v>4.974407387367253E-2</v>
      </c>
      <c r="C1575" s="22">
        <v>0.30003942898812413</v>
      </c>
      <c r="D1575" s="22">
        <v>3.4900829660344801E-2</v>
      </c>
      <c r="E1575" s="22">
        <v>1.9590480516330921</v>
      </c>
      <c r="F1575" s="22">
        <v>0.69963324335727028</v>
      </c>
      <c r="G1575" s="21">
        <v>6</v>
      </c>
      <c r="H1575" s="18" t="str">
        <v>A</v>
      </c>
    </row>
    <row r="1576" spans="1:8" x14ac:dyDescent="0.45">
      <c r="A1576" s="23">
        <v>41471</v>
      </c>
      <c r="B1576" s="22">
        <v>0.29406112121588285</v>
      </c>
      <c r="C1576" s="22">
        <v>0.50774244699269788</v>
      </c>
      <c r="D1576" s="22">
        <v>6.4019483106754593E-2</v>
      </c>
      <c r="E1576" s="22">
        <v>3.7414220085779299</v>
      </c>
      <c r="F1576" s="22">
        <v>0.43195125327656847</v>
      </c>
      <c r="G1576" s="21">
        <v>3</v>
      </c>
      <c r="H1576" s="18" t="str">
        <v>AAA</v>
      </c>
    </row>
    <row r="1577" spans="1:8" x14ac:dyDescent="0.45">
      <c r="A1577" s="23">
        <v>50774</v>
      </c>
      <c r="B1577" s="22">
        <v>0.17845184345958343</v>
      </c>
      <c r="C1577" s="22">
        <v>0.35154233719212691</v>
      </c>
      <c r="D1577" s="22">
        <v>5.1409184888494025E-2</v>
      </c>
      <c r="E1577" s="22">
        <v>1.2981144179003665</v>
      </c>
      <c r="F1577" s="22">
        <v>0.26921618991641588</v>
      </c>
      <c r="G1577" s="21">
        <v>1</v>
      </c>
      <c r="H1577" s="18" t="str">
        <v>BBB</v>
      </c>
    </row>
    <row r="1578" spans="1:8" x14ac:dyDescent="0.45">
      <c r="A1578" s="23">
        <v>55821</v>
      </c>
      <c r="B1578" s="22">
        <v>0.12616096822755751</v>
      </c>
      <c r="C1578" s="22">
        <v>0.37804134612177648</v>
      </c>
      <c r="D1578" s="22">
        <v>4.7659214593874982E-2</v>
      </c>
      <c r="E1578" s="22">
        <v>7.3427622783517625</v>
      </c>
      <c r="F1578" s="22">
        <v>0.71554904110783468</v>
      </c>
      <c r="G1578" s="21">
        <v>6</v>
      </c>
      <c r="H1578" s="18" t="str">
        <v>AAA</v>
      </c>
    </row>
    <row r="1579" spans="1:8" x14ac:dyDescent="0.45">
      <c r="A1579" s="23">
        <v>49775</v>
      </c>
      <c r="B1579" s="22">
        <v>0.22811912925298253</v>
      </c>
      <c r="C1579" s="22">
        <v>0.29228218166274622</v>
      </c>
      <c r="D1579" s="22">
        <v>6.5528994285049574E-2</v>
      </c>
      <c r="E1579" s="22">
        <v>0.98735464650902993</v>
      </c>
      <c r="F1579" s="22">
        <v>0.12548428833731878</v>
      </c>
      <c r="G1579" s="21">
        <v>1</v>
      </c>
      <c r="H1579" s="18" t="str">
        <v>BBB</v>
      </c>
    </row>
    <row r="1580" spans="1:8" x14ac:dyDescent="0.45">
      <c r="A1580" s="23">
        <v>35861</v>
      </c>
      <c r="B1580" s="22">
        <v>0.17426996068686834</v>
      </c>
      <c r="C1580" s="22">
        <v>0.46229078146556124</v>
      </c>
      <c r="D1580" s="22">
        <v>5.488551425984118E-2</v>
      </c>
      <c r="E1580" s="22">
        <v>7.271041092975266</v>
      </c>
      <c r="F1580" s="22">
        <v>0.62329625288693868</v>
      </c>
      <c r="G1580" s="21">
        <v>3</v>
      </c>
      <c r="H1580" s="18" t="str">
        <v>AAA</v>
      </c>
    </row>
    <row r="1581" spans="1:8" x14ac:dyDescent="0.45">
      <c r="A1581" s="23">
        <v>47531</v>
      </c>
      <c r="B1581" s="22">
        <v>0.19711350983967132</v>
      </c>
      <c r="C1581" s="22">
        <v>0.33516894959310067</v>
      </c>
      <c r="D1581" s="22">
        <v>6.4378283577193968E-2</v>
      </c>
      <c r="E1581" s="22">
        <v>2.9727863049878418</v>
      </c>
      <c r="F1581" s="22">
        <v>0.43396326505082683</v>
      </c>
      <c r="G1581" s="21">
        <v>4</v>
      </c>
      <c r="H1581" s="18" t="str">
        <v>AA</v>
      </c>
    </row>
    <row r="1582" spans="1:8" x14ac:dyDescent="0.45">
      <c r="A1582" s="23">
        <v>48931</v>
      </c>
      <c r="B1582" s="22">
        <v>0.29815909490573461</v>
      </c>
      <c r="C1582" s="22">
        <v>0.60468469063489783</v>
      </c>
      <c r="D1582" s="22">
        <v>8.1013863313981915E-2</v>
      </c>
      <c r="E1582" s="22">
        <v>4.6481833105725485</v>
      </c>
      <c r="F1582" s="22">
        <v>0.67466890733781404</v>
      </c>
      <c r="G1582" s="21">
        <v>9</v>
      </c>
      <c r="H1582" s="18" t="str">
        <v>AAA</v>
      </c>
    </row>
    <row r="1583" spans="1:8" x14ac:dyDescent="0.45">
      <c r="A1583" s="23">
        <v>31393</v>
      </c>
      <c r="B1583" s="22">
        <v>-4.3581682059871764E-2</v>
      </c>
      <c r="C1583" s="22">
        <v>-2.0068696302672259E-2</v>
      </c>
      <c r="D1583" s="22">
        <v>2.4499739144594024E-2</v>
      </c>
      <c r="E1583" s="22">
        <v>1.0577049288864391</v>
      </c>
      <c r="F1583" s="22">
        <v>0.2771758692940402</v>
      </c>
      <c r="G1583" s="21">
        <v>3</v>
      </c>
      <c r="H1583" s="18" t="str">
        <v>BBB</v>
      </c>
    </row>
    <row r="1584" spans="1:8" x14ac:dyDescent="0.45">
      <c r="A1584" s="23">
        <v>58609</v>
      </c>
      <c r="B1584" s="22">
        <v>0.17026153008041589</v>
      </c>
      <c r="C1584" s="22">
        <v>0.34523252663089121</v>
      </c>
      <c r="D1584" s="22">
        <v>5.1174790489262843E-2</v>
      </c>
      <c r="E1584" s="22">
        <v>1.8248985994085465</v>
      </c>
      <c r="F1584" s="22">
        <v>0.49654701748358865</v>
      </c>
      <c r="G1584" s="21">
        <v>1</v>
      </c>
      <c r="H1584" s="18" t="str">
        <v>A</v>
      </c>
    </row>
    <row r="1585" spans="1:8" x14ac:dyDescent="0.45">
      <c r="A1585" s="23">
        <v>43339</v>
      </c>
      <c r="B1585" s="22">
        <v>-1.0581502471672409E-2</v>
      </c>
      <c r="C1585" s="22">
        <v>-1.7182567853055355E-2</v>
      </c>
      <c r="D1585" s="22">
        <v>2.1355941659247354E-2</v>
      </c>
      <c r="E1585" s="22">
        <v>0.8525050141582815</v>
      </c>
      <c r="F1585" s="22">
        <v>0.20762155779444574</v>
      </c>
      <c r="G1585" s="21">
        <v>10</v>
      </c>
      <c r="H1585" s="18" t="str">
        <v>BB</v>
      </c>
    </row>
    <row r="1586" spans="1:8" x14ac:dyDescent="0.45">
      <c r="A1586" s="23">
        <v>50064</v>
      </c>
      <c r="B1586" s="22">
        <v>0.33167883300178191</v>
      </c>
      <c r="C1586" s="22">
        <v>0.38846356989517938</v>
      </c>
      <c r="D1586" s="22">
        <v>7.3842047836136099E-2</v>
      </c>
      <c r="E1586" s="22">
        <v>2.6612270873065262</v>
      </c>
      <c r="F1586" s="22">
        <v>0.34521050329039549</v>
      </c>
      <c r="G1586" s="21">
        <v>10</v>
      </c>
      <c r="H1586" s="18" t="str">
        <v>AA</v>
      </c>
    </row>
    <row r="1587" spans="1:8" x14ac:dyDescent="0.45">
      <c r="A1587" s="23">
        <v>38156</v>
      </c>
      <c r="B1587" s="22">
        <v>0.30799658025819615</v>
      </c>
      <c r="C1587" s="22">
        <v>0.57144076168137559</v>
      </c>
      <c r="D1587" s="22">
        <v>7.7809203664752677E-2</v>
      </c>
      <c r="E1587" s="22">
        <v>8.6001750340526222</v>
      </c>
      <c r="F1587" s="22">
        <v>0.62153723464129407</v>
      </c>
      <c r="G1587" s="21">
        <v>10</v>
      </c>
      <c r="H1587" s="18" t="str">
        <v>AAA</v>
      </c>
    </row>
    <row r="1588" spans="1:8" x14ac:dyDescent="0.45">
      <c r="A1588" s="23">
        <v>60486</v>
      </c>
      <c r="B1588" s="22">
        <v>9.6553643215998131E-2</v>
      </c>
      <c r="C1588" s="22">
        <v>0.30172127074409316</v>
      </c>
      <c r="D1588" s="22">
        <v>4.7161012836759761E-2</v>
      </c>
      <c r="E1588" s="22">
        <v>2.3184989642688962</v>
      </c>
      <c r="F1588" s="22">
        <v>0.53089906024405975</v>
      </c>
      <c r="G1588" s="21">
        <v>6</v>
      </c>
      <c r="H1588" s="18" t="str">
        <v>A</v>
      </c>
    </row>
    <row r="1589" spans="1:8" x14ac:dyDescent="0.45">
      <c r="A1589" s="23">
        <v>48519</v>
      </c>
      <c r="B1589" s="22">
        <v>0.12882171668011722</v>
      </c>
      <c r="C1589" s="22">
        <v>0.30519986803086591</v>
      </c>
      <c r="D1589" s="22">
        <v>5.6850504635842181E-2</v>
      </c>
      <c r="E1589" s="22">
        <v>1.4197717355407933</v>
      </c>
      <c r="F1589" s="22">
        <v>0.28584050031225539</v>
      </c>
      <c r="G1589" s="21">
        <v>4</v>
      </c>
      <c r="H1589" s="18" t="str">
        <v>A</v>
      </c>
    </row>
    <row r="1590" spans="1:8" x14ac:dyDescent="0.45">
      <c r="A1590" s="23">
        <v>47583</v>
      </c>
      <c r="B1590" s="22">
        <v>3.8738663314800796E-2</v>
      </c>
      <c r="C1590" s="22">
        <v>6.079370925319115E-2</v>
      </c>
      <c r="D1590" s="22">
        <v>4.1355848411744042E-2</v>
      </c>
      <c r="E1590" s="22">
        <v>0.71638136591077073</v>
      </c>
      <c r="F1590" s="22">
        <v>0.29607791075082979</v>
      </c>
      <c r="G1590" s="21">
        <v>5</v>
      </c>
      <c r="H1590" s="18" t="str">
        <v>BB</v>
      </c>
    </row>
    <row r="1591" spans="1:8" x14ac:dyDescent="0.45">
      <c r="A1591" s="23">
        <v>36367</v>
      </c>
      <c r="B1591" s="22">
        <v>-0.3527457595157939</v>
      </c>
      <c r="C1591" s="22">
        <v>2.8570220933698751E-4</v>
      </c>
      <c r="D1591" s="22">
        <v>-4.9466262692178659E-2</v>
      </c>
      <c r="E1591" s="22">
        <v>2.5882425017723238</v>
      </c>
      <c r="F1591" s="22">
        <v>0.33191820781641923</v>
      </c>
      <c r="G1591" s="21">
        <v>7</v>
      </c>
      <c r="H1591" s="18" t="str">
        <v>AA</v>
      </c>
    </row>
    <row r="1592" spans="1:8" x14ac:dyDescent="0.45">
      <c r="A1592" s="23">
        <v>50941</v>
      </c>
      <c r="B1592" s="22">
        <v>-4.6821339101138157E-2</v>
      </c>
      <c r="C1592" s="22">
        <v>-3.2347192544788128E-2</v>
      </c>
      <c r="D1592" s="22">
        <v>1.8844069543713458E-2</v>
      </c>
      <c r="E1592" s="22">
        <v>1.613736675145593</v>
      </c>
      <c r="F1592" s="22">
        <v>0.3565081992505526</v>
      </c>
      <c r="G1592" s="21">
        <v>7</v>
      </c>
      <c r="H1592" s="18" t="str">
        <v>BBB</v>
      </c>
    </row>
    <row r="1593" spans="1:8" x14ac:dyDescent="0.45">
      <c r="A1593" s="23">
        <v>50283</v>
      </c>
      <c r="B1593" s="22">
        <v>-7.9593092567254893E-3</v>
      </c>
      <c r="C1593" s="22">
        <v>0.11883367999505146</v>
      </c>
      <c r="D1593" s="22">
        <v>3.2263378146679449E-2</v>
      </c>
      <c r="E1593" s="22">
        <v>1.0431496118329415</v>
      </c>
      <c r="F1593" s="22">
        <v>0.35038414736746537</v>
      </c>
      <c r="G1593" s="21">
        <v>9</v>
      </c>
      <c r="H1593" s="18" t="str">
        <v>BBB</v>
      </c>
    </row>
    <row r="1594" spans="1:8" x14ac:dyDescent="0.45">
      <c r="A1594" s="23">
        <v>54052</v>
      </c>
      <c r="B1594" s="22">
        <v>0.33275647613599935</v>
      </c>
      <c r="C1594" s="22">
        <v>0.47935549847286302</v>
      </c>
      <c r="D1594" s="22">
        <v>7.6238154358582721E-2</v>
      </c>
      <c r="E1594" s="22">
        <v>2.3873137963986073</v>
      </c>
      <c r="F1594" s="22">
        <v>0.32024580498713034</v>
      </c>
      <c r="G1594" s="21">
        <v>3</v>
      </c>
      <c r="H1594" s="18" t="str">
        <v>AA</v>
      </c>
    </row>
    <row r="1595" spans="1:8" x14ac:dyDescent="0.45">
      <c r="A1595" s="23">
        <v>51741</v>
      </c>
      <c r="B1595" s="22">
        <v>7.6293786983795617E-2</v>
      </c>
      <c r="C1595" s="22">
        <v>3.7593246307325238E-2</v>
      </c>
      <c r="D1595" s="22">
        <v>4.7113090250242677E-2</v>
      </c>
      <c r="E1595" s="22">
        <v>-0.23147244373253129</v>
      </c>
      <c r="F1595" s="22">
        <v>0.14212570216329903</v>
      </c>
      <c r="G1595" s="21">
        <v>5</v>
      </c>
      <c r="H1595" s="18" t="str">
        <v>BB</v>
      </c>
    </row>
    <row r="1596" spans="1:8" x14ac:dyDescent="0.45">
      <c r="A1596" s="23">
        <v>58359</v>
      </c>
      <c r="B1596" s="22">
        <v>-5.345714531471763E-3</v>
      </c>
      <c r="C1596" s="22">
        <v>0.14099353800619285</v>
      </c>
      <c r="D1596" s="22">
        <v>3.2058088984999608E-2</v>
      </c>
      <c r="E1596" s="22">
        <v>1.5430253869236414</v>
      </c>
      <c r="F1596" s="22">
        <v>0.34252245975840095</v>
      </c>
      <c r="G1596" s="21">
        <v>2</v>
      </c>
      <c r="H1596" s="18" t="str">
        <v>BBB</v>
      </c>
    </row>
    <row r="1597" spans="1:8" x14ac:dyDescent="0.45">
      <c r="A1597" s="23">
        <v>41850</v>
      </c>
      <c r="B1597" s="22">
        <v>0.18722069189115786</v>
      </c>
      <c r="C1597" s="22">
        <v>0.37890553269883687</v>
      </c>
      <c r="D1597" s="22">
        <v>5.7316204114501793E-2</v>
      </c>
      <c r="E1597" s="22">
        <v>3.5701161713589231</v>
      </c>
      <c r="F1597" s="22">
        <v>0.45794532884885392</v>
      </c>
      <c r="G1597" s="21">
        <v>4</v>
      </c>
      <c r="H1597" s="18" t="str">
        <v>AAA</v>
      </c>
    </row>
    <row r="1598" spans="1:8" x14ac:dyDescent="0.45">
      <c r="A1598" s="23">
        <v>33964</v>
      </c>
      <c r="B1598" s="22">
        <v>0.17454239981383973</v>
      </c>
      <c r="C1598" s="22">
        <v>0.326783380895039</v>
      </c>
      <c r="D1598" s="22">
        <v>4.4524035138118388E-2</v>
      </c>
      <c r="E1598" s="22">
        <v>3.8519187079280073</v>
      </c>
      <c r="F1598" s="22">
        <v>0.37028800583917282</v>
      </c>
      <c r="G1598" s="21">
        <v>9</v>
      </c>
      <c r="H1598" s="18" t="str">
        <v>AAA</v>
      </c>
    </row>
    <row r="1599" spans="1:8" x14ac:dyDescent="0.45">
      <c r="A1599" s="23">
        <v>52536</v>
      </c>
      <c r="B1599" s="22">
        <v>1.9158851826046021E-2</v>
      </c>
      <c r="C1599" s="22">
        <v>8.4677803314608321E-2</v>
      </c>
      <c r="D1599" s="22">
        <v>3.2487116871175378E-2</v>
      </c>
      <c r="E1599" s="22">
        <v>1.0365201701996667</v>
      </c>
      <c r="F1599" s="22">
        <v>0.21474824260373426</v>
      </c>
      <c r="G1599" s="21">
        <v>7</v>
      </c>
      <c r="H1599" s="18" t="str">
        <v>BBB</v>
      </c>
    </row>
    <row r="1600" spans="1:8" x14ac:dyDescent="0.45">
      <c r="A1600" s="23">
        <v>46425</v>
      </c>
      <c r="B1600" s="22">
        <v>7.3870753376222981E-2</v>
      </c>
      <c r="C1600" s="22">
        <v>0.43800697571393893</v>
      </c>
      <c r="D1600" s="22">
        <v>4.509540280000552E-2</v>
      </c>
      <c r="E1600" s="22">
        <v>4.8343889127976407</v>
      </c>
      <c r="F1600" s="22">
        <v>0.33840760161273625</v>
      </c>
      <c r="G1600" s="21">
        <v>2</v>
      </c>
      <c r="H1600" s="18" t="str">
        <v>AAA</v>
      </c>
    </row>
    <row r="1601" spans="1:8" x14ac:dyDescent="0.45">
      <c r="A1601" s="23">
        <v>55178</v>
      </c>
      <c r="B1601" s="22">
        <v>-7.7937597683852472E-2</v>
      </c>
      <c r="C1601" s="22">
        <v>-0.48942247009441509</v>
      </c>
      <c r="D1601" s="22">
        <v>7.1976705490177338E-3</v>
      </c>
      <c r="E1601" s="22">
        <v>0.60473419308341347</v>
      </c>
      <c r="F1601" s="22">
        <v>0.30270572888591735</v>
      </c>
      <c r="G1601" s="21">
        <v>3</v>
      </c>
      <c r="H1601" s="18" t="str">
        <v>BB</v>
      </c>
    </row>
    <row r="1602" spans="1:8" x14ac:dyDescent="0.45">
      <c r="A1602" s="23">
        <v>51656</v>
      </c>
      <c r="B1602" s="22">
        <v>0.20348998902961382</v>
      </c>
      <c r="C1602" s="22">
        <v>0.23458583294625496</v>
      </c>
      <c r="D1602" s="22">
        <v>5.9104145025062768E-2</v>
      </c>
      <c r="E1602" s="22">
        <v>0.78784748550064143</v>
      </c>
      <c r="F1602" s="22">
        <v>0.21140572014539716</v>
      </c>
      <c r="G1602" s="21">
        <v>5</v>
      </c>
      <c r="H1602" s="18" t="str">
        <v>BBB</v>
      </c>
    </row>
    <row r="1603" spans="1:8" x14ac:dyDescent="0.45">
      <c r="A1603" s="23">
        <v>60296</v>
      </c>
      <c r="B1603" s="22">
        <v>0.17438734793919763</v>
      </c>
      <c r="C1603" s="22">
        <v>0.30518181991007021</v>
      </c>
      <c r="D1603" s="22">
        <v>4.7467295448596472E-2</v>
      </c>
      <c r="E1603" s="22">
        <v>2.8919450064564116</v>
      </c>
      <c r="F1603" s="22">
        <v>0.23356991903914145</v>
      </c>
      <c r="G1603" s="21">
        <v>8</v>
      </c>
      <c r="H1603" s="18" t="str">
        <v>AA</v>
      </c>
    </row>
    <row r="1604" spans="1:8" x14ac:dyDescent="0.45">
      <c r="A1604" s="23">
        <v>39118</v>
      </c>
      <c r="B1604" s="22">
        <v>0.47454264455044132</v>
      </c>
      <c r="C1604" s="22">
        <v>0.60429217583300565</v>
      </c>
      <c r="D1604" s="22">
        <v>9.2879448453762142E-2</v>
      </c>
      <c r="E1604" s="22">
        <v>2.4474041302937741</v>
      </c>
      <c r="F1604" s="22">
        <v>0.3675021205594185</v>
      </c>
      <c r="G1604" s="21">
        <v>5</v>
      </c>
      <c r="H1604" s="18" t="str">
        <v>AA</v>
      </c>
    </row>
    <row r="1605" spans="1:8" x14ac:dyDescent="0.45">
      <c r="A1605" s="23">
        <v>55259</v>
      </c>
      <c r="B1605" s="22">
        <v>0.59917481025793284</v>
      </c>
      <c r="C1605" s="22">
        <v>0.87831430737088079</v>
      </c>
      <c r="D1605" s="22">
        <v>0.12897065803394625</v>
      </c>
      <c r="E1605" s="22">
        <v>5.5261022099939812</v>
      </c>
      <c r="F1605" s="22">
        <v>0.48885082930757334</v>
      </c>
      <c r="G1605" s="21">
        <v>7</v>
      </c>
      <c r="H1605" s="18" t="str">
        <v>AAA</v>
      </c>
    </row>
    <row r="1606" spans="1:8" x14ac:dyDescent="0.45">
      <c r="A1606" s="23">
        <v>42945</v>
      </c>
      <c r="B1606" s="22">
        <v>0.18756499283417169</v>
      </c>
      <c r="C1606" s="22">
        <v>0.27301364844306053</v>
      </c>
      <c r="D1606" s="22">
        <v>5.8713342357774867E-2</v>
      </c>
      <c r="E1606" s="22">
        <v>1.544426995972469</v>
      </c>
      <c r="F1606" s="22">
        <v>0.28001583011897613</v>
      </c>
      <c r="G1606" s="21">
        <v>2</v>
      </c>
      <c r="H1606" s="18" t="str">
        <v>BBB</v>
      </c>
    </row>
    <row r="1607" spans="1:8" x14ac:dyDescent="0.45">
      <c r="A1607" s="23">
        <v>37511</v>
      </c>
      <c r="B1607" s="22">
        <v>0.42319747867995194</v>
      </c>
      <c r="C1607" s="22">
        <v>0.62473492883075388</v>
      </c>
      <c r="D1607" s="22">
        <v>9.8663125490590142E-2</v>
      </c>
      <c r="E1607" s="22">
        <v>4.1930193951705252</v>
      </c>
      <c r="F1607" s="22">
        <v>0.44885782971523641</v>
      </c>
      <c r="G1607" s="21">
        <v>1</v>
      </c>
      <c r="H1607" s="18" t="str">
        <v>AAA</v>
      </c>
    </row>
    <row r="1608" spans="1:8" x14ac:dyDescent="0.45">
      <c r="A1608" s="23">
        <v>43025</v>
      </c>
      <c r="B1608" s="22">
        <v>0.20710213724373813</v>
      </c>
      <c r="C1608" s="22">
        <v>0.5858594997458787</v>
      </c>
      <c r="D1608" s="22">
        <v>7.2178087267090393E-2</v>
      </c>
      <c r="E1608" s="22">
        <v>6.1680362906683728</v>
      </c>
      <c r="F1608" s="22">
        <v>0.58317376973507784</v>
      </c>
      <c r="G1608" s="21">
        <v>9</v>
      </c>
      <c r="H1608" s="18" t="str">
        <v>AAA</v>
      </c>
    </row>
    <row r="1609" spans="1:8" x14ac:dyDescent="0.45">
      <c r="A1609" s="23">
        <v>48262</v>
      </c>
      <c r="B1609" s="22">
        <v>9.7398020333548829E-2</v>
      </c>
      <c r="C1609" s="22">
        <v>0.12848059422209185</v>
      </c>
      <c r="D1609" s="22">
        <v>4.8907059789678846E-2</v>
      </c>
      <c r="E1609" s="22">
        <v>1.1217388951501714</v>
      </c>
      <c r="F1609" s="22">
        <v>0.1874148250145754</v>
      </c>
      <c r="G1609" s="21">
        <v>9</v>
      </c>
      <c r="H1609" s="18" t="str">
        <v>BBB</v>
      </c>
    </row>
    <row r="1610" spans="1:8" x14ac:dyDescent="0.45">
      <c r="A1610" s="23">
        <v>54535</v>
      </c>
      <c r="B1610" s="22">
        <v>-2.4435481829404408E-2</v>
      </c>
      <c r="C1610" s="22">
        <v>-0.39871740195807548</v>
      </c>
      <c r="D1610" s="22">
        <v>2.6331527066135237E-2</v>
      </c>
      <c r="E1610" s="22">
        <v>-0.22180007441023328</v>
      </c>
      <c r="F1610" s="22">
        <v>8.8690556049502517E-2</v>
      </c>
      <c r="G1610" s="21">
        <v>9</v>
      </c>
      <c r="H1610" s="18" t="str">
        <v>BB</v>
      </c>
    </row>
    <row r="1611" spans="1:8" x14ac:dyDescent="0.45">
      <c r="A1611" s="23">
        <v>49204</v>
      </c>
      <c r="B1611" s="22">
        <v>1.0890500358678255E-3</v>
      </c>
      <c r="C1611" s="22">
        <v>8.940730877036776E-2</v>
      </c>
      <c r="D1611" s="22">
        <v>2.7960584631774095E-2</v>
      </c>
      <c r="E1611" s="22">
        <v>1.5822874916549701</v>
      </c>
      <c r="F1611" s="22">
        <v>0.33032227709732032</v>
      </c>
      <c r="G1611" s="21">
        <v>10</v>
      </c>
      <c r="H1611" s="18" t="str">
        <v>BBB</v>
      </c>
    </row>
    <row r="1612" spans="1:8" x14ac:dyDescent="0.45">
      <c r="A1612" s="23">
        <v>48174</v>
      </c>
      <c r="B1612" s="22">
        <v>4.7407964765238807E-2</v>
      </c>
      <c r="C1612" s="22">
        <v>0.34234345542655831</v>
      </c>
      <c r="D1612" s="22">
        <v>3.5979350401245225E-2</v>
      </c>
      <c r="E1612" s="22">
        <v>4.8287771195508489</v>
      </c>
      <c r="F1612" s="22">
        <v>0.55731930221431769</v>
      </c>
      <c r="G1612" s="21">
        <v>9</v>
      </c>
      <c r="H1612" s="18" t="str">
        <v>AAA</v>
      </c>
    </row>
    <row r="1613" spans="1:8" x14ac:dyDescent="0.45">
      <c r="A1613" s="23">
        <v>42328</v>
      </c>
      <c r="B1613" s="22">
        <v>1.499242440874413E-2</v>
      </c>
      <c r="C1613" s="22">
        <v>0.12468184652369359</v>
      </c>
      <c r="D1613" s="22">
        <v>3.4518031559272133E-2</v>
      </c>
      <c r="E1613" s="22">
        <v>0.98855816282861753</v>
      </c>
      <c r="F1613" s="22">
        <v>0.23040327220844409</v>
      </c>
      <c r="G1613" s="21">
        <v>7</v>
      </c>
      <c r="H1613" s="18" t="str">
        <v>BBB</v>
      </c>
    </row>
    <row r="1614" spans="1:8" x14ac:dyDescent="0.45">
      <c r="A1614" s="23">
        <v>37882</v>
      </c>
      <c r="B1614" s="22">
        <v>0.42937327706916412</v>
      </c>
      <c r="C1614" s="22">
        <v>0.49607606087003259</v>
      </c>
      <c r="D1614" s="22">
        <v>6.6437503187094168E-2</v>
      </c>
      <c r="E1614" s="22">
        <v>2.1194162221357513</v>
      </c>
      <c r="F1614" s="22">
        <v>0.75377768986515559</v>
      </c>
      <c r="G1614" s="21">
        <v>5</v>
      </c>
      <c r="H1614" s="18" t="str">
        <v>A</v>
      </c>
    </row>
    <row r="1615" spans="1:8" x14ac:dyDescent="0.45">
      <c r="A1615" s="23">
        <v>46771</v>
      </c>
      <c r="B1615" s="22">
        <v>8.1348868931269136E-2</v>
      </c>
      <c r="C1615" s="22">
        <v>0.33284478420079078</v>
      </c>
      <c r="D1615" s="22">
        <v>5.4529255185508961E-2</v>
      </c>
      <c r="E1615" s="22">
        <v>1.9461183664266826</v>
      </c>
      <c r="F1615" s="22">
        <v>0.52044976788198682</v>
      </c>
      <c r="G1615" s="21">
        <v>3</v>
      </c>
      <c r="H1615" s="18" t="str">
        <v>A</v>
      </c>
    </row>
    <row r="1616" spans="1:8" x14ac:dyDescent="0.45">
      <c r="A1616" s="23">
        <v>40360</v>
      </c>
      <c r="B1616" s="22">
        <v>0.17317197468993012</v>
      </c>
      <c r="C1616" s="22">
        <v>0.10651539104233651</v>
      </c>
      <c r="D1616" s="22">
        <v>5.2262409927798771E-2</v>
      </c>
      <c r="E1616" s="22">
        <v>1.3532724006286467E-2</v>
      </c>
      <c r="F1616" s="22">
        <v>0.11946105491559969</v>
      </c>
      <c r="G1616" s="21">
        <v>8</v>
      </c>
      <c r="H1616" s="18" t="str">
        <v>BB</v>
      </c>
    </row>
    <row r="1617" spans="1:8" x14ac:dyDescent="0.45">
      <c r="A1617" s="23">
        <v>42146</v>
      </c>
      <c r="B1617" s="22">
        <v>4.687130915944094E-2</v>
      </c>
      <c r="C1617" s="22">
        <v>0.23012169751625217</v>
      </c>
      <c r="D1617" s="22">
        <v>4.1318511031144478E-2</v>
      </c>
      <c r="E1617" s="22">
        <v>2.6664229682199507</v>
      </c>
      <c r="F1617" s="22">
        <v>0.33700387556102701</v>
      </c>
      <c r="G1617" s="21">
        <v>7</v>
      </c>
      <c r="H1617" s="18" t="str">
        <v>AA</v>
      </c>
    </row>
    <row r="1618" spans="1:8" x14ac:dyDescent="0.45">
      <c r="A1618" s="23">
        <v>51868</v>
      </c>
      <c r="B1618" s="22">
        <v>0.12405500434845218</v>
      </c>
      <c r="C1618" s="22">
        <v>-8.5089807314298924E-2</v>
      </c>
      <c r="D1618" s="22">
        <v>4.6981131144601652E-2</v>
      </c>
      <c r="E1618" s="22">
        <v>-0.37516094029333724</v>
      </c>
      <c r="F1618" s="22">
        <v>7.2044214289575359E-2</v>
      </c>
      <c r="G1618" s="21">
        <v>9</v>
      </c>
      <c r="H1618" s="18" t="str">
        <v>BB</v>
      </c>
    </row>
    <row r="1619" spans="1:8" x14ac:dyDescent="0.45">
      <c r="A1619" s="23">
        <v>33337</v>
      </c>
      <c r="B1619" s="22">
        <v>0.24500013752648636</v>
      </c>
      <c r="C1619" s="22">
        <v>0.43984025253505149</v>
      </c>
      <c r="D1619" s="22">
        <v>7.5199760045097958E-2</v>
      </c>
      <c r="E1619" s="22">
        <v>1.5932849193317438</v>
      </c>
      <c r="F1619" s="22">
        <v>0.48573529454985587</v>
      </c>
      <c r="G1619" s="21">
        <v>3</v>
      </c>
      <c r="H1619" s="18" t="str">
        <v>A</v>
      </c>
    </row>
    <row r="1620" spans="1:8" x14ac:dyDescent="0.45">
      <c r="A1620" s="23">
        <v>52112</v>
      </c>
      <c r="B1620" s="22">
        <v>0.17857708777167025</v>
      </c>
      <c r="C1620" s="22">
        <v>0.20933460518545893</v>
      </c>
      <c r="D1620" s="22">
        <v>6.1787154884388573E-2</v>
      </c>
      <c r="E1620" s="22">
        <v>1.1236384872781644</v>
      </c>
      <c r="F1620" s="22">
        <v>0.18515251049834369</v>
      </c>
      <c r="G1620" s="21">
        <v>2</v>
      </c>
      <c r="H1620" s="18" t="str">
        <v>BBB</v>
      </c>
    </row>
    <row r="1621" spans="1:8" x14ac:dyDescent="0.45">
      <c r="A1621" s="23">
        <v>35783</v>
      </c>
      <c r="B1621" s="22">
        <v>-2.8412619744582895E-2</v>
      </c>
      <c r="C1621" s="22">
        <v>-2.2661866556278918E-2</v>
      </c>
      <c r="D1621" s="22">
        <v>2.894405941844139E-2</v>
      </c>
      <c r="E1621" s="22">
        <v>1.7025061945813456</v>
      </c>
      <c r="F1621" s="22">
        <v>0.25324056376375909</v>
      </c>
      <c r="G1621" s="21">
        <v>6</v>
      </c>
      <c r="H1621" s="18" t="str">
        <v>BBB</v>
      </c>
    </row>
    <row r="1622" spans="1:8" x14ac:dyDescent="0.45">
      <c r="A1622" s="23">
        <v>44341</v>
      </c>
      <c r="B1622" s="22">
        <v>7.1801238015725133E-2</v>
      </c>
      <c r="C1622" s="22">
        <v>9.0892006806816736E-2</v>
      </c>
      <c r="D1622" s="22">
        <v>4.8591720096306218E-2</v>
      </c>
      <c r="E1622" s="22">
        <v>-2.4164806584538456E-2</v>
      </c>
      <c r="F1622" s="22">
        <v>0.12526334248639365</v>
      </c>
      <c r="G1622" s="21">
        <v>2</v>
      </c>
      <c r="H1622" s="18" t="str">
        <v>BB</v>
      </c>
    </row>
    <row r="1623" spans="1:8" x14ac:dyDescent="0.45">
      <c r="A1623" s="23">
        <v>51092</v>
      </c>
      <c r="B1623" s="22">
        <v>0.21210685258763379</v>
      </c>
      <c r="C1623" s="22">
        <v>0.45872342568422125</v>
      </c>
      <c r="D1623" s="22">
        <v>6.4131898626301184E-2</v>
      </c>
      <c r="E1623" s="22">
        <v>1.8230617122008388</v>
      </c>
      <c r="F1623" s="22">
        <v>0.46519505309483034</v>
      </c>
      <c r="G1623" s="21">
        <v>5</v>
      </c>
      <c r="H1623" s="18" t="str">
        <v>A</v>
      </c>
    </row>
    <row r="1624" spans="1:8" x14ac:dyDescent="0.45">
      <c r="A1624" s="23">
        <v>46799</v>
      </c>
      <c r="B1624" s="22">
        <v>0.18123526762961506</v>
      </c>
      <c r="C1624" s="22">
        <v>0.54127605544836788</v>
      </c>
      <c r="D1624" s="22">
        <v>5.0435246738151016E-2</v>
      </c>
      <c r="E1624" s="22">
        <v>3.7214634067158037</v>
      </c>
      <c r="F1624" s="22">
        <v>0.84551272110516984</v>
      </c>
      <c r="G1624" s="21">
        <v>1</v>
      </c>
      <c r="H1624" s="18" t="str">
        <v>AAA</v>
      </c>
    </row>
    <row r="1625" spans="1:8" x14ac:dyDescent="0.45">
      <c r="A1625" s="23">
        <v>39649</v>
      </c>
      <c r="B1625" s="22">
        <v>0.14660763959530132</v>
      </c>
      <c r="C1625" s="22">
        <v>0.24882661595856914</v>
      </c>
      <c r="D1625" s="22">
        <v>4.6250482534758053E-2</v>
      </c>
      <c r="E1625" s="22">
        <v>2.1104946511932261</v>
      </c>
      <c r="F1625" s="22">
        <v>0.42642514843747858</v>
      </c>
      <c r="G1625" s="21">
        <v>1</v>
      </c>
      <c r="H1625" s="18" t="str">
        <v>A</v>
      </c>
    </row>
    <row r="1626" spans="1:8" x14ac:dyDescent="0.45">
      <c r="A1626" s="23">
        <v>52864</v>
      </c>
      <c r="B1626" s="22">
        <v>0.20987335720141809</v>
      </c>
      <c r="C1626" s="22">
        <v>0.41950595945350655</v>
      </c>
      <c r="D1626" s="22">
        <v>6.7716004370434207E-2</v>
      </c>
      <c r="E1626" s="22">
        <v>3.2460539809642812</v>
      </c>
      <c r="F1626" s="22">
        <v>0.40570660615508236</v>
      </c>
      <c r="G1626" s="21">
        <v>5</v>
      </c>
      <c r="H1626" s="18" t="str">
        <v>AAA</v>
      </c>
    </row>
    <row r="1627" spans="1:8" x14ac:dyDescent="0.45">
      <c r="A1627" s="23">
        <v>53148</v>
      </c>
      <c r="B1627" s="22">
        <v>-0.13586828576599233</v>
      </c>
      <c r="C1627" s="22">
        <v>-0.15644101659827864</v>
      </c>
      <c r="D1627" s="22">
        <v>1.1036249866007198E-2</v>
      </c>
      <c r="E1627" s="22">
        <v>0.85167612359478562</v>
      </c>
      <c r="F1627" s="22">
        <v>0.15810982253965788</v>
      </c>
      <c r="G1627" s="21">
        <v>7</v>
      </c>
      <c r="H1627" s="18" t="str">
        <v>BB</v>
      </c>
    </row>
    <row r="1628" spans="1:8" x14ac:dyDescent="0.45">
      <c r="A1628" s="23">
        <v>38811</v>
      </c>
      <c r="B1628" s="22">
        <v>4.0335056870942333E-2</v>
      </c>
      <c r="C1628" s="22">
        <v>0.10142229529537522</v>
      </c>
      <c r="D1628" s="22">
        <v>4.1531697404890017E-2</v>
      </c>
      <c r="E1628" s="22">
        <v>0.74434179091889108</v>
      </c>
      <c r="F1628" s="22">
        <v>0.17065056803756887</v>
      </c>
      <c r="G1628" s="21">
        <v>5</v>
      </c>
      <c r="H1628" s="18" t="str">
        <v>BB</v>
      </c>
    </row>
    <row r="1629" spans="1:8" x14ac:dyDescent="0.45">
      <c r="A1629" s="23">
        <v>38688</v>
      </c>
      <c r="B1629" s="22">
        <v>3.3433653491273113E-2</v>
      </c>
      <c r="C1629" s="22">
        <v>0.23476892350508036</v>
      </c>
      <c r="D1629" s="22">
        <v>3.5217235332801855E-2</v>
      </c>
      <c r="E1629" s="22">
        <v>17.057253984472823</v>
      </c>
      <c r="F1629" s="22">
        <v>1.233913641441426</v>
      </c>
      <c r="G1629" s="21">
        <v>1</v>
      </c>
      <c r="H1629" s="18" t="str">
        <v>AAA</v>
      </c>
    </row>
    <row r="1630" spans="1:8" x14ac:dyDescent="0.45">
      <c r="A1630" s="23">
        <v>43206</v>
      </c>
      <c r="B1630" s="22">
        <v>3.1016090174384014E-2</v>
      </c>
      <c r="C1630" s="22">
        <v>0.13405874853874777</v>
      </c>
      <c r="D1630" s="22">
        <v>3.1253554726166255E-2</v>
      </c>
      <c r="E1630" s="22">
        <v>1.2461208685592373</v>
      </c>
      <c r="F1630" s="22">
        <v>0.1637855044578331</v>
      </c>
      <c r="G1630" s="21">
        <v>10</v>
      </c>
      <c r="H1630" s="18" t="str">
        <v>BBB</v>
      </c>
    </row>
    <row r="1631" spans="1:8" x14ac:dyDescent="0.45">
      <c r="A1631" s="23">
        <v>56947</v>
      </c>
      <c r="B1631" s="22">
        <v>7.2730747125761996E-2</v>
      </c>
      <c r="C1631" s="22">
        <v>0.14288628829572642</v>
      </c>
      <c r="D1631" s="22">
        <v>4.7043377295067863E-2</v>
      </c>
      <c r="E1631" s="22">
        <v>0.92728208774014298</v>
      </c>
      <c r="F1631" s="22">
        <v>0.25620473620055839</v>
      </c>
      <c r="G1631" s="21">
        <v>4</v>
      </c>
      <c r="H1631" s="18" t="str">
        <v>BBB</v>
      </c>
    </row>
    <row r="1632" spans="1:8" x14ac:dyDescent="0.45">
      <c r="A1632" s="23">
        <v>34435</v>
      </c>
      <c r="B1632" s="22">
        <v>0.10264450827669058</v>
      </c>
      <c r="C1632" s="22">
        <v>0.23467785609228056</v>
      </c>
      <c r="D1632" s="22">
        <v>4.9342271555410058E-2</v>
      </c>
      <c r="E1632" s="22">
        <v>0.63729599316321894</v>
      </c>
      <c r="F1632" s="22">
        <v>0.30123527612040402</v>
      </c>
      <c r="G1632" s="21">
        <v>1</v>
      </c>
      <c r="H1632" s="18" t="str">
        <v>BBB</v>
      </c>
    </row>
    <row r="1633" spans="1:8" x14ac:dyDescent="0.45">
      <c r="A1633" s="23">
        <v>36434</v>
      </c>
      <c r="B1633" s="22">
        <v>7.9367118975925011E-4</v>
      </c>
      <c r="C1633" s="22">
        <v>6.5518774905275051E-2</v>
      </c>
      <c r="D1633" s="22">
        <v>3.4183962977020935E-2</v>
      </c>
      <c r="E1633" s="22">
        <v>0.84744563863574252</v>
      </c>
      <c r="F1633" s="22">
        <v>0.20775333463610265</v>
      </c>
      <c r="G1633" s="21">
        <v>9</v>
      </c>
      <c r="H1633" s="18" t="str">
        <v>BB</v>
      </c>
    </row>
    <row r="1634" spans="1:8" x14ac:dyDescent="0.45">
      <c r="A1634" s="23">
        <v>55792</v>
      </c>
      <c r="B1634" s="22">
        <v>0.12277456837356227</v>
      </c>
      <c r="C1634" s="22">
        <v>0.12210216002946399</v>
      </c>
      <c r="D1634" s="22">
        <v>4.7360899801858036E-2</v>
      </c>
      <c r="E1634" s="22">
        <v>0.97161172919564498</v>
      </c>
      <c r="F1634" s="22">
        <v>0.21871597489943972</v>
      </c>
      <c r="G1634" s="21">
        <v>2</v>
      </c>
      <c r="H1634" s="18" t="str">
        <v>BBB</v>
      </c>
    </row>
    <row r="1635" spans="1:8" x14ac:dyDescent="0.45">
      <c r="A1635" s="23">
        <v>37396</v>
      </c>
      <c r="B1635" s="22">
        <v>0.38476336170553321</v>
      </c>
      <c r="C1635" s="22">
        <v>0.74212366970101784</v>
      </c>
      <c r="D1635" s="22">
        <v>7.393468905334856E-2</v>
      </c>
      <c r="E1635" s="22">
        <v>7.3018435597424087</v>
      </c>
      <c r="F1635" s="22">
        <v>0.68958910144288954</v>
      </c>
      <c r="G1635" s="21">
        <v>3</v>
      </c>
      <c r="H1635" s="18" t="str">
        <v>AAA</v>
      </c>
    </row>
    <row r="1636" spans="1:8" x14ac:dyDescent="0.45">
      <c r="A1636" s="23">
        <v>33468</v>
      </c>
      <c r="B1636" s="22">
        <v>6.0683894869359857E-2</v>
      </c>
      <c r="C1636" s="22">
        <v>-4.5504802579525314E-2</v>
      </c>
      <c r="D1636" s="22">
        <v>3.9549193244690424E-2</v>
      </c>
      <c r="E1636" s="22">
        <v>-0.41826959431338906</v>
      </c>
      <c r="F1636" s="22">
        <v>7.9750635158135658E-2</v>
      </c>
      <c r="G1636" s="21">
        <v>3</v>
      </c>
      <c r="H1636" s="18" t="str">
        <v>BB</v>
      </c>
    </row>
    <row r="1637" spans="1:8" x14ac:dyDescent="0.45">
      <c r="A1637" s="23">
        <v>59530</v>
      </c>
      <c r="B1637" s="22">
        <v>0.28827798217024297</v>
      </c>
      <c r="C1637" s="22">
        <v>0.45045085228758186</v>
      </c>
      <c r="D1637" s="22">
        <v>6.824838998274893E-2</v>
      </c>
      <c r="E1637" s="22">
        <v>2.199527759321569</v>
      </c>
      <c r="F1637" s="22">
        <v>0.4575150437558026</v>
      </c>
      <c r="G1637" s="21">
        <v>10</v>
      </c>
      <c r="H1637" s="18" t="str">
        <v>A</v>
      </c>
    </row>
    <row r="1638" spans="1:8" x14ac:dyDescent="0.45">
      <c r="A1638" s="23">
        <v>33261</v>
      </c>
      <c r="B1638" s="22">
        <v>-5.794764762183352E-2</v>
      </c>
      <c r="C1638" s="22">
        <v>-7.2675747740281516E-2</v>
      </c>
      <c r="D1638" s="22">
        <v>2.0231273012114352E-2</v>
      </c>
      <c r="E1638" s="22">
        <v>1.1105337449595951</v>
      </c>
      <c r="F1638" s="22">
        <v>0.12133701898790158</v>
      </c>
      <c r="G1638" s="21">
        <v>10</v>
      </c>
      <c r="H1638" s="18" t="str">
        <v>BB</v>
      </c>
    </row>
    <row r="1639" spans="1:8" x14ac:dyDescent="0.45">
      <c r="A1639" s="23">
        <v>50152</v>
      </c>
      <c r="B1639" s="22">
        <v>0.51606143841859986</v>
      </c>
      <c r="C1639" s="22">
        <v>0.4071132334183159</v>
      </c>
      <c r="D1639" s="22">
        <v>8.9104291674037953E-2</v>
      </c>
      <c r="E1639" s="22">
        <v>1.465078105796751</v>
      </c>
      <c r="F1639" s="22">
        <v>0.23516726085286416</v>
      </c>
      <c r="G1639" s="21">
        <v>2</v>
      </c>
      <c r="H1639" s="18" t="str">
        <v>A</v>
      </c>
    </row>
    <row r="1640" spans="1:8" x14ac:dyDescent="0.45">
      <c r="A1640" s="23">
        <v>31097</v>
      </c>
      <c r="B1640" s="22">
        <v>0.11654072393368183</v>
      </c>
      <c r="C1640" s="22">
        <v>0.36327728337749954</v>
      </c>
      <c r="D1640" s="22">
        <v>4.9234335194983173E-2</v>
      </c>
      <c r="E1640" s="22">
        <v>2.2204516055559336</v>
      </c>
      <c r="F1640" s="22">
        <v>0.29698332231783858</v>
      </c>
      <c r="G1640" s="21">
        <v>9</v>
      </c>
      <c r="H1640" s="18" t="str">
        <v>A</v>
      </c>
    </row>
    <row r="1641" spans="1:8" x14ac:dyDescent="0.45">
      <c r="A1641" s="23">
        <v>47952</v>
      </c>
      <c r="B1641" s="22">
        <v>6.6199990227636838E-3</v>
      </c>
      <c r="C1641" s="22">
        <v>5.3125800969163556E-2</v>
      </c>
      <c r="D1641" s="22">
        <v>2.8269020919839502E-2</v>
      </c>
      <c r="E1641" s="22">
        <v>1.4625071493491937</v>
      </c>
      <c r="F1641" s="22">
        <v>0.20826207016887296</v>
      </c>
      <c r="G1641" s="21">
        <v>9</v>
      </c>
      <c r="H1641" s="18" t="str">
        <v>BBB</v>
      </c>
    </row>
    <row r="1642" spans="1:8" x14ac:dyDescent="0.45">
      <c r="A1642" s="23">
        <v>48518</v>
      </c>
      <c r="B1642" s="22">
        <v>7.2786994734926613E-3</v>
      </c>
      <c r="C1642" s="22">
        <v>0.22159231660240764</v>
      </c>
      <c r="D1642" s="22">
        <v>4.7287153772757912E-2</v>
      </c>
      <c r="E1642" s="22">
        <v>2.0603932480268687</v>
      </c>
      <c r="F1642" s="22">
        <v>0.21340926962881182</v>
      </c>
      <c r="G1642" s="21">
        <v>5</v>
      </c>
      <c r="H1642" s="18" t="str">
        <v>A</v>
      </c>
    </row>
    <row r="1643" spans="1:8" x14ac:dyDescent="0.45">
      <c r="A1643" s="23">
        <v>59328</v>
      </c>
      <c r="B1643" s="22">
        <v>0.13176835391876734</v>
      </c>
      <c r="C1643" s="22">
        <v>0.43102100058710474</v>
      </c>
      <c r="D1643" s="22">
        <v>5.5655132170492637E-2</v>
      </c>
      <c r="E1643" s="22">
        <v>2.8880684789044433</v>
      </c>
      <c r="F1643" s="22">
        <v>0.65872037181133281</v>
      </c>
      <c r="G1643" s="21">
        <v>8</v>
      </c>
      <c r="H1643" s="18" t="str">
        <v>AA</v>
      </c>
    </row>
    <row r="1644" spans="1:8" x14ac:dyDescent="0.45">
      <c r="A1644" s="23">
        <v>47832</v>
      </c>
      <c r="B1644" s="22">
        <v>0.20528426977625733</v>
      </c>
      <c r="C1644" s="22">
        <v>0.23791266542237238</v>
      </c>
      <c r="D1644" s="22">
        <v>5.6888297964919288E-2</v>
      </c>
      <c r="E1644" s="22">
        <v>0.4774213589780848</v>
      </c>
      <c r="F1644" s="22">
        <v>0.16035675804045321</v>
      </c>
      <c r="G1644" s="21">
        <v>7</v>
      </c>
      <c r="H1644" s="18" t="str">
        <v>BB</v>
      </c>
    </row>
    <row r="1645" spans="1:8" x14ac:dyDescent="0.45">
      <c r="A1645" s="23">
        <v>39021</v>
      </c>
      <c r="B1645" s="22">
        <v>3.7778848902129389E-2</v>
      </c>
      <c r="C1645" s="22">
        <v>0.37320658433000803</v>
      </c>
      <c r="D1645" s="22">
        <v>5.1387245439012019E-2</v>
      </c>
      <c r="E1645" s="22">
        <v>2.7483179230368795</v>
      </c>
      <c r="F1645" s="22">
        <v>0.54250742030442733</v>
      </c>
      <c r="G1645" s="21">
        <v>2</v>
      </c>
      <c r="H1645" s="18" t="str">
        <v>AA</v>
      </c>
    </row>
    <row r="1646" spans="1:8" x14ac:dyDescent="0.45">
      <c r="A1646" s="23">
        <v>39258</v>
      </c>
      <c r="B1646" s="22">
        <v>5.8088879511757667E-2</v>
      </c>
      <c r="C1646" s="22">
        <v>0.21010012310052517</v>
      </c>
      <c r="D1646" s="22">
        <v>4.5623505855700033E-2</v>
      </c>
      <c r="E1646" s="22">
        <v>2.5781422050264151</v>
      </c>
      <c r="F1646" s="22">
        <v>0.31474800118351992</v>
      </c>
      <c r="G1646" s="21">
        <v>7</v>
      </c>
      <c r="H1646" s="18" t="str">
        <v>AA</v>
      </c>
    </row>
    <row r="1647" spans="1:8" x14ac:dyDescent="0.45">
      <c r="A1647" s="23">
        <v>56351</v>
      </c>
      <c r="B1647" s="22">
        <v>0.24616418062211459</v>
      </c>
      <c r="C1647" s="22">
        <v>0.52801114802226956</v>
      </c>
      <c r="D1647" s="22">
        <v>7.2549205822717955E-2</v>
      </c>
      <c r="E1647" s="22">
        <v>3.5811706047464282</v>
      </c>
      <c r="F1647" s="22">
        <v>0.46810874987065088</v>
      </c>
      <c r="G1647" s="21">
        <v>5</v>
      </c>
      <c r="H1647" s="18" t="str">
        <v>AAA</v>
      </c>
    </row>
    <row r="1648" spans="1:8" x14ac:dyDescent="0.45">
      <c r="A1648" s="23">
        <v>47843</v>
      </c>
      <c r="B1648" s="22">
        <v>-8.3779394208757414E-3</v>
      </c>
      <c r="C1648" s="22">
        <v>2.1960928666039818E-2</v>
      </c>
      <c r="D1648" s="22">
        <v>3.2128052506843113E-2</v>
      </c>
      <c r="E1648" s="22">
        <v>0.26245149216909025</v>
      </c>
      <c r="F1648" s="22">
        <v>0.2099596876329437</v>
      </c>
      <c r="G1648" s="21">
        <v>10</v>
      </c>
      <c r="H1648" s="18" t="str">
        <v>BB</v>
      </c>
    </row>
    <row r="1649" spans="1:8" x14ac:dyDescent="0.45">
      <c r="A1649" s="23">
        <v>53238</v>
      </c>
      <c r="B1649" s="22">
        <v>0.15170440441696137</v>
      </c>
      <c r="C1649" s="22">
        <v>0.1860676947000301</v>
      </c>
      <c r="D1649" s="22">
        <v>5.1675983180573815E-2</v>
      </c>
      <c r="E1649" s="22">
        <v>1.5430572401556464</v>
      </c>
      <c r="F1649" s="22">
        <v>0.2454464997933741</v>
      </c>
      <c r="G1649" s="21">
        <v>9</v>
      </c>
      <c r="H1649" s="18" t="str">
        <v>BBB</v>
      </c>
    </row>
    <row r="1650" spans="1:8" x14ac:dyDescent="0.45">
      <c r="A1650" s="23">
        <v>34467</v>
      </c>
      <c r="B1650" s="22">
        <v>-0.15551458138342064</v>
      </c>
      <c r="C1650" s="22">
        <v>-0.47459677750414331</v>
      </c>
      <c r="D1650" s="22">
        <v>-2.6907200763212711E-2</v>
      </c>
      <c r="E1650" s="22">
        <v>0.31139728066982886</v>
      </c>
      <c r="F1650" s="22">
        <v>0.150965099421008</v>
      </c>
      <c r="G1650" s="21">
        <v>4</v>
      </c>
      <c r="H1650" s="18" t="str">
        <v>BB</v>
      </c>
    </row>
    <row r="1651" spans="1:8" x14ac:dyDescent="0.45">
      <c r="A1651" s="23">
        <v>47859</v>
      </c>
      <c r="B1651" s="22">
        <v>0.14948234385166703</v>
      </c>
      <c r="C1651" s="22">
        <v>0.37013515569242544</v>
      </c>
      <c r="D1651" s="22">
        <v>5.5726998034896925E-2</v>
      </c>
      <c r="E1651" s="22">
        <v>3.5591545073139086</v>
      </c>
      <c r="F1651" s="22">
        <v>0.42999020967876178</v>
      </c>
      <c r="G1651" s="21">
        <v>7</v>
      </c>
      <c r="H1651" s="18" t="str">
        <v>AAA</v>
      </c>
    </row>
    <row r="1652" spans="1:8" x14ac:dyDescent="0.45">
      <c r="A1652" s="23">
        <v>55489</v>
      </c>
      <c r="B1652" s="22">
        <v>0.14831867834610266</v>
      </c>
      <c r="C1652" s="22">
        <v>0.28692710295948154</v>
      </c>
      <c r="D1652" s="22">
        <v>5.1607327981932183E-2</v>
      </c>
      <c r="E1652" s="22">
        <v>1.5822959577872626</v>
      </c>
      <c r="F1652" s="22">
        <v>0.17117358093425994</v>
      </c>
      <c r="G1652" s="21">
        <v>2</v>
      </c>
      <c r="H1652" s="18" t="str">
        <v>A</v>
      </c>
    </row>
    <row r="1653" spans="1:8" x14ac:dyDescent="0.45">
      <c r="A1653" s="23">
        <v>38123</v>
      </c>
      <c r="B1653" s="22">
        <v>6.1010219251089709E-2</v>
      </c>
      <c r="C1653" s="22">
        <v>0.34761239696115176</v>
      </c>
      <c r="D1653" s="22">
        <v>4.3272845053442921E-2</v>
      </c>
      <c r="E1653" s="22">
        <v>2.4969269943581356</v>
      </c>
      <c r="F1653" s="22">
        <v>0.54398045747922363</v>
      </c>
      <c r="G1653" s="21">
        <v>5</v>
      </c>
      <c r="H1653" s="18" t="str">
        <v>AA</v>
      </c>
    </row>
    <row r="1654" spans="1:8" x14ac:dyDescent="0.45">
      <c r="A1654" s="23">
        <v>42028</v>
      </c>
      <c r="B1654" s="22">
        <v>-1.8435328622044347E-2</v>
      </c>
      <c r="C1654" s="22">
        <v>-0.7536740200325649</v>
      </c>
      <c r="D1654" s="22">
        <v>2.0312161456875678E-2</v>
      </c>
      <c r="E1654" s="22">
        <v>-0.56895719041343618</v>
      </c>
      <c r="F1654" s="22">
        <v>6.2644515687042865E-2</v>
      </c>
      <c r="G1654" s="21">
        <v>8</v>
      </c>
      <c r="H1654" s="18" t="str">
        <v>BB</v>
      </c>
    </row>
    <row r="1655" spans="1:8" x14ac:dyDescent="0.45">
      <c r="A1655" s="23">
        <v>47762</v>
      </c>
      <c r="B1655" s="22">
        <v>0.21276791956958169</v>
      </c>
      <c r="C1655" s="22">
        <v>0.2142047408437894</v>
      </c>
      <c r="D1655" s="22">
        <v>5.2641712353116897E-2</v>
      </c>
      <c r="E1655" s="22">
        <v>1.1061181330486269</v>
      </c>
      <c r="F1655" s="22">
        <v>0.22005939830721361</v>
      </c>
      <c r="G1655" s="21">
        <v>5</v>
      </c>
      <c r="H1655" s="18" t="str">
        <v>BBB</v>
      </c>
    </row>
    <row r="1656" spans="1:8" x14ac:dyDescent="0.45">
      <c r="A1656" s="23">
        <v>54366</v>
      </c>
      <c r="B1656" s="22">
        <v>0.15829444380428245</v>
      </c>
      <c r="C1656" s="22">
        <v>0.29957034925664927</v>
      </c>
      <c r="D1656" s="22">
        <v>5.770084432236975E-2</v>
      </c>
      <c r="E1656" s="22">
        <v>1.7037502217409135</v>
      </c>
      <c r="F1656" s="22">
        <v>0.36874157660758866</v>
      </c>
      <c r="G1656" s="21">
        <v>5</v>
      </c>
      <c r="H1656" s="18" t="str">
        <v>A</v>
      </c>
    </row>
    <row r="1657" spans="1:8" x14ac:dyDescent="0.45">
      <c r="A1657" s="23">
        <v>37312</v>
      </c>
      <c r="B1657" s="22">
        <v>0.16355473641116491</v>
      </c>
      <c r="C1657" s="22">
        <v>0.40982885950926345</v>
      </c>
      <c r="D1657" s="22">
        <v>5.0842110803792515E-2</v>
      </c>
      <c r="E1657" s="22">
        <v>3.9591436281828649</v>
      </c>
      <c r="F1657" s="22">
        <v>0.38443621171499043</v>
      </c>
      <c r="G1657" s="21">
        <v>8</v>
      </c>
      <c r="H1657" s="18" t="str">
        <v>AAA</v>
      </c>
    </row>
    <row r="1658" spans="1:8" x14ac:dyDescent="0.45">
      <c r="A1658" s="23">
        <v>46430</v>
      </c>
      <c r="B1658" s="22">
        <v>4.6384098587465943E-2</v>
      </c>
      <c r="C1658" s="22">
        <v>0.17840277630248585</v>
      </c>
      <c r="D1658" s="22">
        <v>3.3323742136381673E-2</v>
      </c>
      <c r="E1658" s="22">
        <v>2.6505936978997817</v>
      </c>
      <c r="F1658" s="22">
        <v>0.65669479449963275</v>
      </c>
      <c r="G1658" s="21">
        <v>10</v>
      </c>
      <c r="H1658" s="18" t="str">
        <v>AA</v>
      </c>
    </row>
    <row r="1659" spans="1:8" x14ac:dyDescent="0.45">
      <c r="A1659" s="23">
        <v>59343</v>
      </c>
      <c r="B1659" s="22">
        <v>5.2920494926887773E-2</v>
      </c>
      <c r="C1659" s="22">
        <v>-1.6400962504593729E-2</v>
      </c>
      <c r="D1659" s="22">
        <v>5.2132141026215426E-2</v>
      </c>
      <c r="E1659" s="22">
        <v>-0.24483539568791876</v>
      </c>
      <c r="F1659" s="22">
        <v>0.11608953799436766</v>
      </c>
      <c r="G1659" s="21">
        <v>2</v>
      </c>
      <c r="H1659" s="18" t="str">
        <v>BB</v>
      </c>
    </row>
    <row r="1660" spans="1:8" x14ac:dyDescent="0.45">
      <c r="A1660" s="23">
        <v>49179</v>
      </c>
      <c r="B1660" s="22">
        <v>-8.0069290625230868E-2</v>
      </c>
      <c r="C1660" s="22">
        <v>-2.4892495723677608E-2</v>
      </c>
      <c r="D1660" s="22">
        <v>1.4661157778739928E-2</v>
      </c>
      <c r="E1660" s="22">
        <v>3.7994507338470762E-2</v>
      </c>
      <c r="F1660" s="22">
        <v>0.14077194030660606</v>
      </c>
      <c r="G1660" s="21">
        <v>8</v>
      </c>
      <c r="H1660" s="18" t="str">
        <v>BB</v>
      </c>
    </row>
    <row r="1661" spans="1:8" x14ac:dyDescent="0.45">
      <c r="A1661" s="23">
        <v>37421</v>
      </c>
      <c r="B1661" s="22">
        <v>-0.10200982647968815</v>
      </c>
      <c r="C1661" s="22">
        <v>-0.11989428622334614</v>
      </c>
      <c r="D1661" s="22">
        <v>4.3368151423029862E-3</v>
      </c>
      <c r="E1661" s="22">
        <v>0.56899460461080598</v>
      </c>
      <c r="F1661" s="22">
        <v>0.21310881824808034</v>
      </c>
      <c r="G1661" s="21">
        <v>1</v>
      </c>
      <c r="H1661" s="18" t="str">
        <v>BB</v>
      </c>
    </row>
    <row r="1662" spans="1:8" x14ac:dyDescent="0.45">
      <c r="A1662" s="23">
        <v>47913</v>
      </c>
      <c r="B1662" s="22">
        <v>8.6401615128847004E-2</v>
      </c>
      <c r="C1662" s="22">
        <v>0.15529619598501387</v>
      </c>
      <c r="D1662" s="22">
        <v>4.845176943785727E-2</v>
      </c>
      <c r="E1662" s="22">
        <v>1.0323518403888929</v>
      </c>
      <c r="F1662" s="22">
        <v>0.22324834703428503</v>
      </c>
      <c r="G1662" s="21">
        <v>7</v>
      </c>
      <c r="H1662" s="18" t="str">
        <v>BBB</v>
      </c>
    </row>
    <row r="1663" spans="1:8" x14ac:dyDescent="0.45">
      <c r="A1663" s="23">
        <v>44588</v>
      </c>
      <c r="B1663" s="22">
        <v>0.26994361897180885</v>
      </c>
      <c r="C1663" s="22">
        <v>0.27573472088279338</v>
      </c>
      <c r="D1663" s="22">
        <v>6.2940775238726279E-2</v>
      </c>
      <c r="E1663" s="22">
        <v>1.6653199096914526</v>
      </c>
      <c r="F1663" s="22">
        <v>0.28200164074477924</v>
      </c>
      <c r="G1663" s="21">
        <v>3</v>
      </c>
      <c r="H1663" s="18" t="str">
        <v>A</v>
      </c>
    </row>
    <row r="1664" spans="1:8" x14ac:dyDescent="0.45">
      <c r="A1664" s="23">
        <v>56506</v>
      </c>
      <c r="B1664" s="22">
        <v>0.17469636123926208</v>
      </c>
      <c r="C1664" s="22">
        <v>0.2050482673299473</v>
      </c>
      <c r="D1664" s="22">
        <v>5.2012159113329126E-2</v>
      </c>
      <c r="E1664" s="22">
        <v>0.26211997498021056</v>
      </c>
      <c r="F1664" s="22">
        <v>0.25827415472878168</v>
      </c>
      <c r="G1664" s="21">
        <v>5</v>
      </c>
      <c r="H1664" s="18" t="str">
        <v>BB</v>
      </c>
    </row>
    <row r="1665" spans="1:8" x14ac:dyDescent="0.45">
      <c r="A1665" s="23">
        <v>55767</v>
      </c>
      <c r="B1665" s="22">
        <v>2.390973352214058E-2</v>
      </c>
      <c r="C1665" s="22">
        <v>0.12065703891427183</v>
      </c>
      <c r="D1665" s="22">
        <v>4.3690107894667568E-2</v>
      </c>
      <c r="E1665" s="22">
        <v>-5.4494852983151265E-2</v>
      </c>
      <c r="F1665" s="22">
        <v>0.17867014584175242</v>
      </c>
      <c r="G1665" s="21">
        <v>7</v>
      </c>
      <c r="H1665" s="18" t="str">
        <v>BB</v>
      </c>
    </row>
    <row r="1666" spans="1:8" x14ac:dyDescent="0.45">
      <c r="A1666" s="23">
        <v>46710</v>
      </c>
      <c r="B1666" s="22">
        <v>-1.3620126997669927E-2</v>
      </c>
      <c r="C1666" s="22">
        <v>0.14853638407729627</v>
      </c>
      <c r="D1666" s="22">
        <v>3.2524302066333131E-2</v>
      </c>
      <c r="E1666" s="22">
        <v>1.3154783047685725</v>
      </c>
      <c r="F1666" s="22">
        <v>0.288356092577297</v>
      </c>
      <c r="G1666" s="21">
        <v>3</v>
      </c>
      <c r="H1666" s="18" t="str">
        <v>BBB</v>
      </c>
    </row>
    <row r="1667" spans="1:8" x14ac:dyDescent="0.45">
      <c r="A1667" s="23">
        <v>43354</v>
      </c>
      <c r="B1667" s="22">
        <v>0.24224559427305858</v>
      </c>
      <c r="C1667" s="22">
        <v>0.41561692757280427</v>
      </c>
      <c r="D1667" s="22">
        <v>6.3980758808744778E-2</v>
      </c>
      <c r="E1667" s="22">
        <v>3.492043924081603</v>
      </c>
      <c r="F1667" s="22">
        <v>0.39776808415747522</v>
      </c>
      <c r="G1667" s="21">
        <v>6</v>
      </c>
      <c r="H1667" s="18" t="str">
        <v>AAA</v>
      </c>
    </row>
    <row r="1668" spans="1:8" x14ac:dyDescent="0.45">
      <c r="A1668" s="23">
        <v>32441</v>
      </c>
      <c r="B1668" s="22">
        <v>0.17512229783969047</v>
      </c>
      <c r="C1668" s="22">
        <v>0.20722758051502746</v>
      </c>
      <c r="D1668" s="22">
        <v>5.4975043667562271E-2</v>
      </c>
      <c r="E1668" s="22">
        <v>1.3229729478212158</v>
      </c>
      <c r="F1668" s="22">
        <v>0.2392790768817907</v>
      </c>
      <c r="G1668" s="21">
        <v>3</v>
      </c>
      <c r="H1668" s="18" t="str">
        <v>BBB</v>
      </c>
    </row>
    <row r="1669" spans="1:8" x14ac:dyDescent="0.45">
      <c r="A1669" s="23">
        <v>48857</v>
      </c>
      <c r="B1669" s="22">
        <v>7.5204425481332993E-2</v>
      </c>
      <c r="C1669" s="22">
        <v>8.0277588500544242E-2</v>
      </c>
      <c r="D1669" s="22">
        <v>4.2302429090388165E-2</v>
      </c>
      <c r="E1669" s="22">
        <v>0.78540997184569405</v>
      </c>
      <c r="F1669" s="22">
        <v>0.13734517633588245</v>
      </c>
      <c r="G1669" s="21">
        <v>3</v>
      </c>
      <c r="H1669" s="18" t="str">
        <v>BB</v>
      </c>
    </row>
    <row r="1670" spans="1:8" x14ac:dyDescent="0.45">
      <c r="A1670" s="23">
        <v>57258</v>
      </c>
      <c r="B1670" s="22">
        <v>0.19272976849090329</v>
      </c>
      <c r="C1670" s="22">
        <v>0.13127409947709595</v>
      </c>
      <c r="D1670" s="22">
        <v>5.6322715474479035E-2</v>
      </c>
      <c r="E1670" s="22">
        <v>0.84203987012883408</v>
      </c>
      <c r="F1670" s="22">
        <v>0.15079388886123279</v>
      </c>
      <c r="G1670" s="21">
        <v>1</v>
      </c>
      <c r="H1670" s="18" t="str">
        <v>BB</v>
      </c>
    </row>
    <row r="1671" spans="1:8" x14ac:dyDescent="0.45">
      <c r="A1671" s="23">
        <v>46367</v>
      </c>
      <c r="B1671" s="22">
        <v>1.8013743436850714E-2</v>
      </c>
      <c r="C1671" s="22">
        <v>8.5536211596198147E-2</v>
      </c>
      <c r="D1671" s="22">
        <v>4.2113419885881437E-2</v>
      </c>
      <c r="E1671" s="22">
        <v>0.23222016553561306</v>
      </c>
      <c r="F1671" s="22">
        <v>0.25891523588693344</v>
      </c>
      <c r="G1671" s="21">
        <v>5</v>
      </c>
      <c r="H1671" s="18" t="str">
        <v>BB</v>
      </c>
    </row>
    <row r="1672" spans="1:8" x14ac:dyDescent="0.45">
      <c r="A1672" s="23">
        <v>40018</v>
      </c>
      <c r="B1672" s="22">
        <v>-2.6575162052926246E-2</v>
      </c>
      <c r="C1672" s="22">
        <v>3.4611928464485797E-2</v>
      </c>
      <c r="D1672" s="22">
        <v>3.217501821457338E-2</v>
      </c>
      <c r="E1672" s="22">
        <v>0.14365736659307424</v>
      </c>
      <c r="F1672" s="22">
        <v>0.11275656051373419</v>
      </c>
      <c r="G1672" s="21">
        <v>6</v>
      </c>
      <c r="H1672" s="18" t="str">
        <v>BB</v>
      </c>
    </row>
    <row r="1673" spans="1:8" x14ac:dyDescent="0.45">
      <c r="A1673" s="23">
        <v>46321</v>
      </c>
      <c r="B1673" s="22">
        <v>6.139225467703931E-3</v>
      </c>
      <c r="C1673" s="22">
        <v>5.4290942358623903E-2</v>
      </c>
      <c r="D1673" s="22">
        <v>3.9682579114317024E-2</v>
      </c>
      <c r="E1673" s="22">
        <v>1.4363803245651394</v>
      </c>
      <c r="F1673" s="22">
        <v>0.42582442673456189</v>
      </c>
      <c r="G1673" s="21">
        <v>3</v>
      </c>
      <c r="H1673" s="18" t="str">
        <v>BBB</v>
      </c>
    </row>
    <row r="1674" spans="1:8" x14ac:dyDescent="0.45">
      <c r="A1674" s="23">
        <v>57335</v>
      </c>
      <c r="B1674" s="22">
        <v>-8.2667797755229755E-2</v>
      </c>
      <c r="C1674" s="22">
        <v>8.3193815951382189E-3</v>
      </c>
      <c r="D1674" s="22">
        <v>1.3956450296551981E-2</v>
      </c>
      <c r="E1674" s="22">
        <v>1.5942801982367172</v>
      </c>
      <c r="F1674" s="22">
        <v>0.28332404657255666</v>
      </c>
      <c r="G1674" s="21">
        <v>3</v>
      </c>
      <c r="H1674" s="18" t="str">
        <v>BBB</v>
      </c>
    </row>
    <row r="1675" spans="1:8" x14ac:dyDescent="0.45">
      <c r="A1675" s="23">
        <v>48385</v>
      </c>
      <c r="B1675" s="22">
        <v>6.9651537083185083E-2</v>
      </c>
      <c r="C1675" s="22">
        <v>8.4377027200773308E-2</v>
      </c>
      <c r="D1675" s="22">
        <v>5.0059095017112129E-2</v>
      </c>
      <c r="E1675" s="22">
        <v>0.15561465949600339</v>
      </c>
      <c r="F1675" s="22">
        <v>0.14516827385935546</v>
      </c>
      <c r="G1675" s="21">
        <v>6</v>
      </c>
      <c r="H1675" s="18" t="str">
        <v>BB</v>
      </c>
    </row>
    <row r="1676" spans="1:8" x14ac:dyDescent="0.45">
      <c r="A1676" s="23">
        <v>44590</v>
      </c>
      <c r="B1676" s="22">
        <v>-0.27126746454270867</v>
      </c>
      <c r="C1676" s="22">
        <v>-0.77729428281673341</v>
      </c>
      <c r="D1676" s="22">
        <v>-2.1258661582794752E-2</v>
      </c>
      <c r="E1676" s="22">
        <v>-0.34020928326452882</v>
      </c>
      <c r="F1676" s="22">
        <v>9.8974622181645086E-2</v>
      </c>
      <c r="G1676" s="21">
        <v>8</v>
      </c>
      <c r="H1676" s="18" t="str">
        <v>BB</v>
      </c>
    </row>
    <row r="1677" spans="1:8" x14ac:dyDescent="0.45">
      <c r="A1677" s="23">
        <v>44832</v>
      </c>
      <c r="B1677" s="22">
        <v>0.26674696742771259</v>
      </c>
      <c r="C1677" s="22">
        <v>0.4323235279616871</v>
      </c>
      <c r="D1677" s="22">
        <v>7.0352981196645459E-2</v>
      </c>
      <c r="E1677" s="22">
        <v>2.0470216826924883</v>
      </c>
      <c r="F1677" s="22">
        <v>0.30133729588865238</v>
      </c>
      <c r="G1677" s="21">
        <v>4</v>
      </c>
      <c r="H1677" s="18" t="str">
        <v>A</v>
      </c>
    </row>
    <row r="1678" spans="1:8" x14ac:dyDescent="0.45">
      <c r="A1678" s="23">
        <v>55006</v>
      </c>
      <c r="B1678" s="22">
        <v>1.9684996992003136E-2</v>
      </c>
      <c r="C1678" s="22">
        <v>6.849071292235806E-2</v>
      </c>
      <c r="D1678" s="22">
        <v>4.3348132536943078E-2</v>
      </c>
      <c r="E1678" s="22">
        <v>0.34095679514329058</v>
      </c>
      <c r="F1678" s="22">
        <v>0.14461936831404368</v>
      </c>
      <c r="G1678" s="21">
        <v>6</v>
      </c>
      <c r="H1678" s="18" t="str">
        <v>BB</v>
      </c>
    </row>
    <row r="1679" spans="1:8" x14ac:dyDescent="0.45">
      <c r="A1679" s="23">
        <v>57798</v>
      </c>
      <c r="B1679" s="22">
        <v>9.6465434802126219E-3</v>
      </c>
      <c r="C1679" s="22">
        <v>3.7358533554191144E-2</v>
      </c>
      <c r="D1679" s="22">
        <v>3.0963649380194674E-2</v>
      </c>
      <c r="E1679" s="22">
        <v>0.9775436555107514</v>
      </c>
      <c r="F1679" s="22">
        <v>0.17236807368659265</v>
      </c>
      <c r="G1679" s="21">
        <v>10</v>
      </c>
      <c r="H1679" s="18" t="str">
        <v>BBB</v>
      </c>
    </row>
    <row r="1680" spans="1:8" x14ac:dyDescent="0.45">
      <c r="A1680" s="23">
        <v>60622</v>
      </c>
      <c r="B1680" s="22">
        <v>4.3698352082884605E-2</v>
      </c>
      <c r="C1680" s="22">
        <v>4.7795838383113506E-2</v>
      </c>
      <c r="D1680" s="22">
        <v>4.0714011493515785E-2</v>
      </c>
      <c r="E1680" s="22">
        <v>-0.3371451718784485</v>
      </c>
      <c r="F1680" s="22">
        <v>9.2248294036947717E-2</v>
      </c>
      <c r="G1680" s="21">
        <v>9</v>
      </c>
      <c r="H1680" s="18" t="str">
        <v>BB</v>
      </c>
    </row>
    <row r="1681" spans="1:8" x14ac:dyDescent="0.45">
      <c r="A1681" s="23">
        <v>52332</v>
      </c>
      <c r="B1681" s="22">
        <v>0.16243102649520802</v>
      </c>
      <c r="C1681" s="22">
        <v>0.18180132346380709</v>
      </c>
      <c r="D1681" s="22">
        <v>5.1084266676039061E-2</v>
      </c>
      <c r="E1681" s="22">
        <v>-0.26893811590314587</v>
      </c>
      <c r="F1681" s="22">
        <v>0.10633142882815533</v>
      </c>
      <c r="G1681" s="21">
        <v>10</v>
      </c>
      <c r="H1681" s="18" t="str">
        <v>BB</v>
      </c>
    </row>
    <row r="1682" spans="1:8" x14ac:dyDescent="0.45">
      <c r="A1682" s="23">
        <v>55002</v>
      </c>
      <c r="B1682" s="22">
        <v>6.8899272684852977E-2</v>
      </c>
      <c r="C1682" s="22">
        <v>0.13894139497270402</v>
      </c>
      <c r="D1682" s="22">
        <v>4.2818680232962772E-2</v>
      </c>
      <c r="E1682" s="22">
        <v>0.67669853448776773</v>
      </c>
      <c r="F1682" s="22">
        <v>0.26541502444866538</v>
      </c>
      <c r="G1682" s="21">
        <v>1</v>
      </c>
      <c r="H1682" s="18" t="str">
        <v>BB</v>
      </c>
    </row>
    <row r="1683" spans="1:8" x14ac:dyDescent="0.45">
      <c r="A1683" s="23">
        <v>35486</v>
      </c>
      <c r="B1683" s="22">
        <v>0.1373197855568592</v>
      </c>
      <c r="C1683" s="22">
        <v>0.33152489689665832</v>
      </c>
      <c r="D1683" s="22">
        <v>5.963371961840136E-2</v>
      </c>
      <c r="E1683" s="22">
        <v>1.9569718348710354</v>
      </c>
      <c r="F1683" s="22">
        <v>0.36354927190614444</v>
      </c>
      <c r="G1683" s="21">
        <v>1</v>
      </c>
      <c r="H1683" s="18" t="str">
        <v>A</v>
      </c>
    </row>
    <row r="1684" spans="1:8" x14ac:dyDescent="0.45">
      <c r="A1684" s="23">
        <v>37810</v>
      </c>
      <c r="B1684" s="22">
        <v>0.42860297986327894</v>
      </c>
      <c r="C1684" s="22">
        <v>0.49735284105846689</v>
      </c>
      <c r="D1684" s="22">
        <v>7.3591802640920745E-2</v>
      </c>
      <c r="E1684" s="22">
        <v>1.7320466386037361</v>
      </c>
      <c r="F1684" s="22">
        <v>0.21041777819236798</v>
      </c>
      <c r="G1684" s="21">
        <v>6</v>
      </c>
      <c r="H1684" s="18" t="str">
        <v>A</v>
      </c>
    </row>
    <row r="1685" spans="1:8" x14ac:dyDescent="0.45">
      <c r="A1685" s="23">
        <v>56910</v>
      </c>
      <c r="B1685" s="22">
        <v>0.22697598618182249</v>
      </c>
      <c r="C1685" s="22">
        <v>0.44365454698238616</v>
      </c>
      <c r="D1685" s="22">
        <v>5.4375822081158445E-2</v>
      </c>
      <c r="E1685" s="22">
        <v>2.6713425571858229</v>
      </c>
      <c r="F1685" s="22">
        <v>0.36823865484153251</v>
      </c>
      <c r="G1685" s="21">
        <v>7</v>
      </c>
      <c r="H1685" s="18" t="str">
        <v>AA</v>
      </c>
    </row>
    <row r="1686" spans="1:8" x14ac:dyDescent="0.45">
      <c r="A1686" s="23">
        <v>50510</v>
      </c>
      <c r="B1686" s="22">
        <v>0.28543074609956282</v>
      </c>
      <c r="C1686" s="22">
        <v>0.49205499848750556</v>
      </c>
      <c r="D1686" s="22">
        <v>7.1894192179415686E-2</v>
      </c>
      <c r="E1686" s="22">
        <v>2.5554946643531191</v>
      </c>
      <c r="F1686" s="22">
        <v>0.3656192514887438</v>
      </c>
      <c r="G1686" s="21">
        <v>1</v>
      </c>
      <c r="H1686" s="18" t="str">
        <v>AA</v>
      </c>
    </row>
    <row r="1687" spans="1:8" x14ac:dyDescent="0.45">
      <c r="A1687" s="23">
        <v>33038</v>
      </c>
      <c r="B1687" s="22">
        <v>0.19730423786123646</v>
      </c>
      <c r="C1687" s="22">
        <v>0.33745648100113446</v>
      </c>
      <c r="D1687" s="22">
        <v>5.7709063592279966E-2</v>
      </c>
      <c r="E1687" s="22">
        <v>1.5405339074976692</v>
      </c>
      <c r="F1687" s="22">
        <v>0.20502969482166103</v>
      </c>
      <c r="G1687" s="21">
        <v>3</v>
      </c>
      <c r="H1687" s="18" t="str">
        <v>A</v>
      </c>
    </row>
    <row r="1688" spans="1:8" x14ac:dyDescent="0.45">
      <c r="A1688" s="23">
        <v>32942</v>
      </c>
      <c r="B1688" s="22">
        <v>-8.6081624626175551E-2</v>
      </c>
      <c r="C1688" s="22">
        <v>-7.7766782021649231E-2</v>
      </c>
      <c r="D1688" s="22">
        <v>8.1267708470826143E-3</v>
      </c>
      <c r="E1688" s="22">
        <v>0.16467706970135576</v>
      </c>
      <c r="F1688" s="22">
        <v>0.2203964660089896</v>
      </c>
      <c r="G1688" s="21">
        <v>1</v>
      </c>
      <c r="H1688" s="18" t="str">
        <v>BB</v>
      </c>
    </row>
    <row r="1689" spans="1:8" x14ac:dyDescent="0.45">
      <c r="A1689" s="23">
        <v>52812</v>
      </c>
      <c r="B1689" s="22">
        <v>5.0850497277421955E-2</v>
      </c>
      <c r="C1689" s="22">
        <v>0.23631864049906717</v>
      </c>
      <c r="D1689" s="22">
        <v>4.7068978265007083E-2</v>
      </c>
      <c r="E1689" s="22">
        <v>1.8895355601564177</v>
      </c>
      <c r="F1689" s="22">
        <v>0.32529826977415094</v>
      </c>
      <c r="G1689" s="21">
        <v>1</v>
      </c>
      <c r="H1689" s="18" t="str">
        <v>A</v>
      </c>
    </row>
    <row r="1690" spans="1:8" x14ac:dyDescent="0.45">
      <c r="A1690" s="23">
        <v>37054</v>
      </c>
      <c r="B1690" s="22">
        <v>0.12928966291554972</v>
      </c>
      <c r="C1690" s="22">
        <v>0.14650337094423849</v>
      </c>
      <c r="D1690" s="22">
        <v>6.0385518348970206E-2</v>
      </c>
      <c r="E1690" s="22">
        <v>0.83698148169839093</v>
      </c>
      <c r="F1690" s="22">
        <v>0.16115384011335876</v>
      </c>
      <c r="G1690" s="21">
        <v>7</v>
      </c>
      <c r="H1690" s="18" t="str">
        <v>BB</v>
      </c>
    </row>
    <row r="1691" spans="1:8" x14ac:dyDescent="0.45">
      <c r="A1691" s="23">
        <v>32519</v>
      </c>
      <c r="B1691" s="22">
        <v>0.24904012310892637</v>
      </c>
      <c r="C1691" s="22">
        <v>0.30039529092068579</v>
      </c>
      <c r="D1691" s="22">
        <v>7.7552694995930885E-2</v>
      </c>
      <c r="E1691" s="22">
        <v>0.85230256229704338</v>
      </c>
      <c r="F1691" s="22">
        <v>0.10563194318147823</v>
      </c>
      <c r="G1691" s="21">
        <v>7</v>
      </c>
      <c r="H1691" s="18" t="str">
        <v>BBB</v>
      </c>
    </row>
    <row r="1692" spans="1:8" x14ac:dyDescent="0.45">
      <c r="A1692" s="23">
        <v>49468</v>
      </c>
      <c r="B1692" s="22">
        <v>0.29575088319729093</v>
      </c>
      <c r="C1692" s="22">
        <v>0.43052052067683322</v>
      </c>
      <c r="D1692" s="22">
        <v>9.1706664580888178E-2</v>
      </c>
      <c r="E1692" s="22">
        <v>1.4549572536795865</v>
      </c>
      <c r="F1692" s="22">
        <v>0.16491369053211427</v>
      </c>
      <c r="G1692" s="21">
        <v>1</v>
      </c>
      <c r="H1692" s="18" t="str">
        <v>A</v>
      </c>
    </row>
    <row r="1693" spans="1:8" x14ac:dyDescent="0.45">
      <c r="A1693" s="23">
        <v>58035</v>
      </c>
      <c r="B1693" s="22">
        <v>1.0680525010091532E-2</v>
      </c>
      <c r="C1693" s="22">
        <v>0.32181971016693889</v>
      </c>
      <c r="D1693" s="22">
        <v>3.4874062402911452E-2</v>
      </c>
      <c r="E1693" s="22">
        <v>3.9347979334007452</v>
      </c>
      <c r="F1693" s="22">
        <v>0.73301310217572646</v>
      </c>
      <c r="G1693" s="21">
        <v>3</v>
      </c>
      <c r="H1693" s="18" t="str">
        <v>AAA</v>
      </c>
    </row>
    <row r="1694" spans="1:8" x14ac:dyDescent="0.45">
      <c r="A1694" s="23">
        <v>30464</v>
      </c>
      <c r="B1694" s="22">
        <v>0.16466752605054666</v>
      </c>
      <c r="C1694" s="22">
        <v>0.33469326488042317</v>
      </c>
      <c r="D1694" s="22">
        <v>6.6976786997965415E-2</v>
      </c>
      <c r="E1694" s="22">
        <v>1.5659570294117517</v>
      </c>
      <c r="F1694" s="22">
        <v>0.28633082577848157</v>
      </c>
      <c r="G1694" s="21">
        <v>2</v>
      </c>
      <c r="H1694" s="18" t="str">
        <v>A</v>
      </c>
    </row>
    <row r="1695" spans="1:8" x14ac:dyDescent="0.45">
      <c r="A1695" s="23">
        <v>46033</v>
      </c>
      <c r="B1695" s="22">
        <v>0.28613590852953114</v>
      </c>
      <c r="C1695" s="22">
        <v>0.50060832693812574</v>
      </c>
      <c r="D1695" s="22">
        <v>8.0178415229508818E-2</v>
      </c>
      <c r="E1695" s="22">
        <v>2.17444930265308</v>
      </c>
      <c r="F1695" s="22">
        <v>0.28510366142315968</v>
      </c>
      <c r="G1695" s="21">
        <v>1</v>
      </c>
      <c r="H1695" s="18" t="str">
        <v>A</v>
      </c>
    </row>
    <row r="1696" spans="1:8" x14ac:dyDescent="0.45">
      <c r="A1696" s="23">
        <v>44528</v>
      </c>
      <c r="B1696" s="22">
        <v>0.30857284702167792</v>
      </c>
      <c r="C1696" s="22">
        <v>0.57468858751989926</v>
      </c>
      <c r="D1696" s="22">
        <v>7.6956092638062246E-2</v>
      </c>
      <c r="E1696" s="22">
        <v>2.78913985900255</v>
      </c>
      <c r="F1696" s="22">
        <v>0.38027072080410229</v>
      </c>
      <c r="G1696" s="21">
        <v>10</v>
      </c>
      <c r="H1696" s="18" t="str">
        <v>AA</v>
      </c>
    </row>
    <row r="1697" spans="1:8" x14ac:dyDescent="0.45">
      <c r="A1697" s="23">
        <v>59155</v>
      </c>
      <c r="B1697" s="22">
        <v>0.31716791415167389</v>
      </c>
      <c r="C1697" s="22">
        <v>0.48822724630880182</v>
      </c>
      <c r="D1697" s="22">
        <v>6.9338388200801168E-2</v>
      </c>
      <c r="E1697" s="22">
        <v>2.4861889116040312</v>
      </c>
      <c r="F1697" s="22">
        <v>0.39370864737611655</v>
      </c>
      <c r="G1697" s="21">
        <v>6</v>
      </c>
      <c r="H1697" s="18" t="str">
        <v>AA</v>
      </c>
    </row>
    <row r="1698" spans="1:8" x14ac:dyDescent="0.45">
      <c r="A1698" s="23">
        <v>59808</v>
      </c>
      <c r="B1698" s="22">
        <v>6.6816371246516987E-2</v>
      </c>
      <c r="C1698" s="22">
        <v>0.14757222449255364</v>
      </c>
      <c r="D1698" s="22">
        <v>3.9088572837717481E-2</v>
      </c>
      <c r="E1698" s="22">
        <v>2.2732463462948322</v>
      </c>
      <c r="F1698" s="22">
        <v>0.44500444076190576</v>
      </c>
      <c r="G1698" s="21">
        <v>3</v>
      </c>
      <c r="H1698" s="18" t="str">
        <v>A</v>
      </c>
    </row>
    <row r="1699" spans="1:8" x14ac:dyDescent="0.45">
      <c r="A1699" s="23">
        <v>51290</v>
      </c>
      <c r="B1699" s="22">
        <v>0.3714991209762748</v>
      </c>
      <c r="C1699" s="22">
        <v>0.45970400442051734</v>
      </c>
      <c r="D1699" s="22">
        <v>8.256774973065667E-2</v>
      </c>
      <c r="E1699" s="22">
        <v>1.1905639569417965</v>
      </c>
      <c r="F1699" s="22">
        <v>0.15650623469774727</v>
      </c>
      <c r="G1699" s="21">
        <v>9</v>
      </c>
      <c r="H1699" s="18" t="str">
        <v>BBB</v>
      </c>
    </row>
    <row r="1700" spans="1:8" x14ac:dyDescent="0.45">
      <c r="A1700" s="23">
        <v>55013</v>
      </c>
      <c r="B1700" s="22">
        <v>3.1095289173784384E-2</v>
      </c>
      <c r="C1700" s="22">
        <v>0.22480554408026487</v>
      </c>
      <c r="D1700" s="22">
        <v>4.1029636384508288E-2</v>
      </c>
      <c r="E1700" s="22">
        <v>1.7771480999928557</v>
      </c>
      <c r="F1700" s="22">
        <v>0.30004646409500657</v>
      </c>
      <c r="G1700" s="21">
        <v>7</v>
      </c>
      <c r="H1700" s="18" t="str">
        <v>A</v>
      </c>
    </row>
    <row r="1701" spans="1:8" x14ac:dyDescent="0.45">
      <c r="A1701" s="23">
        <v>32229</v>
      </c>
      <c r="B1701" s="22">
        <v>0.24521331274356217</v>
      </c>
      <c r="C1701" s="22">
        <v>0.29096923146002696</v>
      </c>
      <c r="D1701" s="22">
        <v>6.3226839020083678E-2</v>
      </c>
      <c r="E1701" s="22">
        <v>1.5455999341718014</v>
      </c>
      <c r="F1701" s="22">
        <v>0.28462228427924485</v>
      </c>
      <c r="G1701" s="21">
        <v>8</v>
      </c>
      <c r="H1701" s="18" t="str">
        <v>A</v>
      </c>
    </row>
    <row r="1702" spans="1:8" x14ac:dyDescent="0.45">
      <c r="A1702" s="23">
        <v>50617</v>
      </c>
      <c r="B1702" s="22">
        <v>0.50825551364185517</v>
      </c>
      <c r="C1702" s="22">
        <v>0.5696127621856264</v>
      </c>
      <c r="D1702" s="22">
        <v>0.11813553189498421</v>
      </c>
      <c r="E1702" s="22">
        <v>1.7875966836865336</v>
      </c>
      <c r="F1702" s="22">
        <v>0.36044520182476625</v>
      </c>
      <c r="G1702" s="21">
        <v>4</v>
      </c>
      <c r="H1702" s="18" t="str">
        <v>A</v>
      </c>
    </row>
    <row r="1703" spans="1:8" x14ac:dyDescent="0.45">
      <c r="A1703" s="23">
        <v>48300</v>
      </c>
      <c r="B1703" s="22">
        <v>-1.9782022324080738E-3</v>
      </c>
      <c r="C1703" s="22">
        <v>0.39100433887259628</v>
      </c>
      <c r="D1703" s="22">
        <v>4.8941643398873289E-2</v>
      </c>
      <c r="E1703" s="22">
        <v>5.6112875823263551</v>
      </c>
      <c r="F1703" s="22">
        <v>1.013418169288971</v>
      </c>
      <c r="G1703" s="21">
        <v>4</v>
      </c>
      <c r="H1703" s="18" t="str">
        <v>AAA</v>
      </c>
    </row>
    <row r="1704" spans="1:8" x14ac:dyDescent="0.45">
      <c r="A1704" s="23">
        <v>57664</v>
      </c>
      <c r="B1704" s="22">
        <v>0.33274677408647035</v>
      </c>
      <c r="C1704" s="22">
        <v>0.38720221962606521</v>
      </c>
      <c r="D1704" s="22">
        <v>8.1719510958799577E-2</v>
      </c>
      <c r="E1704" s="22">
        <v>1.4062172393535857</v>
      </c>
      <c r="F1704" s="22">
        <v>0.25233499341362448</v>
      </c>
      <c r="G1704" s="21">
        <v>10</v>
      </c>
      <c r="H1704" s="18" t="str">
        <v>A</v>
      </c>
    </row>
    <row r="1705" spans="1:8" x14ac:dyDescent="0.45">
      <c r="A1705" s="23">
        <v>59575</v>
      </c>
      <c r="B1705" s="22">
        <v>1.5508979174804594E-2</v>
      </c>
      <c r="C1705" s="22">
        <v>-0.2759481161755809</v>
      </c>
      <c r="D1705" s="22">
        <v>4.1088929480055998E-2</v>
      </c>
      <c r="E1705" s="22">
        <v>-0.40327048949914057</v>
      </c>
      <c r="F1705" s="22">
        <v>7.7314950578772482E-2</v>
      </c>
      <c r="G1705" s="21">
        <v>9</v>
      </c>
      <c r="H1705" s="18" t="str">
        <v>BB</v>
      </c>
    </row>
    <row r="1706" spans="1:8" x14ac:dyDescent="0.45">
      <c r="A1706" s="23">
        <v>36189</v>
      </c>
      <c r="B1706" s="22">
        <v>0.33106415680118162</v>
      </c>
      <c r="C1706" s="22">
        <v>0.5590011747455812</v>
      </c>
      <c r="D1706" s="22">
        <v>7.0965350649787068E-2</v>
      </c>
      <c r="E1706" s="22">
        <v>5.7652226920995275</v>
      </c>
      <c r="F1706" s="22">
        <v>0.60088773323534661</v>
      </c>
      <c r="G1706" s="21">
        <v>2</v>
      </c>
      <c r="H1706" s="18" t="str">
        <v>AAA</v>
      </c>
    </row>
    <row r="1707" spans="1:8" x14ac:dyDescent="0.45">
      <c r="A1707" s="23">
        <v>36620</v>
      </c>
      <c r="B1707" s="22">
        <v>0.3270175010443172</v>
      </c>
      <c r="C1707" s="22">
        <v>0.57618545251240694</v>
      </c>
      <c r="D1707" s="22">
        <v>7.2582941054083736E-2</v>
      </c>
      <c r="E1707" s="22">
        <v>5.6832466300206255</v>
      </c>
      <c r="F1707" s="22">
        <v>0.61959269948140339</v>
      </c>
      <c r="G1707" s="21">
        <v>1</v>
      </c>
      <c r="H1707" s="18" t="str">
        <v>AAA</v>
      </c>
    </row>
    <row r="1708" spans="1:8" x14ac:dyDescent="0.45">
      <c r="A1708" s="23">
        <v>31769</v>
      </c>
      <c r="B1708" s="22">
        <v>0.19151475725801853</v>
      </c>
      <c r="C1708" s="22">
        <v>0.47528573288675635</v>
      </c>
      <c r="D1708" s="22">
        <v>5.2596631131326024E-2</v>
      </c>
      <c r="E1708" s="22">
        <v>5.3185474312114414</v>
      </c>
      <c r="F1708" s="22">
        <v>0.7596268172878301</v>
      </c>
      <c r="G1708" s="21">
        <v>3</v>
      </c>
      <c r="H1708" s="18" t="str">
        <v>AAA</v>
      </c>
    </row>
    <row r="1709" spans="1:8" x14ac:dyDescent="0.45">
      <c r="A1709" s="23">
        <v>58426</v>
      </c>
      <c r="B1709" s="22">
        <v>0.11258626551737097</v>
      </c>
      <c r="C1709" s="22">
        <v>0.18610786672127008</v>
      </c>
      <c r="D1709" s="22">
        <v>5.208422940600816E-2</v>
      </c>
      <c r="E1709" s="22">
        <v>0.64157871175263337</v>
      </c>
      <c r="F1709" s="22">
        <v>0.28995996574839167</v>
      </c>
      <c r="G1709" s="21">
        <v>5</v>
      </c>
      <c r="H1709" s="18" t="str">
        <v>BB</v>
      </c>
    </row>
    <row r="1710" spans="1:8" x14ac:dyDescent="0.45">
      <c r="A1710" s="23">
        <v>50187</v>
      </c>
      <c r="B1710" s="22">
        <v>0.13340099061129324</v>
      </c>
      <c r="C1710" s="22">
        <v>0.28962711536564234</v>
      </c>
      <c r="D1710" s="22">
        <v>5.3224530916688315E-2</v>
      </c>
      <c r="E1710" s="22">
        <v>1.7718230168272797</v>
      </c>
      <c r="F1710" s="22">
        <v>0.3991556524362756</v>
      </c>
      <c r="G1710" s="21">
        <v>1</v>
      </c>
      <c r="H1710" s="18" t="str">
        <v>A</v>
      </c>
    </row>
    <row r="1711" spans="1:8" x14ac:dyDescent="0.45">
      <c r="A1711" s="23">
        <v>58030</v>
      </c>
      <c r="B1711" s="22">
        <v>0.28295958855303233</v>
      </c>
      <c r="C1711" s="22">
        <v>0.28994369202850484</v>
      </c>
      <c r="D1711" s="22">
        <v>7.0667963181192589E-2</v>
      </c>
      <c r="E1711" s="22">
        <v>1.8452540685835916</v>
      </c>
      <c r="F1711" s="22">
        <v>0.26982511745847948</v>
      </c>
      <c r="G1711" s="21">
        <v>2</v>
      </c>
      <c r="H1711" s="18" t="str">
        <v>A</v>
      </c>
    </row>
    <row r="1712" spans="1:8" x14ac:dyDescent="0.45">
      <c r="A1712" s="23">
        <v>45587</v>
      </c>
      <c r="B1712" s="22">
        <v>-0.10335197711845005</v>
      </c>
      <c r="C1712" s="22">
        <v>-0.17249691566381659</v>
      </c>
      <c r="D1712" s="22">
        <v>1.3139897026959411E-2</v>
      </c>
      <c r="E1712" s="22">
        <v>0.71697976236646987</v>
      </c>
      <c r="F1712" s="22">
        <v>0.273615682324159</v>
      </c>
      <c r="G1712" s="21">
        <v>10</v>
      </c>
      <c r="H1712" s="18" t="str">
        <v>BB</v>
      </c>
    </row>
    <row r="1713" spans="1:8" x14ac:dyDescent="0.45">
      <c r="A1713" s="23">
        <v>50204</v>
      </c>
      <c r="B1713" s="22">
        <v>6.2401908872223105E-2</v>
      </c>
      <c r="C1713" s="22">
        <v>0.16549180188812135</v>
      </c>
      <c r="D1713" s="22">
        <v>4.7948907622783907E-2</v>
      </c>
      <c r="E1713" s="22">
        <v>1.2837081271147708</v>
      </c>
      <c r="F1713" s="22">
        <v>0.26550804675331907</v>
      </c>
      <c r="G1713" s="21">
        <v>2</v>
      </c>
      <c r="H1713" s="18" t="str">
        <v>BBB</v>
      </c>
    </row>
    <row r="1714" spans="1:8" x14ac:dyDescent="0.45">
      <c r="A1714" s="23">
        <v>36510</v>
      </c>
      <c r="B1714" s="22">
        <v>-0.15626140064570007</v>
      </c>
      <c r="C1714" s="22">
        <v>-0.46284886248285745</v>
      </c>
      <c r="D1714" s="22">
        <v>3.8342714463941371E-4</v>
      </c>
      <c r="E1714" s="22">
        <v>-0.18278052501963671</v>
      </c>
      <c r="F1714" s="22">
        <v>0.10841436451070148</v>
      </c>
      <c r="G1714" s="21">
        <v>2</v>
      </c>
      <c r="H1714" s="18" t="str">
        <v>BB</v>
      </c>
    </row>
    <row r="1715" spans="1:8" x14ac:dyDescent="0.45">
      <c r="A1715" s="23">
        <v>37204</v>
      </c>
      <c r="B1715" s="22">
        <v>0.47295662863844362</v>
      </c>
      <c r="C1715" s="22">
        <v>0.75896582794543954</v>
      </c>
      <c r="D1715" s="22">
        <v>8.2999106065130585E-2</v>
      </c>
      <c r="E1715" s="22">
        <v>8.0718421114997962</v>
      </c>
      <c r="F1715" s="22">
        <v>0.51720585120319329</v>
      </c>
      <c r="G1715" s="21">
        <v>4</v>
      </c>
      <c r="H1715" s="18" t="str">
        <v>AAA</v>
      </c>
    </row>
    <row r="1716" spans="1:8" x14ac:dyDescent="0.45">
      <c r="A1716" s="23">
        <v>49071</v>
      </c>
      <c r="B1716" s="22">
        <v>0.1446163938230296</v>
      </c>
      <c r="C1716" s="22">
        <v>0.25637903001124535</v>
      </c>
      <c r="D1716" s="22">
        <v>5.328810134030415E-2</v>
      </c>
      <c r="E1716" s="22">
        <v>1.2651547894745272</v>
      </c>
      <c r="F1716" s="22">
        <v>0.30490729079991385</v>
      </c>
      <c r="G1716" s="21">
        <v>4</v>
      </c>
      <c r="H1716" s="18" t="str">
        <v>BBB</v>
      </c>
    </row>
    <row r="1717" spans="1:8" x14ac:dyDescent="0.45">
      <c r="A1717" s="23">
        <v>52283</v>
      </c>
      <c r="B1717" s="22">
        <v>0.43009960524474172</v>
      </c>
      <c r="C1717" s="22">
        <v>0.58832023475106132</v>
      </c>
      <c r="D1717" s="22">
        <v>8.5500888260541058E-2</v>
      </c>
      <c r="E1717" s="22">
        <v>3.3070832684086469</v>
      </c>
      <c r="F1717" s="22">
        <v>0.49672407152942877</v>
      </c>
      <c r="G1717" s="21">
        <v>4</v>
      </c>
      <c r="H1717" s="18" t="str">
        <v>AAA</v>
      </c>
    </row>
    <row r="1718" spans="1:8" x14ac:dyDescent="0.45">
      <c r="A1718" s="23">
        <v>52685</v>
      </c>
      <c r="B1718" s="22">
        <v>-2.8714608029799023E-3</v>
      </c>
      <c r="C1718" s="22">
        <v>-5.1986139419875399E-2</v>
      </c>
      <c r="D1718" s="22">
        <v>3.6119801204478108E-2</v>
      </c>
      <c r="E1718" s="22">
        <v>0.34789543496135439</v>
      </c>
      <c r="F1718" s="22">
        <v>0.16421975275242032</v>
      </c>
      <c r="G1718" s="21">
        <v>9</v>
      </c>
      <c r="H1718" s="18" t="str">
        <v>BB</v>
      </c>
    </row>
    <row r="1719" spans="1:8" x14ac:dyDescent="0.45">
      <c r="A1719" s="23">
        <v>30266</v>
      </c>
      <c r="B1719" s="22">
        <v>4.5166692236453754E-2</v>
      </c>
      <c r="C1719" s="22">
        <v>0.24766411929382387</v>
      </c>
      <c r="D1719" s="22">
        <v>4.3191777343857957E-2</v>
      </c>
      <c r="E1719" s="22">
        <v>1.6566914785048679</v>
      </c>
      <c r="F1719" s="22">
        <v>0.3175323106102329</v>
      </c>
      <c r="G1719" s="21">
        <v>8</v>
      </c>
      <c r="H1719" s="18" t="str">
        <v>BBB</v>
      </c>
    </row>
    <row r="1720" spans="1:8" x14ac:dyDescent="0.45">
      <c r="A1720" s="23">
        <v>49595</v>
      </c>
      <c r="B1720" s="22">
        <v>0.2910420004883123</v>
      </c>
      <c r="C1720" s="22">
        <v>0.33549441683448117</v>
      </c>
      <c r="D1720" s="22">
        <v>6.9518640970663167E-2</v>
      </c>
      <c r="E1720" s="22">
        <v>1.6421194747285981</v>
      </c>
      <c r="F1720" s="22">
        <v>0.37744523545413317</v>
      </c>
      <c r="G1720" s="21">
        <v>1</v>
      </c>
      <c r="H1720" s="18" t="str">
        <v>A</v>
      </c>
    </row>
    <row r="1721" spans="1:8" x14ac:dyDescent="0.45">
      <c r="A1721" s="23">
        <v>35948</v>
      </c>
      <c r="B1721" s="22">
        <v>2.8885107176723896E-2</v>
      </c>
      <c r="C1721" s="22">
        <v>-0.60886742089986667</v>
      </c>
      <c r="D1721" s="22">
        <v>3.7132040841358717E-2</v>
      </c>
      <c r="E1721" s="22">
        <v>-0.56769046846441384</v>
      </c>
      <c r="F1721" s="22">
        <v>5.9893116047022368E-2</v>
      </c>
      <c r="G1721" s="21">
        <v>3</v>
      </c>
      <c r="H1721" s="18" t="str">
        <v>BB</v>
      </c>
    </row>
    <row r="1722" spans="1:8" x14ac:dyDescent="0.45">
      <c r="A1722" s="23">
        <v>34308</v>
      </c>
      <c r="B1722" s="22">
        <v>0.20800604576535059</v>
      </c>
      <c r="C1722" s="22">
        <v>0.33536926114578364</v>
      </c>
      <c r="D1722" s="22">
        <v>6.1041417176922116E-2</v>
      </c>
      <c r="E1722" s="22">
        <v>2.1460811555978689</v>
      </c>
      <c r="F1722" s="22">
        <v>0.26956319230305475</v>
      </c>
      <c r="G1722" s="21">
        <v>6</v>
      </c>
      <c r="H1722" s="18" t="str">
        <v>A</v>
      </c>
    </row>
    <row r="1723" spans="1:8" x14ac:dyDescent="0.45">
      <c r="A1723" s="23">
        <v>49666</v>
      </c>
      <c r="B1723" s="22">
        <v>1.3704744213835567E-2</v>
      </c>
      <c r="C1723" s="22">
        <v>-9.4541986191322869E-2</v>
      </c>
      <c r="D1723" s="22">
        <v>3.2826702394390832E-2</v>
      </c>
      <c r="E1723" s="22">
        <v>-0.26697337249363945</v>
      </c>
      <c r="F1723" s="22">
        <v>0.13084737658709067</v>
      </c>
      <c r="G1723" s="21">
        <v>2</v>
      </c>
      <c r="H1723" s="18" t="str">
        <v>BB</v>
      </c>
    </row>
    <row r="1724" spans="1:8" x14ac:dyDescent="0.45">
      <c r="A1724" s="23">
        <v>40883</v>
      </c>
      <c r="B1724" s="22">
        <v>-0.10981590761699495</v>
      </c>
      <c r="C1724" s="22">
        <v>-0.59832698580557941</v>
      </c>
      <c r="D1724" s="22">
        <v>3.3694764628364425E-3</v>
      </c>
      <c r="E1724" s="22">
        <v>-0.52964460593599372</v>
      </c>
      <c r="F1724" s="22">
        <v>6.8272573961348698E-2</v>
      </c>
      <c r="G1724" s="21">
        <v>8</v>
      </c>
      <c r="H1724" s="18" t="str">
        <v>BB</v>
      </c>
    </row>
    <row r="1725" spans="1:8" x14ac:dyDescent="0.45">
      <c r="A1725" s="23">
        <v>40024</v>
      </c>
      <c r="B1725" s="22">
        <v>0.28866200477148918</v>
      </c>
      <c r="C1725" s="22">
        <v>0.47319148942764422</v>
      </c>
      <c r="D1725" s="22">
        <v>6.8981246225673476E-2</v>
      </c>
      <c r="E1725" s="22">
        <v>2.8225936208405638</v>
      </c>
      <c r="F1725" s="22">
        <v>0.42975368077230031</v>
      </c>
      <c r="G1725" s="21">
        <v>9</v>
      </c>
      <c r="H1725" s="18" t="str">
        <v>AA</v>
      </c>
    </row>
    <row r="1726" spans="1:8" x14ac:dyDescent="0.45">
      <c r="A1726" s="23">
        <v>50462</v>
      </c>
      <c r="B1726" s="22">
        <v>0.24797236905537698</v>
      </c>
      <c r="C1726" s="22">
        <v>0.43664150121673534</v>
      </c>
      <c r="D1726" s="22">
        <v>6.1250235512253212E-2</v>
      </c>
      <c r="E1726" s="22">
        <v>3.5862226478070358</v>
      </c>
      <c r="F1726" s="22">
        <v>0.36491411891895814</v>
      </c>
      <c r="G1726" s="21">
        <v>10</v>
      </c>
      <c r="H1726" s="18" t="str">
        <v>AAA</v>
      </c>
    </row>
    <row r="1727" spans="1:8" x14ac:dyDescent="0.45">
      <c r="A1727" s="23">
        <v>48749</v>
      </c>
      <c r="B1727" s="22">
        <v>0.30504359352841315</v>
      </c>
      <c r="C1727" s="22">
        <v>0.48576099423829244</v>
      </c>
      <c r="D1727" s="22">
        <v>6.991002088052585E-2</v>
      </c>
      <c r="E1727" s="22">
        <v>2.1802973147640574</v>
      </c>
      <c r="F1727" s="22">
        <v>0.41248203529029359</v>
      </c>
      <c r="G1727" s="21">
        <v>5</v>
      </c>
      <c r="H1727" s="18" t="str">
        <v>A</v>
      </c>
    </row>
    <row r="1728" spans="1:8" x14ac:dyDescent="0.45">
      <c r="A1728" s="23">
        <v>46398</v>
      </c>
      <c r="B1728" s="22">
        <v>1.7433690492842584E-2</v>
      </c>
      <c r="C1728" s="22">
        <v>8.8318544474916758E-2</v>
      </c>
      <c r="D1728" s="22">
        <v>3.3369772697066785E-2</v>
      </c>
      <c r="E1728" s="22">
        <v>1.1400803845735894</v>
      </c>
      <c r="F1728" s="22">
        <v>0.23544867878624567</v>
      </c>
      <c r="G1728" s="21">
        <v>7</v>
      </c>
      <c r="H1728" s="18" t="str">
        <v>BBB</v>
      </c>
    </row>
    <row r="1729" spans="1:8" x14ac:dyDescent="0.45">
      <c r="A1729" s="23">
        <v>31142</v>
      </c>
      <c r="B1729" s="22">
        <v>-0.16923664212215786</v>
      </c>
      <c r="C1729" s="22">
        <v>-0.24984999030982241</v>
      </c>
      <c r="D1729" s="22">
        <v>-1.5607133880859814E-2</v>
      </c>
      <c r="E1729" s="22">
        <v>0.93252784546785605</v>
      </c>
      <c r="F1729" s="22">
        <v>0.10620642935406416</v>
      </c>
      <c r="G1729" s="21">
        <v>10</v>
      </c>
      <c r="H1729" s="18" t="str">
        <v>BB</v>
      </c>
    </row>
    <row r="1730" spans="1:8" x14ac:dyDescent="0.45">
      <c r="A1730" s="23">
        <v>48161</v>
      </c>
      <c r="B1730" s="22">
        <v>-0.13774307900643157</v>
      </c>
      <c r="C1730" s="22">
        <v>-0.2668823564360292</v>
      </c>
      <c r="D1730" s="22">
        <v>1.541145038169757E-2</v>
      </c>
      <c r="E1730" s="22">
        <v>-0.34209143648464219</v>
      </c>
      <c r="F1730" s="22">
        <v>0.12134244299016893</v>
      </c>
      <c r="G1730" s="21">
        <v>7</v>
      </c>
      <c r="H1730" s="18" t="str">
        <v>BB</v>
      </c>
    </row>
    <row r="1731" spans="1:8" x14ac:dyDescent="0.45">
      <c r="A1731" s="23">
        <v>31025</v>
      </c>
      <c r="B1731" s="22">
        <v>0.14669212221619593</v>
      </c>
      <c r="C1731" s="22">
        <v>0.28497943422048522</v>
      </c>
      <c r="D1731" s="22">
        <v>5.6741124203922702E-2</v>
      </c>
      <c r="E1731" s="22">
        <v>1.1759958750725588</v>
      </c>
      <c r="F1731" s="22">
        <v>0.26757070729072607</v>
      </c>
      <c r="G1731" s="21">
        <v>4</v>
      </c>
      <c r="H1731" s="18" t="str">
        <v>BBB</v>
      </c>
    </row>
    <row r="1732" spans="1:8" x14ac:dyDescent="0.45">
      <c r="A1732" s="23">
        <v>47788</v>
      </c>
      <c r="B1732" s="22">
        <v>-0.14982041859593753</v>
      </c>
      <c r="C1732" s="22">
        <v>-1.4168109899868078</v>
      </c>
      <c r="D1732" s="22">
        <v>7.3986722336123745E-3</v>
      </c>
      <c r="E1732" s="22">
        <v>-0.56350976836408362</v>
      </c>
      <c r="F1732" s="22">
        <v>5.1493883259017326E-2</v>
      </c>
      <c r="G1732" s="21">
        <v>3</v>
      </c>
      <c r="H1732" s="18" t="str">
        <v>BB</v>
      </c>
    </row>
    <row r="1733" spans="1:8" x14ac:dyDescent="0.45">
      <c r="A1733" s="23">
        <v>52201</v>
      </c>
      <c r="B1733" s="22">
        <v>0.33584274997907371</v>
      </c>
      <c r="C1733" s="22">
        <v>0.46363416765786059</v>
      </c>
      <c r="D1733" s="22">
        <v>7.1569255560714917E-2</v>
      </c>
      <c r="E1733" s="22">
        <v>4.476874054241744</v>
      </c>
      <c r="F1733" s="22">
        <v>0.52968251300593616</v>
      </c>
      <c r="G1733" s="21">
        <v>10</v>
      </c>
      <c r="H1733" s="18" t="str">
        <v>AAA</v>
      </c>
    </row>
    <row r="1734" spans="1:8" x14ac:dyDescent="0.45">
      <c r="A1734" s="23">
        <v>55036</v>
      </c>
      <c r="B1734" s="22">
        <v>9.8601354283409201E-2</v>
      </c>
      <c r="C1734" s="22">
        <v>0.11621258135253755</v>
      </c>
      <c r="D1734" s="22">
        <v>5.1915561444176278E-2</v>
      </c>
      <c r="E1734" s="22">
        <v>1.0192360279520947</v>
      </c>
      <c r="F1734" s="22">
        <v>0.25033595640067841</v>
      </c>
      <c r="G1734" s="21">
        <v>1</v>
      </c>
      <c r="H1734" s="18" t="str">
        <v>BBB</v>
      </c>
    </row>
    <row r="1735" spans="1:8" x14ac:dyDescent="0.45">
      <c r="A1735" s="23">
        <v>51084</v>
      </c>
      <c r="B1735" s="22">
        <v>-0.70818637800904505</v>
      </c>
      <c r="C1735" s="22">
        <v>-3.0410701829953877</v>
      </c>
      <c r="D1735" s="22">
        <v>-0.18111276922860331</v>
      </c>
      <c r="E1735" s="22">
        <v>-0.42017746663338956</v>
      </c>
      <c r="F1735" s="22">
        <v>7.4515446192813417E-2</v>
      </c>
      <c r="G1735" s="21">
        <v>5</v>
      </c>
      <c r="H1735" s="18" t="str">
        <v>BB</v>
      </c>
    </row>
    <row r="1736" spans="1:8" x14ac:dyDescent="0.45">
      <c r="A1736" s="23">
        <v>45024</v>
      </c>
      <c r="B1736" s="22">
        <v>0.27912474627870149</v>
      </c>
      <c r="C1736" s="22">
        <v>0.41902721107970209</v>
      </c>
      <c r="D1736" s="22">
        <v>6.9036615769130921E-2</v>
      </c>
      <c r="E1736" s="22">
        <v>2.6752153942015107</v>
      </c>
      <c r="F1736" s="22">
        <v>0.37241183330349503</v>
      </c>
      <c r="G1736" s="21">
        <v>5</v>
      </c>
      <c r="H1736" s="18" t="str">
        <v>AA</v>
      </c>
    </row>
    <row r="1737" spans="1:8" x14ac:dyDescent="0.45">
      <c r="A1737" s="23">
        <v>54086</v>
      </c>
      <c r="B1737" s="22">
        <v>-0.39093490320451785</v>
      </c>
      <c r="C1737" s="22">
        <v>-1.7650593528987573</v>
      </c>
      <c r="D1737" s="22">
        <v>-0.10099713552472941</v>
      </c>
      <c r="E1737" s="22">
        <v>-0.2237872351223901</v>
      </c>
      <c r="F1737" s="22">
        <v>0.14871445318685728</v>
      </c>
      <c r="G1737" s="21">
        <v>8</v>
      </c>
      <c r="H1737" s="18" t="str">
        <v>BB</v>
      </c>
    </row>
    <row r="1738" spans="1:8" x14ac:dyDescent="0.45">
      <c r="A1738" s="23">
        <v>54688</v>
      </c>
      <c r="B1738" s="22">
        <v>5.8313279886112443E-2</v>
      </c>
      <c r="C1738" s="22">
        <v>0.16857970007433506</v>
      </c>
      <c r="D1738" s="22">
        <v>4.550890367905755E-2</v>
      </c>
      <c r="E1738" s="22">
        <v>1.5674005533530351</v>
      </c>
      <c r="F1738" s="22">
        <v>0.25078916236233884</v>
      </c>
      <c r="G1738" s="21">
        <v>10</v>
      </c>
      <c r="H1738" s="18" t="str">
        <v>BBB</v>
      </c>
    </row>
    <row r="1739" spans="1:8" x14ac:dyDescent="0.45">
      <c r="A1739" s="23">
        <v>40608</v>
      </c>
      <c r="B1739" s="22">
        <v>4.640106966816062E-2</v>
      </c>
      <c r="C1739" s="22">
        <v>3.7391193442519614E-2</v>
      </c>
      <c r="D1739" s="22">
        <v>4.0987491606855046E-2</v>
      </c>
      <c r="E1739" s="22">
        <v>0.68020613838968935</v>
      </c>
      <c r="F1739" s="22">
        <v>0.22499798124270298</v>
      </c>
      <c r="G1739" s="21">
        <v>7</v>
      </c>
      <c r="H1739" s="18" t="str">
        <v>BB</v>
      </c>
    </row>
    <row r="1740" spans="1:8" x14ac:dyDescent="0.45">
      <c r="A1740" s="23">
        <v>50318</v>
      </c>
      <c r="B1740" s="22">
        <v>5.6352507861623172E-2</v>
      </c>
      <c r="C1740" s="22">
        <v>0.20708810467771327</v>
      </c>
      <c r="D1740" s="22">
        <v>3.94348315632055E-2</v>
      </c>
      <c r="E1740" s="22">
        <v>2.1783952054926798</v>
      </c>
      <c r="F1740" s="22">
        <v>0.30312183320103903</v>
      </c>
      <c r="G1740" s="21">
        <v>2</v>
      </c>
      <c r="H1740" s="18" t="str">
        <v>A</v>
      </c>
    </row>
    <row r="1741" spans="1:8" x14ac:dyDescent="0.45">
      <c r="A1741" s="23">
        <v>54365</v>
      </c>
      <c r="B1741" s="22">
        <v>4.3323904326284086E-2</v>
      </c>
      <c r="C1741" s="22">
        <v>6.7385385217296534E-2</v>
      </c>
      <c r="D1741" s="22">
        <v>3.9216887674517843E-2</v>
      </c>
      <c r="E1741" s="22">
        <v>0.84341544139050417</v>
      </c>
      <c r="F1741" s="22">
        <v>0.19045365206211157</v>
      </c>
      <c r="G1741" s="21">
        <v>6</v>
      </c>
      <c r="H1741" s="18" t="str">
        <v>BB</v>
      </c>
    </row>
    <row r="1742" spans="1:8" x14ac:dyDescent="0.45">
      <c r="A1742" s="23">
        <v>41243</v>
      </c>
      <c r="B1742" s="22">
        <v>1.1378065429806124E-2</v>
      </c>
      <c r="C1742" s="22">
        <v>0.13315727225025831</v>
      </c>
      <c r="D1742" s="22">
        <v>3.2507657278842361E-2</v>
      </c>
      <c r="E1742" s="22">
        <v>0.75925091198840378</v>
      </c>
      <c r="F1742" s="22">
        <v>0.24407211070832791</v>
      </c>
      <c r="G1742" s="21">
        <v>9</v>
      </c>
      <c r="H1742" s="18" t="str">
        <v>BB</v>
      </c>
    </row>
    <row r="1743" spans="1:8" x14ac:dyDescent="0.45">
      <c r="A1743" s="23">
        <v>41204</v>
      </c>
      <c r="B1743" s="22">
        <v>0.19839277774435127</v>
      </c>
      <c r="C1743" s="22">
        <v>0.26582584427590966</v>
      </c>
      <c r="D1743" s="22">
        <v>6.5195091340706265E-2</v>
      </c>
      <c r="E1743" s="22">
        <v>0.74920840871283301</v>
      </c>
      <c r="F1743" s="22">
        <v>0.21658759732910202</v>
      </c>
      <c r="G1743" s="21">
        <v>3</v>
      </c>
      <c r="H1743" s="18" t="str">
        <v>BBB</v>
      </c>
    </row>
    <row r="1744" spans="1:8" x14ac:dyDescent="0.45">
      <c r="A1744" s="23">
        <v>60056</v>
      </c>
      <c r="B1744" s="22">
        <v>0.48851375547708986</v>
      </c>
      <c r="C1744" s="22">
        <v>0.75477384501770006</v>
      </c>
      <c r="D1744" s="22">
        <v>9.208627047698191E-2</v>
      </c>
      <c r="E1744" s="22">
        <v>8.9514016518332777</v>
      </c>
      <c r="F1744" s="22">
        <v>0.76762165393930526</v>
      </c>
      <c r="G1744" s="21">
        <v>9</v>
      </c>
      <c r="H1744" s="18" t="str">
        <v>AAA</v>
      </c>
    </row>
    <row r="1745" spans="1:8" x14ac:dyDescent="0.45">
      <c r="A1745" s="23">
        <v>40865</v>
      </c>
      <c r="B1745" s="22">
        <v>-0.14234998025409146</v>
      </c>
      <c r="C1745" s="22">
        <v>-0.51208484571343271</v>
      </c>
      <c r="D1745" s="22">
        <v>-6.1170782645187174E-4</v>
      </c>
      <c r="E1745" s="22">
        <v>-0.18030231115287193</v>
      </c>
      <c r="F1745" s="22">
        <v>0.13026121443997921</v>
      </c>
      <c r="G1745" s="21">
        <v>8</v>
      </c>
      <c r="H1745" s="18" t="str">
        <v>BB</v>
      </c>
    </row>
    <row r="1746" spans="1:8" x14ac:dyDescent="0.45">
      <c r="A1746" s="23">
        <v>53239</v>
      </c>
      <c r="B1746" s="22">
        <v>-1.4263543047785925E-2</v>
      </c>
      <c r="C1746" s="22">
        <v>-0.14268767434212085</v>
      </c>
      <c r="D1746" s="22">
        <v>2.3071971095715588E-2</v>
      </c>
      <c r="E1746" s="22">
        <v>0.1913619123802125</v>
      </c>
      <c r="F1746" s="22">
        <v>0.10301174686921466</v>
      </c>
      <c r="G1746" s="21">
        <v>5</v>
      </c>
      <c r="H1746" s="18" t="str">
        <v>BB</v>
      </c>
    </row>
    <row r="1747" spans="1:8" x14ac:dyDescent="0.45">
      <c r="A1747" s="23">
        <v>55277</v>
      </c>
      <c r="B1747" s="22">
        <v>0.1967237358067408</v>
      </c>
      <c r="C1747" s="22">
        <v>0.20319169216623381</v>
      </c>
      <c r="D1747" s="22">
        <v>6.4996474022817996E-2</v>
      </c>
      <c r="E1747" s="22">
        <v>1.2090015959256446</v>
      </c>
      <c r="F1747" s="22">
        <v>0.19037280448732891</v>
      </c>
      <c r="G1747" s="21">
        <v>3</v>
      </c>
      <c r="H1747" s="18" t="str">
        <v>BBB</v>
      </c>
    </row>
    <row r="1748" spans="1:8" x14ac:dyDescent="0.45">
      <c r="A1748" s="23">
        <v>32500</v>
      </c>
      <c r="B1748" s="22">
        <v>4.9227242542435039E-2</v>
      </c>
      <c r="C1748" s="22">
        <v>-6.3190136782052316E-3</v>
      </c>
      <c r="D1748" s="22">
        <v>4.9180742510022135E-2</v>
      </c>
      <c r="E1748" s="22">
        <v>-0.34043980620606606</v>
      </c>
      <c r="F1748" s="22">
        <v>8.5998460317331493E-2</v>
      </c>
      <c r="G1748" s="21">
        <v>10</v>
      </c>
      <c r="H1748" s="18" t="str">
        <v>BB</v>
      </c>
    </row>
    <row r="1749" spans="1:8" x14ac:dyDescent="0.45">
      <c r="A1749" s="23">
        <v>59909</v>
      </c>
      <c r="B1749" s="22">
        <v>1.1779778191965389E-3</v>
      </c>
      <c r="C1749" s="22">
        <v>1.7084621156657633E-2</v>
      </c>
      <c r="D1749" s="22">
        <v>3.1296895657988544E-2</v>
      </c>
      <c r="E1749" s="22">
        <v>0.73022769639272944</v>
      </c>
      <c r="F1749" s="22">
        <v>0.19732271589859635</v>
      </c>
      <c r="G1749" s="21">
        <v>7</v>
      </c>
      <c r="H1749" s="18" t="str">
        <v>BB</v>
      </c>
    </row>
    <row r="1750" spans="1:8" x14ac:dyDescent="0.45">
      <c r="A1750" s="23">
        <v>35954</v>
      </c>
      <c r="B1750" s="22">
        <v>1.3108556036691133E-2</v>
      </c>
      <c r="C1750" s="22">
        <v>0.12404192165476889</v>
      </c>
      <c r="D1750" s="22">
        <v>4.685720171925635E-2</v>
      </c>
      <c r="E1750" s="22">
        <v>0.33673829980079739</v>
      </c>
      <c r="F1750" s="22">
        <v>0.16566043044784504</v>
      </c>
      <c r="G1750" s="21">
        <v>1</v>
      </c>
      <c r="H1750" s="18" t="str">
        <v>BB</v>
      </c>
    </row>
    <row r="1751" spans="1:8" x14ac:dyDescent="0.45">
      <c r="A1751" s="23">
        <v>57206</v>
      </c>
      <c r="B1751" s="22">
        <v>0.17338596371930601</v>
      </c>
      <c r="C1751" s="22">
        <v>0.20111910221116028</v>
      </c>
      <c r="D1751" s="22">
        <v>5.2739016496323871E-2</v>
      </c>
      <c r="E1751" s="22">
        <v>0.90569861528646434</v>
      </c>
      <c r="F1751" s="22">
        <v>0.17440541660411252</v>
      </c>
      <c r="G1751" s="21">
        <v>4</v>
      </c>
      <c r="H1751" s="18" t="str">
        <v>BBB</v>
      </c>
    </row>
    <row r="1752" spans="1:8" x14ac:dyDescent="0.45">
      <c r="A1752" s="23">
        <v>55093</v>
      </c>
      <c r="B1752" s="22">
        <v>4.903763856046249E-2</v>
      </c>
      <c r="C1752" s="22">
        <v>0.27578955645835146</v>
      </c>
      <c r="D1752" s="22">
        <v>4.4070113662175822E-2</v>
      </c>
      <c r="E1752" s="22">
        <v>2.7745649422990315</v>
      </c>
      <c r="F1752" s="22">
        <v>0.35275361601582561</v>
      </c>
      <c r="G1752" s="21">
        <v>1</v>
      </c>
      <c r="H1752" s="18" t="str">
        <v>AA</v>
      </c>
    </row>
    <row r="1753" spans="1:8" x14ac:dyDescent="0.45">
      <c r="A1753" s="23">
        <v>52050</v>
      </c>
      <c r="B1753" s="22">
        <v>6.34191644261521E-2</v>
      </c>
      <c r="C1753" s="22">
        <v>8.2180508518791218E-2</v>
      </c>
      <c r="D1753" s="22">
        <v>4.1029803388201558E-2</v>
      </c>
      <c r="E1753" s="22">
        <v>1.1214365963103166</v>
      </c>
      <c r="F1753" s="22">
        <v>0.31584644156141012</v>
      </c>
      <c r="G1753" s="21">
        <v>6</v>
      </c>
      <c r="H1753" s="18" t="str">
        <v>BBB</v>
      </c>
    </row>
    <row r="1754" spans="1:8" x14ac:dyDescent="0.45">
      <c r="A1754" s="23">
        <v>59585</v>
      </c>
      <c r="B1754" s="22">
        <v>0.10270938919542014</v>
      </c>
      <c r="C1754" s="22">
        <v>0.1680554259587051</v>
      </c>
      <c r="D1754" s="22">
        <v>4.8561984661010686E-2</v>
      </c>
      <c r="E1754" s="22">
        <v>1.3478668841215788</v>
      </c>
      <c r="F1754" s="22">
        <v>0.16019852168885562</v>
      </c>
      <c r="G1754" s="21">
        <v>6</v>
      </c>
      <c r="H1754" s="18" t="str">
        <v>BBB</v>
      </c>
    </row>
    <row r="1755" spans="1:8" x14ac:dyDescent="0.45">
      <c r="A1755" s="23">
        <v>36322</v>
      </c>
      <c r="B1755" s="22">
        <v>0.14433668850778983</v>
      </c>
      <c r="C1755" s="22">
        <v>0.28598239819382487</v>
      </c>
      <c r="D1755" s="22">
        <v>4.8880810466209859E-2</v>
      </c>
      <c r="E1755" s="22">
        <v>1.6749026897854971</v>
      </c>
      <c r="F1755" s="22">
        <v>0.2543584965371688</v>
      </c>
      <c r="G1755" s="21">
        <v>10</v>
      </c>
      <c r="H1755" s="18" t="str">
        <v>A</v>
      </c>
    </row>
    <row r="1756" spans="1:8" x14ac:dyDescent="0.45">
      <c r="A1756" s="23">
        <v>42100</v>
      </c>
      <c r="B1756" s="22">
        <v>5.7219321191535793E-3</v>
      </c>
      <c r="C1756" s="22">
        <v>5.6750100908213225E-2</v>
      </c>
      <c r="D1756" s="22">
        <v>2.6585376990015151E-2</v>
      </c>
      <c r="E1756" s="22">
        <v>1.2609139930307478</v>
      </c>
      <c r="F1756" s="22">
        <v>0.25068979967188365</v>
      </c>
      <c r="G1756" s="21">
        <v>4</v>
      </c>
      <c r="H1756" s="18" t="str">
        <v>BBB</v>
      </c>
    </row>
    <row r="1757" spans="1:8" x14ac:dyDescent="0.45">
      <c r="A1757" s="23">
        <v>59432</v>
      </c>
      <c r="B1757" s="22">
        <v>0.20138660793068025</v>
      </c>
      <c r="C1757" s="22">
        <v>0.39571111742092685</v>
      </c>
      <c r="D1757" s="22">
        <v>6.4636471919147495E-2</v>
      </c>
      <c r="E1757" s="22">
        <v>3.1819993228326777</v>
      </c>
      <c r="F1757" s="22">
        <v>0.56939580550701541</v>
      </c>
      <c r="G1757" s="21">
        <v>7</v>
      </c>
      <c r="H1757" s="18" t="str">
        <v>AA</v>
      </c>
    </row>
    <row r="1758" spans="1:8" x14ac:dyDescent="0.45">
      <c r="A1758" s="23">
        <v>49511</v>
      </c>
      <c r="B1758" s="22">
        <v>3.7467723941742338E-3</v>
      </c>
      <c r="C1758" s="22">
        <v>-0.2581871503334352</v>
      </c>
      <c r="D1758" s="22">
        <v>3.1671380913308407E-2</v>
      </c>
      <c r="E1758" s="22">
        <v>-0.46791310588178786</v>
      </c>
      <c r="F1758" s="22">
        <v>7.8389829530482236E-2</v>
      </c>
      <c r="G1758" s="21">
        <v>9</v>
      </c>
      <c r="H1758" s="18" t="str">
        <v>BB</v>
      </c>
    </row>
    <row r="1759" spans="1:8" x14ac:dyDescent="0.45">
      <c r="A1759" s="23">
        <v>55606</v>
      </c>
      <c r="B1759" s="22">
        <v>1.9063908552312365E-3</v>
      </c>
      <c r="C1759" s="22">
        <v>3.8658526530763182E-2</v>
      </c>
      <c r="D1759" s="22">
        <v>3.8644738786592928E-2</v>
      </c>
      <c r="E1759" s="22">
        <v>5.3230628268155222E-2</v>
      </c>
      <c r="F1759" s="22">
        <v>0.11414231624821536</v>
      </c>
      <c r="G1759" s="21">
        <v>7</v>
      </c>
      <c r="H1759" s="18" t="str">
        <v>BB</v>
      </c>
    </row>
    <row r="1760" spans="1:8" x14ac:dyDescent="0.45">
      <c r="A1760" s="23">
        <v>30413</v>
      </c>
      <c r="B1760" s="22">
        <v>1.4322954751212388E-2</v>
      </c>
      <c r="C1760" s="22">
        <v>7.6068894419713678E-2</v>
      </c>
      <c r="D1760" s="22">
        <v>3.5455015045842843E-2</v>
      </c>
      <c r="E1760" s="22">
        <v>1.1044978277660713</v>
      </c>
      <c r="F1760" s="22">
        <v>0.20273456893064168</v>
      </c>
      <c r="G1760" s="21">
        <v>1</v>
      </c>
      <c r="H1760" s="18" t="str">
        <v>BBB</v>
      </c>
    </row>
    <row r="1761" spans="1:8" x14ac:dyDescent="0.45">
      <c r="A1761" s="23">
        <v>45026</v>
      </c>
      <c r="B1761" s="22">
        <v>0.17231348907143451</v>
      </c>
      <c r="C1761" s="22">
        <v>0.20814251866745842</v>
      </c>
      <c r="D1761" s="22">
        <v>5.6532601492084569E-2</v>
      </c>
      <c r="E1761" s="22">
        <v>1.3006420548992097</v>
      </c>
      <c r="F1761" s="22">
        <v>0.20393989254600575</v>
      </c>
      <c r="G1761" s="21">
        <v>9</v>
      </c>
      <c r="H1761" s="18" t="str">
        <v>BBB</v>
      </c>
    </row>
    <row r="1762" spans="1:8" x14ac:dyDescent="0.45">
      <c r="A1762" s="23">
        <v>56569</v>
      </c>
      <c r="B1762" s="22">
        <v>9.8499867408959302E-2</v>
      </c>
      <c r="C1762" s="22">
        <v>0.14477076169105907</v>
      </c>
      <c r="D1762" s="22">
        <v>5.1323030523233504E-2</v>
      </c>
      <c r="E1762" s="22">
        <v>0.51717062872519026</v>
      </c>
      <c r="F1762" s="22">
        <v>0.15314988308251704</v>
      </c>
      <c r="G1762" s="21">
        <v>9</v>
      </c>
      <c r="H1762" s="18" t="str">
        <v>BB</v>
      </c>
    </row>
    <row r="1763" spans="1:8" x14ac:dyDescent="0.45">
      <c r="A1763" s="23">
        <v>58970</v>
      </c>
      <c r="B1763" s="22">
        <v>4.4097176607181689E-2</v>
      </c>
      <c r="C1763" s="22">
        <v>1.9814681139390986E-2</v>
      </c>
      <c r="D1763" s="22">
        <v>4.2561792498339468E-2</v>
      </c>
      <c r="E1763" s="22">
        <v>-0.24301310619386859</v>
      </c>
      <c r="F1763" s="22">
        <v>0.11950283839538159</v>
      </c>
      <c r="G1763" s="21">
        <v>5</v>
      </c>
      <c r="H1763" s="18" t="str">
        <v>BB</v>
      </c>
    </row>
    <row r="1764" spans="1:8" x14ac:dyDescent="0.45">
      <c r="A1764" s="23">
        <v>31203</v>
      </c>
      <c r="B1764" s="22">
        <v>0.18935516562790394</v>
      </c>
      <c r="C1764" s="22">
        <v>0.13314869171368718</v>
      </c>
      <c r="D1764" s="22">
        <v>7.4168389701141479E-2</v>
      </c>
      <c r="E1764" s="22">
        <v>-0.34771657462123284</v>
      </c>
      <c r="F1764" s="22">
        <v>7.3985132155788197E-2</v>
      </c>
      <c r="G1764" s="21">
        <v>6</v>
      </c>
      <c r="H1764" s="18" t="str">
        <v>BB</v>
      </c>
    </row>
    <row r="1765" spans="1:8" x14ac:dyDescent="0.45">
      <c r="A1765" s="23">
        <v>47696</v>
      </c>
      <c r="B1765" s="22">
        <v>0.18290300996883244</v>
      </c>
      <c r="C1765" s="22">
        <v>0.25623560264575551</v>
      </c>
      <c r="D1765" s="22">
        <v>6.3143132512516728E-2</v>
      </c>
      <c r="E1765" s="22">
        <v>0.86742460029282897</v>
      </c>
      <c r="F1765" s="22">
        <v>0.15465172479144373</v>
      </c>
      <c r="G1765" s="21">
        <v>4</v>
      </c>
      <c r="H1765" s="18" t="str">
        <v>BBB</v>
      </c>
    </row>
    <row r="1766" spans="1:8" x14ac:dyDescent="0.45">
      <c r="A1766" s="23">
        <v>36695</v>
      </c>
      <c r="B1766" s="22">
        <v>3.0944816826544805E-2</v>
      </c>
      <c r="C1766" s="22">
        <v>0.12142572440925709</v>
      </c>
      <c r="D1766" s="22">
        <v>3.0178691158375234E-2</v>
      </c>
      <c r="E1766" s="22">
        <v>0.8627225162290979</v>
      </c>
      <c r="F1766" s="22">
        <v>0.23626430576119767</v>
      </c>
      <c r="G1766" s="21">
        <v>9</v>
      </c>
      <c r="H1766" s="18" t="str">
        <v>BB</v>
      </c>
    </row>
    <row r="1767" spans="1:8" x14ac:dyDescent="0.45">
      <c r="A1767" s="23">
        <v>57526</v>
      </c>
      <c r="B1767" s="22">
        <v>0.58589817988785065</v>
      </c>
      <c r="C1767" s="22">
        <v>1.0461493477352859</v>
      </c>
      <c r="D1767" s="22">
        <v>0.11739827468990187</v>
      </c>
      <c r="E1767" s="22">
        <v>7.77098627564847</v>
      </c>
      <c r="F1767" s="22">
        <v>0.61092798352494138</v>
      </c>
      <c r="G1767" s="21">
        <v>9</v>
      </c>
      <c r="H1767" s="18" t="str">
        <v>AAA</v>
      </c>
    </row>
    <row r="1768" spans="1:8" x14ac:dyDescent="0.45">
      <c r="A1768" s="23">
        <v>50166</v>
      </c>
      <c r="B1768" s="22">
        <v>-4.892906702204159E-2</v>
      </c>
      <c r="C1768" s="22">
        <v>-0.26309924062342654</v>
      </c>
      <c r="D1768" s="22">
        <v>2.7943579332636574E-2</v>
      </c>
      <c r="E1768" s="22">
        <v>-0.31652733872450523</v>
      </c>
      <c r="F1768" s="22">
        <v>0.11185516287329383</v>
      </c>
      <c r="G1768" s="21">
        <v>9</v>
      </c>
      <c r="H1768" s="18" t="str">
        <v>BB</v>
      </c>
    </row>
    <row r="1769" spans="1:8" x14ac:dyDescent="0.45">
      <c r="A1769" s="23">
        <v>52644</v>
      </c>
      <c r="B1769" s="22">
        <v>2.1921490123254072E-2</v>
      </c>
      <c r="C1769" s="22">
        <v>0.26322369335666895</v>
      </c>
      <c r="D1769" s="22">
        <v>4.0560498251124032E-2</v>
      </c>
      <c r="E1769" s="22">
        <v>1.4167296212535738</v>
      </c>
      <c r="F1769" s="22">
        <v>0.70965279967717854</v>
      </c>
      <c r="G1769" s="21">
        <v>4</v>
      </c>
      <c r="H1769" s="18" t="str">
        <v>BBB</v>
      </c>
    </row>
    <row r="1770" spans="1:8" x14ac:dyDescent="0.45">
      <c r="A1770" s="23">
        <v>32858</v>
      </c>
      <c r="B1770" s="22">
        <v>-4.1610771449006656E-2</v>
      </c>
      <c r="C1770" s="22">
        <v>0.15448037445131629</v>
      </c>
      <c r="D1770" s="22">
        <v>2.3893530814965373E-2</v>
      </c>
      <c r="E1770" s="22">
        <v>1.7825338332954195</v>
      </c>
      <c r="F1770" s="22">
        <v>0.54853436339114137</v>
      </c>
      <c r="G1770" s="21">
        <v>7</v>
      </c>
      <c r="H1770" s="18" t="str">
        <v>BBB</v>
      </c>
    </row>
    <row r="1771" spans="1:8" x14ac:dyDescent="0.45">
      <c r="A1771" s="23">
        <v>46726</v>
      </c>
      <c r="B1771" s="22">
        <v>-5.2999774072157196E-2</v>
      </c>
      <c r="C1771" s="22">
        <v>7.6075741437674177E-2</v>
      </c>
      <c r="D1771" s="22">
        <v>2.1770289274997801E-2</v>
      </c>
      <c r="E1771" s="22">
        <v>1.1320696329269855</v>
      </c>
      <c r="F1771" s="22">
        <v>0.26804474910769427</v>
      </c>
      <c r="G1771" s="21">
        <v>5</v>
      </c>
      <c r="H1771" s="18" t="str">
        <v>BBB</v>
      </c>
    </row>
    <row r="1772" spans="1:8" x14ac:dyDescent="0.45">
      <c r="A1772" s="23">
        <v>33178</v>
      </c>
      <c r="B1772" s="22">
        <v>3.580429421473539E-2</v>
      </c>
      <c r="C1772" s="22">
        <v>0.23143915781809152</v>
      </c>
      <c r="D1772" s="22">
        <v>4.5766179895762746E-2</v>
      </c>
      <c r="E1772" s="22">
        <v>1.1372927255445302</v>
      </c>
      <c r="F1772" s="22">
        <v>0.24467393636707835</v>
      </c>
      <c r="G1772" s="21">
        <v>1</v>
      </c>
      <c r="H1772" s="18" t="str">
        <v>BBB</v>
      </c>
    </row>
    <row r="1773" spans="1:8" x14ac:dyDescent="0.45">
      <c r="A1773" s="23">
        <v>43255</v>
      </c>
      <c r="B1773" s="22">
        <v>-7.6043681397096136E-2</v>
      </c>
      <c r="C1773" s="22">
        <v>-5.1028001649838596E-2</v>
      </c>
      <c r="D1773" s="22">
        <v>8.7953234106767624E-3</v>
      </c>
      <c r="E1773" s="22">
        <v>1.6326879219279382</v>
      </c>
      <c r="F1773" s="22">
        <v>0.36256721663449365</v>
      </c>
      <c r="G1773" s="21">
        <v>1</v>
      </c>
      <c r="H1773" s="18" t="str">
        <v>BBB</v>
      </c>
    </row>
    <row r="1774" spans="1:8" x14ac:dyDescent="0.45">
      <c r="A1774" s="23">
        <v>53726</v>
      </c>
      <c r="B1774" s="22">
        <v>-5.288062009922598E-3</v>
      </c>
      <c r="C1774" s="22">
        <v>-7.5135126867266394E-2</v>
      </c>
      <c r="D1774" s="22">
        <v>2.8642476326799903E-2</v>
      </c>
      <c r="E1774" s="22">
        <v>0.13810499866168477</v>
      </c>
      <c r="F1774" s="22">
        <v>0.14994508819046398</v>
      </c>
      <c r="G1774" s="21">
        <v>8</v>
      </c>
      <c r="H1774" s="18" t="str">
        <v>BB</v>
      </c>
    </row>
    <row r="1775" spans="1:8" x14ac:dyDescent="0.45">
      <c r="A1775" s="23">
        <v>55304</v>
      </c>
      <c r="B1775" s="22">
        <v>3.2458854100306488E-2</v>
      </c>
      <c r="C1775" s="22">
        <v>7.3392965201338436E-2</v>
      </c>
      <c r="D1775" s="22">
        <v>4.1719011720063641E-2</v>
      </c>
      <c r="E1775" s="22">
        <v>0.5484317999114976</v>
      </c>
      <c r="F1775" s="22">
        <v>0.10902284925804369</v>
      </c>
      <c r="G1775" s="21">
        <v>5</v>
      </c>
      <c r="H1775" s="18" t="str">
        <v>BB</v>
      </c>
    </row>
    <row r="1776" spans="1:8" x14ac:dyDescent="0.45">
      <c r="A1776" s="23">
        <v>41581</v>
      </c>
      <c r="B1776" s="22">
        <v>0.39447430130259814</v>
      </c>
      <c r="C1776" s="22">
        <v>0.74775213833141074</v>
      </c>
      <c r="D1776" s="22">
        <v>8.5081950515206201E-2</v>
      </c>
      <c r="E1776" s="22">
        <v>4.7041178821398111</v>
      </c>
      <c r="F1776" s="22">
        <v>0.56298192108242173</v>
      </c>
      <c r="G1776" s="21">
        <v>2</v>
      </c>
      <c r="H1776" s="18" t="str">
        <v>AAA</v>
      </c>
    </row>
    <row r="1777" spans="1:8" x14ac:dyDescent="0.45">
      <c r="A1777" s="23">
        <v>39654</v>
      </c>
      <c r="B1777" s="22">
        <v>0.18989417765650488</v>
      </c>
      <c r="C1777" s="22">
        <v>0.33149406205483345</v>
      </c>
      <c r="D1777" s="22">
        <v>5.970773104729505E-2</v>
      </c>
      <c r="E1777" s="22">
        <v>1.4397294854190141</v>
      </c>
      <c r="F1777" s="22">
        <v>0.2759147040980775</v>
      </c>
      <c r="G1777" s="21">
        <v>4</v>
      </c>
      <c r="H1777" s="18" t="str">
        <v>A</v>
      </c>
    </row>
    <row r="1778" spans="1:8" x14ac:dyDescent="0.45">
      <c r="A1778" s="23">
        <v>58629</v>
      </c>
      <c r="B1778" s="22">
        <v>9.4894139293676891E-2</v>
      </c>
      <c r="C1778" s="22">
        <v>8.2980726422755308E-2</v>
      </c>
      <c r="D1778" s="22">
        <v>4.4991124739955778E-2</v>
      </c>
      <c r="E1778" s="22">
        <v>1.3535332549334829</v>
      </c>
      <c r="F1778" s="22">
        <v>0.17438071268958305</v>
      </c>
      <c r="G1778" s="21">
        <v>7</v>
      </c>
      <c r="H1778" s="18" t="str">
        <v>BBB</v>
      </c>
    </row>
    <row r="1779" spans="1:8" x14ac:dyDescent="0.45">
      <c r="A1779" s="23">
        <v>51573</v>
      </c>
      <c r="B1779" s="22">
        <v>0.32171534959485759</v>
      </c>
      <c r="C1779" s="22">
        <v>0.42745877344858585</v>
      </c>
      <c r="D1779" s="22">
        <v>7.6230233080723853E-2</v>
      </c>
      <c r="E1779" s="22">
        <v>1.6713894052200819</v>
      </c>
      <c r="F1779" s="22">
        <v>0.31113610288549187</v>
      </c>
      <c r="G1779" s="21">
        <v>9</v>
      </c>
      <c r="H1779" s="18" t="str">
        <v>A</v>
      </c>
    </row>
    <row r="1780" spans="1:8" x14ac:dyDescent="0.45">
      <c r="A1780" s="23">
        <v>56388</v>
      </c>
      <c r="B1780" s="22">
        <v>3.3906393117593525E-2</v>
      </c>
      <c r="C1780" s="22">
        <v>0.23399853932612336</v>
      </c>
      <c r="D1780" s="22">
        <v>3.4997231674144466E-2</v>
      </c>
      <c r="E1780" s="22">
        <v>0.83503431150026164</v>
      </c>
      <c r="F1780" s="22">
        <v>0.28896228439923038</v>
      </c>
      <c r="G1780" s="21">
        <v>9</v>
      </c>
      <c r="H1780" s="18" t="str">
        <v>BBB</v>
      </c>
    </row>
    <row r="1781" spans="1:8" x14ac:dyDescent="0.45">
      <c r="A1781" s="23">
        <v>58969</v>
      </c>
      <c r="B1781" s="22">
        <v>0.1493780784516178</v>
      </c>
      <c r="C1781" s="22">
        <v>0.21527776118058967</v>
      </c>
      <c r="D1781" s="22">
        <v>5.6885300563911376E-2</v>
      </c>
      <c r="E1781" s="22">
        <v>0.43725622431105393</v>
      </c>
      <c r="F1781" s="22">
        <v>0.1743823066260452</v>
      </c>
      <c r="G1781" s="21">
        <v>9</v>
      </c>
      <c r="H1781" s="18" t="str">
        <v>BB</v>
      </c>
    </row>
    <row r="1782" spans="1:8" x14ac:dyDescent="0.45">
      <c r="A1782" s="23">
        <v>35712</v>
      </c>
      <c r="B1782" s="22">
        <v>0.11764535881439658</v>
      </c>
      <c r="C1782" s="22">
        <v>0.10667376896506685</v>
      </c>
      <c r="D1782" s="22">
        <v>4.5482882354714017E-2</v>
      </c>
      <c r="E1782" s="22">
        <v>1.0885540644736094</v>
      </c>
      <c r="F1782" s="22">
        <v>0.21570376907107669</v>
      </c>
      <c r="G1782" s="21">
        <v>5</v>
      </c>
      <c r="H1782" s="18" t="str">
        <v>BBB</v>
      </c>
    </row>
    <row r="1783" spans="1:8" x14ac:dyDescent="0.45">
      <c r="A1783" s="23">
        <v>52160</v>
      </c>
      <c r="B1783" s="22">
        <v>0.10454103762357517</v>
      </c>
      <c r="C1783" s="22">
        <v>0.18407736412439776</v>
      </c>
      <c r="D1783" s="22">
        <v>7.3990943487337535E-2</v>
      </c>
      <c r="E1783" s="22">
        <v>1.51849718167215</v>
      </c>
      <c r="F1783" s="22">
        <v>0.35011212995448565</v>
      </c>
      <c r="G1783" s="21">
        <v>1</v>
      </c>
      <c r="H1783" s="18" t="str">
        <v>BBB</v>
      </c>
    </row>
    <row r="1784" spans="1:8" x14ac:dyDescent="0.45">
      <c r="A1784" s="23">
        <v>38616</v>
      </c>
      <c r="B1784" s="22">
        <v>-0.15822170159285978</v>
      </c>
      <c r="C1784" s="22">
        <v>-0.45081278239823452</v>
      </c>
      <c r="D1784" s="22">
        <v>-1.0350946393153409E-2</v>
      </c>
      <c r="E1784" s="22">
        <v>0.3320327908516808</v>
      </c>
      <c r="F1784" s="22">
        <v>0.2242717936469826</v>
      </c>
      <c r="G1784" s="21">
        <v>6</v>
      </c>
      <c r="H1784" s="18" t="str">
        <v>BB</v>
      </c>
    </row>
    <row r="1785" spans="1:8" x14ac:dyDescent="0.45">
      <c r="A1785" s="23">
        <v>40211</v>
      </c>
      <c r="B1785" s="22">
        <v>0.46042894080267205</v>
      </c>
      <c r="C1785" s="22">
        <v>0.85054807055659165</v>
      </c>
      <c r="D1785" s="22">
        <v>8.7711959353766356E-2</v>
      </c>
      <c r="E1785" s="22">
        <v>20.973279569911249</v>
      </c>
      <c r="F1785" s="22">
        <v>1.012605489122834</v>
      </c>
      <c r="G1785" s="21">
        <v>3</v>
      </c>
      <c r="H1785" s="18" t="str">
        <v>AAA</v>
      </c>
    </row>
    <row r="1786" spans="1:8" x14ac:dyDescent="0.45">
      <c r="A1786" s="23">
        <v>55568</v>
      </c>
      <c r="B1786" s="22">
        <v>-8.2248531239973471E-2</v>
      </c>
      <c r="C1786" s="22">
        <v>-3.164263717878036E-2</v>
      </c>
      <c r="D1786" s="22">
        <v>2.613983825540335E-2</v>
      </c>
      <c r="E1786" s="22">
        <v>0.39380408810030537</v>
      </c>
      <c r="F1786" s="22">
        <v>0.1784486404697091</v>
      </c>
      <c r="G1786" s="21">
        <v>1</v>
      </c>
      <c r="H1786" s="18" t="str">
        <v>BB</v>
      </c>
    </row>
    <row r="1787" spans="1:8" x14ac:dyDescent="0.45">
      <c r="A1787" s="23">
        <v>34336</v>
      </c>
      <c r="B1787" s="22">
        <v>-2.3073010890194715E-2</v>
      </c>
      <c r="C1787" s="22">
        <v>-6.0822888038154402E-2</v>
      </c>
      <c r="D1787" s="22">
        <v>3.3949987188418629E-2</v>
      </c>
      <c r="E1787" s="22">
        <v>-0.19911781407324533</v>
      </c>
      <c r="F1787" s="22">
        <v>0.13321524871371207</v>
      </c>
      <c r="G1787" s="21">
        <v>1</v>
      </c>
      <c r="H1787" s="18" t="str">
        <v>BB</v>
      </c>
    </row>
    <row r="1788" spans="1:8" x14ac:dyDescent="0.45">
      <c r="A1788" s="23">
        <v>31281</v>
      </c>
      <c r="B1788" s="22">
        <v>0.29386716912194988</v>
      </c>
      <c r="C1788" s="22">
        <v>0.66078403093595617</v>
      </c>
      <c r="D1788" s="22">
        <v>7.9386106087126387E-2</v>
      </c>
      <c r="E1788" s="22">
        <v>10.169811517309688</v>
      </c>
      <c r="F1788" s="22">
        <v>0.93173211698493397</v>
      </c>
      <c r="G1788" s="21">
        <v>9</v>
      </c>
      <c r="H1788" s="18" t="str">
        <v>AAA</v>
      </c>
    </row>
    <row r="1789" spans="1:8" x14ac:dyDescent="0.45">
      <c r="A1789" s="23">
        <v>46374</v>
      </c>
      <c r="B1789" s="22">
        <v>-0.10523891362638058</v>
      </c>
      <c r="C1789" s="22">
        <v>-1.0617001956641128</v>
      </c>
      <c r="D1789" s="22">
        <v>9.454146458912599E-3</v>
      </c>
      <c r="E1789" s="22">
        <v>-0.49273376507714184</v>
      </c>
      <c r="F1789" s="22">
        <v>6.5444983364264839E-2</v>
      </c>
      <c r="G1789" s="21">
        <v>3</v>
      </c>
      <c r="H1789" s="18" t="str">
        <v>BB</v>
      </c>
    </row>
    <row r="1790" spans="1:8" x14ac:dyDescent="0.45">
      <c r="A1790" s="23">
        <v>57976</v>
      </c>
      <c r="B1790" s="22">
        <v>1.910718714513639E-2</v>
      </c>
      <c r="C1790" s="22">
        <v>0.14320906837387543</v>
      </c>
      <c r="D1790" s="22">
        <v>4.7774426996015799E-2</v>
      </c>
      <c r="E1790" s="22">
        <v>1.5441621879373679</v>
      </c>
      <c r="F1790" s="22">
        <v>0.26691045682415615</v>
      </c>
      <c r="G1790" s="21">
        <v>2</v>
      </c>
      <c r="H1790" s="18" t="str">
        <v>BBB</v>
      </c>
    </row>
    <row r="1791" spans="1:8" x14ac:dyDescent="0.45">
      <c r="A1791" s="23">
        <v>32665</v>
      </c>
      <c r="B1791" s="22">
        <v>6.7903102838062473E-2</v>
      </c>
      <c r="C1791" s="22">
        <v>0.20730929596964071</v>
      </c>
      <c r="D1791" s="22">
        <v>4.6342522120289761E-2</v>
      </c>
      <c r="E1791" s="22">
        <v>1.3520421346633833</v>
      </c>
      <c r="F1791" s="22">
        <v>0.24629989441600092</v>
      </c>
      <c r="G1791" s="21">
        <v>2</v>
      </c>
      <c r="H1791" s="18" t="str">
        <v>BBB</v>
      </c>
    </row>
    <row r="1792" spans="1:8" x14ac:dyDescent="0.45">
      <c r="A1792" s="23">
        <v>50555</v>
      </c>
      <c r="B1792" s="22">
        <v>0.16718228201147539</v>
      </c>
      <c r="C1792" s="22">
        <v>0.20952036504922178</v>
      </c>
      <c r="D1792" s="22">
        <v>5.7695682184921118E-2</v>
      </c>
      <c r="E1792" s="22">
        <v>1.4638018918495099</v>
      </c>
      <c r="F1792" s="22">
        <v>0.27856263040258211</v>
      </c>
      <c r="G1792" s="21">
        <v>3</v>
      </c>
      <c r="H1792" s="18" t="str">
        <v>BBB</v>
      </c>
    </row>
    <row r="1793" spans="1:8" x14ac:dyDescent="0.45">
      <c r="A1793" s="23">
        <v>55560</v>
      </c>
      <c r="B1793" s="22">
        <v>2.4319438796319556E-3</v>
      </c>
      <c r="C1793" s="22">
        <v>9.6528059849459585E-2</v>
      </c>
      <c r="D1793" s="22">
        <v>2.9289822334746266E-2</v>
      </c>
      <c r="E1793" s="22">
        <v>1.6030429845154592</v>
      </c>
      <c r="F1793" s="22">
        <v>0.34037821616656372</v>
      </c>
      <c r="G1793" s="21">
        <v>1</v>
      </c>
      <c r="H1793" s="18" t="str">
        <v>BBB</v>
      </c>
    </row>
    <row r="1794" spans="1:8" x14ac:dyDescent="0.45">
      <c r="A1794" s="23">
        <v>35286</v>
      </c>
      <c r="B1794" s="22">
        <v>-0.19196535642954049</v>
      </c>
      <c r="C1794" s="22">
        <v>-0.59434735221359325</v>
      </c>
      <c r="D1794" s="22">
        <v>-2.7585273467521893E-2</v>
      </c>
      <c r="E1794" s="22">
        <v>-0.52467570572206124</v>
      </c>
      <c r="F1794" s="22">
        <v>0.22141160772314886</v>
      </c>
      <c r="G1794" s="21">
        <v>6</v>
      </c>
      <c r="H1794" s="18" t="str">
        <v>BB</v>
      </c>
    </row>
    <row r="1795" spans="1:8" x14ac:dyDescent="0.45">
      <c r="A1795" s="23">
        <v>56654</v>
      </c>
      <c r="B1795" s="22">
        <v>0.13357971887904038</v>
      </c>
      <c r="C1795" s="22">
        <v>0.21297783274690468</v>
      </c>
      <c r="D1795" s="22">
        <v>5.7899384954903224E-2</v>
      </c>
      <c r="E1795" s="22">
        <v>0.83223969302111089</v>
      </c>
      <c r="F1795" s="22">
        <v>0.21374586535962273</v>
      </c>
      <c r="G1795" s="21">
        <v>2</v>
      </c>
      <c r="H1795" s="18" t="str">
        <v>BBB</v>
      </c>
    </row>
    <row r="1796" spans="1:8" x14ac:dyDescent="0.45">
      <c r="A1796" s="23">
        <v>52212</v>
      </c>
      <c r="B1796" s="22">
        <v>0.28123156539603694</v>
      </c>
      <c r="C1796" s="22">
        <v>0.40693197631883776</v>
      </c>
      <c r="D1796" s="22">
        <v>6.4684376376227107E-2</v>
      </c>
      <c r="E1796" s="22">
        <v>2.9052339115142241</v>
      </c>
      <c r="F1796" s="22">
        <v>0.35649063362583078</v>
      </c>
      <c r="G1796" s="21">
        <v>8</v>
      </c>
      <c r="H1796" s="18" t="str">
        <v>AA</v>
      </c>
    </row>
    <row r="1797" spans="1:8" x14ac:dyDescent="0.45">
      <c r="A1797" s="23">
        <v>48373</v>
      </c>
      <c r="B1797" s="22">
        <v>-6.2793139130514875E-2</v>
      </c>
      <c r="C1797" s="22">
        <v>-9.8096124041197746E-3</v>
      </c>
      <c r="D1797" s="22">
        <v>-2.4657827466178124E-3</v>
      </c>
      <c r="E1797" s="22">
        <v>3.0251173518993206</v>
      </c>
      <c r="F1797" s="22">
        <v>0.58404158954826979</v>
      </c>
      <c r="G1797" s="21">
        <v>9</v>
      </c>
      <c r="H1797" s="18" t="str">
        <v>AA</v>
      </c>
    </row>
    <row r="1798" spans="1:8" x14ac:dyDescent="0.45">
      <c r="A1798" s="23">
        <v>34188</v>
      </c>
      <c r="B1798" s="22">
        <v>0.12847488428234369</v>
      </c>
      <c r="C1798" s="22">
        <v>0.39496593717775724</v>
      </c>
      <c r="D1798" s="22">
        <v>5.4390321224694865E-2</v>
      </c>
      <c r="E1798" s="22">
        <v>2.9136441922748366</v>
      </c>
      <c r="F1798" s="22">
        <v>0.50402510145354062</v>
      </c>
      <c r="G1798" s="21">
        <v>8</v>
      </c>
      <c r="H1798" s="18" t="str">
        <v>AA</v>
      </c>
    </row>
    <row r="1799" spans="1:8" x14ac:dyDescent="0.45">
      <c r="A1799" s="23">
        <v>40628</v>
      </c>
      <c r="B1799" s="22">
        <v>0.12092157092400792</v>
      </c>
      <c r="C1799" s="22">
        <v>0.35723853871471845</v>
      </c>
      <c r="D1799" s="22">
        <v>4.4477972221080221E-2</v>
      </c>
      <c r="E1799" s="22">
        <v>2.0761507111715778</v>
      </c>
      <c r="F1799" s="22">
        <v>0.46181253666664207</v>
      </c>
      <c r="G1799" s="21">
        <v>10</v>
      </c>
      <c r="H1799" s="18" t="str">
        <v>A</v>
      </c>
    </row>
    <row r="1800" spans="1:8" x14ac:dyDescent="0.45">
      <c r="A1800" s="23">
        <v>55164</v>
      </c>
      <c r="B1800" s="22">
        <v>0.40146551524959007</v>
      </c>
      <c r="C1800" s="22">
        <v>0.56583552839427653</v>
      </c>
      <c r="D1800" s="22">
        <v>8.3106080397340354E-2</v>
      </c>
      <c r="E1800" s="22">
        <v>1.3561119615515742</v>
      </c>
      <c r="F1800" s="22">
        <v>0.28361232726404784</v>
      </c>
      <c r="G1800" s="21">
        <v>5</v>
      </c>
      <c r="H1800" s="18" t="str">
        <v>BBB</v>
      </c>
    </row>
    <row r="1801" spans="1:8" x14ac:dyDescent="0.45">
      <c r="A1801" s="23">
        <v>32232</v>
      </c>
      <c r="B1801" s="22">
        <v>0.43757350618934771</v>
      </c>
      <c r="C1801" s="22">
        <v>0.65702728375425501</v>
      </c>
      <c r="D1801" s="22">
        <v>9.010517928905673E-2</v>
      </c>
      <c r="E1801" s="22">
        <v>4.0508856693717563</v>
      </c>
      <c r="F1801" s="22">
        <v>0.48075351120332499</v>
      </c>
      <c r="G1801" s="21">
        <v>10</v>
      </c>
      <c r="H1801" s="18" t="str">
        <v>AAA</v>
      </c>
    </row>
    <row r="1802" spans="1:8" x14ac:dyDescent="0.45">
      <c r="A1802" s="23">
        <v>33108</v>
      </c>
      <c r="B1802" s="22">
        <v>-3.0971950641447719E-2</v>
      </c>
      <c r="C1802" s="22">
        <v>-0.17624958420094217</v>
      </c>
      <c r="D1802" s="22">
        <v>2.873613878082763E-2</v>
      </c>
      <c r="E1802" s="22">
        <v>-3.073046057901041E-2</v>
      </c>
      <c r="F1802" s="22">
        <v>0.10321251196313819</v>
      </c>
      <c r="G1802" s="21">
        <v>3</v>
      </c>
      <c r="H1802" s="18" t="str">
        <v>BB</v>
      </c>
    </row>
    <row r="1803" spans="1:8" x14ac:dyDescent="0.45">
      <c r="A1803" s="23">
        <v>55517</v>
      </c>
      <c r="B1803" s="22">
        <v>8.2138454698521948E-2</v>
      </c>
      <c r="C1803" s="22">
        <v>0.18310239552023647</v>
      </c>
      <c r="D1803" s="22">
        <v>4.634095904750081E-2</v>
      </c>
      <c r="E1803" s="22">
        <v>0.95195769298096578</v>
      </c>
      <c r="F1803" s="22">
        <v>0.15760530601531667</v>
      </c>
      <c r="G1803" s="21">
        <v>8</v>
      </c>
      <c r="H1803" s="18" t="str">
        <v>BBB</v>
      </c>
    </row>
    <row r="1804" spans="1:8" x14ac:dyDescent="0.45">
      <c r="A1804" s="23">
        <v>43778</v>
      </c>
      <c r="B1804" s="22">
        <v>0.26320586508329846</v>
      </c>
      <c r="C1804" s="22">
        <v>0.26337221580448522</v>
      </c>
      <c r="D1804" s="22">
        <v>8.2324740991739753E-2</v>
      </c>
      <c r="E1804" s="22">
        <v>0.20026492619991459</v>
      </c>
      <c r="F1804" s="22">
        <v>0.25551200158088644</v>
      </c>
      <c r="G1804" s="21">
        <v>1</v>
      </c>
      <c r="H1804" s="18" t="str">
        <v>BB</v>
      </c>
    </row>
    <row r="1805" spans="1:8" x14ac:dyDescent="0.45">
      <c r="A1805" s="23">
        <v>32448</v>
      </c>
      <c r="B1805" s="22">
        <v>0.25875088789094658</v>
      </c>
      <c r="C1805" s="22">
        <v>0.37593604699320482</v>
      </c>
      <c r="D1805" s="22">
        <v>6.8161744996131035E-2</v>
      </c>
      <c r="E1805" s="22">
        <v>2.3394205807662116</v>
      </c>
      <c r="F1805" s="22">
        <v>0.27540316421935168</v>
      </c>
      <c r="G1805" s="21">
        <v>10</v>
      </c>
      <c r="H1805" s="18" t="str">
        <v>AA</v>
      </c>
    </row>
    <row r="1806" spans="1:8" x14ac:dyDescent="0.45">
      <c r="A1806" s="23">
        <v>42978</v>
      </c>
      <c r="B1806" s="22">
        <v>0.44341980543025972</v>
      </c>
      <c r="C1806" s="22">
        <v>0.63216318258592874</v>
      </c>
      <c r="D1806" s="22">
        <v>9.3394509610993715E-2</v>
      </c>
      <c r="E1806" s="22">
        <v>3.3340122350615964</v>
      </c>
      <c r="F1806" s="22">
        <v>0.35891100739947179</v>
      </c>
      <c r="G1806" s="21">
        <v>4</v>
      </c>
      <c r="H1806" s="18" t="str">
        <v>AAA</v>
      </c>
    </row>
    <row r="1807" spans="1:8" x14ac:dyDescent="0.45">
      <c r="A1807" s="23">
        <v>54710</v>
      </c>
      <c r="B1807" s="22">
        <v>0.20097925850511009</v>
      </c>
      <c r="C1807" s="22">
        <v>0.57446433597088375</v>
      </c>
      <c r="D1807" s="22">
        <v>6.119007091289512E-2</v>
      </c>
      <c r="E1807" s="22">
        <v>4.6146701411580171</v>
      </c>
      <c r="F1807" s="22">
        <v>0.59993193078038531</v>
      </c>
      <c r="G1807" s="21">
        <v>1</v>
      </c>
      <c r="H1807" s="18" t="str">
        <v>AAA</v>
      </c>
    </row>
    <row r="1808" spans="1:8" x14ac:dyDescent="0.45">
      <c r="A1808" s="23">
        <v>56665</v>
      </c>
      <c r="B1808" s="22">
        <v>0.11619144737028189</v>
      </c>
      <c r="C1808" s="22">
        <v>0.41206947651037867</v>
      </c>
      <c r="D1808" s="22">
        <v>4.8460502429565747E-2</v>
      </c>
      <c r="E1808" s="22">
        <v>5.3924318639171807</v>
      </c>
      <c r="F1808" s="22">
        <v>0.66953925515796664</v>
      </c>
      <c r="G1808" s="21">
        <v>5</v>
      </c>
      <c r="H1808" s="18" t="str">
        <v>AAA</v>
      </c>
    </row>
    <row r="1809" spans="1:8" x14ac:dyDescent="0.45">
      <c r="A1809" s="23">
        <v>40209</v>
      </c>
      <c r="B1809" s="22">
        <v>0.30002656833901914</v>
      </c>
      <c r="C1809" s="22">
        <v>0.44775606032105048</v>
      </c>
      <c r="D1809" s="22">
        <v>7.9853880522312071E-2</v>
      </c>
      <c r="E1809" s="22">
        <v>2.0801922459928237</v>
      </c>
      <c r="F1809" s="22">
        <v>0.35801422758634865</v>
      </c>
      <c r="G1809" s="21">
        <v>4</v>
      </c>
      <c r="H1809" s="18" t="str">
        <v>A</v>
      </c>
    </row>
    <row r="1810" spans="1:8" x14ac:dyDescent="0.45">
      <c r="A1810" s="23">
        <v>56152</v>
      </c>
      <c r="B1810" s="22">
        <v>0.29003847359504509</v>
      </c>
      <c r="C1810" s="22">
        <v>0.29968859826729422</v>
      </c>
      <c r="D1810" s="22">
        <v>6.9121194598336544E-2</v>
      </c>
      <c r="E1810" s="22">
        <v>2.1288436917960247</v>
      </c>
      <c r="F1810" s="22">
        <v>0.33979157376294356</v>
      </c>
      <c r="G1810" s="21">
        <v>1</v>
      </c>
      <c r="H1810" s="18" t="str">
        <v>A</v>
      </c>
    </row>
    <row r="1811" spans="1:8" x14ac:dyDescent="0.45">
      <c r="A1811" s="23">
        <v>34704</v>
      </c>
      <c r="B1811" s="22">
        <v>-0.12382952427160192</v>
      </c>
      <c r="C1811" s="22">
        <v>-0.24398879726729938</v>
      </c>
      <c r="D1811" s="22">
        <v>2.1576578932449159E-3</v>
      </c>
      <c r="E1811" s="22">
        <v>-0.39334429120821857</v>
      </c>
      <c r="F1811" s="22">
        <v>0.10079223306455884</v>
      </c>
      <c r="G1811" s="21">
        <v>6</v>
      </c>
      <c r="H1811" s="18" t="str">
        <v>BB</v>
      </c>
    </row>
    <row r="1812" spans="1:8" x14ac:dyDescent="0.45">
      <c r="A1812" s="23">
        <v>44691</v>
      </c>
      <c r="B1812" s="22">
        <v>1.2404743768117146E-2</v>
      </c>
      <c r="C1812" s="22">
        <v>5.989553094609916E-2</v>
      </c>
      <c r="D1812" s="22">
        <v>3.9995697879784624E-2</v>
      </c>
      <c r="E1812" s="22">
        <v>0.72075509971614382</v>
      </c>
      <c r="F1812" s="22">
        <v>0.14966012972241882</v>
      </c>
      <c r="G1812" s="21">
        <v>4</v>
      </c>
      <c r="H1812" s="18" t="str">
        <v>BB</v>
      </c>
    </row>
    <row r="1813" spans="1:8" x14ac:dyDescent="0.45">
      <c r="A1813" s="23">
        <v>53755</v>
      </c>
      <c r="B1813" s="22">
        <v>9.0903428756586011E-2</v>
      </c>
      <c r="C1813" s="22">
        <v>0.15189228669000049</v>
      </c>
      <c r="D1813" s="22">
        <v>4.5031757905970235E-2</v>
      </c>
      <c r="E1813" s="22">
        <v>0.64704274005991091</v>
      </c>
      <c r="F1813" s="22">
        <v>0.25530116664130398</v>
      </c>
      <c r="G1813" s="21">
        <v>2</v>
      </c>
      <c r="H1813" s="18" t="str">
        <v>BB</v>
      </c>
    </row>
    <row r="1814" spans="1:8" x14ac:dyDescent="0.45">
      <c r="A1814" s="23">
        <v>38868</v>
      </c>
      <c r="B1814" s="22">
        <v>0.14363776020589938</v>
      </c>
      <c r="C1814" s="22">
        <v>0.17934436519693309</v>
      </c>
      <c r="D1814" s="22">
        <v>5.7767062896513746E-2</v>
      </c>
      <c r="E1814" s="22">
        <v>-0.17506744791050707</v>
      </c>
      <c r="F1814" s="22">
        <v>0.13448008486795082</v>
      </c>
      <c r="G1814" s="21">
        <v>4</v>
      </c>
      <c r="H1814" s="18" t="str">
        <v>BB</v>
      </c>
    </row>
    <row r="1815" spans="1:8" x14ac:dyDescent="0.45">
      <c r="A1815" s="23">
        <v>39532</v>
      </c>
      <c r="B1815" s="22">
        <v>0.34984229431257174</v>
      </c>
      <c r="C1815" s="22">
        <v>0.64971752489259316</v>
      </c>
      <c r="D1815" s="22">
        <v>8.4997632246273699E-2</v>
      </c>
      <c r="E1815" s="22">
        <v>4.1933976697751794</v>
      </c>
      <c r="F1815" s="22">
        <v>0.7882167979318957</v>
      </c>
      <c r="G1815" s="21">
        <v>10</v>
      </c>
      <c r="H1815" s="18" t="str">
        <v>AAA</v>
      </c>
    </row>
    <row r="1816" spans="1:8" x14ac:dyDescent="0.45">
      <c r="A1816" s="23">
        <v>51948</v>
      </c>
      <c r="B1816" s="22">
        <v>0.44799412554573725</v>
      </c>
      <c r="C1816" s="22">
        <v>0.5650047511759263</v>
      </c>
      <c r="D1816" s="22">
        <v>9.6257407421784055E-2</v>
      </c>
      <c r="E1816" s="22">
        <v>2.8439633066005161</v>
      </c>
      <c r="F1816" s="22">
        <v>0.36364997524458142</v>
      </c>
      <c r="G1816" s="21">
        <v>9</v>
      </c>
      <c r="H1816" s="18" t="str">
        <v>AA</v>
      </c>
    </row>
    <row r="1817" spans="1:8" x14ac:dyDescent="0.45">
      <c r="A1817" s="23">
        <v>41862</v>
      </c>
      <c r="B1817" s="22">
        <v>0.26716221846146243</v>
      </c>
      <c r="C1817" s="22">
        <v>0.51280025380270733</v>
      </c>
      <c r="D1817" s="22">
        <v>7.2060616181937737E-2</v>
      </c>
      <c r="E1817" s="22">
        <v>2.8798864295434292</v>
      </c>
      <c r="F1817" s="22">
        <v>0.24115196674881351</v>
      </c>
      <c r="G1817" s="21">
        <v>8</v>
      </c>
      <c r="H1817" s="18" t="str">
        <v>AA</v>
      </c>
    </row>
    <row r="1818" spans="1:8" x14ac:dyDescent="0.45">
      <c r="A1818" s="23">
        <v>57217</v>
      </c>
      <c r="B1818" s="22">
        <v>5.3881396936353715E-3</v>
      </c>
      <c r="C1818" s="22">
        <v>-0.17817295437860986</v>
      </c>
      <c r="D1818" s="22">
        <v>3.0392246829411624E-2</v>
      </c>
      <c r="E1818" s="22">
        <v>-9.4425338006482729E-2</v>
      </c>
      <c r="F1818" s="22">
        <v>6.1171394371212086E-2</v>
      </c>
      <c r="G1818" s="21">
        <v>3</v>
      </c>
      <c r="H1818" s="18" t="str">
        <v>BB</v>
      </c>
    </row>
    <row r="1819" spans="1:8" x14ac:dyDescent="0.45">
      <c r="A1819" s="23">
        <v>43932</v>
      </c>
      <c r="B1819" s="22">
        <v>-1.8830827234579964E-2</v>
      </c>
      <c r="C1819" s="22">
        <v>1.0650864024985177E-2</v>
      </c>
      <c r="D1819" s="22">
        <v>3.4688109716942708E-2</v>
      </c>
      <c r="E1819" s="22">
        <v>0.65615161168288905</v>
      </c>
      <c r="F1819" s="22">
        <v>0.16637203915086007</v>
      </c>
      <c r="G1819" s="21">
        <v>8</v>
      </c>
      <c r="H1819" s="18" t="str">
        <v>BB</v>
      </c>
    </row>
    <row r="1820" spans="1:8" x14ac:dyDescent="0.45">
      <c r="A1820" s="23">
        <v>35836</v>
      </c>
      <c r="B1820" s="22">
        <v>-3.1494723051574365E-2</v>
      </c>
      <c r="C1820" s="22">
        <v>-5.148694396980466E-2</v>
      </c>
      <c r="D1820" s="22">
        <v>2.6188055220979646E-2</v>
      </c>
      <c r="E1820" s="22">
        <v>0.56672571034955477</v>
      </c>
      <c r="F1820" s="22">
        <v>0.21855707958767662</v>
      </c>
      <c r="G1820" s="21">
        <v>10</v>
      </c>
      <c r="H1820" s="18" t="str">
        <v>BB</v>
      </c>
    </row>
    <row r="1821" spans="1:8" x14ac:dyDescent="0.45">
      <c r="A1821" s="23">
        <v>47536</v>
      </c>
      <c r="B1821" s="22">
        <v>-6.2769261707732033E-2</v>
      </c>
      <c r="C1821" s="22">
        <v>-0.42397717844756072</v>
      </c>
      <c r="D1821" s="22">
        <v>1.693478323320783E-2</v>
      </c>
      <c r="E1821" s="22">
        <v>-7.5612072662121055E-2</v>
      </c>
      <c r="F1821" s="22">
        <v>8.7384020458980721E-2</v>
      </c>
      <c r="G1821" s="21">
        <v>10</v>
      </c>
      <c r="H1821" s="18" t="str">
        <v>BB</v>
      </c>
    </row>
    <row r="1822" spans="1:8" x14ac:dyDescent="0.45">
      <c r="A1822" s="23">
        <v>45056</v>
      </c>
      <c r="B1822" s="22">
        <v>3.8335636464687912E-2</v>
      </c>
      <c r="C1822" s="22">
        <v>0.11746205476009582</v>
      </c>
      <c r="D1822" s="22">
        <v>4.7938524750679973E-2</v>
      </c>
      <c r="E1822" s="22">
        <v>-0.15422663708051237</v>
      </c>
      <c r="F1822" s="22">
        <v>0.10410888594764908</v>
      </c>
      <c r="G1822" s="21">
        <v>8</v>
      </c>
      <c r="H1822" s="18" t="str">
        <v>BB</v>
      </c>
    </row>
    <row r="1823" spans="1:8" x14ac:dyDescent="0.45">
      <c r="A1823" s="23">
        <v>45147</v>
      </c>
      <c r="B1823" s="22">
        <v>0.17653226374020459</v>
      </c>
      <c r="C1823" s="22">
        <v>0.27322591214381925</v>
      </c>
      <c r="D1823" s="22">
        <v>5.1683206013459812E-2</v>
      </c>
      <c r="E1823" s="22">
        <v>1.3681660148270105</v>
      </c>
      <c r="F1823" s="22">
        <v>0.38281525222233381</v>
      </c>
      <c r="G1823" s="21">
        <v>5</v>
      </c>
      <c r="H1823" s="18" t="str">
        <v>BBB</v>
      </c>
    </row>
    <row r="1824" spans="1:8" x14ac:dyDescent="0.45">
      <c r="A1824" s="23">
        <v>37219</v>
      </c>
      <c r="B1824" s="22">
        <v>2.1625812786152353E-2</v>
      </c>
      <c r="C1824" s="22">
        <v>-0.12335272783760376</v>
      </c>
      <c r="D1824" s="22">
        <v>4.6621596138106597E-2</v>
      </c>
      <c r="E1824" s="22">
        <v>-0.37755541417965616</v>
      </c>
      <c r="F1824" s="22">
        <v>5.9190972905490871E-2</v>
      </c>
      <c r="G1824" s="21">
        <v>6</v>
      </c>
      <c r="H1824" s="18" t="str">
        <v>BB</v>
      </c>
    </row>
    <row r="1825" spans="1:8" x14ac:dyDescent="0.45">
      <c r="A1825" s="23">
        <v>54009</v>
      </c>
      <c r="B1825" s="22">
        <v>0.26304232010007256</v>
      </c>
      <c r="C1825" s="22">
        <v>0.29329600300250358</v>
      </c>
      <c r="D1825" s="22">
        <v>5.929318834065668E-2</v>
      </c>
      <c r="E1825" s="22">
        <v>0.60455259513641757</v>
      </c>
      <c r="F1825" s="22">
        <v>0.1738711723929483</v>
      </c>
      <c r="G1825" s="21">
        <v>1</v>
      </c>
      <c r="H1825" s="18" t="str">
        <v>BBB</v>
      </c>
    </row>
    <row r="1826" spans="1:8" x14ac:dyDescent="0.45">
      <c r="A1826" s="23">
        <v>38174</v>
      </c>
      <c r="B1826" s="22">
        <v>0.36771475360595601</v>
      </c>
      <c r="C1826" s="22">
        <v>0.64134538464495672</v>
      </c>
      <c r="D1826" s="22">
        <v>8.0546866975587175E-2</v>
      </c>
      <c r="E1826" s="22">
        <v>10.06106232703419</v>
      </c>
      <c r="F1826" s="22">
        <v>1.099530709485903</v>
      </c>
      <c r="G1826" s="21">
        <v>8</v>
      </c>
      <c r="H1826" s="18" t="str">
        <v>AAA</v>
      </c>
    </row>
    <row r="1827" spans="1:8" x14ac:dyDescent="0.45">
      <c r="A1827" s="23">
        <v>47803</v>
      </c>
      <c r="B1827" s="22">
        <v>8.4256374586232669E-2</v>
      </c>
      <c r="C1827" s="22">
        <v>0.19190282453805069</v>
      </c>
      <c r="D1827" s="22">
        <v>4.1772922271868212E-2</v>
      </c>
      <c r="E1827" s="22">
        <v>1.3130667579750575</v>
      </c>
      <c r="F1827" s="22">
        <v>0.23273364958543827</v>
      </c>
      <c r="G1827" s="21">
        <v>8</v>
      </c>
      <c r="H1827" s="18" t="str">
        <v>BBB</v>
      </c>
    </row>
    <row r="1828" spans="1:8" x14ac:dyDescent="0.45">
      <c r="A1828" s="23">
        <v>51273</v>
      </c>
      <c r="B1828" s="22">
        <v>0.3386364038565115</v>
      </c>
      <c r="C1828" s="22">
        <v>0.37802922867354671</v>
      </c>
      <c r="D1828" s="22">
        <v>8.6060184906085344E-2</v>
      </c>
      <c r="E1828" s="22">
        <v>1.1065569970312943</v>
      </c>
      <c r="F1828" s="22">
        <v>0.29875238803628923</v>
      </c>
      <c r="G1828" s="21">
        <v>4</v>
      </c>
      <c r="H1828" s="18" t="str">
        <v>BBB</v>
      </c>
    </row>
    <row r="1829" spans="1:8" x14ac:dyDescent="0.45">
      <c r="A1829" s="23">
        <v>35679</v>
      </c>
      <c r="B1829" s="22">
        <v>-1.9798001077236976E-2</v>
      </c>
      <c r="C1829" s="22">
        <v>-5.7911129505650388E-2</v>
      </c>
      <c r="D1829" s="22">
        <v>2.9778338196197615E-2</v>
      </c>
      <c r="E1829" s="22">
        <v>1.025091414869493</v>
      </c>
      <c r="F1829" s="22">
        <v>0.28653301260431752</v>
      </c>
      <c r="G1829" s="21">
        <v>7</v>
      </c>
      <c r="H1829" s="18" t="str">
        <v>BB</v>
      </c>
    </row>
    <row r="1830" spans="1:8" x14ac:dyDescent="0.45">
      <c r="A1830" s="23">
        <v>56804</v>
      </c>
      <c r="B1830" s="22">
        <v>0.29839636239583139</v>
      </c>
      <c r="C1830" s="22">
        <v>0.40671529717307386</v>
      </c>
      <c r="D1830" s="22">
        <v>6.2419981579866196E-2</v>
      </c>
      <c r="E1830" s="22">
        <v>2.5483410377833255</v>
      </c>
      <c r="F1830" s="22">
        <v>0.31705375791101159</v>
      </c>
      <c r="G1830" s="21">
        <v>1</v>
      </c>
      <c r="H1830" s="18" t="str">
        <v>AA</v>
      </c>
    </row>
    <row r="1831" spans="1:8" x14ac:dyDescent="0.45">
      <c r="A1831" s="23">
        <v>50797</v>
      </c>
      <c r="B1831" s="22">
        <v>-8.259801610333431E-2</v>
      </c>
      <c r="C1831" s="22">
        <v>6.4795140311385516E-2</v>
      </c>
      <c r="D1831" s="22">
        <v>2.0806025830337398E-2</v>
      </c>
      <c r="E1831" s="22">
        <v>3.5136970350491996</v>
      </c>
      <c r="F1831" s="22">
        <v>0.67825467290993324</v>
      </c>
      <c r="G1831" s="21">
        <v>7</v>
      </c>
      <c r="H1831" s="18" t="str">
        <v>AA</v>
      </c>
    </row>
    <row r="1832" spans="1:8" x14ac:dyDescent="0.45">
      <c r="A1832" s="23">
        <v>52343</v>
      </c>
      <c r="B1832" s="22">
        <v>-1.7635349807040158E-2</v>
      </c>
      <c r="C1832" s="22">
        <v>-0.23438504862751836</v>
      </c>
      <c r="D1832" s="22">
        <v>1.998735753701945E-2</v>
      </c>
      <c r="E1832" s="22">
        <v>0.24506846930958157</v>
      </c>
      <c r="F1832" s="22">
        <v>8.3734208059745907E-2</v>
      </c>
      <c r="G1832" s="21">
        <v>8</v>
      </c>
      <c r="H1832" s="18" t="str">
        <v>BB</v>
      </c>
    </row>
    <row r="1833" spans="1:8" x14ac:dyDescent="0.45">
      <c r="A1833" s="23">
        <v>46135</v>
      </c>
      <c r="B1833" s="22">
        <v>0.17467398601349798</v>
      </c>
      <c r="C1833" s="22">
        <v>0.29355241678758393</v>
      </c>
      <c r="D1833" s="22">
        <v>5.536231983662198E-2</v>
      </c>
      <c r="E1833" s="22">
        <v>0.92910410642349572</v>
      </c>
      <c r="F1833" s="22">
        <v>0.21330163130588203</v>
      </c>
      <c r="G1833" s="21">
        <v>1</v>
      </c>
      <c r="H1833" s="18" t="str">
        <v>BBB</v>
      </c>
    </row>
    <row r="1834" spans="1:8" x14ac:dyDescent="0.45">
      <c r="A1834" s="23">
        <v>52235</v>
      </c>
      <c r="B1834" s="22">
        <v>0.25726314478817336</v>
      </c>
      <c r="C1834" s="22">
        <v>0.73128047217549974</v>
      </c>
      <c r="D1834" s="22">
        <v>6.5830255228312914E-2</v>
      </c>
      <c r="E1834" s="22">
        <v>16.586424367787735</v>
      </c>
      <c r="F1834" s="22">
        <v>1.4303371672484579</v>
      </c>
      <c r="G1834" s="21">
        <v>7</v>
      </c>
      <c r="H1834" s="18" t="str">
        <v>AAA</v>
      </c>
    </row>
    <row r="1835" spans="1:8" x14ac:dyDescent="0.45">
      <c r="A1835" s="23">
        <v>50146</v>
      </c>
      <c r="B1835" s="22">
        <v>8.5656872380351842E-2</v>
      </c>
      <c r="C1835" s="22">
        <v>2.8578554513165856E-2</v>
      </c>
      <c r="D1835" s="22">
        <v>4.1964850764252604E-2</v>
      </c>
      <c r="E1835" s="22">
        <v>-0.28592391438643305</v>
      </c>
      <c r="F1835" s="22">
        <v>9.3502300432884558E-2</v>
      </c>
      <c r="G1835" s="21">
        <v>7</v>
      </c>
      <c r="H1835" s="18" t="str">
        <v>BB</v>
      </c>
    </row>
    <row r="1836" spans="1:8" x14ac:dyDescent="0.45">
      <c r="A1836" s="23">
        <v>39978</v>
      </c>
      <c r="B1836" s="22">
        <v>0.22420108069524339</v>
      </c>
      <c r="C1836" s="22">
        <v>0.45451523146511608</v>
      </c>
      <c r="D1836" s="22">
        <v>6.1592542932048307E-2</v>
      </c>
      <c r="E1836" s="22">
        <v>2.4499185798097445</v>
      </c>
      <c r="F1836" s="22">
        <v>0.3553218819333524</v>
      </c>
      <c r="G1836" s="21">
        <v>3</v>
      </c>
      <c r="H1836" s="18" t="str">
        <v>AA</v>
      </c>
    </row>
    <row r="1837" spans="1:8" x14ac:dyDescent="0.45">
      <c r="A1837" s="23">
        <v>43160</v>
      </c>
      <c r="B1837" s="22">
        <v>-7.6108986235348258E-2</v>
      </c>
      <c r="C1837" s="22">
        <v>2.3928716500681891E-2</v>
      </c>
      <c r="D1837" s="22">
        <v>1.8224584870262399E-2</v>
      </c>
      <c r="E1837" s="22">
        <v>2.4630334708222077</v>
      </c>
      <c r="F1837" s="22">
        <v>0.44631019211173545</v>
      </c>
      <c r="G1837" s="21">
        <v>9</v>
      </c>
      <c r="H1837" s="18" t="str">
        <v>A</v>
      </c>
    </row>
    <row r="1838" spans="1:8" x14ac:dyDescent="0.45">
      <c r="A1838" s="23">
        <v>50538</v>
      </c>
      <c r="B1838" s="22">
        <v>0.1979972205251333</v>
      </c>
      <c r="C1838" s="22">
        <v>0.14788057940070182</v>
      </c>
      <c r="D1838" s="22">
        <v>5.9498774788382329E-2</v>
      </c>
      <c r="E1838" s="22">
        <v>1.0227928304260216</v>
      </c>
      <c r="F1838" s="22">
        <v>0.1555179279990381</v>
      </c>
      <c r="G1838" s="21">
        <v>7</v>
      </c>
      <c r="H1838" s="18" t="str">
        <v>BBB</v>
      </c>
    </row>
    <row r="1839" spans="1:8" x14ac:dyDescent="0.45">
      <c r="A1839" s="23">
        <v>37773</v>
      </c>
      <c r="B1839" s="22">
        <v>-8.9394731899190075E-2</v>
      </c>
      <c r="C1839" s="22">
        <v>-0.50954714745473162</v>
      </c>
      <c r="D1839" s="22">
        <v>-4.746051181971099E-3</v>
      </c>
      <c r="E1839" s="22">
        <v>0.11444793109467705</v>
      </c>
      <c r="F1839" s="22">
        <v>8.6420185154257173E-2</v>
      </c>
      <c r="G1839" s="21">
        <v>10</v>
      </c>
      <c r="H1839" s="18" t="str">
        <v>BB</v>
      </c>
    </row>
    <row r="1840" spans="1:8" x14ac:dyDescent="0.45">
      <c r="A1840" s="23">
        <v>38972</v>
      </c>
      <c r="B1840" s="22">
        <v>-3.8046277539649398E-2</v>
      </c>
      <c r="C1840" s="22">
        <v>-4.3739158710647444E-2</v>
      </c>
      <c r="D1840" s="22">
        <v>3.0134548516154446E-2</v>
      </c>
      <c r="E1840" s="22">
        <v>0.47176991816465075</v>
      </c>
      <c r="F1840" s="22">
        <v>0.20140215680806359</v>
      </c>
      <c r="G1840" s="21">
        <v>4</v>
      </c>
      <c r="H1840" s="18" t="str">
        <v>BB</v>
      </c>
    </row>
    <row r="1841" spans="1:8" x14ac:dyDescent="0.45">
      <c r="A1841" s="23">
        <v>35145</v>
      </c>
      <c r="B1841" s="22">
        <v>8.6698217798882649E-2</v>
      </c>
      <c r="C1841" s="22">
        <v>0.32616106090355518</v>
      </c>
      <c r="D1841" s="22">
        <v>5.2730142366055208E-2</v>
      </c>
      <c r="E1841" s="22">
        <v>3.0481209736983712</v>
      </c>
      <c r="F1841" s="22">
        <v>0.34284193273457186</v>
      </c>
      <c r="G1841" s="21">
        <v>7</v>
      </c>
      <c r="H1841" s="18" t="str">
        <v>AA</v>
      </c>
    </row>
    <row r="1842" spans="1:8" x14ac:dyDescent="0.45">
      <c r="A1842" s="23">
        <v>53225</v>
      </c>
      <c r="B1842" s="22">
        <v>-4.8204341076475326E-3</v>
      </c>
      <c r="C1842" s="22">
        <v>8.0223078011534832E-2</v>
      </c>
      <c r="D1842" s="22">
        <v>3.5984884337911138E-2</v>
      </c>
      <c r="E1842" s="22">
        <v>1.0645582936994766</v>
      </c>
      <c r="F1842" s="22">
        <v>0.18442167606890686</v>
      </c>
      <c r="G1842" s="21">
        <v>8</v>
      </c>
      <c r="H1842" s="18" t="str">
        <v>BBB</v>
      </c>
    </row>
    <row r="1843" spans="1:8" x14ac:dyDescent="0.45">
      <c r="A1843" s="23">
        <v>56410</v>
      </c>
      <c r="B1843" s="22">
        <v>0.19830259872141498</v>
      </c>
      <c r="C1843" s="22">
        <v>0.21130394708833061</v>
      </c>
      <c r="D1843" s="22">
        <v>4.9788645712909627E-2</v>
      </c>
      <c r="E1843" s="22">
        <v>1.4448464017446372</v>
      </c>
      <c r="F1843" s="22">
        <v>0.28154839173491586</v>
      </c>
      <c r="G1843" s="21">
        <v>4</v>
      </c>
      <c r="H1843" s="18" t="str">
        <v>BBB</v>
      </c>
    </row>
    <row r="1844" spans="1:8" x14ac:dyDescent="0.45">
      <c r="A1844" s="23">
        <v>33113</v>
      </c>
      <c r="B1844" s="22">
        <v>0.1062250408853415</v>
      </c>
      <c r="C1844" s="22">
        <v>0.14288285403491366</v>
      </c>
      <c r="D1844" s="22">
        <v>5.7488259368148789E-2</v>
      </c>
      <c r="E1844" s="22">
        <v>0.84277563564531377</v>
      </c>
      <c r="F1844" s="22">
        <v>0.15498189333871301</v>
      </c>
      <c r="G1844" s="21">
        <v>7</v>
      </c>
      <c r="H1844" s="18" t="str">
        <v>BB</v>
      </c>
    </row>
    <row r="1845" spans="1:8" x14ac:dyDescent="0.45">
      <c r="A1845" s="23">
        <v>44793</v>
      </c>
      <c r="B1845" s="22">
        <v>0.20192838422024906</v>
      </c>
      <c r="C1845" s="22">
        <v>0.26693240266163426</v>
      </c>
      <c r="D1845" s="22">
        <v>5.6690606872343445E-2</v>
      </c>
      <c r="E1845" s="22">
        <v>3.1527368482688352</v>
      </c>
      <c r="F1845" s="22">
        <v>0.40995198894407858</v>
      </c>
      <c r="G1845" s="21">
        <v>9</v>
      </c>
      <c r="H1845" s="18" t="str">
        <v>AA</v>
      </c>
    </row>
    <row r="1846" spans="1:8" x14ac:dyDescent="0.45">
      <c r="A1846" s="23">
        <v>38499</v>
      </c>
      <c r="B1846" s="22">
        <v>1.4302791122170144E-2</v>
      </c>
      <c r="C1846" s="22">
        <v>0.17674113084745088</v>
      </c>
      <c r="D1846" s="22">
        <v>3.8708936638952723E-2</v>
      </c>
      <c r="E1846" s="22">
        <v>2.1074018617656733</v>
      </c>
      <c r="F1846" s="22">
        <v>0.35829348083603507</v>
      </c>
      <c r="G1846" s="21">
        <v>2</v>
      </c>
      <c r="H1846" s="18" t="str">
        <v>A</v>
      </c>
    </row>
    <row r="1847" spans="1:8" x14ac:dyDescent="0.45">
      <c r="A1847" s="23">
        <v>40822</v>
      </c>
      <c r="B1847" s="22">
        <v>0.31402018647993685</v>
      </c>
      <c r="C1847" s="22">
        <v>0.14443902829995919</v>
      </c>
      <c r="D1847" s="22">
        <v>7.6472250788482604E-2</v>
      </c>
      <c r="E1847" s="22">
        <v>-0.17646864564049747</v>
      </c>
      <c r="F1847" s="22">
        <v>9.616557604301558E-2</v>
      </c>
      <c r="G1847" s="21">
        <v>4</v>
      </c>
      <c r="H1847" s="18" t="str">
        <v>BB</v>
      </c>
    </row>
    <row r="1848" spans="1:8" x14ac:dyDescent="0.45">
      <c r="A1848" s="23">
        <v>56024</v>
      </c>
      <c r="B1848" s="22">
        <v>0.2387888299849974</v>
      </c>
      <c r="C1848" s="22">
        <v>9.0733270490878162E-2</v>
      </c>
      <c r="D1848" s="22">
        <v>6.3712804633096462E-2</v>
      </c>
      <c r="E1848" s="22">
        <v>-0.12589726774008564</v>
      </c>
      <c r="F1848" s="22">
        <v>8.6048940794586165E-2</v>
      </c>
      <c r="G1848" s="21">
        <v>7</v>
      </c>
      <c r="H1848" s="18" t="str">
        <v>BB</v>
      </c>
    </row>
    <row r="1849" spans="1:8" x14ac:dyDescent="0.45">
      <c r="A1849" s="23">
        <v>49600</v>
      </c>
      <c r="B1849" s="22">
        <v>4.9839550770584856E-2</v>
      </c>
      <c r="C1849" s="22">
        <v>8.4849381995290157E-3</v>
      </c>
      <c r="D1849" s="22">
        <v>4.1573099210089684E-2</v>
      </c>
      <c r="E1849" s="22">
        <v>0.78253004047015295</v>
      </c>
      <c r="F1849" s="22">
        <v>0.13217919443945464</v>
      </c>
      <c r="G1849" s="21">
        <v>8</v>
      </c>
      <c r="H1849" s="18" t="str">
        <v>BB</v>
      </c>
    </row>
    <row r="1850" spans="1:8" x14ac:dyDescent="0.45">
      <c r="A1850" s="23">
        <v>39533</v>
      </c>
      <c r="B1850" s="22">
        <v>0.38858863830129425</v>
      </c>
      <c r="C1850" s="22">
        <v>0.23407794969071516</v>
      </c>
      <c r="D1850" s="22">
        <v>8.3667610047853683E-2</v>
      </c>
      <c r="E1850" s="22">
        <v>0.47199619509334845</v>
      </c>
      <c r="F1850" s="22">
        <v>0.1692250501825063</v>
      </c>
      <c r="G1850" s="21">
        <v>2</v>
      </c>
      <c r="H1850" s="18" t="str">
        <v>BB</v>
      </c>
    </row>
    <row r="1851" spans="1:8" x14ac:dyDescent="0.45">
      <c r="A1851" s="23">
        <v>34758</v>
      </c>
      <c r="B1851" s="22">
        <v>0.15655472583953667</v>
      </c>
      <c r="C1851" s="22">
        <v>0.29761460134075168</v>
      </c>
      <c r="D1851" s="22">
        <v>4.6280665302838309E-2</v>
      </c>
      <c r="E1851" s="22">
        <v>1.6846731173380356</v>
      </c>
      <c r="F1851" s="22">
        <v>0.39622732668943705</v>
      </c>
      <c r="G1851" s="21">
        <v>7</v>
      </c>
      <c r="H1851" s="18" t="str">
        <v>A</v>
      </c>
    </row>
    <row r="1852" spans="1:8" x14ac:dyDescent="0.45">
      <c r="A1852" s="23">
        <v>47131</v>
      </c>
      <c r="B1852" s="22">
        <v>2.8106874180969417E-3</v>
      </c>
      <c r="C1852" s="22">
        <v>-1.380798995753375E-2</v>
      </c>
      <c r="D1852" s="22">
        <v>2.4372065740150359E-2</v>
      </c>
      <c r="E1852" s="22">
        <v>-0.31638740128792187</v>
      </c>
      <c r="F1852" s="22">
        <v>0.10739824155760025</v>
      </c>
      <c r="G1852" s="21">
        <v>10</v>
      </c>
      <c r="H1852" s="18" t="str">
        <v>BB</v>
      </c>
    </row>
    <row r="1853" spans="1:8" x14ac:dyDescent="0.45">
      <c r="A1853" s="23">
        <v>41181</v>
      </c>
      <c r="B1853" s="22">
        <v>0.14751493466088705</v>
      </c>
      <c r="C1853" s="22">
        <v>0.44966985158919226</v>
      </c>
      <c r="D1853" s="22">
        <v>5.5089957189002531E-2</v>
      </c>
      <c r="E1853" s="22">
        <v>4.7226805091118393</v>
      </c>
      <c r="F1853" s="22">
        <v>0.39459450311634886</v>
      </c>
      <c r="G1853" s="21">
        <v>7</v>
      </c>
      <c r="H1853" s="18" t="str">
        <v>AAA</v>
      </c>
    </row>
    <row r="1854" spans="1:8" x14ac:dyDescent="0.45">
      <c r="A1854" s="23">
        <v>54597</v>
      </c>
      <c r="B1854" s="22">
        <v>6.9761045874078442E-2</v>
      </c>
      <c r="C1854" s="22">
        <v>0.45154374388333451</v>
      </c>
      <c r="D1854" s="22">
        <v>4.3552936993608272E-2</v>
      </c>
      <c r="E1854" s="22">
        <v>4.9030058583321043</v>
      </c>
      <c r="F1854" s="22">
        <v>0.5046220651962553</v>
      </c>
      <c r="G1854" s="21">
        <v>1</v>
      </c>
      <c r="H1854" s="18" t="str">
        <v>AAA</v>
      </c>
    </row>
    <row r="1855" spans="1:8" x14ac:dyDescent="0.45">
      <c r="A1855" s="23">
        <v>48522</v>
      </c>
      <c r="B1855" s="22">
        <v>1.9951298267258281E-2</v>
      </c>
      <c r="C1855" s="22">
        <v>4.9603685036156982E-2</v>
      </c>
      <c r="D1855" s="22">
        <v>2.9690729732470715E-2</v>
      </c>
      <c r="E1855" s="22">
        <v>0.34995927314415209</v>
      </c>
      <c r="F1855" s="22">
        <v>0.18069472844843998</v>
      </c>
      <c r="G1855" s="21">
        <v>5</v>
      </c>
      <c r="H1855" s="18" t="str">
        <v>BB</v>
      </c>
    </row>
    <row r="1856" spans="1:8" x14ac:dyDescent="0.45">
      <c r="A1856" s="23">
        <v>58545</v>
      </c>
      <c r="B1856" s="22">
        <v>9.3478489150607622E-2</v>
      </c>
      <c r="C1856" s="22">
        <v>0.14009834146385436</v>
      </c>
      <c r="D1856" s="22">
        <v>4.9874908784423112E-2</v>
      </c>
      <c r="E1856" s="22">
        <v>0.76887707129799487</v>
      </c>
      <c r="F1856" s="22">
        <v>0.20142871011568944</v>
      </c>
      <c r="G1856" s="21">
        <v>6</v>
      </c>
      <c r="H1856" s="18" t="str">
        <v>BB</v>
      </c>
    </row>
    <row r="1857" spans="1:8" x14ac:dyDescent="0.45">
      <c r="A1857" s="23">
        <v>56193</v>
      </c>
      <c r="B1857" s="22">
        <v>0.17559820106435503</v>
      </c>
      <c r="C1857" s="22">
        <v>0.56277063857227194</v>
      </c>
      <c r="D1857" s="22">
        <v>8.6964464999857827E-2</v>
      </c>
      <c r="E1857" s="22">
        <v>1.0873714595034603</v>
      </c>
      <c r="F1857" s="22">
        <v>0.39118451154150718</v>
      </c>
      <c r="G1857" s="21">
        <v>9</v>
      </c>
      <c r="H1857" s="18" t="str">
        <v>BBB</v>
      </c>
    </row>
    <row r="1858" spans="1:8" x14ac:dyDescent="0.45">
      <c r="A1858" s="23">
        <v>42253</v>
      </c>
      <c r="B1858" s="22">
        <v>0.18091012592864913</v>
      </c>
      <c r="C1858" s="22">
        <v>0.27515508101855696</v>
      </c>
      <c r="D1858" s="22">
        <v>5.9162282263112119E-2</v>
      </c>
      <c r="E1858" s="22">
        <v>1.5067616187972894</v>
      </c>
      <c r="F1858" s="22">
        <v>0.21396285725186442</v>
      </c>
      <c r="G1858" s="21">
        <v>9</v>
      </c>
      <c r="H1858" s="18" t="str">
        <v>BBB</v>
      </c>
    </row>
    <row r="1859" spans="1:8" x14ac:dyDescent="0.45">
      <c r="A1859" s="23">
        <v>32271</v>
      </c>
      <c r="B1859" s="22">
        <v>6.3290557611037773E-2</v>
      </c>
      <c r="C1859" s="22">
        <v>0.15302359415516886</v>
      </c>
      <c r="D1859" s="22">
        <v>4.4305656320605361E-2</v>
      </c>
      <c r="E1859" s="22">
        <v>1.4972600702412835</v>
      </c>
      <c r="F1859" s="22">
        <v>0.30510838279835473</v>
      </c>
      <c r="G1859" s="21">
        <v>2</v>
      </c>
      <c r="H1859" s="18" t="str">
        <v>BBB</v>
      </c>
    </row>
    <row r="1860" spans="1:8" x14ac:dyDescent="0.45">
      <c r="A1860" s="23">
        <v>47459</v>
      </c>
      <c r="B1860" s="22">
        <v>0.18497414226576425</v>
      </c>
      <c r="C1860" s="22">
        <v>0.29005995094335724</v>
      </c>
      <c r="D1860" s="22">
        <v>5.6874361308925196E-2</v>
      </c>
      <c r="E1860" s="22">
        <v>0.28697528674517381</v>
      </c>
      <c r="F1860" s="22">
        <v>8.7219059049615952E-2</v>
      </c>
      <c r="G1860" s="21">
        <v>8</v>
      </c>
      <c r="H1860" s="18" t="str">
        <v>BB</v>
      </c>
    </row>
    <row r="1861" spans="1:8" x14ac:dyDescent="0.45">
      <c r="A1861" s="23">
        <v>56413</v>
      </c>
      <c r="B1861" s="22">
        <v>0.34720949729150169</v>
      </c>
      <c r="C1861" s="22">
        <v>0.55731840184624959</v>
      </c>
      <c r="D1861" s="22">
        <v>7.7635991365571158E-2</v>
      </c>
      <c r="E1861" s="22">
        <v>2.2727535934594454</v>
      </c>
      <c r="F1861" s="22">
        <v>0.30427404524813251</v>
      </c>
      <c r="G1861" s="21">
        <v>8</v>
      </c>
      <c r="H1861" s="18" t="str">
        <v>AA</v>
      </c>
    </row>
    <row r="1862" spans="1:8" x14ac:dyDescent="0.45">
      <c r="A1862" s="23">
        <v>59980</v>
      </c>
      <c r="B1862" s="22">
        <v>6.2132101129652305E-2</v>
      </c>
      <c r="C1862" s="22">
        <v>0.20212415188179211</v>
      </c>
      <c r="D1862" s="22">
        <v>4.6875909179867496E-2</v>
      </c>
      <c r="E1862" s="22">
        <v>1.2718048438030884</v>
      </c>
      <c r="F1862" s="22">
        <v>0.14596973292162013</v>
      </c>
      <c r="G1862" s="21">
        <v>7</v>
      </c>
      <c r="H1862" s="18" t="str">
        <v>BBB</v>
      </c>
    </row>
    <row r="1863" spans="1:8" x14ac:dyDescent="0.45">
      <c r="A1863" s="23">
        <v>43020</v>
      </c>
      <c r="B1863" s="22">
        <v>0.32417717182681488</v>
      </c>
      <c r="C1863" s="22">
        <v>0.35937274349465637</v>
      </c>
      <c r="D1863" s="22">
        <v>8.3122139703736372E-2</v>
      </c>
      <c r="E1863" s="22">
        <v>1.3791980491716407</v>
      </c>
      <c r="F1863" s="22">
        <v>0.17932412152496538</v>
      </c>
      <c r="G1863" s="21">
        <v>4</v>
      </c>
      <c r="H1863" s="18" t="str">
        <v>A</v>
      </c>
    </row>
    <row r="1864" spans="1:8" x14ac:dyDescent="0.45">
      <c r="A1864" s="23">
        <v>48175</v>
      </c>
      <c r="B1864" s="22">
        <v>6.0713717433026726E-2</v>
      </c>
      <c r="C1864" s="22">
        <v>8.5377350403789506E-2</v>
      </c>
      <c r="D1864" s="22">
        <v>4.3766167340004263E-2</v>
      </c>
      <c r="E1864" s="22">
        <v>0.64949788189750846</v>
      </c>
      <c r="F1864" s="22">
        <v>0.22301884634702418</v>
      </c>
      <c r="G1864" s="21">
        <v>4</v>
      </c>
      <c r="H1864" s="18" t="str">
        <v>BB</v>
      </c>
    </row>
    <row r="1865" spans="1:8" x14ac:dyDescent="0.45">
      <c r="A1865" s="23">
        <v>54287</v>
      </c>
      <c r="B1865" s="22">
        <v>3.6493036401192135E-2</v>
      </c>
      <c r="C1865" s="22">
        <v>8.6907089802597204E-2</v>
      </c>
      <c r="D1865" s="22">
        <v>3.8902497953237851E-2</v>
      </c>
      <c r="E1865" s="22">
        <v>0.58810796676511146</v>
      </c>
      <c r="F1865" s="22">
        <v>0.20328908866960285</v>
      </c>
      <c r="G1865" s="21">
        <v>4</v>
      </c>
      <c r="H1865" s="18" t="str">
        <v>BB</v>
      </c>
    </row>
    <row r="1866" spans="1:8" x14ac:dyDescent="0.45">
      <c r="A1866" s="23">
        <v>50128</v>
      </c>
      <c r="B1866" s="22">
        <v>1.9183038163345149E-2</v>
      </c>
      <c r="C1866" s="22">
        <v>7.6772442899567001E-2</v>
      </c>
      <c r="D1866" s="22">
        <v>4.0431926799586626E-2</v>
      </c>
      <c r="E1866" s="22">
        <v>1.2127649335245736</v>
      </c>
      <c r="F1866" s="22">
        <v>0.20477132646827348</v>
      </c>
      <c r="G1866" s="21">
        <v>7</v>
      </c>
      <c r="H1866" s="18" t="str">
        <v>BBB</v>
      </c>
    </row>
    <row r="1867" spans="1:8" x14ac:dyDescent="0.45">
      <c r="A1867" s="23">
        <v>60642</v>
      </c>
      <c r="B1867" s="22">
        <v>0.33539328673290203</v>
      </c>
      <c r="C1867" s="22">
        <v>0.38715603500547213</v>
      </c>
      <c r="D1867" s="22">
        <v>7.9774554019757249E-2</v>
      </c>
      <c r="E1867" s="22">
        <v>1.1241480020318417</v>
      </c>
      <c r="F1867" s="22">
        <v>0.16045529303884176</v>
      </c>
      <c r="G1867" s="21">
        <v>7</v>
      </c>
      <c r="H1867" s="18" t="str">
        <v>BBB</v>
      </c>
    </row>
    <row r="1868" spans="1:8" x14ac:dyDescent="0.45">
      <c r="A1868" s="23">
        <v>53416</v>
      </c>
      <c r="B1868" s="22">
        <v>0.40712481584791854</v>
      </c>
      <c r="C1868" s="22">
        <v>0.43847863302939505</v>
      </c>
      <c r="D1868" s="22">
        <v>7.2612991649897499E-2</v>
      </c>
      <c r="E1868" s="22">
        <v>1.5590345233633802</v>
      </c>
      <c r="F1868" s="22">
        <v>0.2823824098067706</v>
      </c>
      <c r="G1868" s="21">
        <v>4</v>
      </c>
      <c r="H1868" s="18" t="str">
        <v>A</v>
      </c>
    </row>
    <row r="1869" spans="1:8" x14ac:dyDescent="0.45">
      <c r="A1869" s="23">
        <v>37575</v>
      </c>
      <c r="B1869" s="22">
        <v>-0.2838903218513984</v>
      </c>
      <c r="C1869" s="22">
        <v>-0.16767384429172999</v>
      </c>
      <c r="D1869" s="22">
        <v>-6.6773912985653883E-2</v>
      </c>
      <c r="E1869" s="22">
        <v>1.274311995443139</v>
      </c>
      <c r="F1869" s="22">
        <v>0.20896702826090183</v>
      </c>
      <c r="G1869" s="21">
        <v>10</v>
      </c>
      <c r="H1869" s="18" t="str">
        <v>BBB</v>
      </c>
    </row>
    <row r="1870" spans="1:8" x14ac:dyDescent="0.45">
      <c r="A1870" s="23">
        <v>35687</v>
      </c>
      <c r="B1870" s="22">
        <v>0.1013570508643245</v>
      </c>
      <c r="C1870" s="22">
        <v>0.19135642679438264</v>
      </c>
      <c r="D1870" s="22">
        <v>4.9837240612598574E-2</v>
      </c>
      <c r="E1870" s="22">
        <v>1.4993643507744214</v>
      </c>
      <c r="F1870" s="22">
        <v>0.23516469603560317</v>
      </c>
      <c r="G1870" s="21">
        <v>4</v>
      </c>
      <c r="H1870" s="18" t="str">
        <v>BBB</v>
      </c>
    </row>
    <row r="1871" spans="1:8" x14ac:dyDescent="0.45">
      <c r="A1871" s="23">
        <v>60649</v>
      </c>
      <c r="B1871" s="22">
        <v>0.11869426573587108</v>
      </c>
      <c r="C1871" s="22">
        <v>0.25215585578376687</v>
      </c>
      <c r="D1871" s="22">
        <v>5.2992209361883452E-2</v>
      </c>
      <c r="E1871" s="22">
        <v>1.5044405211263461</v>
      </c>
      <c r="F1871" s="22">
        <v>0.3432154111358704</v>
      </c>
      <c r="G1871" s="21">
        <v>4</v>
      </c>
      <c r="H1871" s="18" t="str">
        <v>BBB</v>
      </c>
    </row>
    <row r="1872" spans="1:8" x14ac:dyDescent="0.45">
      <c r="A1872" s="23">
        <v>47971</v>
      </c>
      <c r="B1872" s="22">
        <v>-0.10135298589690012</v>
      </c>
      <c r="C1872" s="22">
        <v>-0.39944005222408463</v>
      </c>
      <c r="D1872" s="22">
        <v>-2.4148373103802107E-3</v>
      </c>
      <c r="E1872" s="22">
        <v>0.58952041911772624</v>
      </c>
      <c r="F1872" s="22">
        <v>0.13079400846253694</v>
      </c>
      <c r="G1872" s="21">
        <v>7</v>
      </c>
      <c r="H1872" s="18" t="str">
        <v>BB</v>
      </c>
    </row>
    <row r="1873" spans="1:8" x14ac:dyDescent="0.45">
      <c r="A1873" s="23">
        <v>33211</v>
      </c>
      <c r="B1873" s="22">
        <v>0.23186741339503625</v>
      </c>
      <c r="C1873" s="22">
        <v>0.41918598664524825</v>
      </c>
      <c r="D1873" s="22">
        <v>5.9488358138407471E-2</v>
      </c>
      <c r="E1873" s="22">
        <v>3.8932657064651139</v>
      </c>
      <c r="F1873" s="22">
        <v>0.60397172026283685</v>
      </c>
      <c r="G1873" s="21">
        <v>9</v>
      </c>
      <c r="H1873" s="18" t="str">
        <v>AAA</v>
      </c>
    </row>
    <row r="1874" spans="1:8" x14ac:dyDescent="0.45">
      <c r="A1874" s="23">
        <v>48543</v>
      </c>
      <c r="B1874" s="22">
        <v>2.4933830271572189E-2</v>
      </c>
      <c r="C1874" s="22">
        <v>-3.5159487329645953E-2</v>
      </c>
      <c r="D1874" s="22">
        <v>4.3364120769924019E-2</v>
      </c>
      <c r="E1874" s="22">
        <v>-0.18282119769460659</v>
      </c>
      <c r="F1874" s="22">
        <v>0.13215558840095878</v>
      </c>
      <c r="G1874" s="21">
        <v>3</v>
      </c>
      <c r="H1874" s="18" t="str">
        <v>BB</v>
      </c>
    </row>
    <row r="1875" spans="1:8" x14ac:dyDescent="0.45">
      <c r="A1875" s="23">
        <v>39803</v>
      </c>
      <c r="B1875" s="22">
        <v>0.33335772200723346</v>
      </c>
      <c r="C1875" s="22">
        <v>0.36213030606176366</v>
      </c>
      <c r="D1875" s="22">
        <v>7.0946521052071748E-2</v>
      </c>
      <c r="E1875" s="22">
        <v>1.7332897794158151</v>
      </c>
      <c r="F1875" s="22">
        <v>0.30495519834684776</v>
      </c>
      <c r="G1875" s="21">
        <v>8</v>
      </c>
      <c r="H1875" s="18" t="str">
        <v>A</v>
      </c>
    </row>
    <row r="1876" spans="1:8" x14ac:dyDescent="0.45">
      <c r="A1876" s="23">
        <v>60067</v>
      </c>
      <c r="B1876" s="22">
        <v>3.5894440308339548E-2</v>
      </c>
      <c r="C1876" s="22">
        <v>0.16724648509884793</v>
      </c>
      <c r="D1876" s="22">
        <v>4.0168702105510504E-2</v>
      </c>
      <c r="E1876" s="22">
        <v>1.4595058348078014</v>
      </c>
      <c r="F1876" s="22">
        <v>0.26095347022534776</v>
      </c>
      <c r="G1876" s="21">
        <v>10</v>
      </c>
      <c r="H1876" s="18" t="str">
        <v>BBB</v>
      </c>
    </row>
    <row r="1877" spans="1:8" x14ac:dyDescent="0.45">
      <c r="A1877" s="23">
        <v>36556</v>
      </c>
      <c r="B1877" s="22">
        <v>-3.807173904673395E-2</v>
      </c>
      <c r="C1877" s="22">
        <v>-7.0247905022473536E-2</v>
      </c>
      <c r="D1877" s="22">
        <v>2.3268181840075706E-2</v>
      </c>
      <c r="E1877" s="22">
        <v>0.27093467796297277</v>
      </c>
      <c r="F1877" s="22">
        <v>0.18328536422972519</v>
      </c>
      <c r="G1877" s="21">
        <v>1</v>
      </c>
      <c r="H1877" s="18" t="str">
        <v>BB</v>
      </c>
    </row>
    <row r="1878" spans="1:8" x14ac:dyDescent="0.45">
      <c r="A1878" s="23">
        <v>43423</v>
      </c>
      <c r="B1878" s="22">
        <v>0.11014456476287462</v>
      </c>
      <c r="C1878" s="22">
        <v>0.19253836899074608</v>
      </c>
      <c r="D1878" s="22">
        <v>6.3112919787253446E-2</v>
      </c>
      <c r="E1878" s="22">
        <v>0.65577910342474</v>
      </c>
      <c r="F1878" s="22">
        <v>0.10917003862562366</v>
      </c>
      <c r="G1878" s="21">
        <v>8</v>
      </c>
      <c r="H1878" s="18" t="str">
        <v>BB</v>
      </c>
    </row>
    <row r="1879" spans="1:8" x14ac:dyDescent="0.45">
      <c r="A1879" s="23">
        <v>57618</v>
      </c>
      <c r="B1879" s="22">
        <v>5.5644522200285186E-2</v>
      </c>
      <c r="C1879" s="22">
        <v>9.8707051435170903E-2</v>
      </c>
      <c r="D1879" s="22">
        <v>3.17175921493663E-2</v>
      </c>
      <c r="E1879" s="22">
        <v>0.20581451806035506</v>
      </c>
      <c r="F1879" s="22">
        <v>0.19932767780212424</v>
      </c>
      <c r="G1879" s="21">
        <v>7</v>
      </c>
      <c r="H1879" s="18" t="str">
        <v>BB</v>
      </c>
    </row>
    <row r="1880" spans="1:8" x14ac:dyDescent="0.45">
      <c r="A1880" s="23">
        <v>48510</v>
      </c>
      <c r="B1880" s="22">
        <v>-0.14545401972464361</v>
      </c>
      <c r="C1880" s="22">
        <v>-7.928706030569839E-2</v>
      </c>
      <c r="D1880" s="22">
        <v>1.4682400141008306E-2</v>
      </c>
      <c r="E1880" s="22">
        <v>0.77015079995303659</v>
      </c>
      <c r="F1880" s="22">
        <v>0.21116480279689165</v>
      </c>
      <c r="G1880" s="21">
        <v>8</v>
      </c>
      <c r="H1880" s="18" t="str">
        <v>BB</v>
      </c>
    </row>
    <row r="1881" spans="1:8" x14ac:dyDescent="0.45">
      <c r="A1881" s="23">
        <v>31876</v>
      </c>
      <c r="B1881" s="22">
        <v>-5.3089372795582707E-2</v>
      </c>
      <c r="C1881" s="22">
        <v>-0.4188142499720417</v>
      </c>
      <c r="D1881" s="22">
        <v>1.6338349570462769E-2</v>
      </c>
      <c r="E1881" s="22">
        <v>-0.37768789950899279</v>
      </c>
      <c r="F1881" s="22">
        <v>0.1403785367404719</v>
      </c>
      <c r="G1881" s="21">
        <v>9</v>
      </c>
      <c r="H1881" s="18" t="str">
        <v>BB</v>
      </c>
    </row>
    <row r="1882" spans="1:8" x14ac:dyDescent="0.45">
      <c r="A1882" s="23">
        <v>39565</v>
      </c>
      <c r="B1882" s="22">
        <v>0.29550519555194321</v>
      </c>
      <c r="C1882" s="22">
        <v>0.58827170162929754</v>
      </c>
      <c r="D1882" s="22">
        <v>6.9513825151815672E-2</v>
      </c>
      <c r="E1882" s="22">
        <v>5.4515574440657364</v>
      </c>
      <c r="F1882" s="22">
        <v>0.67212995977747036</v>
      </c>
      <c r="G1882" s="21">
        <v>4</v>
      </c>
      <c r="H1882" s="18" t="str">
        <v>AAA</v>
      </c>
    </row>
    <row r="1883" spans="1:8" x14ac:dyDescent="0.45">
      <c r="A1883" s="23">
        <v>33933</v>
      </c>
      <c r="B1883" s="22">
        <v>0.23019913512127238</v>
      </c>
      <c r="C1883" s="22">
        <v>0.21759848038105944</v>
      </c>
      <c r="D1883" s="22">
        <v>5.5913063775062E-2</v>
      </c>
      <c r="E1883" s="22">
        <v>0.29173277964960809</v>
      </c>
      <c r="F1883" s="22">
        <v>0.14598693533729903</v>
      </c>
      <c r="G1883" s="21">
        <v>7</v>
      </c>
      <c r="H1883" s="18" t="str">
        <v>BB</v>
      </c>
    </row>
    <row r="1884" spans="1:8" x14ac:dyDescent="0.45">
      <c r="A1884" s="23">
        <v>60033</v>
      </c>
      <c r="B1884" s="22">
        <v>-6.713519076459358E-2</v>
      </c>
      <c r="C1884" s="22">
        <v>0.36724175494303474</v>
      </c>
      <c r="D1884" s="22">
        <v>-9.1044365035798137E-3</v>
      </c>
      <c r="E1884" s="22">
        <v>22.069147905329764</v>
      </c>
      <c r="F1884" s="22">
        <v>1.9891361909391621</v>
      </c>
      <c r="G1884" s="21">
        <v>6</v>
      </c>
      <c r="H1884" s="18" t="str">
        <v>AAA</v>
      </c>
    </row>
    <row r="1885" spans="1:8" x14ac:dyDescent="0.45">
      <c r="A1885" s="23">
        <v>54352</v>
      </c>
      <c r="B1885" s="22">
        <v>-6.5513356959047586E-2</v>
      </c>
      <c r="C1885" s="22">
        <v>-0.56459660767608755</v>
      </c>
      <c r="D1885" s="22">
        <v>2.1663874829991048E-3</v>
      </c>
      <c r="E1885" s="22">
        <v>-0.5171664863669615</v>
      </c>
      <c r="F1885" s="22">
        <v>6.2758419354885187E-2</v>
      </c>
      <c r="G1885" s="21">
        <v>8</v>
      </c>
      <c r="H1885" s="18" t="str">
        <v>BB</v>
      </c>
    </row>
    <row r="1886" spans="1:8" x14ac:dyDescent="0.45">
      <c r="A1886" s="23">
        <v>59011</v>
      </c>
      <c r="B1886" s="22">
        <v>0.20542134547086441</v>
      </c>
      <c r="C1886" s="22">
        <v>0.29285424373206526</v>
      </c>
      <c r="D1886" s="22">
        <v>5.7378474975606095E-2</v>
      </c>
      <c r="E1886" s="22">
        <v>1.450069651033866</v>
      </c>
      <c r="F1886" s="22">
        <v>0.26467714694995381</v>
      </c>
      <c r="G1886" s="21">
        <v>4</v>
      </c>
      <c r="H1886" s="18" t="str">
        <v>A</v>
      </c>
    </row>
    <row r="1887" spans="1:8" x14ac:dyDescent="0.45">
      <c r="A1887" s="23">
        <v>39463</v>
      </c>
      <c r="B1887" s="22">
        <v>0.10139846154126252</v>
      </c>
      <c r="C1887" s="22">
        <v>0.22310327845204098</v>
      </c>
      <c r="D1887" s="22">
        <v>4.3606301233684086E-2</v>
      </c>
      <c r="E1887" s="22">
        <v>2.5151774106483464</v>
      </c>
      <c r="F1887" s="22">
        <v>0.35774599601548163</v>
      </c>
      <c r="G1887" s="21">
        <v>7</v>
      </c>
      <c r="H1887" s="18" t="str">
        <v>AA</v>
      </c>
    </row>
    <row r="1888" spans="1:8" x14ac:dyDescent="0.45">
      <c r="A1888" s="23">
        <v>34834</v>
      </c>
      <c r="B1888" s="22">
        <v>0.44783883801712265</v>
      </c>
      <c r="C1888" s="22">
        <v>0.62875118387453355</v>
      </c>
      <c r="D1888" s="22">
        <v>9.040241648331504E-2</v>
      </c>
      <c r="E1888" s="22">
        <v>9.5067570141216677</v>
      </c>
      <c r="F1888" s="22">
        <v>0.64186828245564331</v>
      </c>
      <c r="G1888" s="21">
        <v>2</v>
      </c>
      <c r="H1888" s="18" t="str">
        <v>AAA</v>
      </c>
    </row>
    <row r="1889" spans="1:8" x14ac:dyDescent="0.45">
      <c r="A1889" s="23">
        <v>46536</v>
      </c>
      <c r="B1889" s="22">
        <v>0.35192235745595651</v>
      </c>
      <c r="C1889" s="22">
        <v>0.53602794194879078</v>
      </c>
      <c r="D1889" s="22">
        <v>8.1733530727158124E-2</v>
      </c>
      <c r="E1889" s="22">
        <v>2.3148481628327993</v>
      </c>
      <c r="F1889" s="22">
        <v>0.18559482990272413</v>
      </c>
      <c r="G1889" s="21">
        <v>7</v>
      </c>
      <c r="H1889" s="18" t="str">
        <v>AA</v>
      </c>
    </row>
    <row r="1890" spans="1:8" x14ac:dyDescent="0.45">
      <c r="A1890" s="23">
        <v>47772</v>
      </c>
      <c r="B1890" s="22">
        <v>7.2683232375972693E-3</v>
      </c>
      <c r="C1890" s="22">
        <v>7.8156700488255973E-2</v>
      </c>
      <c r="D1890" s="22">
        <v>3.1897319266647836E-2</v>
      </c>
      <c r="E1890" s="22">
        <v>1.6075836884161463</v>
      </c>
      <c r="F1890" s="22">
        <v>0.30123063077106288</v>
      </c>
      <c r="G1890" s="21">
        <v>7</v>
      </c>
      <c r="H1890" s="18" t="str">
        <v>BBB</v>
      </c>
    </row>
    <row r="1891" spans="1:8" x14ac:dyDescent="0.45">
      <c r="A1891" s="23">
        <v>54664</v>
      </c>
      <c r="B1891" s="22">
        <v>0.22928162650134393</v>
      </c>
      <c r="C1891" s="22">
        <v>0.16789275034016207</v>
      </c>
      <c r="D1891" s="22">
        <v>7.0569016950333047E-2</v>
      </c>
      <c r="E1891" s="22">
        <v>0.25097060812013094</v>
      </c>
      <c r="F1891" s="22">
        <v>9.7055286988959016E-2</v>
      </c>
      <c r="G1891" s="21">
        <v>6</v>
      </c>
      <c r="H1891" s="18" t="str">
        <v>BB</v>
      </c>
    </row>
    <row r="1892" spans="1:8" x14ac:dyDescent="0.45">
      <c r="A1892" s="23">
        <v>36766</v>
      </c>
      <c r="B1892" s="22">
        <v>0.30195479418493926</v>
      </c>
      <c r="C1892" s="22">
        <v>0.10814441655276058</v>
      </c>
      <c r="D1892" s="22">
        <v>6.9540604114645216E-2</v>
      </c>
      <c r="E1892" s="22">
        <v>0.50399096310192915</v>
      </c>
      <c r="F1892" s="22">
        <v>0.14115750526525384</v>
      </c>
      <c r="G1892" s="21">
        <v>5</v>
      </c>
      <c r="H1892" s="18" t="str">
        <v>BB</v>
      </c>
    </row>
    <row r="1893" spans="1:8" x14ac:dyDescent="0.45">
      <c r="A1893" s="23">
        <v>31824</v>
      </c>
      <c r="B1893" s="22">
        <v>0.13780320213905611</v>
      </c>
      <c r="C1893" s="22">
        <v>0.27955521888081075</v>
      </c>
      <c r="D1893" s="22">
        <v>4.9323456858244748E-2</v>
      </c>
      <c r="E1893" s="22">
        <v>2.8153413971937331</v>
      </c>
      <c r="F1893" s="22">
        <v>0.42914693791659331</v>
      </c>
      <c r="G1893" s="21">
        <v>3</v>
      </c>
      <c r="H1893" s="18" t="str">
        <v>AA</v>
      </c>
    </row>
    <row r="1894" spans="1:8" x14ac:dyDescent="0.45">
      <c r="A1894" s="23">
        <v>37885</v>
      </c>
      <c r="B1894" s="22">
        <v>7.1820344874845218E-2</v>
      </c>
      <c r="C1894" s="22">
        <v>-5.2044453117939933E-2</v>
      </c>
      <c r="D1894" s="22">
        <v>4.5131796575337668E-2</v>
      </c>
      <c r="E1894" s="22">
        <v>-0.35665817793245941</v>
      </c>
      <c r="F1894" s="22">
        <v>9.7783279484523922E-2</v>
      </c>
      <c r="G1894" s="21">
        <v>2</v>
      </c>
      <c r="H1894" s="18" t="str">
        <v>BB</v>
      </c>
    </row>
    <row r="1895" spans="1:8" x14ac:dyDescent="0.45">
      <c r="A1895" s="23">
        <v>43473</v>
      </c>
      <c r="B1895" s="22">
        <v>6.0469847072785923E-2</v>
      </c>
      <c r="C1895" s="22">
        <v>0.20845012660212769</v>
      </c>
      <c r="D1895" s="22">
        <v>4.0114555539638726E-2</v>
      </c>
      <c r="E1895" s="22">
        <v>1.2756573304369521</v>
      </c>
      <c r="F1895" s="22">
        <v>0.21716890217330376</v>
      </c>
      <c r="G1895" s="21">
        <v>9</v>
      </c>
      <c r="H1895" s="18" t="str">
        <v>BBB</v>
      </c>
    </row>
    <row r="1896" spans="1:8" x14ac:dyDescent="0.45">
      <c r="A1896" s="23">
        <v>49708</v>
      </c>
      <c r="B1896" s="22">
        <v>0.3095839285883179</v>
      </c>
      <c r="C1896" s="22">
        <v>0.42538325485598788</v>
      </c>
      <c r="D1896" s="22">
        <v>6.6366496919417844E-2</v>
      </c>
      <c r="E1896" s="22">
        <v>2.0375208179968118</v>
      </c>
      <c r="F1896" s="22">
        <v>0.46174703151771634</v>
      </c>
      <c r="G1896" s="21">
        <v>6</v>
      </c>
      <c r="H1896" s="18" t="str">
        <v>A</v>
      </c>
    </row>
    <row r="1897" spans="1:8" x14ac:dyDescent="0.45">
      <c r="A1897" s="23">
        <v>31109</v>
      </c>
      <c r="B1897" s="22">
        <v>2.3584502829624668E-2</v>
      </c>
      <c r="C1897" s="22">
        <v>0.29912905224728842</v>
      </c>
      <c r="D1897" s="22">
        <v>4.2218297850868447E-2</v>
      </c>
      <c r="E1897" s="22">
        <v>5.2880206811356754</v>
      </c>
      <c r="F1897" s="22">
        <v>0.39698184792336794</v>
      </c>
      <c r="G1897" s="21">
        <v>4</v>
      </c>
      <c r="H1897" s="18" t="str">
        <v>AAA</v>
      </c>
    </row>
    <row r="1898" spans="1:8" x14ac:dyDescent="0.45">
      <c r="A1898" s="23">
        <v>37327</v>
      </c>
      <c r="B1898" s="22">
        <v>0.10497906404374391</v>
      </c>
      <c r="C1898" s="22">
        <v>0.12224332244808488</v>
      </c>
      <c r="D1898" s="22">
        <v>5.2809780509162629E-2</v>
      </c>
      <c r="E1898" s="22">
        <v>7.4178062599197458E-2</v>
      </c>
      <c r="F1898" s="22">
        <v>0.14064792656554526</v>
      </c>
      <c r="G1898" s="21">
        <v>9</v>
      </c>
      <c r="H1898" s="18" t="str">
        <v>BB</v>
      </c>
    </row>
    <row r="1899" spans="1:8" x14ac:dyDescent="0.45">
      <c r="A1899" s="23">
        <v>37862</v>
      </c>
      <c r="B1899" s="22">
        <v>-7.2105174840974701E-2</v>
      </c>
      <c r="C1899" s="22">
        <v>2.9016286052347996E-3</v>
      </c>
      <c r="D1899" s="22">
        <v>3.2577008163855864E-2</v>
      </c>
      <c r="E1899" s="22">
        <v>1.2179634723660273</v>
      </c>
      <c r="F1899" s="22">
        <v>0.22126573283092985</v>
      </c>
      <c r="G1899" s="21">
        <v>5</v>
      </c>
      <c r="H1899" s="18" t="str">
        <v>BBB</v>
      </c>
    </row>
    <row r="1900" spans="1:8" x14ac:dyDescent="0.45">
      <c r="A1900" s="23">
        <v>49186</v>
      </c>
      <c r="B1900" s="22">
        <v>0.21620391229442673</v>
      </c>
      <c r="C1900" s="22">
        <v>0.12031963090844713</v>
      </c>
      <c r="D1900" s="22">
        <v>5.5971966381625264E-2</v>
      </c>
      <c r="E1900" s="22">
        <v>0.19092103617498546</v>
      </c>
      <c r="F1900" s="22">
        <v>0.16789069031141987</v>
      </c>
      <c r="G1900" s="21">
        <v>4</v>
      </c>
      <c r="H1900" s="18" t="str">
        <v>BB</v>
      </c>
    </row>
    <row r="1901" spans="1:8" x14ac:dyDescent="0.45">
      <c r="A1901" s="23">
        <v>33203</v>
      </c>
      <c r="B1901" s="22">
        <v>8.060260531572036E-2</v>
      </c>
      <c r="C1901" s="22">
        <v>-1.5769498852877609E-3</v>
      </c>
      <c r="D1901" s="22">
        <v>4.3304485835231554E-2</v>
      </c>
      <c r="E1901" s="22">
        <v>0.20913423409703114</v>
      </c>
      <c r="F1901" s="22">
        <v>0.12024811924274806</v>
      </c>
      <c r="G1901" s="21">
        <v>10</v>
      </c>
      <c r="H1901" s="18" t="str">
        <v>BB</v>
      </c>
    </row>
    <row r="1902" spans="1:8" x14ac:dyDescent="0.45">
      <c r="A1902" s="23">
        <v>44527</v>
      </c>
      <c r="B1902" s="22">
        <v>1.7107277059300222E-2</v>
      </c>
      <c r="C1902" s="22">
        <v>0.17068209968426923</v>
      </c>
      <c r="D1902" s="22">
        <v>3.5087285178968558E-2</v>
      </c>
      <c r="E1902" s="22">
        <v>1.8262769276985058</v>
      </c>
      <c r="F1902" s="22">
        <v>0.35961912475103874</v>
      </c>
      <c r="G1902" s="21">
        <v>10</v>
      </c>
      <c r="H1902" s="18" t="str">
        <v>BBB</v>
      </c>
    </row>
    <row r="1903" spans="1:8" x14ac:dyDescent="0.45">
      <c r="A1903" s="23">
        <v>55598</v>
      </c>
      <c r="B1903" s="22">
        <v>0.2151869281299533</v>
      </c>
      <c r="C1903" s="22">
        <v>0.35288233246951672</v>
      </c>
      <c r="D1903" s="22">
        <v>5.515570601241139E-2</v>
      </c>
      <c r="E1903" s="22">
        <v>2.1535932954469272</v>
      </c>
      <c r="F1903" s="22">
        <v>0.38854599842466025</v>
      </c>
      <c r="G1903" s="21">
        <v>10</v>
      </c>
      <c r="H1903" s="18" t="str">
        <v>A</v>
      </c>
    </row>
    <row r="1904" spans="1:8" x14ac:dyDescent="0.45">
      <c r="A1904" s="23">
        <v>31795</v>
      </c>
      <c r="B1904" s="22">
        <v>7.0614361256099087E-2</v>
      </c>
      <c r="C1904" s="22">
        <v>0.1841176194814689</v>
      </c>
      <c r="D1904" s="22">
        <v>5.0768551208004137E-2</v>
      </c>
      <c r="E1904" s="22">
        <v>0.63237133728527795</v>
      </c>
      <c r="F1904" s="22">
        <v>0.10684723677825637</v>
      </c>
      <c r="G1904" s="21">
        <v>7</v>
      </c>
      <c r="H1904" s="18" t="str">
        <v>BB</v>
      </c>
    </row>
    <row r="1905" spans="1:8" x14ac:dyDescent="0.45">
      <c r="A1905" s="23">
        <v>50550</v>
      </c>
      <c r="B1905" s="22">
        <v>0.19731042690279338</v>
      </c>
      <c r="C1905" s="22">
        <v>0.48328803173675072</v>
      </c>
      <c r="D1905" s="22">
        <v>6.6715977945966606E-2</v>
      </c>
      <c r="E1905" s="22">
        <v>3.2375785312865348</v>
      </c>
      <c r="F1905" s="22">
        <v>0.63375025965124254</v>
      </c>
      <c r="G1905" s="21">
        <v>7</v>
      </c>
      <c r="H1905" s="18" t="str">
        <v>AAA</v>
      </c>
    </row>
    <row r="1906" spans="1:8" x14ac:dyDescent="0.45">
      <c r="A1906" s="23">
        <v>31008</v>
      </c>
      <c r="B1906" s="22">
        <v>8.5169079140934772E-2</v>
      </c>
      <c r="C1906" s="22">
        <v>5.018353537256779E-2</v>
      </c>
      <c r="D1906" s="22">
        <v>4.5070194251364382E-2</v>
      </c>
      <c r="E1906" s="22">
        <v>0.78512112503060527</v>
      </c>
      <c r="F1906" s="22">
        <v>0.13426590718810097</v>
      </c>
      <c r="G1906" s="21">
        <v>3</v>
      </c>
      <c r="H1906" s="18" t="str">
        <v>BB</v>
      </c>
    </row>
    <row r="1907" spans="1:8" x14ac:dyDescent="0.45">
      <c r="A1907" s="23">
        <v>30125</v>
      </c>
      <c r="B1907" s="22">
        <v>6.1041724686591567E-2</v>
      </c>
      <c r="C1907" s="22">
        <v>0.42744646820399124</v>
      </c>
      <c r="D1907" s="22">
        <v>4.316314230668114E-2</v>
      </c>
      <c r="E1907" s="22">
        <v>10.253043362696239</v>
      </c>
      <c r="F1907" s="22">
        <v>0.8553280089280656</v>
      </c>
      <c r="G1907" s="21">
        <v>2</v>
      </c>
      <c r="H1907" s="18" t="str">
        <v>AAA</v>
      </c>
    </row>
    <row r="1908" spans="1:8" x14ac:dyDescent="0.45">
      <c r="A1908" s="23">
        <v>44810</v>
      </c>
      <c r="B1908" s="22">
        <v>5.041328356875769E-2</v>
      </c>
      <c r="C1908" s="22">
        <v>8.6271298565295196E-2</v>
      </c>
      <c r="D1908" s="22">
        <v>3.8609240378274852E-2</v>
      </c>
      <c r="E1908" s="22">
        <v>1.8185741656094212</v>
      </c>
      <c r="F1908" s="22">
        <v>0.25118427391160869</v>
      </c>
      <c r="G1908" s="21">
        <v>2</v>
      </c>
      <c r="H1908" s="18" t="str">
        <v>BBB</v>
      </c>
    </row>
    <row r="1909" spans="1:8" x14ac:dyDescent="0.45">
      <c r="A1909" s="23">
        <v>43509</v>
      </c>
      <c r="B1909" s="22">
        <v>2.5615563588318967E-2</v>
      </c>
      <c r="C1909" s="22">
        <v>0.28327949648735024</v>
      </c>
      <c r="D1909" s="22">
        <v>4.1289682713581646E-2</v>
      </c>
      <c r="E1909" s="22">
        <v>2.2585256037711967</v>
      </c>
      <c r="F1909" s="22">
        <v>0.504292905339354</v>
      </c>
      <c r="G1909" s="21">
        <v>9</v>
      </c>
      <c r="H1909" s="18" t="str">
        <v>A</v>
      </c>
    </row>
    <row r="1910" spans="1:8" x14ac:dyDescent="0.45">
      <c r="A1910" s="23">
        <v>56456</v>
      </c>
      <c r="B1910" s="22">
        <v>0.11436543092500821</v>
      </c>
      <c r="C1910" s="22">
        <v>0.20328459132373256</v>
      </c>
      <c r="D1910" s="22">
        <v>5.3476137954075437E-2</v>
      </c>
      <c r="E1910" s="22">
        <v>0.92004346246456992</v>
      </c>
      <c r="F1910" s="22">
        <v>0.19163234788008335</v>
      </c>
      <c r="G1910" s="21">
        <v>8</v>
      </c>
      <c r="H1910" s="18" t="str">
        <v>BBB</v>
      </c>
    </row>
    <row r="1911" spans="1:8" x14ac:dyDescent="0.45">
      <c r="A1911" s="23">
        <v>45498</v>
      </c>
      <c r="B1911" s="22">
        <v>0.36784494724119815</v>
      </c>
      <c r="C1911" s="22">
        <v>0.39454717266962802</v>
      </c>
      <c r="D1911" s="22">
        <v>6.7710695518052533E-2</v>
      </c>
      <c r="E1911" s="22">
        <v>1.7267120982011863</v>
      </c>
      <c r="F1911" s="22">
        <v>0.28607230013092838</v>
      </c>
      <c r="G1911" s="21">
        <v>1</v>
      </c>
      <c r="H1911" s="18" t="str">
        <v>A</v>
      </c>
    </row>
    <row r="1912" spans="1:8" x14ac:dyDescent="0.45">
      <c r="A1912" s="23">
        <v>59111</v>
      </c>
      <c r="B1912" s="22">
        <v>8.2638908691066854E-3</v>
      </c>
      <c r="C1912" s="22">
        <v>1.7254199862470003E-2</v>
      </c>
      <c r="D1912" s="22">
        <v>2.9649750269797236E-2</v>
      </c>
      <c r="E1912" s="22">
        <v>0.15350116753349213</v>
      </c>
      <c r="F1912" s="22">
        <v>0.14802089259547668</v>
      </c>
      <c r="G1912" s="21">
        <v>3</v>
      </c>
      <c r="H1912" s="18" t="str">
        <v>BB</v>
      </c>
    </row>
    <row r="1913" spans="1:8" x14ac:dyDescent="0.45">
      <c r="A1913" s="23">
        <v>50342</v>
      </c>
      <c r="B1913" s="22">
        <v>0.20351988014595052</v>
      </c>
      <c r="C1913" s="22">
        <v>0.3620344191198151</v>
      </c>
      <c r="D1913" s="22">
        <v>6.0165137497539121E-2</v>
      </c>
      <c r="E1913" s="22">
        <v>1.573503725501058</v>
      </c>
      <c r="F1913" s="22">
        <v>0.43824695008403092</v>
      </c>
      <c r="G1913" s="21">
        <v>3</v>
      </c>
      <c r="H1913" s="18" t="str">
        <v>A</v>
      </c>
    </row>
    <row r="1914" spans="1:8" x14ac:dyDescent="0.45">
      <c r="A1914" s="23">
        <v>52490</v>
      </c>
      <c r="B1914" s="22">
        <v>-9.1229345177859994E-2</v>
      </c>
      <c r="C1914" s="22">
        <v>-0.21877280603378674</v>
      </c>
      <c r="D1914" s="22">
        <v>1.3403017624220389E-2</v>
      </c>
      <c r="E1914" s="22">
        <v>3.8483851104800793E-2</v>
      </c>
      <c r="F1914" s="22">
        <v>0.14805327698577939</v>
      </c>
      <c r="G1914" s="21">
        <v>7</v>
      </c>
      <c r="H1914" s="18" t="str">
        <v>BB</v>
      </c>
    </row>
    <row r="1915" spans="1:8" x14ac:dyDescent="0.45">
      <c r="A1915" s="23">
        <v>57084</v>
      </c>
      <c r="B1915" s="22">
        <v>-5.0488580924950274E-2</v>
      </c>
      <c r="C1915" s="22">
        <v>-0.11038104495932169</v>
      </c>
      <c r="D1915" s="22">
        <v>3.0998338734423189E-2</v>
      </c>
      <c r="E1915" s="22">
        <v>0.28724263160633273</v>
      </c>
      <c r="F1915" s="22">
        <v>9.7787739772201954E-2</v>
      </c>
      <c r="G1915" s="21">
        <v>8</v>
      </c>
      <c r="H1915" s="18" t="str">
        <v>BB</v>
      </c>
    </row>
    <row r="1916" spans="1:8" x14ac:dyDescent="0.45">
      <c r="A1916" s="23">
        <v>45124</v>
      </c>
      <c r="B1916" s="22">
        <v>0.17053886643815216</v>
      </c>
      <c r="C1916" s="22">
        <v>0.33239681693588408</v>
      </c>
      <c r="D1916" s="22">
        <v>5.122288866435052E-2</v>
      </c>
      <c r="E1916" s="22">
        <v>1.5806312329969123</v>
      </c>
      <c r="F1916" s="22">
        <v>0.33040904870972576</v>
      </c>
      <c r="G1916" s="21">
        <v>10</v>
      </c>
      <c r="H1916" s="18" t="str">
        <v>A</v>
      </c>
    </row>
    <row r="1917" spans="1:8" x14ac:dyDescent="0.45">
      <c r="A1917" s="23">
        <v>52325</v>
      </c>
      <c r="B1917" s="22">
        <v>-2.4420623476870608E-2</v>
      </c>
      <c r="C1917" s="22">
        <v>-0.29868321154028277</v>
      </c>
      <c r="D1917" s="22">
        <v>2.3078193312126665E-2</v>
      </c>
      <c r="E1917" s="22">
        <v>-0.32639422682661756</v>
      </c>
      <c r="F1917" s="22">
        <v>0.11338384224916713</v>
      </c>
      <c r="G1917" s="21">
        <v>7</v>
      </c>
      <c r="H1917" s="18" t="str">
        <v>BB</v>
      </c>
    </row>
    <row r="1918" spans="1:8" x14ac:dyDescent="0.45">
      <c r="A1918" s="23">
        <v>52172</v>
      </c>
      <c r="B1918" s="22">
        <v>0.13061748636334944</v>
      </c>
      <c r="C1918" s="22">
        <v>0.33030697570018852</v>
      </c>
      <c r="D1918" s="22">
        <v>5.3917931557254668E-2</v>
      </c>
      <c r="E1918" s="22">
        <v>5.8520965072751743</v>
      </c>
      <c r="F1918" s="22">
        <v>0.57091886861172314</v>
      </c>
      <c r="G1918" s="21">
        <v>7</v>
      </c>
      <c r="H1918" s="18" t="str">
        <v>AAA</v>
      </c>
    </row>
    <row r="1919" spans="1:8" x14ac:dyDescent="0.45">
      <c r="A1919" s="23">
        <v>37743</v>
      </c>
      <c r="B1919" s="22">
        <v>0.11474837927484449</v>
      </c>
      <c r="C1919" s="22">
        <v>8.8074525660245206E-2</v>
      </c>
      <c r="D1919" s="22">
        <v>3.9869986717551167E-2</v>
      </c>
      <c r="E1919" s="22">
        <v>0.82353660245542426</v>
      </c>
      <c r="F1919" s="22">
        <v>0.10657331440350035</v>
      </c>
      <c r="G1919" s="21">
        <v>9</v>
      </c>
      <c r="H1919" s="18" t="str">
        <v>BB</v>
      </c>
    </row>
    <row r="1920" spans="1:8" x14ac:dyDescent="0.45">
      <c r="A1920" s="23">
        <v>49659</v>
      </c>
      <c r="B1920" s="22">
        <v>0.36703477528482026</v>
      </c>
      <c r="C1920" s="22">
        <v>0.49669076436160881</v>
      </c>
      <c r="D1920" s="22">
        <v>7.3389499456531115E-2</v>
      </c>
      <c r="E1920" s="22">
        <v>1.5008664577774995</v>
      </c>
      <c r="F1920" s="22">
        <v>0.31608471272880562</v>
      </c>
      <c r="G1920" s="21">
        <v>8</v>
      </c>
      <c r="H1920" s="18" t="str">
        <v>A</v>
      </c>
    </row>
    <row r="1921" spans="1:8" x14ac:dyDescent="0.45">
      <c r="A1921" s="23">
        <v>42151</v>
      </c>
      <c r="B1921" s="22">
        <v>3.3929403607891144E-2</v>
      </c>
      <c r="C1921" s="22">
        <v>0.13056669346247407</v>
      </c>
      <c r="D1921" s="22">
        <v>3.5741137907722147E-2</v>
      </c>
      <c r="E1921" s="22">
        <v>1.2493184647594409</v>
      </c>
      <c r="F1921" s="22">
        <v>0.2511229158445657</v>
      </c>
      <c r="G1921" s="21">
        <v>1</v>
      </c>
      <c r="H1921" s="18" t="str">
        <v>BBB</v>
      </c>
    </row>
    <row r="1922" spans="1:8" x14ac:dyDescent="0.45">
      <c r="A1922" s="23">
        <v>39181</v>
      </c>
      <c r="B1922" s="22">
        <v>-3.1522191927990162E-2</v>
      </c>
      <c r="C1922" s="22">
        <v>7.6158266651920978E-2</v>
      </c>
      <c r="D1922" s="22">
        <v>2.4176234487438306E-2</v>
      </c>
      <c r="E1922" s="22">
        <v>1.7845213314401585</v>
      </c>
      <c r="F1922" s="22">
        <v>0.39007158738916115</v>
      </c>
      <c r="G1922" s="21">
        <v>1</v>
      </c>
      <c r="H1922" s="18" t="str">
        <v>BBB</v>
      </c>
    </row>
    <row r="1923" spans="1:8" x14ac:dyDescent="0.45">
      <c r="A1923" s="23">
        <v>36296</v>
      </c>
      <c r="B1923" s="22">
        <v>-4.2110692978994092E-2</v>
      </c>
      <c r="C1923" s="22">
        <v>0.16522678649038908</v>
      </c>
      <c r="D1923" s="22">
        <v>2.2760834610543613E-2</v>
      </c>
      <c r="E1923" s="22">
        <v>1.5650903191417984</v>
      </c>
      <c r="F1923" s="22">
        <v>0.11377312888212615</v>
      </c>
      <c r="G1923" s="21">
        <v>1</v>
      </c>
      <c r="H1923" s="18" t="str">
        <v>BBB</v>
      </c>
    </row>
    <row r="1924" spans="1:8" x14ac:dyDescent="0.45">
      <c r="A1924" s="23">
        <v>37678</v>
      </c>
      <c r="B1924" s="22">
        <v>0.11825407093674861</v>
      </c>
      <c r="C1924" s="22">
        <v>0.19491576121160184</v>
      </c>
      <c r="D1924" s="22">
        <v>5.094459608141385E-2</v>
      </c>
      <c r="E1924" s="22">
        <v>1.1663488918777456</v>
      </c>
      <c r="F1924" s="22">
        <v>0.29607036103789247</v>
      </c>
      <c r="G1924" s="21">
        <v>3</v>
      </c>
      <c r="H1924" s="18" t="str">
        <v>BBB</v>
      </c>
    </row>
    <row r="1925" spans="1:8" x14ac:dyDescent="0.45">
      <c r="A1925" s="23">
        <v>45215</v>
      </c>
      <c r="B1925" s="22">
        <v>0.25685267579671189</v>
      </c>
      <c r="C1925" s="22">
        <v>0.52006146807771847</v>
      </c>
      <c r="D1925" s="22">
        <v>6.4758353157003762E-2</v>
      </c>
      <c r="E1925" s="22">
        <v>3.8609022683823691</v>
      </c>
      <c r="F1925" s="22">
        <v>0.45246976193128363</v>
      </c>
      <c r="G1925" s="21">
        <v>3</v>
      </c>
      <c r="H1925" s="18" t="str">
        <v>AAA</v>
      </c>
    </row>
    <row r="1926" spans="1:8" x14ac:dyDescent="0.45">
      <c r="A1926" s="23">
        <v>39813</v>
      </c>
      <c r="B1926" s="22">
        <v>-5.1522184448477198E-2</v>
      </c>
      <c r="C1926" s="22">
        <v>4.750542626230856E-2</v>
      </c>
      <c r="D1926" s="22">
        <v>8.4992104367974212E-3</v>
      </c>
      <c r="E1926" s="22">
        <v>1.4375130090471051</v>
      </c>
      <c r="F1926" s="22">
        <v>0.40249430841994038</v>
      </c>
      <c r="G1926" s="21">
        <v>10</v>
      </c>
      <c r="H1926" s="18" t="str">
        <v>BBB</v>
      </c>
    </row>
    <row r="1927" spans="1:8" x14ac:dyDescent="0.45">
      <c r="A1927" s="23">
        <v>31036</v>
      </c>
      <c r="B1927" s="22">
        <v>6.4725213927578906E-2</v>
      </c>
      <c r="C1927" s="22">
        <v>-0.13701899145841315</v>
      </c>
      <c r="D1927" s="22">
        <v>3.9051147785836446E-2</v>
      </c>
      <c r="E1927" s="22">
        <v>-0.13592213853410423</v>
      </c>
      <c r="F1927" s="22">
        <v>9.0361781825275364E-2</v>
      </c>
      <c r="G1927" s="21">
        <v>7</v>
      </c>
      <c r="H1927" s="18" t="str">
        <v>BB</v>
      </c>
    </row>
    <row r="1928" spans="1:8" x14ac:dyDescent="0.45">
      <c r="A1928" s="23">
        <v>47252</v>
      </c>
      <c r="B1928" s="22">
        <v>4.0224616756842626E-3</v>
      </c>
      <c r="C1928" s="22">
        <v>-5.0764999556609167E-2</v>
      </c>
      <c r="D1928" s="22">
        <v>3.4577333449351981E-2</v>
      </c>
      <c r="E1928" s="22">
        <v>-0.16937066934372635</v>
      </c>
      <c r="F1928" s="22">
        <v>9.6798492177384884E-2</v>
      </c>
      <c r="G1928" s="21">
        <v>3</v>
      </c>
      <c r="H1928" s="18" t="str">
        <v>BB</v>
      </c>
    </row>
    <row r="1929" spans="1:8" x14ac:dyDescent="0.45">
      <c r="A1929" s="23">
        <v>43446</v>
      </c>
      <c r="B1929" s="22">
        <v>0.23890419913481331</v>
      </c>
      <c r="C1929" s="22">
        <v>0.37069596964597601</v>
      </c>
      <c r="D1929" s="22">
        <v>6.8606960512544585E-2</v>
      </c>
      <c r="E1929" s="22">
        <v>1.8629178827180055</v>
      </c>
      <c r="F1929" s="22">
        <v>0.24733132160027413</v>
      </c>
      <c r="G1929" s="21">
        <v>8</v>
      </c>
      <c r="H1929" s="18" t="str">
        <v>A</v>
      </c>
    </row>
    <row r="1930" spans="1:8" x14ac:dyDescent="0.45">
      <c r="A1930" s="23">
        <v>33989</v>
      </c>
      <c r="B1930" s="22">
        <v>0.17441511128456019</v>
      </c>
      <c r="C1930" s="22">
        <v>0.55217327016817286</v>
      </c>
      <c r="D1930" s="22">
        <v>5.7345481660333784E-2</v>
      </c>
      <c r="E1930" s="22">
        <v>6.1115545658485049</v>
      </c>
      <c r="F1930" s="22">
        <v>0.56831416416081637</v>
      </c>
      <c r="G1930" s="21">
        <v>10</v>
      </c>
      <c r="H1930" s="18" t="str">
        <v>AAA</v>
      </c>
    </row>
    <row r="1931" spans="1:8" x14ac:dyDescent="0.45">
      <c r="A1931" s="23">
        <v>47236</v>
      </c>
      <c r="B1931" s="22">
        <v>9.4913417503162956E-2</v>
      </c>
      <c r="C1931" s="22">
        <v>0.22335829671499069</v>
      </c>
      <c r="D1931" s="22">
        <v>4.8488790295157846E-2</v>
      </c>
      <c r="E1931" s="22">
        <v>0.99811080577694788</v>
      </c>
      <c r="F1931" s="22">
        <v>0.2665304409169203</v>
      </c>
      <c r="G1931" s="21">
        <v>6</v>
      </c>
      <c r="H1931" s="18" t="str">
        <v>BBB</v>
      </c>
    </row>
    <row r="1932" spans="1:8" x14ac:dyDescent="0.45">
      <c r="A1932" s="23">
        <v>37218</v>
      </c>
      <c r="B1932" s="22">
        <v>0.1899443888938131</v>
      </c>
      <c r="C1932" s="22">
        <v>0.28421913074888044</v>
      </c>
      <c r="D1932" s="22">
        <v>6.3053819225284469E-2</v>
      </c>
      <c r="E1932" s="22">
        <v>1.4390624254969899</v>
      </c>
      <c r="F1932" s="22">
        <v>0.22076144250053836</v>
      </c>
      <c r="G1932" s="21">
        <v>1</v>
      </c>
      <c r="H1932" s="18" t="str">
        <v>BBB</v>
      </c>
    </row>
    <row r="1933" spans="1:8" x14ac:dyDescent="0.45">
      <c r="A1933" s="23">
        <v>60680</v>
      </c>
      <c r="B1933" s="22">
        <v>5.1206390777321982E-2</v>
      </c>
      <c r="C1933" s="22">
        <v>0.1757170397285118</v>
      </c>
      <c r="D1933" s="22">
        <v>3.6328873401414399E-2</v>
      </c>
      <c r="E1933" s="22">
        <v>1.4822104949611994</v>
      </c>
      <c r="F1933" s="22">
        <v>0.35417976653895727</v>
      </c>
      <c r="G1933" s="21">
        <v>2</v>
      </c>
      <c r="H1933" s="18" t="str">
        <v>BBB</v>
      </c>
    </row>
    <row r="1934" spans="1:8" x14ac:dyDescent="0.45">
      <c r="A1934" s="23">
        <v>60454</v>
      </c>
      <c r="B1934" s="22">
        <v>1.5797276079682357E-2</v>
      </c>
      <c r="C1934" s="22">
        <v>0.15939517856469987</v>
      </c>
      <c r="D1934" s="22">
        <v>2.7604598591365333E-2</v>
      </c>
      <c r="E1934" s="22">
        <v>1.9803571834117171</v>
      </c>
      <c r="F1934" s="22">
        <v>0.35131472778362682</v>
      </c>
      <c r="G1934" s="21">
        <v>8</v>
      </c>
      <c r="H1934" s="18" t="str">
        <v>A</v>
      </c>
    </row>
    <row r="1935" spans="1:8" x14ac:dyDescent="0.45">
      <c r="A1935" s="23">
        <v>40164</v>
      </c>
      <c r="B1935" s="22">
        <v>0.19805991776109483</v>
      </c>
      <c r="C1935" s="22">
        <v>0.32079646032809822</v>
      </c>
      <c r="D1935" s="22">
        <v>6.2703790599719561E-2</v>
      </c>
      <c r="E1935" s="22">
        <v>0.93643142058655471</v>
      </c>
      <c r="F1935" s="22">
        <v>0.17902937919158779</v>
      </c>
      <c r="G1935" s="21">
        <v>7</v>
      </c>
      <c r="H1935" s="18" t="str">
        <v>BBB</v>
      </c>
    </row>
    <row r="1936" spans="1:8" x14ac:dyDescent="0.45">
      <c r="A1936" s="23">
        <v>45038</v>
      </c>
      <c r="B1936" s="22">
        <v>0.17248535698315628</v>
      </c>
      <c r="C1936" s="22">
        <v>0.1957536881104841</v>
      </c>
      <c r="D1936" s="22">
        <v>6.2240309937501362E-2</v>
      </c>
      <c r="E1936" s="22">
        <v>0.43322094189106009</v>
      </c>
      <c r="F1936" s="22">
        <v>0.19976057074305348</v>
      </c>
      <c r="G1936" s="21">
        <v>1</v>
      </c>
      <c r="H1936" s="18" t="str">
        <v>BB</v>
      </c>
    </row>
    <row r="1937" spans="1:8" x14ac:dyDescent="0.45">
      <c r="A1937" s="23">
        <v>31639</v>
      </c>
      <c r="B1937" s="22">
        <v>0.34937484179838468</v>
      </c>
      <c r="C1937" s="22">
        <v>0.40110707532940926</v>
      </c>
      <c r="D1937" s="22">
        <v>8.1131954480503726E-2</v>
      </c>
      <c r="E1937" s="22">
        <v>1.4172619606539654</v>
      </c>
      <c r="F1937" s="22">
        <v>0.20148265366421902</v>
      </c>
      <c r="G1937" s="21">
        <v>10</v>
      </c>
      <c r="H1937" s="18" t="str">
        <v>A</v>
      </c>
    </row>
    <row r="1938" spans="1:8" x14ac:dyDescent="0.45">
      <c r="A1938" s="23">
        <v>53990</v>
      </c>
      <c r="B1938" s="22">
        <v>0.27968939688610611</v>
      </c>
      <c r="C1938" s="22">
        <v>0.29205428506524617</v>
      </c>
      <c r="D1938" s="22">
        <v>6.7898008736139812E-2</v>
      </c>
      <c r="E1938" s="22">
        <v>0.30248927801405867</v>
      </c>
      <c r="F1938" s="22">
        <v>0.13069650491912949</v>
      </c>
      <c r="G1938" s="21">
        <v>1</v>
      </c>
      <c r="H1938" s="18" t="str">
        <v>BB</v>
      </c>
    </row>
    <row r="1939" spans="1:8" x14ac:dyDescent="0.45">
      <c r="A1939" s="23">
        <v>56521</v>
      </c>
      <c r="B1939" s="22">
        <v>0.41451903221891151</v>
      </c>
      <c r="C1939" s="22">
        <v>0.42416211781463697</v>
      </c>
      <c r="D1939" s="22">
        <v>9.0698014348970374E-2</v>
      </c>
      <c r="E1939" s="22">
        <v>1.6835705917879995</v>
      </c>
      <c r="F1939" s="22">
        <v>0.19134679280704459</v>
      </c>
      <c r="G1939" s="21">
        <v>3</v>
      </c>
      <c r="H1939" s="18" t="str">
        <v>A</v>
      </c>
    </row>
    <row r="1940" spans="1:8" x14ac:dyDescent="0.45">
      <c r="A1940" s="23">
        <v>58387</v>
      </c>
      <c r="B1940" s="22">
        <v>0.11317819490161952</v>
      </c>
      <c r="C1940" s="22">
        <v>0.14664738286191226</v>
      </c>
      <c r="D1940" s="22">
        <v>4.6627119650885909E-2</v>
      </c>
      <c r="E1940" s="22">
        <v>1.0732097890739474</v>
      </c>
      <c r="F1940" s="22">
        <v>0.15443597093143663</v>
      </c>
      <c r="G1940" s="21">
        <v>2</v>
      </c>
      <c r="H1940" s="18" t="str">
        <v>BBB</v>
      </c>
    </row>
    <row r="1941" spans="1:8" x14ac:dyDescent="0.45">
      <c r="A1941" s="23">
        <v>40518</v>
      </c>
      <c r="B1941" s="22">
        <v>0.17908388433277034</v>
      </c>
      <c r="C1941" s="22">
        <v>0.2729274459011124</v>
      </c>
      <c r="D1941" s="22">
        <v>5.8815969315122257E-2</v>
      </c>
      <c r="E1941" s="22">
        <v>0.80087628360740737</v>
      </c>
      <c r="F1941" s="22">
        <v>0.17374387254746554</v>
      </c>
      <c r="G1941" s="21">
        <v>6</v>
      </c>
      <c r="H1941" s="18" t="str">
        <v>BBB</v>
      </c>
    </row>
    <row r="1942" spans="1:8" x14ac:dyDescent="0.45">
      <c r="A1942" s="23">
        <v>45015</v>
      </c>
      <c r="B1942" s="22">
        <v>0.12803439624344981</v>
      </c>
      <c r="C1942" s="22">
        <v>0.18969738332686489</v>
      </c>
      <c r="D1942" s="22">
        <v>5.9169803048598923E-2</v>
      </c>
      <c r="E1942" s="22">
        <v>1.0262322343370227</v>
      </c>
      <c r="F1942" s="22">
        <v>0.14341006629427555</v>
      </c>
      <c r="G1942" s="21">
        <v>10</v>
      </c>
      <c r="H1942" s="18" t="str">
        <v>BBB</v>
      </c>
    </row>
    <row r="1943" spans="1:8" x14ac:dyDescent="0.45">
      <c r="A1943" s="23">
        <v>59043</v>
      </c>
      <c r="B1943" s="22">
        <v>0.14675761175585883</v>
      </c>
      <c r="C1943" s="22">
        <v>8.032723582200918E-2</v>
      </c>
      <c r="D1943" s="22">
        <v>6.6584224759767691E-2</v>
      </c>
      <c r="E1943" s="22">
        <v>-0.17913702847259058</v>
      </c>
      <c r="F1943" s="22">
        <v>6.611967156284107E-2</v>
      </c>
      <c r="G1943" s="21">
        <v>5</v>
      </c>
      <c r="H1943" s="18" t="str">
        <v>BB</v>
      </c>
    </row>
    <row r="1944" spans="1:8" x14ac:dyDescent="0.45">
      <c r="A1944" s="23">
        <v>52462</v>
      </c>
      <c r="B1944" s="22">
        <v>0.42702350603155015</v>
      </c>
      <c r="C1944" s="22">
        <v>0.81856039350991261</v>
      </c>
      <c r="D1944" s="22">
        <v>0.10598403541757805</v>
      </c>
      <c r="E1944" s="22">
        <v>11.221801789053618</v>
      </c>
      <c r="F1944" s="22">
        <v>1.5571542735441837</v>
      </c>
      <c r="G1944" s="21">
        <v>5</v>
      </c>
      <c r="H1944" s="18" t="str">
        <v>AAA</v>
      </c>
    </row>
    <row r="1945" spans="1:8" x14ac:dyDescent="0.45">
      <c r="A1945" s="23">
        <v>38760</v>
      </c>
      <c r="B1945" s="22">
        <v>0.32981236203594921</v>
      </c>
      <c r="C1945" s="22">
        <v>0.62193944188766881</v>
      </c>
      <c r="D1945" s="22">
        <v>7.4694111270293795E-2</v>
      </c>
      <c r="E1945" s="22">
        <v>5.1345218683049163</v>
      </c>
      <c r="F1945" s="22">
        <v>0.74418609474623554</v>
      </c>
      <c r="G1945" s="21">
        <v>3</v>
      </c>
      <c r="H1945" s="18" t="str">
        <v>AAA</v>
      </c>
    </row>
    <row r="1946" spans="1:8" x14ac:dyDescent="0.45">
      <c r="A1946" s="23">
        <v>31569</v>
      </c>
      <c r="B1946" s="22">
        <v>0.23634881553799764</v>
      </c>
      <c r="C1946" s="22">
        <v>0.3269707016555245</v>
      </c>
      <c r="D1946" s="22">
        <v>7.7503918037683223E-2</v>
      </c>
      <c r="E1946" s="22">
        <v>0.41457210572556147</v>
      </c>
      <c r="F1946" s="22">
        <v>9.7381677750783643E-2</v>
      </c>
      <c r="G1946" s="21">
        <v>1</v>
      </c>
      <c r="H1946" s="18" t="str">
        <v>BB</v>
      </c>
    </row>
    <row r="1947" spans="1:8" x14ac:dyDescent="0.45">
      <c r="A1947" s="23">
        <v>46805</v>
      </c>
      <c r="B1947" s="22">
        <v>0.10903484858144215</v>
      </c>
      <c r="C1947" s="22">
        <v>0.12988253112258732</v>
      </c>
      <c r="D1947" s="22">
        <v>4.8247383723239605E-2</v>
      </c>
      <c r="E1947" s="22">
        <v>0.43121868998041007</v>
      </c>
      <c r="F1947" s="22">
        <v>0.12937498576600395</v>
      </c>
      <c r="G1947" s="21">
        <v>6</v>
      </c>
      <c r="H1947" s="18" t="str">
        <v>BB</v>
      </c>
    </row>
    <row r="1948" spans="1:8" x14ac:dyDescent="0.45">
      <c r="A1948" s="23">
        <v>31755</v>
      </c>
      <c r="B1948" s="22">
        <v>0.36048214223264829</v>
      </c>
      <c r="C1948" s="22">
        <v>0.51734094642411921</v>
      </c>
      <c r="D1948" s="22">
        <v>7.1406284069579148E-2</v>
      </c>
      <c r="E1948" s="22">
        <v>2.9767578310823106</v>
      </c>
      <c r="F1948" s="22">
        <v>0.54268665316679543</v>
      </c>
      <c r="G1948" s="21">
        <v>3</v>
      </c>
      <c r="H1948" s="18" t="str">
        <v>AA</v>
      </c>
    </row>
    <row r="1949" spans="1:8" x14ac:dyDescent="0.45">
      <c r="A1949" s="23">
        <v>36239</v>
      </c>
      <c r="B1949" s="22">
        <v>8.710873090954678E-2</v>
      </c>
      <c r="C1949" s="22">
        <v>0.17983244320953296</v>
      </c>
      <c r="D1949" s="22">
        <v>5.1256826061024871E-2</v>
      </c>
      <c r="E1949" s="22">
        <v>0.3162144205345544</v>
      </c>
      <c r="F1949" s="22">
        <v>0.22127840329740847</v>
      </c>
      <c r="G1949" s="21">
        <v>2</v>
      </c>
      <c r="H1949" s="18" t="str">
        <v>BB</v>
      </c>
    </row>
    <row r="1950" spans="1:8" x14ac:dyDescent="0.45">
      <c r="A1950" s="23">
        <v>56025</v>
      </c>
      <c r="B1950" s="22">
        <v>0.22748985375605135</v>
      </c>
      <c r="C1950" s="22">
        <v>0.33529557651671898</v>
      </c>
      <c r="D1950" s="22">
        <v>5.8863118974498876E-2</v>
      </c>
      <c r="E1950" s="22">
        <v>2.3239341407454503</v>
      </c>
      <c r="F1950" s="22">
        <v>0.48404891930707911</v>
      </c>
      <c r="G1950" s="21">
        <v>7</v>
      </c>
      <c r="H1950" s="18" t="str">
        <v>A</v>
      </c>
    </row>
    <row r="1951" spans="1:8" x14ac:dyDescent="0.45">
      <c r="A1951" s="23">
        <v>35864</v>
      </c>
      <c r="B1951" s="22">
        <v>-8.2484984207433137E-2</v>
      </c>
      <c r="C1951" s="22">
        <v>-0.1875765368945487</v>
      </c>
      <c r="D1951" s="22">
        <v>1.6693584749945464E-3</v>
      </c>
      <c r="E1951" s="22">
        <v>0.59160515764529897</v>
      </c>
      <c r="F1951" s="22">
        <v>0.19481584496023169</v>
      </c>
      <c r="G1951" s="21">
        <v>6</v>
      </c>
      <c r="H1951" s="18" t="str">
        <v>BB</v>
      </c>
    </row>
    <row r="1952" spans="1:8" x14ac:dyDescent="0.45">
      <c r="A1952" s="23">
        <v>57000</v>
      </c>
      <c r="B1952" s="22">
        <v>5.0449001364532911E-2</v>
      </c>
      <c r="C1952" s="22">
        <v>0.23611714695082187</v>
      </c>
      <c r="D1952" s="22">
        <v>3.4782381746771465E-2</v>
      </c>
      <c r="E1952" s="22">
        <v>1.1242365089635273</v>
      </c>
      <c r="F1952" s="22">
        <v>0.31864051605963212</v>
      </c>
      <c r="G1952" s="21">
        <v>5</v>
      </c>
      <c r="H1952" s="18" t="str">
        <v>BBB</v>
      </c>
    </row>
    <row r="1953" spans="1:8" x14ac:dyDescent="0.45">
      <c r="A1953" s="23">
        <v>37677</v>
      </c>
      <c r="B1953" s="22">
        <v>0.20053939415003655</v>
      </c>
      <c r="C1953" s="22">
        <v>0.73765377896288453</v>
      </c>
      <c r="D1953" s="22">
        <v>5.5429227099488249E-2</v>
      </c>
      <c r="E1953" s="22">
        <v>8.1512001728053036</v>
      </c>
      <c r="F1953" s="22">
        <v>0.81886630065425126</v>
      </c>
      <c r="G1953" s="21">
        <v>2</v>
      </c>
      <c r="H1953" s="18" t="str">
        <v>AAA</v>
      </c>
    </row>
    <row r="1954" spans="1:8" x14ac:dyDescent="0.45">
      <c r="A1954" s="23">
        <v>35616</v>
      </c>
      <c r="B1954" s="22">
        <v>0.23367402999489553</v>
      </c>
      <c r="C1954" s="22">
        <v>8.0592419304752458E-2</v>
      </c>
      <c r="D1954" s="22">
        <v>6.7769013966237523E-2</v>
      </c>
      <c r="E1954" s="22">
        <v>0.66110948910814193</v>
      </c>
      <c r="F1954" s="22">
        <v>0.11537734872228417</v>
      </c>
      <c r="G1954" s="21">
        <v>3</v>
      </c>
      <c r="H1954" s="18" t="str">
        <v>BB</v>
      </c>
    </row>
    <row r="1955" spans="1:8" x14ac:dyDescent="0.45">
      <c r="A1955" s="23">
        <v>41475</v>
      </c>
      <c r="B1955" s="22">
        <v>-4.5842630222241727E-2</v>
      </c>
      <c r="C1955" s="22">
        <v>-0.14295369022832904</v>
      </c>
      <c r="D1955" s="22">
        <v>2.6130172606130722E-2</v>
      </c>
      <c r="E1955" s="22">
        <v>0.12253208580662006</v>
      </c>
      <c r="F1955" s="22">
        <v>0.19923908512174743</v>
      </c>
      <c r="G1955" s="21">
        <v>5</v>
      </c>
      <c r="H1955" s="18" t="str">
        <v>BB</v>
      </c>
    </row>
    <row r="1956" spans="1:8" x14ac:dyDescent="0.45">
      <c r="A1956" s="23">
        <v>45338</v>
      </c>
      <c r="B1956" s="22">
        <v>0.22680331442176932</v>
      </c>
      <c r="C1956" s="22">
        <v>0.46229733967189923</v>
      </c>
      <c r="D1956" s="22">
        <v>6.6238796325648469E-2</v>
      </c>
      <c r="E1956" s="22">
        <v>1.5631339642377253</v>
      </c>
      <c r="F1956" s="22">
        <v>0.36952058117503117</v>
      </c>
      <c r="G1956" s="21">
        <v>2</v>
      </c>
      <c r="H1956" s="18" t="str">
        <v>A</v>
      </c>
    </row>
    <row r="1957" spans="1:8" x14ac:dyDescent="0.45">
      <c r="A1957" s="23">
        <v>59159</v>
      </c>
      <c r="B1957" s="22">
        <v>0.19286891575249704</v>
      </c>
      <c r="C1957" s="22">
        <v>0.41099618033078689</v>
      </c>
      <c r="D1957" s="22">
        <v>5.1187793352718988E-2</v>
      </c>
      <c r="E1957" s="22">
        <v>2.3806935428867524</v>
      </c>
      <c r="F1957" s="22">
        <v>0.44225215241580612</v>
      </c>
      <c r="G1957" s="21">
        <v>8</v>
      </c>
      <c r="H1957" s="18" t="str">
        <v>AA</v>
      </c>
    </row>
    <row r="1958" spans="1:8" x14ac:dyDescent="0.45">
      <c r="A1958" s="23">
        <v>40965</v>
      </c>
      <c r="B1958" s="22">
        <v>0.16826299309023565</v>
      </c>
      <c r="C1958" s="22">
        <v>0.37691668449644716</v>
      </c>
      <c r="D1958" s="22">
        <v>5.3947661138491823E-2</v>
      </c>
      <c r="E1958" s="22">
        <v>2.0576233747605621</v>
      </c>
      <c r="F1958" s="22">
        <v>0.30380450116225183</v>
      </c>
      <c r="G1958" s="21">
        <v>7</v>
      </c>
      <c r="H1958" s="18" t="str">
        <v>A</v>
      </c>
    </row>
    <row r="1959" spans="1:8" x14ac:dyDescent="0.45">
      <c r="A1959" s="23">
        <v>59603</v>
      </c>
      <c r="B1959" s="22">
        <v>-4.3070403935580183E-2</v>
      </c>
      <c r="C1959" s="22">
        <v>2.0495258283666211E-2</v>
      </c>
      <c r="D1959" s="22">
        <v>2.7893113617566793E-2</v>
      </c>
      <c r="E1959" s="22">
        <v>-9.1603161228548391E-4</v>
      </c>
      <c r="F1959" s="22">
        <v>0.1282475291670872</v>
      </c>
      <c r="G1959" s="21">
        <v>1</v>
      </c>
      <c r="H1959" s="18" t="str">
        <v>BB</v>
      </c>
    </row>
    <row r="1960" spans="1:8" x14ac:dyDescent="0.45">
      <c r="A1960" s="23">
        <v>38482</v>
      </c>
      <c r="B1960" s="22">
        <v>9.5550736537635794E-2</v>
      </c>
      <c r="C1960" s="22">
        <v>0.2822810050797272</v>
      </c>
      <c r="D1960" s="22">
        <v>5.1333862892274873E-2</v>
      </c>
      <c r="E1960" s="22">
        <v>1.7415518838607451</v>
      </c>
      <c r="F1960" s="22">
        <v>0.30916977724331191</v>
      </c>
      <c r="G1960" s="21">
        <v>3</v>
      </c>
      <c r="H1960" s="18" t="str">
        <v>A</v>
      </c>
    </row>
    <row r="1961" spans="1:8" x14ac:dyDescent="0.45">
      <c r="A1961" s="23">
        <v>60337</v>
      </c>
      <c r="B1961" s="22">
        <v>0.12014204395415595</v>
      </c>
      <c r="C1961" s="22">
        <v>3.6320932512113976E-2</v>
      </c>
      <c r="D1961" s="22">
        <v>4.7936793881976733E-2</v>
      </c>
      <c r="E1961" s="22">
        <v>0.16874407685547016</v>
      </c>
      <c r="F1961" s="22">
        <v>0.10526200556499914</v>
      </c>
      <c r="G1961" s="21">
        <v>9</v>
      </c>
      <c r="H1961" s="18" t="str">
        <v>BB</v>
      </c>
    </row>
    <row r="1962" spans="1:8" x14ac:dyDescent="0.45">
      <c r="A1962" s="23">
        <v>50082</v>
      </c>
      <c r="B1962" s="22">
        <v>-5.6291291110774555E-3</v>
      </c>
      <c r="C1962" s="22">
        <v>0.17110312562723728</v>
      </c>
      <c r="D1962" s="22">
        <v>3.3965254728393957E-2</v>
      </c>
      <c r="E1962" s="22">
        <v>1.7610481715734112</v>
      </c>
      <c r="F1962" s="22">
        <v>0.41624496863606281</v>
      </c>
      <c r="G1962" s="21">
        <v>3</v>
      </c>
      <c r="H1962" s="18" t="str">
        <v>BBB</v>
      </c>
    </row>
    <row r="1963" spans="1:8" x14ac:dyDescent="0.45">
      <c r="A1963" s="23">
        <v>32579</v>
      </c>
      <c r="B1963" s="22">
        <v>0.33167440756252664</v>
      </c>
      <c r="C1963" s="22">
        <v>0.41232921062743377</v>
      </c>
      <c r="D1963" s="22">
        <v>7.2361616575873366E-2</v>
      </c>
      <c r="E1963" s="22">
        <v>1.4842160264953528</v>
      </c>
      <c r="F1963" s="22">
        <v>0.23186484861073858</v>
      </c>
      <c r="G1963" s="21">
        <v>6</v>
      </c>
      <c r="H1963" s="18" t="str">
        <v>A</v>
      </c>
    </row>
    <row r="1964" spans="1:8" x14ac:dyDescent="0.45">
      <c r="A1964" s="23">
        <v>44370</v>
      </c>
      <c r="B1964" s="22">
        <v>7.6124147053375474E-2</v>
      </c>
      <c r="C1964" s="22">
        <v>0.24111772131406095</v>
      </c>
      <c r="D1964" s="22">
        <v>4.5891067097295145E-2</v>
      </c>
      <c r="E1964" s="22">
        <v>2.9923033349371697</v>
      </c>
      <c r="F1964" s="22">
        <v>0.44213427979837466</v>
      </c>
      <c r="G1964" s="21">
        <v>5</v>
      </c>
      <c r="H1964" s="18" t="str">
        <v>AA</v>
      </c>
    </row>
    <row r="1965" spans="1:8" x14ac:dyDescent="0.45">
      <c r="A1965" s="23">
        <v>35922</v>
      </c>
      <c r="B1965" s="22">
        <v>0.19049135711824478</v>
      </c>
      <c r="C1965" s="22">
        <v>0.46153254059430027</v>
      </c>
      <c r="D1965" s="22">
        <v>6.2193094139558772E-2</v>
      </c>
      <c r="E1965" s="22">
        <v>3.8913392408271612</v>
      </c>
      <c r="F1965" s="22">
        <v>0.56482868480778081</v>
      </c>
      <c r="G1965" s="21">
        <v>4</v>
      </c>
      <c r="H1965" s="18" t="str">
        <v>AAA</v>
      </c>
    </row>
    <row r="1966" spans="1:8" x14ac:dyDescent="0.45">
      <c r="A1966" s="23">
        <v>33768</v>
      </c>
      <c r="B1966" s="22">
        <v>0.11980172218266942</v>
      </c>
      <c r="C1966" s="22">
        <v>0.10189487458584477</v>
      </c>
      <c r="D1966" s="22">
        <v>4.9856988580403327E-2</v>
      </c>
      <c r="E1966" s="22">
        <v>0.7872831901339592</v>
      </c>
      <c r="F1966" s="22">
        <v>0.11503188668167214</v>
      </c>
      <c r="G1966" s="21">
        <v>10</v>
      </c>
      <c r="H1966" s="18" t="str">
        <v>BB</v>
      </c>
    </row>
    <row r="1967" spans="1:8" x14ac:dyDescent="0.45">
      <c r="A1967" s="23">
        <v>59754</v>
      </c>
      <c r="B1967" s="22">
        <v>-3.9171717809492225E-3</v>
      </c>
      <c r="C1967" s="22">
        <v>4.8970288137921265E-2</v>
      </c>
      <c r="D1967" s="22">
        <v>3.287778312758359E-2</v>
      </c>
      <c r="E1967" s="22">
        <v>0.65761775433508496</v>
      </c>
      <c r="F1967" s="22">
        <v>0.22316526346117013</v>
      </c>
      <c r="G1967" s="21">
        <v>10</v>
      </c>
      <c r="H1967" s="18" t="str">
        <v>BB</v>
      </c>
    </row>
    <row r="1968" spans="1:8" x14ac:dyDescent="0.45">
      <c r="A1968" s="23">
        <v>55403</v>
      </c>
      <c r="B1968" s="22">
        <v>0.14616165284736915</v>
      </c>
      <c r="C1968" s="22">
        <v>0.20751577024296403</v>
      </c>
      <c r="D1968" s="22">
        <v>4.8556711194189958E-2</v>
      </c>
      <c r="E1968" s="22">
        <v>1.6669399011910102</v>
      </c>
      <c r="F1968" s="22">
        <v>0.28455755074973355</v>
      </c>
      <c r="G1968" s="21">
        <v>3</v>
      </c>
      <c r="H1968" s="18" t="str">
        <v>BBB</v>
      </c>
    </row>
    <row r="1969" spans="1:8" x14ac:dyDescent="0.45">
      <c r="A1969" s="23">
        <v>59386</v>
      </c>
      <c r="B1969" s="22">
        <v>3.9257362602179678E-2</v>
      </c>
      <c r="C1969" s="22">
        <v>0.25953888402356434</v>
      </c>
      <c r="D1969" s="22">
        <v>3.1347285474826965E-2</v>
      </c>
      <c r="E1969" s="22">
        <v>3.3722667146804799</v>
      </c>
      <c r="F1969" s="22">
        <v>0.38279690315621745</v>
      </c>
      <c r="G1969" s="21">
        <v>4</v>
      </c>
      <c r="H1969" s="18" t="str">
        <v>AA</v>
      </c>
    </row>
    <row r="1970" spans="1:8" x14ac:dyDescent="0.45">
      <c r="A1970" s="23">
        <v>54377</v>
      </c>
      <c r="B1970" s="22">
        <v>0.32949362545628647</v>
      </c>
      <c r="C1970" s="22">
        <v>0.68287110867434919</v>
      </c>
      <c r="D1970" s="22">
        <v>7.4708341635246867E-2</v>
      </c>
      <c r="E1970" s="22">
        <v>7.9231201333221737</v>
      </c>
      <c r="F1970" s="22">
        <v>0.39724142129792156</v>
      </c>
      <c r="G1970" s="21">
        <v>7</v>
      </c>
      <c r="H1970" s="18" t="str">
        <v>AAA</v>
      </c>
    </row>
    <row r="1971" spans="1:8" x14ac:dyDescent="0.45">
      <c r="A1971" s="23">
        <v>41407</v>
      </c>
      <c r="B1971" s="22">
        <v>0.48917453876681732</v>
      </c>
      <c r="C1971" s="22">
        <v>0.55006209634477321</v>
      </c>
      <c r="D1971" s="22">
        <v>0.10897335150391577</v>
      </c>
      <c r="E1971" s="22">
        <v>1.5704192987872787</v>
      </c>
      <c r="F1971" s="22">
        <v>0.2175087390731624</v>
      </c>
      <c r="G1971" s="21">
        <v>8</v>
      </c>
      <c r="H1971" s="18" t="str">
        <v>A</v>
      </c>
    </row>
    <row r="1972" spans="1:8" x14ac:dyDescent="0.45">
      <c r="A1972" s="23">
        <v>60423</v>
      </c>
      <c r="B1972" s="22">
        <v>-5.4583266476708289E-2</v>
      </c>
      <c r="C1972" s="22">
        <v>-0.15853340357836498</v>
      </c>
      <c r="D1972" s="22">
        <v>2.8413507575206134E-2</v>
      </c>
      <c r="E1972" s="22">
        <v>-0.15283640406292651</v>
      </c>
      <c r="F1972" s="22">
        <v>0.10732854025000076</v>
      </c>
      <c r="G1972" s="21">
        <v>8</v>
      </c>
      <c r="H1972" s="18" t="str">
        <v>BB</v>
      </c>
    </row>
    <row r="1973" spans="1:8" x14ac:dyDescent="0.45">
      <c r="A1973" s="23">
        <v>36025</v>
      </c>
      <c r="B1973" s="22">
        <v>-1.1159372045305455E-2</v>
      </c>
      <c r="C1973" s="22">
        <v>0.18165482560490132</v>
      </c>
      <c r="D1973" s="22">
        <v>3.0688514645899591E-2</v>
      </c>
      <c r="E1973" s="22">
        <v>3.06731197280642</v>
      </c>
      <c r="F1973" s="22">
        <v>0.53055979513529827</v>
      </c>
      <c r="G1973" s="21">
        <v>8</v>
      </c>
      <c r="H1973" s="18" t="str">
        <v>AA</v>
      </c>
    </row>
    <row r="1974" spans="1:8" x14ac:dyDescent="0.45">
      <c r="A1974" s="23">
        <v>52412</v>
      </c>
      <c r="B1974" s="22">
        <v>0.21292127355770499</v>
      </c>
      <c r="C1974" s="22">
        <v>0.22783017568260894</v>
      </c>
      <c r="D1974" s="22">
        <v>5.8105393858989704E-2</v>
      </c>
      <c r="E1974" s="22">
        <v>1.1528343301105319</v>
      </c>
      <c r="F1974" s="22">
        <v>0.21260360236544038</v>
      </c>
      <c r="G1974" s="21">
        <v>2</v>
      </c>
      <c r="H1974" s="18" t="str">
        <v>BBB</v>
      </c>
    </row>
    <row r="1975" spans="1:8" x14ac:dyDescent="0.45">
      <c r="A1975" s="23">
        <v>59723</v>
      </c>
      <c r="B1975" s="22">
        <v>4.2194345599710095E-2</v>
      </c>
      <c r="C1975" s="22">
        <v>0.27557163951443858</v>
      </c>
      <c r="D1975" s="22">
        <v>4.2064728128291359E-2</v>
      </c>
      <c r="E1975" s="22">
        <v>3.0052458316659036</v>
      </c>
      <c r="F1975" s="22">
        <v>0.32431929958510003</v>
      </c>
      <c r="G1975" s="21">
        <v>9</v>
      </c>
      <c r="H1975" s="18" t="str">
        <v>AA</v>
      </c>
    </row>
    <row r="1976" spans="1:8" x14ac:dyDescent="0.45">
      <c r="A1976" s="23">
        <v>35781</v>
      </c>
      <c r="B1976" s="22">
        <v>9.3842461461761062E-2</v>
      </c>
      <c r="C1976" s="22">
        <v>0.19641532819725446</v>
      </c>
      <c r="D1976" s="22">
        <v>5.2687863608460117E-2</v>
      </c>
      <c r="E1976" s="22">
        <v>8.3416274313889038E-2</v>
      </c>
      <c r="F1976" s="22">
        <v>0.30177769007010835</v>
      </c>
      <c r="G1976" s="21">
        <v>9</v>
      </c>
      <c r="H1976" s="18" t="str">
        <v>BB</v>
      </c>
    </row>
    <row r="1977" spans="1:8" x14ac:dyDescent="0.45">
      <c r="A1977" s="23">
        <v>43022</v>
      </c>
      <c r="B1977" s="22">
        <v>0.22475718397085576</v>
      </c>
      <c r="C1977" s="22">
        <v>0.16649517006470471</v>
      </c>
      <c r="D1977" s="22">
        <v>5.7582933802649061E-2</v>
      </c>
      <c r="E1977" s="22">
        <v>0.17882761858691296</v>
      </c>
      <c r="F1977" s="22">
        <v>0.23834266122753606</v>
      </c>
      <c r="G1977" s="21">
        <v>8</v>
      </c>
      <c r="H1977" s="18" t="str">
        <v>BB</v>
      </c>
    </row>
    <row r="1978" spans="1:8" x14ac:dyDescent="0.45">
      <c r="A1978" s="23">
        <v>37516</v>
      </c>
      <c r="B1978" s="22">
        <v>2.9642504941034844E-2</v>
      </c>
      <c r="C1978" s="22">
        <v>0.17667141009435861</v>
      </c>
      <c r="D1978" s="22">
        <v>4.022111289305242E-2</v>
      </c>
      <c r="E1978" s="22">
        <v>1.5588882769160906</v>
      </c>
      <c r="F1978" s="22">
        <v>0.30092605084308577</v>
      </c>
      <c r="G1978" s="21">
        <v>9</v>
      </c>
      <c r="H1978" s="18" t="str">
        <v>BBB</v>
      </c>
    </row>
    <row r="1979" spans="1:8" x14ac:dyDescent="0.45">
      <c r="A1979" s="23">
        <v>58039</v>
      </c>
      <c r="B1979" s="22">
        <v>7.6512511446341136E-2</v>
      </c>
      <c r="C1979" s="22">
        <v>7.1149861385354559E-3</v>
      </c>
      <c r="D1979" s="22">
        <v>4.6189061677392694E-2</v>
      </c>
      <c r="E1979" s="22">
        <v>-0.13109617271510884</v>
      </c>
      <c r="F1979" s="22">
        <v>0.20970174228536356</v>
      </c>
      <c r="G1979" s="21">
        <v>6</v>
      </c>
      <c r="H1979" s="18" t="str">
        <v>BB</v>
      </c>
    </row>
    <row r="1980" spans="1:8" x14ac:dyDescent="0.45">
      <c r="A1980" s="23">
        <v>33613</v>
      </c>
      <c r="B1980" s="22">
        <v>-0.25358765810180361</v>
      </c>
      <c r="C1980" s="22">
        <v>-1.8915585785759628</v>
      </c>
      <c r="D1980" s="22">
        <v>-5.9194239715205127E-2</v>
      </c>
      <c r="E1980" s="22">
        <v>-0.48121641557278005</v>
      </c>
      <c r="F1980" s="22">
        <v>6.4127298779726033E-2</v>
      </c>
      <c r="G1980" s="21">
        <v>4</v>
      </c>
      <c r="H1980" s="18" t="str">
        <v>BB</v>
      </c>
    </row>
    <row r="1981" spans="1:8" x14ac:dyDescent="0.45">
      <c r="A1981" s="23">
        <v>60017</v>
      </c>
      <c r="B1981" s="22">
        <v>3.1076480764831244E-2</v>
      </c>
      <c r="C1981" s="22">
        <v>3.96472476227736E-2</v>
      </c>
      <c r="D1981" s="22">
        <v>4.4734132647788444E-2</v>
      </c>
      <c r="E1981" s="22">
        <v>3.6224554826643773E-2</v>
      </c>
      <c r="F1981" s="22">
        <v>0.22959186353791752</v>
      </c>
      <c r="G1981" s="21">
        <v>10</v>
      </c>
      <c r="H1981" s="18" t="str">
        <v>BB</v>
      </c>
    </row>
    <row r="1982" spans="1:8" x14ac:dyDescent="0.45">
      <c r="A1982" s="23">
        <v>36451</v>
      </c>
      <c r="B1982" s="22">
        <v>0.18468303021152213</v>
      </c>
      <c r="C1982" s="22">
        <v>0.16463385188924082</v>
      </c>
      <c r="D1982" s="22">
        <v>6.1452064815032098E-2</v>
      </c>
      <c r="E1982" s="22">
        <v>-0.1304920866790007</v>
      </c>
      <c r="F1982" s="22">
        <v>8.2751755580041664E-2</v>
      </c>
      <c r="G1982" s="21">
        <v>9</v>
      </c>
      <c r="H1982" s="18" t="str">
        <v>BB</v>
      </c>
    </row>
    <row r="1983" spans="1:8" x14ac:dyDescent="0.45">
      <c r="A1983" s="23">
        <v>55220</v>
      </c>
      <c r="B1983" s="22">
        <v>0.1430794564751294</v>
      </c>
      <c r="C1983" s="22">
        <v>0.15219115438272929</v>
      </c>
      <c r="D1983" s="22">
        <v>4.8685009801304503E-2</v>
      </c>
      <c r="E1983" s="22">
        <v>0.80092986149249157</v>
      </c>
      <c r="F1983" s="22">
        <v>0.23754916481401625</v>
      </c>
      <c r="G1983" s="21">
        <v>2</v>
      </c>
      <c r="H1983" s="18" t="str">
        <v>BB</v>
      </c>
    </row>
    <row r="1984" spans="1:8" x14ac:dyDescent="0.45">
      <c r="A1984" s="23">
        <v>39300</v>
      </c>
      <c r="B1984" s="22">
        <v>0.18405626191214808</v>
      </c>
      <c r="C1984" s="22">
        <v>0.4597363511293765</v>
      </c>
      <c r="D1984" s="22">
        <v>5.3669454127274627E-2</v>
      </c>
      <c r="E1984" s="22">
        <v>4.015972311628877</v>
      </c>
      <c r="F1984" s="22">
        <v>0.25839990269199686</v>
      </c>
      <c r="G1984" s="21">
        <v>1</v>
      </c>
      <c r="H1984" s="18" t="str">
        <v>AAA</v>
      </c>
    </row>
    <row r="1985" spans="1:8" x14ac:dyDescent="0.45">
      <c r="A1985" s="23">
        <v>34407</v>
      </c>
      <c r="B1985" s="22">
        <v>0.55549201749483945</v>
      </c>
      <c r="C1985" s="22">
        <v>1.0278001095399969</v>
      </c>
      <c r="D1985" s="22">
        <v>0.12387098934754887</v>
      </c>
      <c r="E1985" s="22">
        <v>11.460277631480853</v>
      </c>
      <c r="F1985" s="22">
        <v>0.88915364014599363</v>
      </c>
      <c r="G1985" s="21">
        <v>5</v>
      </c>
      <c r="H1985" s="18" t="str">
        <v>AAA</v>
      </c>
    </row>
    <row r="1986" spans="1:8" x14ac:dyDescent="0.45">
      <c r="A1986" s="23">
        <v>55594</v>
      </c>
      <c r="B1986" s="22">
        <v>-5.6003139049525259E-2</v>
      </c>
      <c r="C1986" s="22">
        <v>-0.14669563045398393</v>
      </c>
      <c r="D1986" s="22">
        <v>2.2990754870418503E-2</v>
      </c>
      <c r="E1986" s="22">
        <v>0.60846550872404082</v>
      </c>
      <c r="F1986" s="22">
        <v>0.16363633778671452</v>
      </c>
      <c r="G1986" s="21">
        <v>2</v>
      </c>
      <c r="H1986" s="18" t="str">
        <v>BB</v>
      </c>
    </row>
    <row r="1987" spans="1:8" x14ac:dyDescent="0.45">
      <c r="A1987" s="23">
        <v>46230</v>
      </c>
      <c r="B1987" s="22">
        <v>-1.1957095411097696</v>
      </c>
      <c r="C1987" s="22">
        <v>-8.993463345323482</v>
      </c>
      <c r="D1987" s="22">
        <v>-0.10658930022380628</v>
      </c>
      <c r="E1987" s="22">
        <v>-0.57962295340477099</v>
      </c>
      <c r="F1987" s="22">
        <v>2.9526545209598312E-2</v>
      </c>
      <c r="G1987" s="21">
        <v>9</v>
      </c>
      <c r="H1987" s="18" t="str">
        <v>BB</v>
      </c>
    </row>
    <row r="1988" spans="1:8" x14ac:dyDescent="0.45">
      <c r="A1988" s="23">
        <v>57462</v>
      </c>
      <c r="B1988" s="22">
        <v>0.2180563141837282</v>
      </c>
      <c r="C1988" s="22">
        <v>0.29789175924330619</v>
      </c>
      <c r="D1988" s="22">
        <v>6.4324522783110197E-2</v>
      </c>
      <c r="E1988" s="22">
        <v>2.2696113954657609</v>
      </c>
      <c r="F1988" s="22">
        <v>0.33045429200974935</v>
      </c>
      <c r="G1988" s="21">
        <v>8</v>
      </c>
      <c r="H1988" s="18" t="str">
        <v>A</v>
      </c>
    </row>
    <row r="1989" spans="1:8" x14ac:dyDescent="0.45">
      <c r="A1989" s="23">
        <v>53969</v>
      </c>
      <c r="B1989" s="22">
        <v>1.9255883760877633E-2</v>
      </c>
      <c r="C1989" s="22">
        <v>9.4204665988212699E-2</v>
      </c>
      <c r="D1989" s="22">
        <v>3.1679473421715405E-2</v>
      </c>
      <c r="E1989" s="22">
        <v>0.8541718042822114</v>
      </c>
      <c r="F1989" s="22">
        <v>0.24639126039142256</v>
      </c>
      <c r="G1989" s="21">
        <v>10</v>
      </c>
      <c r="H1989" s="18" t="str">
        <v>BB</v>
      </c>
    </row>
    <row r="1990" spans="1:8" x14ac:dyDescent="0.45">
      <c r="A1990" s="23">
        <v>35243</v>
      </c>
      <c r="B1990" s="22">
        <v>0.48451311731370578</v>
      </c>
      <c r="C1990" s="22">
        <v>0.75845072938415847</v>
      </c>
      <c r="D1990" s="22">
        <v>9.4314094435995713E-2</v>
      </c>
      <c r="E1990" s="22">
        <v>7.8367579499325579</v>
      </c>
      <c r="F1990" s="22">
        <v>0.57384849395936144</v>
      </c>
      <c r="G1990" s="21">
        <v>8</v>
      </c>
      <c r="H1990" s="18" t="str">
        <v>AAA</v>
      </c>
    </row>
    <row r="1991" spans="1:8" x14ac:dyDescent="0.45">
      <c r="A1991" s="23">
        <v>41372</v>
      </c>
      <c r="B1991" s="22">
        <v>0.22095640873140987</v>
      </c>
      <c r="C1991" s="22">
        <v>0.27804008040581951</v>
      </c>
      <c r="D1991" s="22">
        <v>7.5434134569820788E-2</v>
      </c>
      <c r="E1991" s="22">
        <v>1.0990464697977766</v>
      </c>
      <c r="F1991" s="22">
        <v>0.15406432496264788</v>
      </c>
      <c r="G1991" s="21">
        <v>4</v>
      </c>
      <c r="H1991" s="18" t="str">
        <v>BBB</v>
      </c>
    </row>
    <row r="1992" spans="1:8" x14ac:dyDescent="0.45">
      <c r="A1992" s="23">
        <v>44012</v>
      </c>
      <c r="B1992" s="22">
        <v>0.28773960359406398</v>
      </c>
      <c r="C1992" s="22">
        <v>0.373885324715302</v>
      </c>
      <c r="D1992" s="22">
        <v>6.9726626750292009E-2</v>
      </c>
      <c r="E1992" s="22">
        <v>1.6020013751685114</v>
      </c>
      <c r="F1992" s="22">
        <v>0.1569248796198662</v>
      </c>
      <c r="G1992" s="21">
        <v>8</v>
      </c>
      <c r="H1992" s="18" t="str">
        <v>A</v>
      </c>
    </row>
    <row r="1993" spans="1:8" x14ac:dyDescent="0.45">
      <c r="A1993" s="23">
        <v>42033</v>
      </c>
      <c r="B1993" s="22">
        <v>8.3920974095043094E-2</v>
      </c>
      <c r="C1993" s="22">
        <v>0.12086665598403544</v>
      </c>
      <c r="D1993" s="22">
        <v>4.9221313553523091E-2</v>
      </c>
      <c r="E1993" s="22">
        <v>0.26480645791423613</v>
      </c>
      <c r="F1993" s="22">
        <v>0.13714317486346952</v>
      </c>
      <c r="G1993" s="21">
        <v>6</v>
      </c>
      <c r="H1993" s="18" t="str">
        <v>BB</v>
      </c>
    </row>
    <row r="1994" spans="1:8" x14ac:dyDescent="0.45">
      <c r="A1994" s="23">
        <v>30173</v>
      </c>
      <c r="B1994" s="22">
        <v>0.29379569556262264</v>
      </c>
      <c r="C1994" s="22">
        <v>0.45763459795990197</v>
      </c>
      <c r="D1994" s="22">
        <v>6.8878011290002691E-2</v>
      </c>
      <c r="E1994" s="22">
        <v>1.7055074632097198</v>
      </c>
      <c r="F1994" s="22">
        <v>0.1638949190631919</v>
      </c>
      <c r="G1994" s="21">
        <v>8</v>
      </c>
      <c r="H1994" s="18" t="str">
        <v>A</v>
      </c>
    </row>
    <row r="1995" spans="1:8" x14ac:dyDescent="0.45">
      <c r="A1995" s="23">
        <v>51123</v>
      </c>
      <c r="B1995" s="22">
        <v>0.42945515583419314</v>
      </c>
      <c r="C1995" s="22">
        <v>0.48338566318936721</v>
      </c>
      <c r="D1995" s="22">
        <v>9.0908848806651718E-2</v>
      </c>
      <c r="E1995" s="22">
        <v>1.4678748635897296</v>
      </c>
      <c r="F1995" s="22">
        <v>0.20258846405099307</v>
      </c>
      <c r="G1995" s="21">
        <v>5</v>
      </c>
      <c r="H1995" s="18" t="str">
        <v>A</v>
      </c>
    </row>
    <row r="1996" spans="1:8" x14ac:dyDescent="0.45">
      <c r="A1996" s="23">
        <v>30073</v>
      </c>
      <c r="B1996" s="22">
        <v>0.25310476136887561</v>
      </c>
      <c r="C1996" s="22">
        <v>0.29903606636059787</v>
      </c>
      <c r="D1996" s="22">
        <v>6.734548367762333E-2</v>
      </c>
      <c r="E1996" s="22">
        <v>1.1324426972900921</v>
      </c>
      <c r="F1996" s="22">
        <v>0.28023288964722348</v>
      </c>
      <c r="G1996" s="21">
        <v>6</v>
      </c>
      <c r="H1996" s="18" t="str">
        <v>BBB</v>
      </c>
    </row>
    <row r="1997" spans="1:8" x14ac:dyDescent="0.45">
      <c r="A1997" s="23">
        <v>37088</v>
      </c>
      <c r="B1997" s="22">
        <v>-0.20561502697299952</v>
      </c>
      <c r="C1997" s="22">
        <v>-0.57117204248786713</v>
      </c>
      <c r="D1997" s="22">
        <v>1.105322855511867E-2</v>
      </c>
      <c r="E1997" s="22">
        <v>-3.8344217672239111E-2</v>
      </c>
      <c r="F1997" s="22">
        <v>0.13872687137796147</v>
      </c>
      <c r="G1997" s="21">
        <v>6</v>
      </c>
      <c r="H1997" s="18" t="str">
        <v>BB</v>
      </c>
    </row>
    <row r="1998" spans="1:8" x14ac:dyDescent="0.45">
      <c r="A1998" s="23">
        <v>48003</v>
      </c>
      <c r="B1998" s="22">
        <v>-3.9198959020712687E-2</v>
      </c>
      <c r="C1998" s="22">
        <v>-5.8613052003231157E-2</v>
      </c>
      <c r="D1998" s="22">
        <v>2.4145455510977912E-2</v>
      </c>
      <c r="E1998" s="22">
        <v>1.5935338268963486</v>
      </c>
      <c r="F1998" s="22">
        <v>0.36791683140448139</v>
      </c>
      <c r="G1998" s="21">
        <v>5</v>
      </c>
      <c r="H1998" s="18" t="str">
        <v>BBB</v>
      </c>
    </row>
    <row r="1999" spans="1:8" x14ac:dyDescent="0.45">
      <c r="A1999" s="23">
        <v>44825</v>
      </c>
      <c r="B1999" s="22">
        <v>6.2174213945873837E-2</v>
      </c>
      <c r="C1999" s="22">
        <v>0.10650157598357081</v>
      </c>
      <c r="D1999" s="22">
        <v>4.2701449840407912E-2</v>
      </c>
      <c r="E1999" s="22">
        <v>0.80233182303598283</v>
      </c>
      <c r="F1999" s="22">
        <v>0.17303837027170932</v>
      </c>
      <c r="G1999" s="21">
        <v>2</v>
      </c>
      <c r="H1999" s="18" t="str">
        <v>BB</v>
      </c>
    </row>
    <row r="2000" spans="1:8" x14ac:dyDescent="0.45">
      <c r="A2000" s="23">
        <v>57743</v>
      </c>
      <c r="B2000" s="22">
        <v>8.7012072782046701E-2</v>
      </c>
      <c r="C2000" s="22">
        <v>0.16368366479835866</v>
      </c>
      <c r="D2000" s="22">
        <v>5.0203208415149539E-2</v>
      </c>
      <c r="E2000" s="22">
        <v>0.9130011948284702</v>
      </c>
      <c r="F2000" s="22">
        <v>0.17711031586137288</v>
      </c>
      <c r="G2000" s="21">
        <v>4</v>
      </c>
      <c r="H2000" s="18" t="str">
        <v>BBB</v>
      </c>
    </row>
    <row r="2001" spans="1:8" x14ac:dyDescent="0.45">
      <c r="A2001" s="23">
        <v>59018</v>
      </c>
      <c r="B2001" s="22">
        <v>-4.8043583378132464E-2</v>
      </c>
      <c r="C2001" s="22">
        <v>-0.26425788511226839</v>
      </c>
      <c r="D2001" s="22">
        <v>2.4999438707968079E-2</v>
      </c>
      <c r="E2001" s="22">
        <v>-0.2308717088100749</v>
      </c>
      <c r="F2001" s="22">
        <v>8.9147717880406707E-2</v>
      </c>
      <c r="G2001" s="21">
        <v>3</v>
      </c>
      <c r="H2001" s="18" t="str">
        <v>BB</v>
      </c>
    </row>
    <row r="2002" spans="1:8" x14ac:dyDescent="0.45">
      <c r="A2002" s="23">
        <v>50282</v>
      </c>
      <c r="B2002" s="22">
        <v>3.2366189709422781E-2</v>
      </c>
      <c r="C2002" s="22">
        <v>5.7995165232967869E-2</v>
      </c>
      <c r="D2002" s="22">
        <v>4.1518869885079607E-2</v>
      </c>
      <c r="E2002" s="22">
        <v>0.67315848965513647</v>
      </c>
      <c r="F2002" s="22">
        <v>0.10580542499020526</v>
      </c>
      <c r="G2002" s="21">
        <v>7</v>
      </c>
      <c r="H2002" s="18" t="str">
        <v>BB</v>
      </c>
    </row>
    <row r="2003" spans="1:8" x14ac:dyDescent="0.45">
      <c r="A2003" s="23">
        <v>42281</v>
      </c>
      <c r="B2003" s="22">
        <v>6.9544033205761274E-2</v>
      </c>
      <c r="C2003" s="22">
        <v>4.351523961523257E-2</v>
      </c>
      <c r="D2003" s="22">
        <v>5.2461500011179024E-2</v>
      </c>
      <c r="E2003" s="22">
        <v>-0.40909574673171084</v>
      </c>
      <c r="F2003" s="22">
        <v>7.6573923947798439E-2</v>
      </c>
      <c r="G2003" s="21">
        <v>1</v>
      </c>
      <c r="H2003" s="18" t="str">
        <v>BB</v>
      </c>
    </row>
    <row r="2004" spans="1:8" x14ac:dyDescent="0.45">
      <c r="A2004" s="23">
        <v>32054</v>
      </c>
      <c r="B2004" s="22">
        <v>0.37029618434219469</v>
      </c>
      <c r="C2004" s="22">
        <v>0.30391708850842331</v>
      </c>
      <c r="D2004" s="22">
        <v>7.6069118091418503E-2</v>
      </c>
      <c r="E2004" s="22">
        <v>0.69986770738819226</v>
      </c>
      <c r="F2004" s="22">
        <v>0.14831132957774956</v>
      </c>
      <c r="G2004" s="21">
        <v>7</v>
      </c>
      <c r="H2004" s="18" t="str">
        <v>BBB</v>
      </c>
    </row>
    <row r="2005" spans="1:8" x14ac:dyDescent="0.45">
      <c r="A2005" s="23">
        <v>39930</v>
      </c>
      <c r="B2005" s="22">
        <v>5.307394901106903E-2</v>
      </c>
      <c r="C2005" s="22">
        <v>0.10686956206184742</v>
      </c>
      <c r="D2005" s="22">
        <v>4.0293575062411269E-2</v>
      </c>
      <c r="E2005" s="22">
        <v>1.6105786110279079</v>
      </c>
      <c r="F2005" s="22">
        <v>0.29422792880501819</v>
      </c>
      <c r="G2005" s="21">
        <v>6</v>
      </c>
      <c r="H2005" s="18" t="str">
        <v>BBB</v>
      </c>
    </row>
    <row r="2006" spans="1:8" x14ac:dyDescent="0.45">
      <c r="A2006" s="23">
        <v>38556</v>
      </c>
      <c r="B2006" s="22">
        <v>-0.2796854039348784</v>
      </c>
      <c r="C2006" s="22">
        <v>-0.82848271726428935</v>
      </c>
      <c r="D2006" s="22">
        <v>-5.6978063209482496E-2</v>
      </c>
      <c r="E2006" s="22">
        <v>-0.54159445674970352</v>
      </c>
      <c r="F2006" s="22">
        <v>9.527194358115737E-2</v>
      </c>
      <c r="G2006" s="21">
        <v>10</v>
      </c>
      <c r="H2006" s="18" t="str">
        <v>BB</v>
      </c>
    </row>
    <row r="2007" spans="1:8" x14ac:dyDescent="0.45">
      <c r="A2007" s="23">
        <v>46275</v>
      </c>
      <c r="B2007" s="22">
        <v>2.659979279774035E-2</v>
      </c>
      <c r="C2007" s="22">
        <v>0.13350491778552231</v>
      </c>
      <c r="D2007" s="22">
        <v>4.5069299256220767E-2</v>
      </c>
      <c r="E2007" s="22">
        <v>0.6956039604410964</v>
      </c>
      <c r="F2007" s="22">
        <v>0.26840231877105586</v>
      </c>
      <c r="G2007" s="21">
        <v>7</v>
      </c>
      <c r="H2007" s="18" t="str">
        <v>BB</v>
      </c>
    </row>
    <row r="2008" spans="1:8" x14ac:dyDescent="0.45">
      <c r="A2008" s="23">
        <v>46342</v>
      </c>
      <c r="B2008" s="22">
        <v>-4.5504778791418635E-2</v>
      </c>
      <c r="C2008" s="22">
        <v>-0.17094869572448734</v>
      </c>
      <c r="D2008" s="22">
        <v>2.325816091388181E-2</v>
      </c>
      <c r="E2008" s="22">
        <v>-0.39739238769829432</v>
      </c>
      <c r="F2008" s="22">
        <v>6.0267172041686579E-2</v>
      </c>
      <c r="G2008" s="21">
        <v>10</v>
      </c>
      <c r="H2008" s="18" t="str">
        <v>BB</v>
      </c>
    </row>
    <row r="2009" spans="1:8" x14ac:dyDescent="0.45">
      <c r="A2009" s="23">
        <v>46363</v>
      </c>
      <c r="B2009" s="22">
        <v>3.4158190284457171E-2</v>
      </c>
      <c r="C2009" s="22">
        <v>0.17883770507344879</v>
      </c>
      <c r="D2009" s="22">
        <v>5.287208071513768E-2</v>
      </c>
      <c r="E2009" s="22">
        <v>0.64560626907020202</v>
      </c>
      <c r="F2009" s="22">
        <v>0.12721343873384949</v>
      </c>
      <c r="G2009" s="21">
        <v>2</v>
      </c>
      <c r="H2009" s="18" t="str">
        <v>BB</v>
      </c>
    </row>
    <row r="2010" spans="1:8" x14ac:dyDescent="0.45">
      <c r="A2010" s="23">
        <v>33872</v>
      </c>
      <c r="B2010" s="22">
        <v>-2.6293300478133712E-2</v>
      </c>
      <c r="C2010" s="22">
        <v>-0.18187636003105073</v>
      </c>
      <c r="D2010" s="22">
        <v>3.6473995738536671E-2</v>
      </c>
      <c r="E2010" s="22">
        <v>-0.44070587983146858</v>
      </c>
      <c r="F2010" s="22">
        <v>8.6475973492224023E-2</v>
      </c>
      <c r="G2010" s="21">
        <v>8</v>
      </c>
      <c r="H2010" s="18" t="str">
        <v>BB</v>
      </c>
    </row>
    <row r="2011" spans="1:8" x14ac:dyDescent="0.45">
      <c r="A2011" s="23">
        <v>41538</v>
      </c>
      <c r="B2011" s="22">
        <v>3.8054858284378372E-2</v>
      </c>
      <c r="C2011" s="22">
        <v>1.402273127411446E-2</v>
      </c>
      <c r="D2011" s="22">
        <v>4.1385748097482453E-2</v>
      </c>
      <c r="E2011" s="22">
        <v>-0.14095155437765794</v>
      </c>
      <c r="F2011" s="22">
        <v>9.7078956072935485E-2</v>
      </c>
      <c r="G2011" s="21">
        <v>5</v>
      </c>
      <c r="H2011" s="18" t="str">
        <v>BB</v>
      </c>
    </row>
    <row r="2012" spans="1:8" x14ac:dyDescent="0.45">
      <c r="A2012" s="23">
        <v>30713</v>
      </c>
      <c r="B2012" s="22">
        <v>0.29326389485080151</v>
      </c>
      <c r="C2012" s="22">
        <v>0.39156860149974348</v>
      </c>
      <c r="D2012" s="22">
        <v>7.6351779897176009E-2</v>
      </c>
      <c r="E2012" s="22">
        <v>1.7509931281573479</v>
      </c>
      <c r="F2012" s="22">
        <v>0.27427553903519108</v>
      </c>
      <c r="G2012" s="21">
        <v>3</v>
      </c>
      <c r="H2012" s="18" t="str">
        <v>A</v>
      </c>
    </row>
    <row r="2013" spans="1:8" x14ac:dyDescent="0.45">
      <c r="A2013" s="23">
        <v>40784</v>
      </c>
      <c r="B2013" s="22">
        <v>-4.9763605345624351E-3</v>
      </c>
      <c r="C2013" s="22">
        <v>0.18418710286791651</v>
      </c>
      <c r="D2013" s="22">
        <v>3.5797297636328891E-2</v>
      </c>
      <c r="E2013" s="22">
        <v>1.7285692397865746</v>
      </c>
      <c r="F2013" s="22">
        <v>0.43239562804632892</v>
      </c>
      <c r="G2013" s="21">
        <v>5</v>
      </c>
      <c r="H2013" s="18" t="str">
        <v>BBB</v>
      </c>
    </row>
    <row r="2014" spans="1:8" x14ac:dyDescent="0.45">
      <c r="A2014" s="23">
        <v>59306</v>
      </c>
      <c r="B2014" s="22">
        <v>4.0088473718183724E-3</v>
      </c>
      <c r="C2014" s="22">
        <v>-0.13097192621091464</v>
      </c>
      <c r="D2014" s="22">
        <v>3.7214519309324165E-2</v>
      </c>
      <c r="E2014" s="22">
        <v>-0.27519515323238714</v>
      </c>
      <c r="F2014" s="22">
        <v>0.10313678191186736</v>
      </c>
      <c r="G2014" s="21">
        <v>9</v>
      </c>
      <c r="H2014" s="18" t="str">
        <v>BB</v>
      </c>
    </row>
    <row r="2015" spans="1:8" x14ac:dyDescent="0.45">
      <c r="A2015" s="23">
        <v>58106</v>
      </c>
      <c r="B2015" s="22">
        <v>2.7882105347236997E-2</v>
      </c>
      <c r="C2015" s="22">
        <v>8.3903988560259157E-2</v>
      </c>
      <c r="D2015" s="22">
        <v>3.9257968995498674E-2</v>
      </c>
      <c r="E2015" s="22">
        <v>0.65558845029982749</v>
      </c>
      <c r="F2015" s="22">
        <v>0.23788825323616722</v>
      </c>
      <c r="G2015" s="21">
        <v>1</v>
      </c>
      <c r="H2015" s="18" t="str">
        <v>BB</v>
      </c>
    </row>
    <row r="2016" spans="1:8" x14ac:dyDescent="0.45">
      <c r="A2016" s="23">
        <v>56598</v>
      </c>
      <c r="B2016" s="22">
        <v>0.32759962658574593</v>
      </c>
      <c r="C2016" s="22">
        <v>0.49863331417092732</v>
      </c>
      <c r="D2016" s="22">
        <v>7.929853626339288E-2</v>
      </c>
      <c r="E2016" s="22">
        <v>2.3728062586887084</v>
      </c>
      <c r="F2016" s="22">
        <v>0.25430680968161079</v>
      </c>
      <c r="G2016" s="21">
        <v>9</v>
      </c>
      <c r="H2016" s="18" t="str">
        <v>AA</v>
      </c>
    </row>
    <row r="2017" spans="1:8" x14ac:dyDescent="0.45">
      <c r="A2017" s="23">
        <v>39384</v>
      </c>
      <c r="B2017" s="22">
        <v>0.17471358905039483</v>
      </c>
      <c r="C2017" s="22">
        <v>0.2198139053005814</v>
      </c>
      <c r="D2017" s="22">
        <v>5.8023635381863475E-2</v>
      </c>
      <c r="E2017" s="22">
        <v>1.0753853561573807</v>
      </c>
      <c r="F2017" s="22">
        <v>0.27600935529529469</v>
      </c>
      <c r="G2017" s="21">
        <v>1</v>
      </c>
      <c r="H2017" s="18" t="str">
        <v>BBB</v>
      </c>
    </row>
    <row r="2018" spans="1:8" x14ac:dyDescent="0.45">
      <c r="A2018" s="23">
        <v>42687</v>
      </c>
      <c r="B2018" s="22">
        <v>1.5845197863430482E-2</v>
      </c>
      <c r="C2018" s="22">
        <v>-9.5648720466287335E-2</v>
      </c>
      <c r="D2018" s="22">
        <v>3.3567319202495505E-2</v>
      </c>
      <c r="E2018" s="22">
        <v>0.33480519588738805</v>
      </c>
      <c r="F2018" s="22">
        <v>0.14220562870298134</v>
      </c>
      <c r="G2018" s="21">
        <v>9</v>
      </c>
      <c r="H2018" s="18" t="str">
        <v>BB</v>
      </c>
    </row>
    <row r="2019" spans="1:8" x14ac:dyDescent="0.45">
      <c r="A2019" s="23">
        <v>57918</v>
      </c>
      <c r="B2019" s="22">
        <v>5.3055087556111644E-2</v>
      </c>
      <c r="C2019" s="22">
        <v>0.21251286269410005</v>
      </c>
      <c r="D2019" s="22">
        <v>4.232855953086688E-2</v>
      </c>
      <c r="E2019" s="22">
        <v>0.62741470472254013</v>
      </c>
      <c r="F2019" s="22">
        <v>0.22097361005681132</v>
      </c>
      <c r="G2019" s="21">
        <v>4</v>
      </c>
      <c r="H2019" s="18" t="str">
        <v>BB</v>
      </c>
    </row>
    <row r="2020" spans="1:8" x14ac:dyDescent="0.45">
      <c r="A2020" s="23">
        <v>55681</v>
      </c>
      <c r="B2020" s="22">
        <v>0.1084988081945036</v>
      </c>
      <c r="C2020" s="22">
        <v>0.19213292778686705</v>
      </c>
      <c r="D2020" s="22">
        <v>5.0288030093482726E-2</v>
      </c>
      <c r="E2020" s="22">
        <v>1.3020070979228571</v>
      </c>
      <c r="F2020" s="22">
        <v>0.27143732056662906</v>
      </c>
      <c r="G2020" s="21">
        <v>7</v>
      </c>
      <c r="H2020" s="18" t="str">
        <v>BBB</v>
      </c>
    </row>
    <row r="2021" spans="1:8" x14ac:dyDescent="0.45">
      <c r="A2021" s="23">
        <v>60004</v>
      </c>
      <c r="B2021" s="22">
        <v>0.29407865519460119</v>
      </c>
      <c r="C2021" s="22">
        <v>0.43634845863228328</v>
      </c>
      <c r="D2021" s="22">
        <v>6.6579552519149376E-2</v>
      </c>
      <c r="E2021" s="22">
        <v>4.3613203076172082</v>
      </c>
      <c r="F2021" s="22">
        <v>0.49499793902715461</v>
      </c>
      <c r="G2021" s="21">
        <v>3</v>
      </c>
      <c r="H2021" s="18" t="str">
        <v>AAA</v>
      </c>
    </row>
    <row r="2022" spans="1:8" x14ac:dyDescent="0.45">
      <c r="A2022" s="23">
        <v>45631</v>
      </c>
      <c r="B2022" s="22">
        <v>6.271705081669407E-2</v>
      </c>
      <c r="C2022" s="22">
        <v>-3.1859450516553346E-2</v>
      </c>
      <c r="D2022" s="22">
        <v>5.1737763286798605E-2</v>
      </c>
      <c r="E2022" s="22">
        <v>-0.11375146566339045</v>
      </c>
      <c r="F2022" s="22">
        <v>6.1779929383209198E-2</v>
      </c>
      <c r="G2022" s="21">
        <v>5</v>
      </c>
      <c r="H2022" s="18" t="str">
        <v>BB</v>
      </c>
    </row>
    <row r="2023" spans="1:8" x14ac:dyDescent="0.45">
      <c r="A2023" s="23">
        <v>44666</v>
      </c>
      <c r="B2023" s="22">
        <v>3.8090983862272727E-2</v>
      </c>
      <c r="C2023" s="22">
        <v>4.2311889844438393E-3</v>
      </c>
      <c r="D2023" s="22">
        <v>3.8969671984210863E-2</v>
      </c>
      <c r="E2023" s="22">
        <v>1.413558188269832</v>
      </c>
      <c r="F2023" s="22">
        <v>0.11017274490387211</v>
      </c>
      <c r="G2023" s="21">
        <v>3</v>
      </c>
      <c r="H2023" s="18" t="str">
        <v>BBB</v>
      </c>
    </row>
    <row r="2024" spans="1:8" x14ac:dyDescent="0.45">
      <c r="A2024" s="23">
        <v>54930</v>
      </c>
      <c r="B2024" s="22">
        <v>0.2836285196073644</v>
      </c>
      <c r="C2024" s="22">
        <v>0.31360662097228709</v>
      </c>
      <c r="D2024" s="22">
        <v>6.8633721440923709E-2</v>
      </c>
      <c r="E2024" s="22">
        <v>1.649004159427184</v>
      </c>
      <c r="F2024" s="22">
        <v>0.19923669905745972</v>
      </c>
      <c r="G2024" s="21">
        <v>5</v>
      </c>
      <c r="H2024" s="18" t="str">
        <v>A</v>
      </c>
    </row>
    <row r="2025" spans="1:8" x14ac:dyDescent="0.45">
      <c r="A2025" s="23">
        <v>33096</v>
      </c>
      <c r="B2025" s="22">
        <v>0.29362261638703524</v>
      </c>
      <c r="C2025" s="22">
        <v>0.47807647433485279</v>
      </c>
      <c r="D2025" s="22">
        <v>7.2040814012070395E-2</v>
      </c>
      <c r="E2025" s="22">
        <v>2.9192164651721808</v>
      </c>
      <c r="F2025" s="22">
        <v>0.28893976393978876</v>
      </c>
      <c r="G2025" s="21">
        <v>3</v>
      </c>
      <c r="H2025" s="18" t="str">
        <v>AA</v>
      </c>
    </row>
    <row r="2026" spans="1:8" x14ac:dyDescent="0.45">
      <c r="A2026" s="23">
        <v>36548</v>
      </c>
      <c r="B2026" s="22">
        <v>-4.1112598165922484E-2</v>
      </c>
      <c r="C2026" s="22">
        <v>7.5238745301129922E-2</v>
      </c>
      <c r="D2026" s="22">
        <v>1.5720351200956623E-2</v>
      </c>
      <c r="E2026" s="22">
        <v>1.5793398789616406</v>
      </c>
      <c r="F2026" s="22">
        <v>0.3724784640829869</v>
      </c>
      <c r="G2026" s="21">
        <v>1</v>
      </c>
      <c r="H2026" s="18" t="str">
        <v>BBB</v>
      </c>
    </row>
    <row r="2027" spans="1:8" x14ac:dyDescent="0.45">
      <c r="A2027" s="23">
        <v>46507</v>
      </c>
      <c r="B2027" s="22">
        <v>8.941343905448304E-2</v>
      </c>
      <c r="C2027" s="22">
        <v>0.29538948978093188</v>
      </c>
      <c r="D2027" s="22">
        <v>3.5751842290038305E-2</v>
      </c>
      <c r="E2027" s="22">
        <v>2.5456856355786854</v>
      </c>
      <c r="F2027" s="22">
        <v>0.2445929524049639</v>
      </c>
      <c r="G2027" s="21">
        <v>8</v>
      </c>
      <c r="H2027" s="18" t="str">
        <v>AA</v>
      </c>
    </row>
    <row r="2028" spans="1:8" x14ac:dyDescent="0.45">
      <c r="A2028" s="23">
        <v>38533</v>
      </c>
      <c r="B2028" s="22">
        <v>0.17109372233792269</v>
      </c>
      <c r="C2028" s="22">
        <v>0.27207381453914664</v>
      </c>
      <c r="D2028" s="22">
        <v>5.7250175928763726E-2</v>
      </c>
      <c r="E2028" s="22">
        <v>1.443715489929593</v>
      </c>
      <c r="F2028" s="22">
        <v>0.23824014950980116</v>
      </c>
      <c r="G2028" s="21">
        <v>3</v>
      </c>
      <c r="H2028" s="18" t="str">
        <v>BBB</v>
      </c>
    </row>
    <row r="2029" spans="1:8" x14ac:dyDescent="0.45">
      <c r="A2029" s="23">
        <v>43530</v>
      </c>
      <c r="B2029" s="22">
        <v>7.816928141258371E-2</v>
      </c>
      <c r="C2029" s="22">
        <v>5.0525382199222729E-2</v>
      </c>
      <c r="D2029" s="22">
        <v>4.4796066867008898E-2</v>
      </c>
      <c r="E2029" s="22">
        <v>0.22888854030184128</v>
      </c>
      <c r="F2029" s="22">
        <v>9.9660157068823613E-2</v>
      </c>
      <c r="G2029" s="21">
        <v>2</v>
      </c>
      <c r="H2029" s="18" t="str">
        <v>BB</v>
      </c>
    </row>
    <row r="2030" spans="1:8" x14ac:dyDescent="0.45">
      <c r="A2030" s="23">
        <v>45111</v>
      </c>
      <c r="B2030" s="22">
        <v>-0.46144219866804093</v>
      </c>
      <c r="C2030" s="22">
        <v>-0.87894238852913564</v>
      </c>
      <c r="D2030" s="22">
        <v>-6.7523591289443838E-2</v>
      </c>
      <c r="E2030" s="22">
        <v>0.38372318138267175</v>
      </c>
      <c r="F2030" s="22">
        <v>0.14230663106750649</v>
      </c>
      <c r="G2030" s="21">
        <v>4</v>
      </c>
      <c r="H2030" s="18" t="str">
        <v>BB</v>
      </c>
    </row>
    <row r="2031" spans="1:8" x14ac:dyDescent="0.45">
      <c r="A2031" s="23">
        <v>56227</v>
      </c>
      <c r="B2031" s="22">
        <v>1.2359782044914282E-2</v>
      </c>
      <c r="C2031" s="22">
        <v>8.981596339666359E-2</v>
      </c>
      <c r="D2031" s="22">
        <v>3.8193135348195406E-2</v>
      </c>
      <c r="E2031" s="22">
        <v>1.5046834891533816</v>
      </c>
      <c r="F2031" s="22">
        <v>0.28900815419534459</v>
      </c>
      <c r="G2031" s="21">
        <v>9</v>
      </c>
      <c r="H2031" s="18" t="str">
        <v>BBB</v>
      </c>
    </row>
    <row r="2032" spans="1:8" x14ac:dyDescent="0.45">
      <c r="A2032" s="23">
        <v>30033</v>
      </c>
      <c r="B2032" s="22">
        <v>5.0722533801333514E-2</v>
      </c>
      <c r="C2032" s="22">
        <v>0.12323056518150463</v>
      </c>
      <c r="D2032" s="22">
        <v>5.2222508567681049E-2</v>
      </c>
      <c r="E2032" s="22">
        <v>0.38880479569002208</v>
      </c>
      <c r="F2032" s="22">
        <v>0.17089026083228839</v>
      </c>
      <c r="G2032" s="21">
        <v>6</v>
      </c>
      <c r="H2032" s="18" t="str">
        <v>BB</v>
      </c>
    </row>
    <row r="2033" spans="1:8" x14ac:dyDescent="0.45">
      <c r="A2033" s="23">
        <v>31804</v>
      </c>
      <c r="B2033" s="22">
        <v>0.11367008829721473</v>
      </c>
      <c r="C2033" s="22">
        <v>0.33064681476002311</v>
      </c>
      <c r="D2033" s="22">
        <v>5.4637694383839322E-2</v>
      </c>
      <c r="E2033" s="22">
        <v>2.8362658509315399</v>
      </c>
      <c r="F2033" s="22">
        <v>0.4168656567179761</v>
      </c>
      <c r="G2033" s="21">
        <v>8</v>
      </c>
      <c r="H2033" s="18" t="str">
        <v>AA</v>
      </c>
    </row>
    <row r="2034" spans="1:8" x14ac:dyDescent="0.45">
      <c r="A2034" s="23">
        <v>54481</v>
      </c>
      <c r="B2034" s="22">
        <v>0.24425538173604155</v>
      </c>
      <c r="C2034" s="22">
        <v>0.38875444047700769</v>
      </c>
      <c r="D2034" s="22">
        <v>7.5745501395891618E-2</v>
      </c>
      <c r="E2034" s="22">
        <v>1.5259043249342359</v>
      </c>
      <c r="F2034" s="22">
        <v>0.25625104840155338</v>
      </c>
      <c r="G2034" s="21">
        <v>5</v>
      </c>
      <c r="H2034" s="18" t="str">
        <v>A</v>
      </c>
    </row>
    <row r="2035" spans="1:8" x14ac:dyDescent="0.45">
      <c r="A2035" s="23">
        <v>30816</v>
      </c>
      <c r="B2035" s="22">
        <v>8.3975413935259161E-2</v>
      </c>
      <c r="C2035" s="22">
        <v>0.19674917082560872</v>
      </c>
      <c r="D2035" s="22">
        <v>4.9959511730643807E-2</v>
      </c>
      <c r="E2035" s="22">
        <v>1.78236778560355</v>
      </c>
      <c r="F2035" s="22">
        <v>0.35155776915042936</v>
      </c>
      <c r="G2035" s="21">
        <v>9</v>
      </c>
      <c r="H2035" s="18" t="str">
        <v>A</v>
      </c>
    </row>
    <row r="2036" spans="1:8" x14ac:dyDescent="0.45">
      <c r="A2036" s="23">
        <v>44295</v>
      </c>
      <c r="B2036" s="22">
        <v>0.13382262334003986</v>
      </c>
      <c r="C2036" s="22">
        <v>0.3253962448680377</v>
      </c>
      <c r="D2036" s="22">
        <v>5.4572221185149469E-2</v>
      </c>
      <c r="E2036" s="22">
        <v>1.8434802856939143</v>
      </c>
      <c r="F2036" s="22">
        <v>0.33312993504993849</v>
      </c>
      <c r="G2036" s="21">
        <v>3</v>
      </c>
      <c r="H2036" s="18" t="str">
        <v>A</v>
      </c>
    </row>
    <row r="2037" spans="1:8" x14ac:dyDescent="0.45">
      <c r="A2037" s="23">
        <v>40927</v>
      </c>
      <c r="B2037" s="22">
        <v>5.2516790901387632E-2</v>
      </c>
      <c r="C2037" s="22">
        <v>9.084314369477664E-2</v>
      </c>
      <c r="D2037" s="22">
        <v>4.7571322015669923E-2</v>
      </c>
      <c r="E2037" s="22">
        <v>0.47462581292837192</v>
      </c>
      <c r="F2037" s="22">
        <v>0.13238712412768686</v>
      </c>
      <c r="G2037" s="21">
        <v>10</v>
      </c>
      <c r="H2037" s="18" t="str">
        <v>BB</v>
      </c>
    </row>
    <row r="2038" spans="1:8" x14ac:dyDescent="0.45">
      <c r="A2038" s="23">
        <v>36634</v>
      </c>
      <c r="B2038" s="22">
        <v>0.17292423863582759</v>
      </c>
      <c r="C2038" s="22">
        <v>0.17222095139200458</v>
      </c>
      <c r="D2038" s="22">
        <v>5.5955853368962423E-2</v>
      </c>
      <c r="E2038" s="22">
        <v>0.2889086156030457</v>
      </c>
      <c r="F2038" s="22">
        <v>0.13901651381448357</v>
      </c>
      <c r="G2038" s="21">
        <v>9</v>
      </c>
      <c r="H2038" s="18" t="str">
        <v>BB</v>
      </c>
    </row>
    <row r="2039" spans="1:8" x14ac:dyDescent="0.45">
      <c r="A2039" s="23">
        <v>44144</v>
      </c>
      <c r="B2039" s="22">
        <v>-8.8033060682901454E-2</v>
      </c>
      <c r="C2039" s="22">
        <v>-9.8550226315368444E-2</v>
      </c>
      <c r="D2039" s="22">
        <v>-1.2002045327004645E-2</v>
      </c>
      <c r="E2039" s="22">
        <v>0.84819814556035156</v>
      </c>
      <c r="F2039" s="22">
        <v>0.29985593618646283</v>
      </c>
      <c r="G2039" s="21">
        <v>4</v>
      </c>
      <c r="H2039" s="18" t="str">
        <v>BB</v>
      </c>
    </row>
    <row r="2040" spans="1:8" x14ac:dyDescent="0.45">
      <c r="A2040" s="23">
        <v>36793</v>
      </c>
      <c r="B2040" s="22">
        <v>0.33843438097264272</v>
      </c>
      <c r="C2040" s="22">
        <v>0.29131532191563247</v>
      </c>
      <c r="D2040" s="22">
        <v>8.5179300625009918E-2</v>
      </c>
      <c r="E2040" s="22">
        <v>1.3301472306160962</v>
      </c>
      <c r="F2040" s="22">
        <v>0.14531005922478998</v>
      </c>
      <c r="G2040" s="21">
        <v>1</v>
      </c>
      <c r="H2040" s="18" t="str">
        <v>BBB</v>
      </c>
    </row>
    <row r="2041" spans="1:8" x14ac:dyDescent="0.45">
      <c r="A2041" s="23">
        <v>54867</v>
      </c>
      <c r="B2041" s="22">
        <v>-5.708518678602492E-3</v>
      </c>
      <c r="C2041" s="22">
        <v>0.21394356565152925</v>
      </c>
      <c r="D2041" s="22">
        <v>3.7169455203804727E-2</v>
      </c>
      <c r="E2041" s="22">
        <v>1.9261838583952715</v>
      </c>
      <c r="F2041" s="22">
        <v>0.18623170593996063</v>
      </c>
      <c r="G2041" s="21">
        <v>7</v>
      </c>
      <c r="H2041" s="18" t="str">
        <v>A</v>
      </c>
    </row>
    <row r="2042" spans="1:8" x14ac:dyDescent="0.45">
      <c r="A2042" s="23">
        <v>41747</v>
      </c>
      <c r="B2042" s="22">
        <v>0.60631215478420497</v>
      </c>
      <c r="C2042" s="22">
        <v>0.88894164877521864</v>
      </c>
      <c r="D2042" s="22">
        <v>0.12687283617282452</v>
      </c>
      <c r="E2042" s="22">
        <v>8.9490247023070442</v>
      </c>
      <c r="F2042" s="22">
        <v>0.73994897922074698</v>
      </c>
      <c r="G2042" s="21">
        <v>5</v>
      </c>
      <c r="H2042" s="18" t="str">
        <v>AAA</v>
      </c>
    </row>
    <row r="2043" spans="1:8" x14ac:dyDescent="0.45">
      <c r="A2043" s="23">
        <v>54436</v>
      </c>
      <c r="B2043" s="22">
        <v>0.27736933072498954</v>
      </c>
      <c r="C2043" s="22">
        <v>0.39691809233892167</v>
      </c>
      <c r="D2043" s="22">
        <v>7.8724587721759401E-2</v>
      </c>
      <c r="E2043" s="22">
        <v>1.479332009514235</v>
      </c>
      <c r="F2043" s="22">
        <v>0.1867379598770714</v>
      </c>
      <c r="G2043" s="21">
        <v>2</v>
      </c>
      <c r="H2043" s="18" t="str">
        <v>A</v>
      </c>
    </row>
    <row r="2044" spans="1:8" x14ac:dyDescent="0.45">
      <c r="A2044" s="23">
        <v>52001</v>
      </c>
      <c r="B2044" s="22">
        <v>0.27592669341385129</v>
      </c>
      <c r="C2044" s="22">
        <v>0.56028726246795613</v>
      </c>
      <c r="D2044" s="22">
        <v>6.4088213765383928E-2</v>
      </c>
      <c r="E2044" s="22">
        <v>2.6033529129850477</v>
      </c>
      <c r="F2044" s="22">
        <v>0.70965626164637452</v>
      </c>
      <c r="G2044" s="21">
        <v>3</v>
      </c>
      <c r="H2044" s="18" t="str">
        <v>AA</v>
      </c>
    </row>
    <row r="2045" spans="1:8" x14ac:dyDescent="0.45">
      <c r="A2045" s="23">
        <v>46687</v>
      </c>
      <c r="B2045" s="22">
        <v>-7.6804211214559132E-2</v>
      </c>
      <c r="C2045" s="22">
        <v>-0.30606284148524504</v>
      </c>
      <c r="D2045" s="22">
        <v>6.8782361573283997E-3</v>
      </c>
      <c r="E2045" s="22">
        <v>-0.10866815173244274</v>
      </c>
      <c r="F2045" s="22">
        <v>9.6471777430405692E-2</v>
      </c>
      <c r="G2045" s="21">
        <v>2</v>
      </c>
      <c r="H2045" s="18" t="str">
        <v>BB</v>
      </c>
    </row>
    <row r="2046" spans="1:8" x14ac:dyDescent="0.45">
      <c r="A2046" s="23">
        <v>55719</v>
      </c>
      <c r="B2046" s="22">
        <v>0.10939583571165956</v>
      </c>
      <c r="C2046" s="22">
        <v>0.39952132621365261</v>
      </c>
      <c r="D2046" s="22">
        <v>4.9108866794702208E-2</v>
      </c>
      <c r="E2046" s="22">
        <v>5.270175554782444</v>
      </c>
      <c r="F2046" s="22">
        <v>0.44804862842969984</v>
      </c>
      <c r="G2046" s="21">
        <v>7</v>
      </c>
      <c r="H2046" s="18" t="str">
        <v>AAA</v>
      </c>
    </row>
    <row r="2047" spans="1:8" x14ac:dyDescent="0.45">
      <c r="A2047" s="23">
        <v>40114</v>
      </c>
      <c r="B2047" s="22">
        <v>4.2432970024893291E-3</v>
      </c>
      <c r="C2047" s="22">
        <v>-4.547940079429514E-2</v>
      </c>
      <c r="D2047" s="22">
        <v>3.1800547025674267E-2</v>
      </c>
      <c r="E2047" s="22">
        <v>8.3518648668715112E-2</v>
      </c>
      <c r="F2047" s="22">
        <v>0.16603453673641466</v>
      </c>
      <c r="G2047" s="21">
        <v>5</v>
      </c>
      <c r="H2047" s="18" t="str">
        <v>BB</v>
      </c>
    </row>
    <row r="2048" spans="1:8" x14ac:dyDescent="0.45">
      <c r="A2048" s="23">
        <v>51039</v>
      </c>
      <c r="B2048" s="22">
        <v>0.29216418318672743</v>
      </c>
      <c r="C2048" s="22">
        <v>0.59983106723940993</v>
      </c>
      <c r="D2048" s="22">
        <v>7.2118192089744224E-2</v>
      </c>
      <c r="E2048" s="22">
        <v>4.835588015433455</v>
      </c>
      <c r="F2048" s="22">
        <v>0.46045740224241444</v>
      </c>
      <c r="G2048" s="21">
        <v>8</v>
      </c>
      <c r="H2048" s="18" t="str">
        <v>AAA</v>
      </c>
    </row>
    <row r="2049" spans="1:8" x14ac:dyDescent="0.45">
      <c r="A2049" s="23">
        <v>47868</v>
      </c>
      <c r="B2049" s="22">
        <v>0.18044040357053945</v>
      </c>
      <c r="C2049" s="22">
        <v>0.2512090368263884</v>
      </c>
      <c r="D2049" s="22">
        <v>5.918916901799022E-2</v>
      </c>
      <c r="E2049" s="22">
        <v>1.8042481516226223</v>
      </c>
      <c r="F2049" s="22">
        <v>0.33755120646832371</v>
      </c>
      <c r="G2049" s="21">
        <v>1</v>
      </c>
      <c r="H2049" s="18" t="str">
        <v>A</v>
      </c>
    </row>
    <row r="2050" spans="1:8" x14ac:dyDescent="0.45">
      <c r="A2050" s="23">
        <v>35442</v>
      </c>
      <c r="B2050" s="22">
        <v>0.34181947542304203</v>
      </c>
      <c r="C2050" s="22">
        <v>0.54594917653206054</v>
      </c>
      <c r="D2050" s="22">
        <v>8.0711834671394117E-2</v>
      </c>
      <c r="E2050" s="22">
        <v>4.5240552352065491</v>
      </c>
      <c r="F2050" s="22">
        <v>0.52346930411482251</v>
      </c>
      <c r="G2050" s="21">
        <v>6</v>
      </c>
      <c r="H2050" s="18" t="str">
        <v>AAA</v>
      </c>
    </row>
    <row r="2051" spans="1:8" x14ac:dyDescent="0.45">
      <c r="A2051" s="23">
        <v>34907</v>
      </c>
      <c r="B2051" s="22">
        <v>-1.0923294669951716E-2</v>
      </c>
      <c r="C2051" s="22">
        <v>-0.11770569294618287</v>
      </c>
      <c r="D2051" s="22">
        <v>3.3253320981420559E-2</v>
      </c>
      <c r="E2051" s="22">
        <v>0.20838296443271132</v>
      </c>
      <c r="F2051" s="22">
        <v>9.0488075611197399E-2</v>
      </c>
      <c r="G2051" s="21">
        <v>4</v>
      </c>
      <c r="H2051" s="18" t="str">
        <v>BB</v>
      </c>
    </row>
    <row r="2052" spans="1:8" x14ac:dyDescent="0.45">
      <c r="A2052" s="23">
        <v>34180</v>
      </c>
      <c r="B2052" s="22">
        <v>0.23733565525324432</v>
      </c>
      <c r="C2052" s="22">
        <v>0.29258269414234106</v>
      </c>
      <c r="D2052" s="22">
        <v>5.8569910147459776E-2</v>
      </c>
      <c r="E2052" s="22">
        <v>1.6209190088809025</v>
      </c>
      <c r="F2052" s="22">
        <v>0.35239722473364099</v>
      </c>
      <c r="G2052" s="21">
        <v>1</v>
      </c>
      <c r="H2052" s="18" t="str">
        <v>A</v>
      </c>
    </row>
    <row r="2053" spans="1:8" x14ac:dyDescent="0.45">
      <c r="A2053" s="23">
        <v>51266</v>
      </c>
      <c r="B2053" s="22">
        <v>9.3927684317121785E-2</v>
      </c>
      <c r="C2053" s="22">
        <v>0.19553689020768522</v>
      </c>
      <c r="D2053" s="22">
        <v>5.0998600657800139E-2</v>
      </c>
      <c r="E2053" s="22">
        <v>1.9623963518826997</v>
      </c>
      <c r="F2053" s="22">
        <v>0.52408742711957523</v>
      </c>
      <c r="G2053" s="21">
        <v>5</v>
      </c>
      <c r="H2053" s="18" t="str">
        <v>A</v>
      </c>
    </row>
    <row r="2054" spans="1:8" x14ac:dyDescent="0.45">
      <c r="A2054" s="23">
        <v>45508</v>
      </c>
      <c r="B2054" s="22">
        <v>7.4614417459200749E-2</v>
      </c>
      <c r="C2054" s="22">
        <v>0.1356200172465368</v>
      </c>
      <c r="D2054" s="22">
        <v>4.5842407336639329E-2</v>
      </c>
      <c r="E2054" s="22">
        <v>3.1065767566033353E-2</v>
      </c>
      <c r="F2054" s="22">
        <v>0.14425577048626331</v>
      </c>
      <c r="G2054" s="21">
        <v>8</v>
      </c>
      <c r="H2054" s="18" t="str">
        <v>BB</v>
      </c>
    </row>
    <row r="2055" spans="1:8" x14ac:dyDescent="0.45">
      <c r="A2055" s="23">
        <v>57036</v>
      </c>
      <c r="B2055" s="22">
        <v>0.14804103245559358</v>
      </c>
      <c r="C2055" s="22">
        <v>0.24823201062609268</v>
      </c>
      <c r="D2055" s="22">
        <v>4.8694975345292962E-2</v>
      </c>
      <c r="E2055" s="22">
        <v>1.5358747736835243</v>
      </c>
      <c r="F2055" s="22">
        <v>0.18101605732604176</v>
      </c>
      <c r="G2055" s="21">
        <v>6</v>
      </c>
      <c r="H2055" s="18" t="str">
        <v>BBB</v>
      </c>
    </row>
    <row r="2056" spans="1:8" x14ac:dyDescent="0.45">
      <c r="A2056" s="23">
        <v>43826</v>
      </c>
      <c r="B2056" s="22">
        <v>0.45833140216304386</v>
      </c>
      <c r="C2056" s="22">
        <v>0.18866678762595168</v>
      </c>
      <c r="D2056" s="22">
        <v>0.10174634840221772</v>
      </c>
      <c r="E2056" s="22">
        <v>-0.55863651698764183</v>
      </c>
      <c r="F2056" s="22">
        <v>5.2320081244267153E-2</v>
      </c>
      <c r="G2056" s="21">
        <v>3</v>
      </c>
      <c r="H2056" s="18" t="str">
        <v>BB</v>
      </c>
    </row>
    <row r="2057" spans="1:8" x14ac:dyDescent="0.45">
      <c r="A2057" s="23">
        <v>30576</v>
      </c>
      <c r="B2057" s="22">
        <v>3.3584161242750307E-2</v>
      </c>
      <c r="C2057" s="22">
        <v>0.14134630149922711</v>
      </c>
      <c r="D2057" s="22">
        <v>3.8698433855193122E-2</v>
      </c>
      <c r="E2057" s="22">
        <v>0.84716654087853471</v>
      </c>
      <c r="F2057" s="22">
        <v>0.18806887970676667</v>
      </c>
      <c r="G2057" s="21">
        <v>6</v>
      </c>
      <c r="H2057" s="18" t="str">
        <v>BB</v>
      </c>
    </row>
    <row r="2058" spans="1:8" x14ac:dyDescent="0.45">
      <c r="A2058" s="23">
        <v>32273</v>
      </c>
      <c r="B2058" s="22">
        <v>0.38785316420336685</v>
      </c>
      <c r="C2058" s="22">
        <v>0.59263460185451466</v>
      </c>
      <c r="D2058" s="22">
        <v>8.3265231930649136E-2</v>
      </c>
      <c r="E2058" s="22">
        <v>4.5484714560664976</v>
      </c>
      <c r="F2058" s="22">
        <v>0.37003774925034238</v>
      </c>
      <c r="G2058" s="21">
        <v>7</v>
      </c>
      <c r="H2058" s="18" t="str">
        <v>AAA</v>
      </c>
    </row>
    <row r="2059" spans="1:8" x14ac:dyDescent="0.45">
      <c r="A2059" s="23">
        <v>59064</v>
      </c>
      <c r="B2059" s="22">
        <v>0.26663057004975821</v>
      </c>
      <c r="C2059" s="22">
        <v>0.44062824525010391</v>
      </c>
      <c r="D2059" s="22">
        <v>7.0410007111508993E-2</v>
      </c>
      <c r="E2059" s="22">
        <v>1.9681159734574143</v>
      </c>
      <c r="F2059" s="22">
        <v>0.29712548289826141</v>
      </c>
      <c r="G2059" s="21">
        <v>5</v>
      </c>
      <c r="H2059" s="18" t="str">
        <v>A</v>
      </c>
    </row>
    <row r="2060" spans="1:8" x14ac:dyDescent="0.45">
      <c r="A2060" s="23">
        <v>54954</v>
      </c>
      <c r="B2060" s="22">
        <v>3.1990179119427545E-2</v>
      </c>
      <c r="C2060" s="22">
        <v>4.3914264152156338E-2</v>
      </c>
      <c r="D2060" s="22">
        <v>4.3190482919822797E-2</v>
      </c>
      <c r="E2060" s="22">
        <v>0.13175974867266213</v>
      </c>
      <c r="F2060" s="22">
        <v>0.11604421394267493</v>
      </c>
      <c r="G2060" s="21">
        <v>4</v>
      </c>
      <c r="H2060" s="18" t="str">
        <v>BB</v>
      </c>
    </row>
    <row r="2061" spans="1:8" x14ac:dyDescent="0.45">
      <c r="A2061" s="23">
        <v>42744</v>
      </c>
      <c r="B2061" s="22">
        <v>-3.2138268892536292E-2</v>
      </c>
      <c r="C2061" s="22">
        <v>-8.4450469473394227E-2</v>
      </c>
      <c r="D2061" s="22">
        <v>2.6788823223657318E-2</v>
      </c>
      <c r="E2061" s="22">
        <v>0.74229311940122944</v>
      </c>
      <c r="F2061" s="22">
        <v>0.17492380285990905</v>
      </c>
      <c r="G2061" s="21">
        <v>7</v>
      </c>
      <c r="H2061" s="18" t="str">
        <v>BB</v>
      </c>
    </row>
    <row r="2062" spans="1:8" x14ac:dyDescent="0.45">
      <c r="A2062" s="23">
        <v>50241</v>
      </c>
      <c r="B2062" s="22">
        <v>-5.6603664162746828E-2</v>
      </c>
      <c r="C2062" s="22">
        <v>-0.10639757657839778</v>
      </c>
      <c r="D2062" s="22">
        <v>3.7560287819894157E-3</v>
      </c>
      <c r="E2062" s="22">
        <v>-6.2231337431317701E-2</v>
      </c>
      <c r="F2062" s="22">
        <v>0.13938836514944777</v>
      </c>
      <c r="G2062" s="21">
        <v>9</v>
      </c>
      <c r="H2062" s="18" t="str">
        <v>BB</v>
      </c>
    </row>
    <row r="2063" spans="1:8" x14ac:dyDescent="0.45">
      <c r="A2063" s="23">
        <v>31980</v>
      </c>
      <c r="B2063" s="22">
        <v>9.4205966323898077E-2</v>
      </c>
      <c r="C2063" s="22">
        <v>7.2277334961070541E-2</v>
      </c>
      <c r="D2063" s="22">
        <v>5.1896643828696562E-2</v>
      </c>
      <c r="E2063" s="22">
        <v>0.5514865123877799</v>
      </c>
      <c r="F2063" s="22">
        <v>0.22316303671520799</v>
      </c>
      <c r="G2063" s="21">
        <v>7</v>
      </c>
      <c r="H2063" s="18" t="str">
        <v>BB</v>
      </c>
    </row>
    <row r="2064" spans="1:8" x14ac:dyDescent="0.45">
      <c r="A2064" s="23">
        <v>38682</v>
      </c>
      <c r="B2064" s="22">
        <v>0.12094976078402371</v>
      </c>
      <c r="C2064" s="22">
        <v>0.11177318894829327</v>
      </c>
      <c r="D2064" s="22">
        <v>5.4272811162001437E-2</v>
      </c>
      <c r="E2064" s="22">
        <v>2.9111201369735051E-2</v>
      </c>
      <c r="F2064" s="22">
        <v>0.14443968535888727</v>
      </c>
      <c r="G2064" s="21">
        <v>2</v>
      </c>
      <c r="H2064" s="18" t="str">
        <v>BB</v>
      </c>
    </row>
    <row r="2065" spans="1:8" x14ac:dyDescent="0.45">
      <c r="A2065" s="23">
        <v>34145</v>
      </c>
      <c r="B2065" s="22">
        <v>0.25062998835272321</v>
      </c>
      <c r="C2065" s="22">
        <v>0.28408596911693174</v>
      </c>
      <c r="D2065" s="22">
        <v>6.4680416324603113E-2</v>
      </c>
      <c r="E2065" s="22">
        <v>1.4927921716958559</v>
      </c>
      <c r="F2065" s="22">
        <v>0.18758969205076287</v>
      </c>
      <c r="G2065" s="21">
        <v>9</v>
      </c>
      <c r="H2065" s="18" t="str">
        <v>BBB</v>
      </c>
    </row>
    <row r="2066" spans="1:8" x14ac:dyDescent="0.45">
      <c r="A2066" s="23">
        <v>59266</v>
      </c>
      <c r="B2066" s="22">
        <v>1.9120508448610962E-2</v>
      </c>
      <c r="C2066" s="22">
        <v>2.6229562879124958E-2</v>
      </c>
      <c r="D2066" s="22">
        <v>4.2125697609036492E-2</v>
      </c>
      <c r="E2066" s="22">
        <v>0.11625499076627269</v>
      </c>
      <c r="F2066" s="22">
        <v>0.19679173858596916</v>
      </c>
      <c r="G2066" s="21">
        <v>2</v>
      </c>
      <c r="H2066" s="18" t="str">
        <v>BB</v>
      </c>
    </row>
    <row r="2067" spans="1:8" x14ac:dyDescent="0.45">
      <c r="A2067" s="23">
        <v>49182</v>
      </c>
      <c r="B2067" s="22">
        <v>0.16837064178970129</v>
      </c>
      <c r="C2067" s="22">
        <v>0.22846194002164794</v>
      </c>
      <c r="D2067" s="22">
        <v>5.4973556484435041E-2</v>
      </c>
      <c r="E2067" s="22">
        <v>0.92293519505412447</v>
      </c>
      <c r="F2067" s="22">
        <v>0.23483490413325245</v>
      </c>
      <c r="G2067" s="21">
        <v>10</v>
      </c>
      <c r="H2067" s="18" t="str">
        <v>BBB</v>
      </c>
    </row>
    <row r="2068" spans="1:8" x14ac:dyDescent="0.45">
      <c r="A2068" s="23">
        <v>41426</v>
      </c>
      <c r="B2068" s="22">
        <v>0.30037675060983077</v>
      </c>
      <c r="C2068" s="22">
        <v>0.37028016105568656</v>
      </c>
      <c r="D2068" s="22">
        <v>7.1644490128720012E-2</v>
      </c>
      <c r="E2068" s="22">
        <v>1.6663594614725399</v>
      </c>
      <c r="F2068" s="22">
        <v>0.25651122661186376</v>
      </c>
      <c r="G2068" s="21">
        <v>10</v>
      </c>
      <c r="H2068" s="18" t="str">
        <v>A</v>
      </c>
    </row>
    <row r="2069" spans="1:8" x14ac:dyDescent="0.45">
      <c r="A2069" s="23">
        <v>31498</v>
      </c>
      <c r="B2069" s="22">
        <v>0.266711679988754</v>
      </c>
      <c r="C2069" s="22">
        <v>0.27062799397997561</v>
      </c>
      <c r="D2069" s="22">
        <v>7.0816486377329804E-2</v>
      </c>
      <c r="E2069" s="22">
        <v>5.4999676922990237E-2</v>
      </c>
      <c r="F2069" s="22">
        <v>0.10359548965313391</v>
      </c>
      <c r="G2069" s="21">
        <v>4</v>
      </c>
      <c r="H2069" s="18" t="str">
        <v>BB</v>
      </c>
    </row>
    <row r="2070" spans="1:8" x14ac:dyDescent="0.45">
      <c r="A2070" s="23">
        <v>49170</v>
      </c>
      <c r="B2070" s="22">
        <v>0.13548437021450985</v>
      </c>
      <c r="C2070" s="22">
        <v>0.1933639161416649</v>
      </c>
      <c r="D2070" s="22">
        <v>6.2343099868772851E-2</v>
      </c>
      <c r="E2070" s="22">
        <v>1.296361082793847</v>
      </c>
      <c r="F2070" s="22">
        <v>0.20397480408040469</v>
      </c>
      <c r="G2070" s="21">
        <v>5</v>
      </c>
      <c r="H2070" s="18" t="str">
        <v>BBB</v>
      </c>
    </row>
    <row r="2071" spans="1:8" x14ac:dyDescent="0.45">
      <c r="A2071" s="23">
        <v>48448</v>
      </c>
      <c r="B2071" s="22">
        <v>0.20436094671404159</v>
      </c>
      <c r="C2071" s="22">
        <v>0.21752078262798663</v>
      </c>
      <c r="D2071" s="22">
        <v>6.8979474855166353E-2</v>
      </c>
      <c r="E2071" s="22">
        <v>0.90588736613945864</v>
      </c>
      <c r="F2071" s="22">
        <v>0.26080820080213518</v>
      </c>
      <c r="G2071" s="21">
        <v>7</v>
      </c>
      <c r="H2071" s="18" t="str">
        <v>BBB</v>
      </c>
    </row>
    <row r="2072" spans="1:8" x14ac:dyDescent="0.45">
      <c r="A2072" s="23">
        <v>35992</v>
      </c>
      <c r="B2072" s="22">
        <v>0.16289618588442822</v>
      </c>
      <c r="C2072" s="22">
        <v>0.30618572720584752</v>
      </c>
      <c r="D2072" s="22">
        <v>6.0725568611393929E-2</v>
      </c>
      <c r="E2072" s="22">
        <v>3.3721224640679068</v>
      </c>
      <c r="F2072" s="22">
        <v>0.47496422172855035</v>
      </c>
      <c r="G2072" s="21">
        <v>1</v>
      </c>
      <c r="H2072" s="18" t="str">
        <v>AA</v>
      </c>
    </row>
    <row r="2073" spans="1:8" x14ac:dyDescent="0.45">
      <c r="A2073" s="23">
        <v>42959</v>
      </c>
      <c r="B2073" s="22">
        <v>0.21027388329599045</v>
      </c>
      <c r="C2073" s="22">
        <v>0.44372042971433628</v>
      </c>
      <c r="D2073" s="22">
        <v>7.4650444463625718E-2</v>
      </c>
      <c r="E2073" s="22">
        <v>8.4253797380346001</v>
      </c>
      <c r="F2073" s="22">
        <v>0.56207388449261875</v>
      </c>
      <c r="G2073" s="21">
        <v>9</v>
      </c>
      <c r="H2073" s="18" t="str">
        <v>AAA</v>
      </c>
    </row>
    <row r="2074" spans="1:8" x14ac:dyDescent="0.45">
      <c r="A2074" s="23">
        <v>34428</v>
      </c>
      <c r="B2074" s="22">
        <v>5.2930918158015539E-2</v>
      </c>
      <c r="C2074" s="22">
        <v>0.15528371862624166</v>
      </c>
      <c r="D2074" s="22">
        <v>3.7525491679079051E-2</v>
      </c>
      <c r="E2074" s="22">
        <v>1.5459620779677636</v>
      </c>
      <c r="F2074" s="22">
        <v>0.28824102144073477</v>
      </c>
      <c r="G2074" s="21">
        <v>6</v>
      </c>
      <c r="H2074" s="18" t="str">
        <v>BBB</v>
      </c>
    </row>
    <row r="2075" spans="1:8" x14ac:dyDescent="0.45">
      <c r="A2075" s="23">
        <v>54382</v>
      </c>
      <c r="B2075" s="22">
        <v>7.8360460640390706E-2</v>
      </c>
      <c r="C2075" s="22">
        <v>0.24275765732547902</v>
      </c>
      <c r="D2075" s="22">
        <v>4.2180605777549535E-2</v>
      </c>
      <c r="E2075" s="22">
        <v>1.8293036579299562</v>
      </c>
      <c r="F2075" s="22">
        <v>0.28950012272528708</v>
      </c>
      <c r="G2075" s="21">
        <v>8</v>
      </c>
      <c r="H2075" s="18" t="str">
        <v>A</v>
      </c>
    </row>
    <row r="2076" spans="1:8" x14ac:dyDescent="0.45">
      <c r="A2076" s="23">
        <v>45199</v>
      </c>
      <c r="B2076" s="22">
        <v>0.18449402393976616</v>
      </c>
      <c r="C2076" s="22">
        <v>0.12761745266492025</v>
      </c>
      <c r="D2076" s="22">
        <v>5.5011951507665392E-2</v>
      </c>
      <c r="E2076" s="22">
        <v>0.17934310867333006</v>
      </c>
      <c r="F2076" s="22">
        <v>0.13032474700797722</v>
      </c>
      <c r="G2076" s="21">
        <v>9</v>
      </c>
      <c r="H2076" s="18" t="str">
        <v>BB</v>
      </c>
    </row>
    <row r="2077" spans="1:8" x14ac:dyDescent="0.45">
      <c r="A2077" s="23">
        <v>33657</v>
      </c>
      <c r="B2077" s="22">
        <v>0.19729261361561917</v>
      </c>
      <c r="C2077" s="22">
        <v>0.21895030895035031</v>
      </c>
      <c r="D2077" s="22">
        <v>4.7750742116178156E-2</v>
      </c>
      <c r="E2077" s="22">
        <v>1.4916649851925274</v>
      </c>
      <c r="F2077" s="22">
        <v>0.2657689435059849</v>
      </c>
      <c r="G2077" s="21">
        <v>10</v>
      </c>
      <c r="H2077" s="18" t="str">
        <v>BBB</v>
      </c>
    </row>
    <row r="2078" spans="1:8" x14ac:dyDescent="0.45">
      <c r="A2078" s="23">
        <v>45465</v>
      </c>
      <c r="B2078" s="22">
        <v>-4.4854077033182803E-2</v>
      </c>
      <c r="C2078" s="22">
        <v>-0.612389980479498</v>
      </c>
      <c r="D2078" s="22">
        <v>1.8219426919578667E-2</v>
      </c>
      <c r="E2078" s="22">
        <v>-0.5226964945526209</v>
      </c>
      <c r="F2078" s="22">
        <v>5.8953353552726753E-2</v>
      </c>
      <c r="G2078" s="21">
        <v>1</v>
      </c>
      <c r="H2078" s="18" t="str">
        <v>BB</v>
      </c>
    </row>
    <row r="2079" spans="1:8" x14ac:dyDescent="0.45">
      <c r="A2079" s="23">
        <v>56097</v>
      </c>
      <c r="B2079" s="22">
        <v>-2.1791063079370749E-2</v>
      </c>
      <c r="C2079" s="22">
        <v>-0.22466016437543695</v>
      </c>
      <c r="D2079" s="22">
        <v>3.2250418786317028E-2</v>
      </c>
      <c r="E2079" s="22">
        <v>-0.44329682508219626</v>
      </c>
      <c r="F2079" s="22">
        <v>0.10935955734078848</v>
      </c>
      <c r="G2079" s="21">
        <v>10</v>
      </c>
      <c r="H2079" s="18" t="str">
        <v>BB</v>
      </c>
    </row>
    <row r="2080" spans="1:8" x14ac:dyDescent="0.45">
      <c r="A2080" s="23">
        <v>35199</v>
      </c>
      <c r="B2080" s="22">
        <v>0.25843877736388143</v>
      </c>
      <c r="C2080" s="22">
        <v>0.37753931270935887</v>
      </c>
      <c r="D2080" s="22">
        <v>7.1953052845844481E-2</v>
      </c>
      <c r="E2080" s="22">
        <v>1.5085636936154059</v>
      </c>
      <c r="F2080" s="22">
        <v>0.23310927066354953</v>
      </c>
      <c r="G2080" s="21">
        <v>9</v>
      </c>
      <c r="H2080" s="18" t="str">
        <v>A</v>
      </c>
    </row>
    <row r="2081" spans="1:8" x14ac:dyDescent="0.45">
      <c r="A2081" s="23">
        <v>48907</v>
      </c>
      <c r="B2081" s="22">
        <v>0.19617915410725359</v>
      </c>
      <c r="C2081" s="22">
        <v>0.39674958236762131</v>
      </c>
      <c r="D2081" s="22">
        <v>6.0160031022362066E-2</v>
      </c>
      <c r="E2081" s="22">
        <v>1.979159259199307</v>
      </c>
      <c r="F2081" s="22">
        <v>0.30061763083270526</v>
      </c>
      <c r="G2081" s="21">
        <v>8</v>
      </c>
      <c r="H2081" s="18" t="str">
        <v>A</v>
      </c>
    </row>
    <row r="2082" spans="1:8" x14ac:dyDescent="0.45">
      <c r="A2082" s="23">
        <v>35206</v>
      </c>
      <c r="B2082" s="22">
        <v>0.51628745056041092</v>
      </c>
      <c r="C2082" s="22">
        <v>0.79476661256932357</v>
      </c>
      <c r="D2082" s="22">
        <v>0.10777253692689905</v>
      </c>
      <c r="E2082" s="22">
        <v>10.725065345665421</v>
      </c>
      <c r="F2082" s="22">
        <v>0.89829408731696336</v>
      </c>
      <c r="G2082" s="21">
        <v>2</v>
      </c>
      <c r="H2082" s="18" t="str">
        <v>AAA</v>
      </c>
    </row>
    <row r="2083" spans="1:8" x14ac:dyDescent="0.45">
      <c r="A2083" s="23">
        <v>52264</v>
      </c>
      <c r="B2083" s="22">
        <v>7.9042735119648919E-2</v>
      </c>
      <c r="C2083" s="22">
        <v>0.21544366468051235</v>
      </c>
      <c r="D2083" s="22">
        <v>5.1292059759083589E-2</v>
      </c>
      <c r="E2083" s="22">
        <v>0.90924368415032064</v>
      </c>
      <c r="F2083" s="22">
        <v>0.23438810060510429</v>
      </c>
      <c r="G2083" s="21">
        <v>1</v>
      </c>
      <c r="H2083" s="18" t="str">
        <v>BBB</v>
      </c>
    </row>
    <row r="2084" spans="1:8" x14ac:dyDescent="0.45">
      <c r="A2084" s="23">
        <v>53549</v>
      </c>
      <c r="B2084" s="22">
        <v>1.700203513078212E-2</v>
      </c>
      <c r="C2084" s="22">
        <v>1.6736480677861282E-2</v>
      </c>
      <c r="D2084" s="22">
        <v>3.3040585067802906E-2</v>
      </c>
      <c r="E2084" s="22">
        <v>0.19352334969400831</v>
      </c>
      <c r="F2084" s="22">
        <v>0.12847101772794853</v>
      </c>
      <c r="G2084" s="21">
        <v>5</v>
      </c>
      <c r="H2084" s="18" t="str">
        <v>BB</v>
      </c>
    </row>
    <row r="2085" spans="1:8" x14ac:dyDescent="0.45">
      <c r="A2085" s="23">
        <v>36903</v>
      </c>
      <c r="B2085" s="22">
        <v>0.78552323340040475</v>
      </c>
      <c r="C2085" s="22">
        <v>1.452584154046795</v>
      </c>
      <c r="D2085" s="22">
        <v>0.21580316828918711</v>
      </c>
      <c r="E2085" s="22">
        <v>27.19284978965656</v>
      </c>
      <c r="F2085" s="22">
        <v>1.3752165851881373</v>
      </c>
      <c r="G2085" s="21">
        <v>1</v>
      </c>
      <c r="H2085" s="18" t="str">
        <v>AAA</v>
      </c>
    </row>
    <row r="2086" spans="1:8" x14ac:dyDescent="0.45">
      <c r="A2086" s="23">
        <v>30248</v>
      </c>
      <c r="B2086" s="22">
        <v>0.31888379395291383</v>
      </c>
      <c r="C2086" s="22">
        <v>0.45566638880823263</v>
      </c>
      <c r="D2086" s="22">
        <v>6.665452535128219E-2</v>
      </c>
      <c r="E2086" s="22">
        <v>1.4726865133069178</v>
      </c>
      <c r="F2086" s="22">
        <v>0.28486928680364465</v>
      </c>
      <c r="G2086" s="21">
        <v>5</v>
      </c>
      <c r="H2086" s="18" t="str">
        <v>A</v>
      </c>
    </row>
    <row r="2087" spans="1:8" x14ac:dyDescent="0.45">
      <c r="A2087" s="23">
        <v>44581</v>
      </c>
      <c r="B2087" s="22">
        <v>-4.3450643881672503E-2</v>
      </c>
      <c r="C2087" s="22">
        <v>-0.16354045366787551</v>
      </c>
      <c r="D2087" s="22">
        <v>3.1072611253126773E-2</v>
      </c>
      <c r="E2087" s="22">
        <v>-0.26688085812575391</v>
      </c>
      <c r="F2087" s="22">
        <v>0.12538894504018286</v>
      </c>
      <c r="G2087" s="21">
        <v>6</v>
      </c>
      <c r="H2087" s="18" t="str">
        <v>BB</v>
      </c>
    </row>
    <row r="2088" spans="1:8" x14ac:dyDescent="0.45">
      <c r="A2088" s="23">
        <v>42457</v>
      </c>
      <c r="B2088" s="22">
        <v>0.26460151399341048</v>
      </c>
      <c r="C2088" s="22">
        <v>0.3039841182427927</v>
      </c>
      <c r="D2088" s="22">
        <v>7.5107487450562241E-2</v>
      </c>
      <c r="E2088" s="22">
        <v>1.3641695141276444</v>
      </c>
      <c r="F2088" s="22">
        <v>0.29308781282410679</v>
      </c>
      <c r="G2088" s="21">
        <v>6</v>
      </c>
      <c r="H2088" s="18" t="str">
        <v>BBB</v>
      </c>
    </row>
    <row r="2089" spans="1:8" x14ac:dyDescent="0.45">
      <c r="A2089" s="23">
        <v>40003</v>
      </c>
      <c r="B2089" s="22">
        <v>-4.6714397802148706E-2</v>
      </c>
      <c r="C2089" s="22">
        <v>-0.55559331353575292</v>
      </c>
      <c r="D2089" s="22">
        <v>1.3351774946427029E-2</v>
      </c>
      <c r="E2089" s="22">
        <v>-0.48844821716603143</v>
      </c>
      <c r="F2089" s="22">
        <v>0.1050147820010605</v>
      </c>
      <c r="G2089" s="21">
        <v>6</v>
      </c>
      <c r="H2089" s="18" t="str">
        <v>BB</v>
      </c>
    </row>
    <row r="2090" spans="1:8" x14ac:dyDescent="0.45">
      <c r="A2090" s="23">
        <v>60127</v>
      </c>
      <c r="B2090" s="22">
        <v>0.35008863336610774</v>
      </c>
      <c r="C2090" s="22">
        <v>0.25183932258175878</v>
      </c>
      <c r="D2090" s="22">
        <v>8.3859609018459513E-2</v>
      </c>
      <c r="E2090" s="22">
        <v>0.2511381756183122</v>
      </c>
      <c r="F2090" s="22">
        <v>0.11966937661487359</v>
      </c>
      <c r="G2090" s="21">
        <v>4</v>
      </c>
      <c r="H2090" s="18" t="str">
        <v>BB</v>
      </c>
    </row>
    <row r="2091" spans="1:8" x14ac:dyDescent="0.45">
      <c r="A2091" s="23">
        <v>40420</v>
      </c>
      <c r="B2091" s="22">
        <v>0.17165513112156322</v>
      </c>
      <c r="C2091" s="22">
        <v>0.14770187000073268</v>
      </c>
      <c r="D2091" s="22">
        <v>6.4612552152902791E-2</v>
      </c>
      <c r="E2091" s="22">
        <v>-0.10680587715961534</v>
      </c>
      <c r="F2091" s="22">
        <v>0.12117076708037698</v>
      </c>
      <c r="G2091" s="21">
        <v>1</v>
      </c>
      <c r="H2091" s="18" t="str">
        <v>BB</v>
      </c>
    </row>
    <row r="2092" spans="1:8" x14ac:dyDescent="0.45">
      <c r="A2092" s="23">
        <v>31695</v>
      </c>
      <c r="B2092" s="22">
        <v>0.67353385549933698</v>
      </c>
      <c r="C2092" s="22">
        <v>0.88798280865294776</v>
      </c>
      <c r="D2092" s="22">
        <v>0.14089071804532383</v>
      </c>
      <c r="E2092" s="22">
        <v>6.1667621130147152</v>
      </c>
      <c r="F2092" s="22">
        <v>0.64555115232963711</v>
      </c>
      <c r="G2092" s="21">
        <v>10</v>
      </c>
      <c r="H2092" s="18" t="str">
        <v>AAA</v>
      </c>
    </row>
    <row r="2093" spans="1:8" x14ac:dyDescent="0.45">
      <c r="A2093" s="23">
        <v>52787</v>
      </c>
      <c r="B2093" s="22">
        <v>0.13799555965248619</v>
      </c>
      <c r="C2093" s="22">
        <v>0.39197849746909763</v>
      </c>
      <c r="D2093" s="22">
        <v>5.4692344622473438E-2</v>
      </c>
      <c r="E2093" s="22">
        <v>2.8668486174018941</v>
      </c>
      <c r="F2093" s="22">
        <v>0.31768582305625614</v>
      </c>
      <c r="G2093" s="21">
        <v>10</v>
      </c>
      <c r="H2093" s="18" t="str">
        <v>AA</v>
      </c>
    </row>
    <row r="2094" spans="1:8" x14ac:dyDescent="0.45">
      <c r="A2094" s="23">
        <v>58208</v>
      </c>
      <c r="B2094" s="22">
        <v>0.22188960626715654</v>
      </c>
      <c r="C2094" s="22">
        <v>0.22115233083003855</v>
      </c>
      <c r="D2094" s="22">
        <v>6.5142966453022921E-2</v>
      </c>
      <c r="E2094" s="22">
        <v>3.6893962315047419</v>
      </c>
      <c r="F2094" s="22">
        <v>0.23519361457329693</v>
      </c>
      <c r="G2094" s="21">
        <v>2</v>
      </c>
      <c r="H2094" s="18" t="str">
        <v>AAA</v>
      </c>
    </row>
    <row r="2095" spans="1:8" x14ac:dyDescent="0.45">
      <c r="A2095" s="23">
        <v>51125</v>
      </c>
      <c r="B2095" s="22">
        <v>0.45262838785232107</v>
      </c>
      <c r="C2095" s="22">
        <v>0.47165448423007705</v>
      </c>
      <c r="D2095" s="22">
        <v>8.2971100470954504E-2</v>
      </c>
      <c r="E2095" s="22">
        <v>1.5575843531110218</v>
      </c>
      <c r="F2095" s="22">
        <v>0.43592456572763216</v>
      </c>
      <c r="G2095" s="21">
        <v>2</v>
      </c>
      <c r="H2095" s="18" t="str">
        <v>A</v>
      </c>
    </row>
    <row r="2096" spans="1:8" x14ac:dyDescent="0.45">
      <c r="A2096" s="23">
        <v>57257</v>
      </c>
      <c r="B2096" s="22">
        <v>-2.7905359347597844E-2</v>
      </c>
      <c r="C2096" s="22">
        <v>-0.11364146771053529</v>
      </c>
      <c r="D2096" s="22">
        <v>2.7915776417381945E-2</v>
      </c>
      <c r="E2096" s="22">
        <v>0.34166438640848051</v>
      </c>
      <c r="F2096" s="22">
        <v>0.16778029437178135</v>
      </c>
      <c r="G2096" s="21">
        <v>7</v>
      </c>
      <c r="H2096" s="18" t="str">
        <v>BB</v>
      </c>
    </row>
    <row r="2097" spans="1:8" x14ac:dyDescent="0.45">
      <c r="A2097" s="23">
        <v>41878</v>
      </c>
      <c r="B2097" s="22">
        <v>0.12086514242913873</v>
      </c>
      <c r="C2097" s="22">
        <v>0.13836556207774203</v>
      </c>
      <c r="D2097" s="22">
        <v>4.8170170467025146E-2</v>
      </c>
      <c r="E2097" s="22">
        <v>1.0599871817619548</v>
      </c>
      <c r="F2097" s="22">
        <v>0.24795093446166633</v>
      </c>
      <c r="G2097" s="21">
        <v>5</v>
      </c>
      <c r="H2097" s="18" t="str">
        <v>BBB</v>
      </c>
    </row>
    <row r="2098" spans="1:8" x14ac:dyDescent="0.45">
      <c r="A2098" s="23">
        <v>47798</v>
      </c>
      <c r="B2098" s="22">
        <v>5.8754399910983281E-2</v>
      </c>
      <c r="C2098" s="22">
        <v>0.26170519699494238</v>
      </c>
      <c r="D2098" s="22">
        <v>4.5278001115058086E-2</v>
      </c>
      <c r="E2098" s="22">
        <v>3.1238627513376835</v>
      </c>
      <c r="F2098" s="22">
        <v>0.37952709881341007</v>
      </c>
      <c r="G2098" s="21">
        <v>2</v>
      </c>
      <c r="H2098" s="18" t="str">
        <v>AA</v>
      </c>
    </row>
    <row r="2099" spans="1:8" x14ac:dyDescent="0.45">
      <c r="A2099" s="23">
        <v>40008</v>
      </c>
      <c r="B2099" s="22">
        <v>8.7084940830431015E-2</v>
      </c>
      <c r="C2099" s="22">
        <v>0.24519676629880235</v>
      </c>
      <c r="D2099" s="22">
        <v>4.762894252985287E-2</v>
      </c>
      <c r="E2099" s="22">
        <v>2.5671518370613904</v>
      </c>
      <c r="F2099" s="22">
        <v>0.42043705726752917</v>
      </c>
      <c r="G2099" s="21">
        <v>6</v>
      </c>
      <c r="H2099" s="18" t="str">
        <v>AA</v>
      </c>
    </row>
    <row r="2100" spans="1:8" x14ac:dyDescent="0.45">
      <c r="A2100" s="23">
        <v>38871</v>
      </c>
      <c r="B2100" s="22">
        <v>0.47869821311735705</v>
      </c>
      <c r="C2100" s="22">
        <v>0.66888868960354486</v>
      </c>
      <c r="D2100" s="22">
        <v>8.3789665086924939E-2</v>
      </c>
      <c r="E2100" s="22">
        <v>9.2334107424063525</v>
      </c>
      <c r="F2100" s="22">
        <v>0.7314227669938278</v>
      </c>
      <c r="G2100" s="21">
        <v>7</v>
      </c>
      <c r="H2100" s="18" t="str">
        <v>AAA</v>
      </c>
    </row>
    <row r="2101" spans="1:8" x14ac:dyDescent="0.45">
      <c r="A2101" s="23">
        <v>53890</v>
      </c>
      <c r="B2101" s="22">
        <v>0.30441573294026031</v>
      </c>
      <c r="C2101" s="22">
        <v>0.44209391411634869</v>
      </c>
      <c r="D2101" s="22">
        <v>6.8525685600280897E-2</v>
      </c>
      <c r="E2101" s="22">
        <v>-0.3615481746094768</v>
      </c>
      <c r="F2101" s="22">
        <v>0.21670263126105899</v>
      </c>
      <c r="G2101" s="21">
        <v>7</v>
      </c>
      <c r="H2101" s="18" t="str">
        <v>BB</v>
      </c>
    </row>
    <row r="2102" spans="1:8" x14ac:dyDescent="0.45">
      <c r="A2102" s="23">
        <v>56522</v>
      </c>
      <c r="B2102" s="22">
        <v>0.28989563543329633</v>
      </c>
      <c r="C2102" s="22">
        <v>0.68599946369389719</v>
      </c>
      <c r="D2102" s="22">
        <v>6.8320778766715551E-2</v>
      </c>
      <c r="E2102" s="22">
        <v>7.0940714181718274</v>
      </c>
      <c r="F2102" s="22">
        <v>0.59845546375436398</v>
      </c>
      <c r="G2102" s="21">
        <v>7</v>
      </c>
      <c r="H2102" s="18" t="str">
        <v>AAA</v>
      </c>
    </row>
    <row r="2103" spans="1:8" x14ac:dyDescent="0.45">
      <c r="A2103" s="23">
        <v>56917</v>
      </c>
      <c r="B2103" s="22">
        <v>0.16066679654469274</v>
      </c>
      <c r="C2103" s="22">
        <v>0.24887621602883139</v>
      </c>
      <c r="D2103" s="22">
        <v>5.8540313384383383E-2</v>
      </c>
      <c r="E2103" s="22">
        <v>2.183217097703249</v>
      </c>
      <c r="F2103" s="22">
        <v>0.29930502587120561</v>
      </c>
      <c r="G2103" s="21">
        <v>2</v>
      </c>
      <c r="H2103" s="18" t="str">
        <v>A</v>
      </c>
    </row>
    <row r="2104" spans="1:8" x14ac:dyDescent="0.45">
      <c r="A2104" s="23">
        <v>36728</v>
      </c>
      <c r="B2104" s="22">
        <v>-5.8935656464673886E-2</v>
      </c>
      <c r="C2104" s="22">
        <v>-0.119646998963235</v>
      </c>
      <c r="D2104" s="22">
        <v>2.8949577850816054E-2</v>
      </c>
      <c r="E2104" s="22">
        <v>-0.49142304036460094</v>
      </c>
      <c r="F2104" s="22">
        <v>9.9486430978883059E-2</v>
      </c>
      <c r="G2104" s="21">
        <v>5</v>
      </c>
      <c r="H2104" s="18" t="str">
        <v>BB</v>
      </c>
    </row>
    <row r="2105" spans="1:8" x14ac:dyDescent="0.45">
      <c r="A2105" s="23">
        <v>40634</v>
      </c>
      <c r="B2105" s="22">
        <v>7.169437337497131E-2</v>
      </c>
      <c r="C2105" s="22">
        <v>0.11513567358289473</v>
      </c>
      <c r="D2105" s="22">
        <v>4.3331890277281224E-2</v>
      </c>
      <c r="E2105" s="22">
        <v>1.1324589038823549</v>
      </c>
      <c r="F2105" s="22">
        <v>0.22458785362409769</v>
      </c>
      <c r="G2105" s="21">
        <v>10</v>
      </c>
      <c r="H2105" s="18" t="str">
        <v>BBB</v>
      </c>
    </row>
    <row r="2106" spans="1:8" x14ac:dyDescent="0.45">
      <c r="A2106" s="23">
        <v>31629</v>
      </c>
      <c r="B2106" s="22">
        <v>3.3313133133372953E-2</v>
      </c>
      <c r="C2106" s="22">
        <v>-1.6902079981545692E-2</v>
      </c>
      <c r="D2106" s="22">
        <v>4.1095338119785024E-2</v>
      </c>
      <c r="E2106" s="22">
        <v>-0.10941447448392616</v>
      </c>
      <c r="F2106" s="22">
        <v>9.8444305846226099E-2</v>
      </c>
      <c r="G2106" s="21">
        <v>5</v>
      </c>
      <c r="H2106" s="18" t="str">
        <v>BB</v>
      </c>
    </row>
    <row r="2107" spans="1:8" x14ac:dyDescent="0.45">
      <c r="A2107" s="23">
        <v>57589</v>
      </c>
      <c r="B2107" s="22">
        <v>5.001846046575914E-2</v>
      </c>
      <c r="C2107" s="22">
        <v>0.39822357384447338</v>
      </c>
      <c r="D2107" s="22">
        <v>3.6575551816324534E-2</v>
      </c>
      <c r="E2107" s="22">
        <v>6.5848544724374269</v>
      </c>
      <c r="F2107" s="22">
        <v>0.87679765886454875</v>
      </c>
      <c r="G2107" s="21">
        <v>7</v>
      </c>
      <c r="H2107" s="18" t="str">
        <v>AAA</v>
      </c>
    </row>
    <row r="2108" spans="1:8" x14ac:dyDescent="0.45">
      <c r="A2108" s="23">
        <v>31599</v>
      </c>
      <c r="B2108" s="22">
        <v>3.536974612580869E-2</v>
      </c>
      <c r="C2108" s="22">
        <v>4.905723205842704E-2</v>
      </c>
      <c r="D2108" s="22">
        <v>3.4240316871698741E-2</v>
      </c>
      <c r="E2108" s="22">
        <v>-7.4577860423547915E-2</v>
      </c>
      <c r="F2108" s="22">
        <v>6.9264644478773563E-2</v>
      </c>
      <c r="G2108" s="21">
        <v>2</v>
      </c>
      <c r="H2108" s="18" t="str">
        <v>BB</v>
      </c>
    </row>
    <row r="2109" spans="1:8" x14ac:dyDescent="0.45">
      <c r="A2109" s="23">
        <v>34771</v>
      </c>
      <c r="B2109" s="22">
        <v>0.41657925293673886</v>
      </c>
      <c r="C2109" s="22">
        <v>0.67777690075521035</v>
      </c>
      <c r="D2109" s="22">
        <v>0.10012367917994874</v>
      </c>
      <c r="E2109" s="22">
        <v>4.9887507482282025</v>
      </c>
      <c r="F2109" s="22">
        <v>0.66687537602731983</v>
      </c>
      <c r="G2109" s="21">
        <v>10</v>
      </c>
      <c r="H2109" s="18" t="str">
        <v>AAA</v>
      </c>
    </row>
    <row r="2110" spans="1:8" x14ac:dyDescent="0.45">
      <c r="A2110" s="23">
        <v>37790</v>
      </c>
      <c r="B2110" s="22">
        <v>1.6813443810570036E-2</v>
      </c>
      <c r="C2110" s="22">
        <v>2.9808645987684235E-2</v>
      </c>
      <c r="D2110" s="22">
        <v>2.4038258310721514E-2</v>
      </c>
      <c r="E2110" s="22">
        <v>0.58024448052144018</v>
      </c>
      <c r="F2110" s="22">
        <v>0.25568419203892828</v>
      </c>
      <c r="G2110" s="21">
        <v>9</v>
      </c>
      <c r="H2110" s="18" t="str">
        <v>BB</v>
      </c>
    </row>
    <row r="2111" spans="1:8" x14ac:dyDescent="0.45">
      <c r="A2111" s="23">
        <v>56725</v>
      </c>
      <c r="B2111" s="22">
        <v>8.5386590191249306E-2</v>
      </c>
      <c r="C2111" s="22">
        <v>0.16536173709802937</v>
      </c>
      <c r="D2111" s="22">
        <v>4.209102846268948E-2</v>
      </c>
      <c r="E2111" s="22">
        <v>0.79418616562576994</v>
      </c>
      <c r="F2111" s="22">
        <v>0.17943983853008805</v>
      </c>
      <c r="G2111" s="21">
        <v>10</v>
      </c>
      <c r="H2111" s="18" t="str">
        <v>BB</v>
      </c>
    </row>
    <row r="2112" spans="1:8" x14ac:dyDescent="0.45">
      <c r="A2112" s="23">
        <v>31477</v>
      </c>
      <c r="B2112" s="22">
        <v>-1.2233432337234708E-2</v>
      </c>
      <c r="C2112" s="22">
        <v>0.18152715133177127</v>
      </c>
      <c r="D2112" s="22">
        <v>3.0762052152622319E-2</v>
      </c>
      <c r="E2112" s="22">
        <v>1.2920565154912584</v>
      </c>
      <c r="F2112" s="22">
        <v>0.16211989318371159</v>
      </c>
      <c r="G2112" s="21">
        <v>1</v>
      </c>
      <c r="H2112" s="18" t="str">
        <v>BBB</v>
      </c>
    </row>
    <row r="2113" spans="1:8" x14ac:dyDescent="0.45">
      <c r="A2113" s="23">
        <v>45668</v>
      </c>
      <c r="B2113" s="22">
        <v>0.19039811355977151</v>
      </c>
      <c r="C2113" s="22">
        <v>0.29182047957111967</v>
      </c>
      <c r="D2113" s="22">
        <v>6.0870202518351069E-2</v>
      </c>
      <c r="E2113" s="22">
        <v>1.3021153557835401</v>
      </c>
      <c r="F2113" s="22">
        <v>0.32756841788441587</v>
      </c>
      <c r="G2113" s="21">
        <v>5</v>
      </c>
      <c r="H2113" s="18" t="str">
        <v>BBB</v>
      </c>
    </row>
    <row r="2114" spans="1:8" x14ac:dyDescent="0.45">
      <c r="A2114" s="23">
        <v>60117</v>
      </c>
      <c r="B2114" s="22">
        <v>0.27345393956044434</v>
      </c>
      <c r="C2114" s="22">
        <v>0.31771075089117101</v>
      </c>
      <c r="D2114" s="22">
        <v>6.196885154311875E-2</v>
      </c>
      <c r="E2114" s="22">
        <v>1.7444455403076873</v>
      </c>
      <c r="F2114" s="22">
        <v>0.40942248853692531</v>
      </c>
      <c r="G2114" s="21">
        <v>7</v>
      </c>
      <c r="H2114" s="18" t="str">
        <v>A</v>
      </c>
    </row>
    <row r="2115" spans="1:8" x14ac:dyDescent="0.45">
      <c r="A2115" s="23">
        <v>52245</v>
      </c>
      <c r="B2115" s="22">
        <v>8.7793300477680608E-2</v>
      </c>
      <c r="C2115" s="22">
        <v>0.14115805745087764</v>
      </c>
      <c r="D2115" s="22">
        <v>4.7478730677817958E-2</v>
      </c>
      <c r="E2115" s="22">
        <v>1.2289065769732548</v>
      </c>
      <c r="F2115" s="22">
        <v>0.29988704795859356</v>
      </c>
      <c r="G2115" s="21">
        <v>3</v>
      </c>
      <c r="H2115" s="18" t="str">
        <v>BBB</v>
      </c>
    </row>
    <row r="2116" spans="1:8" x14ac:dyDescent="0.45">
      <c r="A2116" s="23">
        <v>54283</v>
      </c>
      <c r="B2116" s="22">
        <v>0.17868513195368269</v>
      </c>
      <c r="C2116" s="22">
        <v>0.36970870795424526</v>
      </c>
      <c r="D2116" s="22">
        <v>5.9108507595642956E-2</v>
      </c>
      <c r="E2116" s="22">
        <v>2.6893052236200212</v>
      </c>
      <c r="F2116" s="22">
        <v>0.20936750762770912</v>
      </c>
      <c r="G2116" s="21">
        <v>3</v>
      </c>
      <c r="H2116" s="18" t="str">
        <v>AA</v>
      </c>
    </row>
    <row r="2117" spans="1:8" x14ac:dyDescent="0.45">
      <c r="A2117" s="23">
        <v>37689</v>
      </c>
      <c r="B2117" s="22">
        <v>0.27948721383894065</v>
      </c>
      <c r="C2117" s="22">
        <v>0.30728901078022108</v>
      </c>
      <c r="D2117" s="22">
        <v>7.4814195353272023E-2</v>
      </c>
      <c r="E2117" s="22">
        <v>1.1007621501182991</v>
      </c>
      <c r="F2117" s="22">
        <v>0.1739050290073817</v>
      </c>
      <c r="G2117" s="21">
        <v>10</v>
      </c>
      <c r="H2117" s="18" t="str">
        <v>BBB</v>
      </c>
    </row>
    <row r="2118" spans="1:8" x14ac:dyDescent="0.45">
      <c r="A2118" s="23">
        <v>51529</v>
      </c>
      <c r="B2118" s="22">
        <v>0.70297251972384056</v>
      </c>
      <c r="C2118" s="22">
        <v>0.72264073173672738</v>
      </c>
      <c r="D2118" s="22">
        <v>0.16106118217565174</v>
      </c>
      <c r="E2118" s="22">
        <v>1.1937456596163591</v>
      </c>
      <c r="F2118" s="22">
        <v>8.3906376308285929E-2</v>
      </c>
      <c r="G2118" s="21">
        <v>10</v>
      </c>
      <c r="H2118" s="18" t="str">
        <v>BBB</v>
      </c>
    </row>
    <row r="2119" spans="1:8" x14ac:dyDescent="0.45">
      <c r="A2119" s="23">
        <v>57518</v>
      </c>
      <c r="B2119" s="22">
        <v>0.17532456114489284</v>
      </c>
      <c r="C2119" s="22">
        <v>0.45093408314802025</v>
      </c>
      <c r="D2119" s="22">
        <v>5.9157287697911301E-2</v>
      </c>
      <c r="E2119" s="22">
        <v>8.5482895049978627</v>
      </c>
      <c r="F2119" s="22">
        <v>0.98732771350570314</v>
      </c>
      <c r="G2119" s="21">
        <v>2</v>
      </c>
      <c r="H2119" s="18" t="str">
        <v>AAA</v>
      </c>
    </row>
    <row r="2120" spans="1:8" x14ac:dyDescent="0.45">
      <c r="A2120" s="23">
        <v>50782</v>
      </c>
      <c r="B2120" s="22">
        <v>0.30596672611591275</v>
      </c>
      <c r="C2120" s="22">
        <v>0.49015084027860872</v>
      </c>
      <c r="D2120" s="22">
        <v>7.898837244527844E-2</v>
      </c>
      <c r="E2120" s="22">
        <v>2.3327779196492431</v>
      </c>
      <c r="F2120" s="22">
        <v>0.33483549323662465</v>
      </c>
      <c r="G2120" s="21">
        <v>2</v>
      </c>
      <c r="H2120" s="18" t="str">
        <v>AA</v>
      </c>
    </row>
    <row r="2121" spans="1:8" x14ac:dyDescent="0.45">
      <c r="A2121" s="23">
        <v>44126</v>
      </c>
      <c r="B2121" s="22">
        <v>-1.9332631480336846E-2</v>
      </c>
      <c r="C2121" s="22">
        <v>-3.1306637009198071E-3</v>
      </c>
      <c r="D2121" s="22">
        <v>3.3099608260938052E-2</v>
      </c>
      <c r="E2121" s="22">
        <v>7.7878971172685718E-3</v>
      </c>
      <c r="F2121" s="22">
        <v>0.10408927851854552</v>
      </c>
      <c r="G2121" s="21">
        <v>3</v>
      </c>
      <c r="H2121" s="18" t="str">
        <v>BB</v>
      </c>
    </row>
    <row r="2122" spans="1:8" x14ac:dyDescent="0.45">
      <c r="A2122" s="23">
        <v>56090</v>
      </c>
      <c r="B2122" s="22">
        <v>0.10910551370225371</v>
      </c>
      <c r="C2122" s="22">
        <v>0.11221568140581262</v>
      </c>
      <c r="D2122" s="22">
        <v>4.5886468429677134E-2</v>
      </c>
      <c r="E2122" s="22">
        <v>0.66757145154543951</v>
      </c>
      <c r="F2122" s="22">
        <v>0.10876739644016041</v>
      </c>
      <c r="G2122" s="21">
        <v>4</v>
      </c>
      <c r="H2122" s="18" t="str">
        <v>BB</v>
      </c>
    </row>
    <row r="2123" spans="1:8" x14ac:dyDescent="0.45">
      <c r="A2123" s="23">
        <v>52966</v>
      </c>
      <c r="B2123" s="22">
        <v>0.1101892325673173</v>
      </c>
      <c r="C2123" s="22">
        <v>0.10378493662343988</v>
      </c>
      <c r="D2123" s="22">
        <v>5.3836546190015606E-2</v>
      </c>
      <c r="E2123" s="22">
        <v>0.20194069611931431</v>
      </c>
      <c r="F2123" s="22">
        <v>0.13278042266621415</v>
      </c>
      <c r="G2123" s="21">
        <v>2</v>
      </c>
      <c r="H2123" s="18" t="str">
        <v>BB</v>
      </c>
    </row>
    <row r="2124" spans="1:8" x14ac:dyDescent="0.45">
      <c r="A2124" s="23">
        <v>40985</v>
      </c>
      <c r="B2124" s="22">
        <v>0.28886838612629195</v>
      </c>
      <c r="C2124" s="22">
        <v>0.28179299644631761</v>
      </c>
      <c r="D2124" s="22">
        <v>6.6236232695929737E-2</v>
      </c>
      <c r="E2124" s="22">
        <v>0.85006701543163055</v>
      </c>
      <c r="F2124" s="22">
        <v>0.19970064679963986</v>
      </c>
      <c r="G2124" s="21">
        <v>6</v>
      </c>
      <c r="H2124" s="18" t="str">
        <v>BBB</v>
      </c>
    </row>
    <row r="2125" spans="1:8" x14ac:dyDescent="0.45">
      <c r="A2125" s="23">
        <v>36247</v>
      </c>
      <c r="B2125" s="22">
        <v>9.2237966293595181E-2</v>
      </c>
      <c r="C2125" s="22">
        <v>0.33779622402810427</v>
      </c>
      <c r="D2125" s="22">
        <v>6.0896585773866377E-2</v>
      </c>
      <c r="E2125" s="22">
        <v>8.5109810752323849</v>
      </c>
      <c r="F2125" s="22">
        <v>0.63785134160370272</v>
      </c>
      <c r="G2125" s="21">
        <v>9</v>
      </c>
      <c r="H2125" s="18" t="str">
        <v>AAA</v>
      </c>
    </row>
    <row r="2126" spans="1:8" x14ac:dyDescent="0.45">
      <c r="A2126" s="23">
        <v>45539</v>
      </c>
      <c r="B2126" s="22">
        <v>3.0020758303718073E-2</v>
      </c>
      <c r="C2126" s="22">
        <v>-2.1839501941682611E-2</v>
      </c>
      <c r="D2126" s="22">
        <v>4.7673043507541479E-2</v>
      </c>
      <c r="E2126" s="22">
        <v>-0.1333232279577459</v>
      </c>
      <c r="F2126" s="22">
        <v>0.23208379264809698</v>
      </c>
      <c r="G2126" s="21">
        <v>3</v>
      </c>
      <c r="H2126" s="18" t="str">
        <v>BB</v>
      </c>
    </row>
    <row r="2127" spans="1:8" x14ac:dyDescent="0.45">
      <c r="A2127" s="23">
        <v>60158</v>
      </c>
      <c r="B2127" s="22">
        <v>0.1743032686670504</v>
      </c>
      <c r="C2127" s="22">
        <v>0.25859230274519251</v>
      </c>
      <c r="D2127" s="22">
        <v>5.2666428106579295E-2</v>
      </c>
      <c r="E2127" s="22">
        <v>1.7720430791081756</v>
      </c>
      <c r="F2127" s="22">
        <v>0.41303768087357456</v>
      </c>
      <c r="G2127" s="21">
        <v>8</v>
      </c>
      <c r="H2127" s="18" t="str">
        <v>A</v>
      </c>
    </row>
    <row r="2128" spans="1:8" x14ac:dyDescent="0.45">
      <c r="A2128" s="23">
        <v>60069</v>
      </c>
      <c r="B2128" s="22">
        <v>0.11059571619657099</v>
      </c>
      <c r="C2128" s="22">
        <v>9.9780018727527009E-2</v>
      </c>
      <c r="D2128" s="22">
        <v>5.6520671952851285E-2</v>
      </c>
      <c r="E2128" s="22">
        <v>0.6541297564867895</v>
      </c>
      <c r="F2128" s="22">
        <v>0.10645469008961433</v>
      </c>
      <c r="G2128" s="21">
        <v>4</v>
      </c>
      <c r="H2128" s="18" t="str">
        <v>BB</v>
      </c>
    </row>
    <row r="2129" spans="1:8" x14ac:dyDescent="0.45">
      <c r="A2129" s="23">
        <v>40202</v>
      </c>
      <c r="B2129" s="22">
        <v>-4.8879446816794306E-2</v>
      </c>
      <c r="C2129" s="22">
        <v>-0.11443317562493997</v>
      </c>
      <c r="D2129" s="22">
        <v>3.0035815055152203E-2</v>
      </c>
      <c r="E2129" s="22">
        <v>-5.9542283686311648E-2</v>
      </c>
      <c r="F2129" s="22">
        <v>0.12212631860402288</v>
      </c>
      <c r="G2129" s="21">
        <v>9</v>
      </c>
      <c r="H2129" s="18" t="str">
        <v>BB</v>
      </c>
    </row>
    <row r="2130" spans="1:8" x14ac:dyDescent="0.45">
      <c r="A2130" s="23">
        <v>49203</v>
      </c>
      <c r="B2130" s="22">
        <v>0.13310487212943378</v>
      </c>
      <c r="C2130" s="22">
        <v>0.23048636999464933</v>
      </c>
      <c r="D2130" s="22">
        <v>5.49282355078154E-2</v>
      </c>
      <c r="E2130" s="22">
        <v>1.0739055656900729</v>
      </c>
      <c r="F2130" s="22">
        <v>0.25369749382588647</v>
      </c>
      <c r="G2130" s="21">
        <v>3</v>
      </c>
      <c r="H2130" s="18" t="str">
        <v>BBB</v>
      </c>
    </row>
    <row r="2131" spans="1:8" x14ac:dyDescent="0.45">
      <c r="A2131" s="23">
        <v>30930</v>
      </c>
      <c r="B2131" s="22">
        <v>0.45897165606882284</v>
      </c>
      <c r="C2131" s="22">
        <v>0.4701749033625422</v>
      </c>
      <c r="D2131" s="22">
        <v>9.9790584648549688E-2</v>
      </c>
      <c r="E2131" s="22">
        <v>1.7733323885592165</v>
      </c>
      <c r="F2131" s="22">
        <v>0.41560017910164415</v>
      </c>
      <c r="G2131" s="21">
        <v>5</v>
      </c>
      <c r="H2131" s="18" t="str">
        <v>A</v>
      </c>
    </row>
    <row r="2132" spans="1:8" x14ac:dyDescent="0.45">
      <c r="A2132" s="23">
        <v>34463</v>
      </c>
      <c r="B2132" s="22">
        <v>8.1089730043458555E-2</v>
      </c>
      <c r="C2132" s="22">
        <v>0.2151594509392471</v>
      </c>
      <c r="D2132" s="22">
        <v>4.4622115764483057E-2</v>
      </c>
      <c r="E2132" s="22">
        <v>2.0037096431088388</v>
      </c>
      <c r="F2132" s="22">
        <v>0.32592785745968555</v>
      </c>
      <c r="G2132" s="21">
        <v>1</v>
      </c>
      <c r="H2132" s="18" t="str">
        <v>A</v>
      </c>
    </row>
    <row r="2133" spans="1:8" x14ac:dyDescent="0.45">
      <c r="A2133" s="23">
        <v>54379</v>
      </c>
      <c r="B2133" s="22">
        <v>0.12594328023071644</v>
      </c>
      <c r="C2133" s="22">
        <v>0.21360818789837749</v>
      </c>
      <c r="D2133" s="22">
        <v>5.837615881219492E-2</v>
      </c>
      <c r="E2133" s="22">
        <v>1.2148078365796193</v>
      </c>
      <c r="F2133" s="22">
        <v>0.31204102234681108</v>
      </c>
      <c r="G2133" s="21">
        <v>6</v>
      </c>
      <c r="H2133" s="18" t="str">
        <v>BBB</v>
      </c>
    </row>
    <row r="2134" spans="1:8" x14ac:dyDescent="0.45">
      <c r="A2134" s="23">
        <v>54357</v>
      </c>
      <c r="B2134" s="22">
        <v>0.13719792299392725</v>
      </c>
      <c r="C2134" s="22">
        <v>0.11686219077031551</v>
      </c>
      <c r="D2134" s="22">
        <v>5.0748513868869943E-2</v>
      </c>
      <c r="E2134" s="22">
        <v>0.22961146488018808</v>
      </c>
      <c r="F2134" s="22">
        <v>0.19208623902571087</v>
      </c>
      <c r="G2134" s="21">
        <v>5</v>
      </c>
      <c r="H2134" s="18" t="str">
        <v>BB</v>
      </c>
    </row>
    <row r="2135" spans="1:8" x14ac:dyDescent="0.45">
      <c r="A2135" s="23">
        <v>57373</v>
      </c>
      <c r="B2135" s="22">
        <v>6.4234386832998397E-2</v>
      </c>
      <c r="C2135" s="22">
        <v>7.3754007315421519E-2</v>
      </c>
      <c r="D2135" s="22">
        <v>4.5003697908743416E-2</v>
      </c>
      <c r="E2135" s="22">
        <v>0.1127953680582893</v>
      </c>
      <c r="F2135" s="22">
        <v>0.14840920505166419</v>
      </c>
      <c r="G2135" s="21">
        <v>7</v>
      </c>
      <c r="H2135" s="18" t="str">
        <v>BB</v>
      </c>
    </row>
    <row r="2136" spans="1:8" x14ac:dyDescent="0.45">
      <c r="A2136" s="23">
        <v>53170</v>
      </c>
      <c r="B2136" s="22">
        <v>0.24401911935440387</v>
      </c>
      <c r="C2136" s="22">
        <v>0.42731522233241792</v>
      </c>
      <c r="D2136" s="22">
        <v>6.218345635147423E-2</v>
      </c>
      <c r="E2136" s="22">
        <v>2.0125583548565174</v>
      </c>
      <c r="F2136" s="22">
        <v>0.34199095129152618</v>
      </c>
      <c r="G2136" s="21">
        <v>3</v>
      </c>
      <c r="H2136" s="18" t="str">
        <v>A</v>
      </c>
    </row>
    <row r="2137" spans="1:8" x14ac:dyDescent="0.45">
      <c r="A2137" s="23">
        <v>36340</v>
      </c>
      <c r="B2137" s="22">
        <v>0.41628074510143065</v>
      </c>
      <c r="C2137" s="22">
        <v>0.43708277219649094</v>
      </c>
      <c r="D2137" s="22">
        <v>7.7708266421489952E-2</v>
      </c>
      <c r="E2137" s="22">
        <v>0.57219711137285345</v>
      </c>
      <c r="F2137" s="22">
        <v>0.25838879900242323</v>
      </c>
      <c r="G2137" s="21">
        <v>1</v>
      </c>
      <c r="H2137" s="18" t="str">
        <v>BBB</v>
      </c>
    </row>
    <row r="2138" spans="1:8" x14ac:dyDescent="0.45">
      <c r="A2138" s="23">
        <v>55873</v>
      </c>
      <c r="B2138" s="22">
        <v>0.31001742260310267</v>
      </c>
      <c r="C2138" s="22">
        <v>0.55793719457668045</v>
      </c>
      <c r="D2138" s="22">
        <v>5.7281986213607604E-2</v>
      </c>
      <c r="E2138" s="22">
        <v>6.8871700243363092</v>
      </c>
      <c r="F2138" s="22">
        <v>0.60044006054286625</v>
      </c>
      <c r="G2138" s="21">
        <v>9</v>
      </c>
      <c r="H2138" s="18" t="str">
        <v>AAA</v>
      </c>
    </row>
    <row r="2139" spans="1:8" x14ac:dyDescent="0.45">
      <c r="A2139" s="23">
        <v>44184</v>
      </c>
      <c r="B2139" s="22">
        <v>0.22716188750465177</v>
      </c>
      <c r="C2139" s="22">
        <v>0.26191680285885566</v>
      </c>
      <c r="D2139" s="22">
        <v>6.0561754791511574E-2</v>
      </c>
      <c r="E2139" s="22">
        <v>0.40487228997012797</v>
      </c>
      <c r="F2139" s="22">
        <v>0.15465290060571085</v>
      </c>
      <c r="G2139" s="21">
        <v>1</v>
      </c>
      <c r="H2139" s="18" t="str">
        <v>BB</v>
      </c>
    </row>
    <row r="2140" spans="1:8" x14ac:dyDescent="0.45">
      <c r="A2140" s="23">
        <v>58078</v>
      </c>
      <c r="B2140" s="22">
        <v>0.1794774554146798</v>
      </c>
      <c r="C2140" s="22">
        <v>0.16944164631653263</v>
      </c>
      <c r="D2140" s="22">
        <v>6.3093843774479269E-2</v>
      </c>
      <c r="E2140" s="22">
        <v>0.28099305542487951</v>
      </c>
      <c r="F2140" s="22">
        <v>0.19536532276749646</v>
      </c>
      <c r="G2140" s="21">
        <v>7</v>
      </c>
      <c r="H2140" s="18" t="str">
        <v>BB</v>
      </c>
    </row>
    <row r="2141" spans="1:8" x14ac:dyDescent="0.45">
      <c r="A2141" s="23">
        <v>31701</v>
      </c>
      <c r="B2141" s="22">
        <v>0.31197053785594758</v>
      </c>
      <c r="C2141" s="22">
        <v>0.69501941877247275</v>
      </c>
      <c r="D2141" s="22">
        <v>8.4996324592103489E-2</v>
      </c>
      <c r="E2141" s="22">
        <v>2.3027352528239367</v>
      </c>
      <c r="F2141" s="22">
        <v>0.31735737876033776</v>
      </c>
      <c r="G2141" s="21">
        <v>6</v>
      </c>
      <c r="H2141" s="18" t="str">
        <v>AA</v>
      </c>
    </row>
    <row r="2142" spans="1:8" x14ac:dyDescent="0.45">
      <c r="A2142" s="23">
        <v>46187</v>
      </c>
      <c r="B2142" s="22">
        <v>7.0692443668087954E-2</v>
      </c>
      <c r="C2142" s="22">
        <v>0.13989250201991588</v>
      </c>
      <c r="D2142" s="22">
        <v>4.289768526571569E-2</v>
      </c>
      <c r="E2142" s="22">
        <v>1.2565195351183274</v>
      </c>
      <c r="F2142" s="22">
        <v>0.19760716975961812</v>
      </c>
      <c r="G2142" s="21">
        <v>5</v>
      </c>
      <c r="H2142" s="18" t="str">
        <v>BBB</v>
      </c>
    </row>
    <row r="2143" spans="1:8" x14ac:dyDescent="0.45">
      <c r="A2143" s="23">
        <v>42082</v>
      </c>
      <c r="B2143" s="22">
        <v>0.21896806291147256</v>
      </c>
      <c r="C2143" s="22">
        <v>0.38785406163491759</v>
      </c>
      <c r="D2143" s="22">
        <v>6.5798544212102947E-2</v>
      </c>
      <c r="E2143" s="22">
        <v>1.8258917138922606</v>
      </c>
      <c r="F2143" s="22">
        <v>0.57096536225532213</v>
      </c>
      <c r="G2143" s="21">
        <v>6</v>
      </c>
      <c r="H2143" s="18" t="str">
        <v>A</v>
      </c>
    </row>
    <row r="2144" spans="1:8" x14ac:dyDescent="0.45">
      <c r="A2144" s="23">
        <v>51996</v>
      </c>
      <c r="B2144" s="22">
        <v>3.5538794685695617E-2</v>
      </c>
      <c r="C2144" s="22">
        <v>0.26397439243846882</v>
      </c>
      <c r="D2144" s="22">
        <v>3.7724431453465768E-2</v>
      </c>
      <c r="E2144" s="22">
        <v>3.0233893503080149</v>
      </c>
      <c r="F2144" s="22">
        <v>0.60274627338394116</v>
      </c>
      <c r="G2144" s="21">
        <v>6</v>
      </c>
      <c r="H2144" s="18" t="str">
        <v>AA</v>
      </c>
    </row>
    <row r="2145" spans="1:8" x14ac:dyDescent="0.45">
      <c r="A2145" s="23">
        <v>51972</v>
      </c>
      <c r="B2145" s="22">
        <v>3.6218140956680155E-2</v>
      </c>
      <c r="C2145" s="22">
        <v>0.17667507435857516</v>
      </c>
      <c r="D2145" s="22">
        <v>3.2118130448144579E-2</v>
      </c>
      <c r="E2145" s="22">
        <v>1.1457755431223817</v>
      </c>
      <c r="F2145" s="22">
        <v>0.34412959513595942</v>
      </c>
      <c r="G2145" s="21">
        <v>3</v>
      </c>
      <c r="H2145" s="18" t="str">
        <v>BBB</v>
      </c>
    </row>
    <row r="2146" spans="1:8" x14ac:dyDescent="0.45">
      <c r="A2146" s="23">
        <v>59029</v>
      </c>
      <c r="B2146" s="22">
        <v>0.1001876176043984</v>
      </c>
      <c r="C2146" s="22">
        <v>0.14854921941075125</v>
      </c>
      <c r="D2146" s="22">
        <v>5.421187611082974E-2</v>
      </c>
      <c r="E2146" s="22">
        <v>0.51073420788579349</v>
      </c>
      <c r="F2146" s="22">
        <v>0.13539332272788238</v>
      </c>
      <c r="G2146" s="21">
        <v>8</v>
      </c>
      <c r="H2146" s="18" t="str">
        <v>BB</v>
      </c>
    </row>
    <row r="2147" spans="1:8" x14ac:dyDescent="0.45">
      <c r="A2147" s="23">
        <v>34141</v>
      </c>
      <c r="B2147" s="22">
        <v>0.27513925119821137</v>
      </c>
      <c r="C2147" s="22">
        <v>0.37739952042890634</v>
      </c>
      <c r="D2147" s="22">
        <v>6.9428891085348332E-2</v>
      </c>
      <c r="E2147" s="22">
        <v>1.4617230113702382</v>
      </c>
      <c r="F2147" s="22">
        <v>0.30242296228583548</v>
      </c>
      <c r="G2147" s="21">
        <v>3</v>
      </c>
      <c r="H2147" s="18" t="str">
        <v>A</v>
      </c>
    </row>
    <row r="2148" spans="1:8" x14ac:dyDescent="0.45">
      <c r="A2148" s="23">
        <v>42077</v>
      </c>
      <c r="B2148" s="22">
        <v>0.57221109486027766</v>
      </c>
      <c r="C2148" s="22">
        <v>0.8558678841614118</v>
      </c>
      <c r="D2148" s="22">
        <v>0.10680344472712658</v>
      </c>
      <c r="E2148" s="22">
        <v>3.5435427233464658</v>
      </c>
      <c r="F2148" s="22">
        <v>0.55817558164142433</v>
      </c>
      <c r="G2148" s="21">
        <v>3</v>
      </c>
      <c r="H2148" s="18" t="str">
        <v>AAA</v>
      </c>
    </row>
    <row r="2149" spans="1:8" x14ac:dyDescent="0.45">
      <c r="A2149" s="23">
        <v>40489</v>
      </c>
      <c r="B2149" s="22">
        <v>-3.2387135846656874E-2</v>
      </c>
      <c r="C2149" s="22">
        <v>-0.11587088585594668</v>
      </c>
      <c r="D2149" s="22">
        <v>2.8946637661532625E-2</v>
      </c>
      <c r="E2149" s="22">
        <v>-0.40670028208633235</v>
      </c>
      <c r="F2149" s="22">
        <v>9.4177718419421935E-2</v>
      </c>
      <c r="G2149" s="21">
        <v>4</v>
      </c>
      <c r="H2149" s="18" t="str">
        <v>BB</v>
      </c>
    </row>
    <row r="2150" spans="1:8" x14ac:dyDescent="0.45">
      <c r="A2150" s="23">
        <v>30421</v>
      </c>
      <c r="B2150" s="22">
        <v>0.32932981323801674</v>
      </c>
      <c r="C2150" s="22">
        <v>0.45773705191894654</v>
      </c>
      <c r="D2150" s="22">
        <v>7.1171732631116327E-2</v>
      </c>
      <c r="E2150" s="22">
        <v>2.2083592759778767</v>
      </c>
      <c r="F2150" s="22">
        <v>0.32177349627657165</v>
      </c>
      <c r="G2150" s="21">
        <v>7</v>
      </c>
      <c r="H2150" s="18" t="str">
        <v>A</v>
      </c>
    </row>
    <row r="2151" spans="1:8" x14ac:dyDescent="0.45">
      <c r="A2151" s="23">
        <v>40788</v>
      </c>
      <c r="B2151" s="22">
        <v>0.18994729516714443</v>
      </c>
      <c r="C2151" s="22">
        <v>0.14717146472592127</v>
      </c>
      <c r="D2151" s="22">
        <v>5.4853676621988742E-2</v>
      </c>
      <c r="E2151" s="22">
        <v>0.81553780068670245</v>
      </c>
      <c r="F2151" s="22">
        <v>0.25059805940814084</v>
      </c>
      <c r="G2151" s="21">
        <v>5</v>
      </c>
      <c r="H2151" s="18" t="str">
        <v>BB</v>
      </c>
    </row>
    <row r="2152" spans="1:8" x14ac:dyDescent="0.45">
      <c r="A2152" s="23">
        <v>49288</v>
      </c>
      <c r="B2152" s="22">
        <v>5.7770610746804486E-2</v>
      </c>
      <c r="C2152" s="22">
        <v>0.11898149490853738</v>
      </c>
      <c r="D2152" s="22">
        <v>4.3640984983849003E-2</v>
      </c>
      <c r="E2152" s="22">
        <v>1.3020843883537989</v>
      </c>
      <c r="F2152" s="22">
        <v>0.2098771053596363</v>
      </c>
      <c r="G2152" s="21">
        <v>7</v>
      </c>
      <c r="H2152" s="18" t="str">
        <v>BBB</v>
      </c>
    </row>
    <row r="2153" spans="1:8" x14ac:dyDescent="0.45">
      <c r="A2153" s="23">
        <v>35410</v>
      </c>
      <c r="B2153" s="22">
        <v>2.3978984782853145E-2</v>
      </c>
      <c r="C2153" s="22">
        <v>0.17770379761106692</v>
      </c>
      <c r="D2153" s="22">
        <v>3.7741364805933937E-2</v>
      </c>
      <c r="E2153" s="22">
        <v>1.6290710345974564</v>
      </c>
      <c r="F2153" s="22">
        <v>0.30107804828622425</v>
      </c>
      <c r="G2153" s="21">
        <v>10</v>
      </c>
      <c r="H2153" s="18" t="str">
        <v>BBB</v>
      </c>
    </row>
    <row r="2154" spans="1:8" x14ac:dyDescent="0.45">
      <c r="A2154" s="23">
        <v>56933</v>
      </c>
      <c r="B2154" s="22">
        <v>-3.827432606561184E-2</v>
      </c>
      <c r="C2154" s="22">
        <v>-0.5700241753950005</v>
      </c>
      <c r="D2154" s="22">
        <v>2.1437662877195063E-2</v>
      </c>
      <c r="E2154" s="22">
        <v>-0.49977134496385511</v>
      </c>
      <c r="F2154" s="22">
        <v>8.8927685693274278E-2</v>
      </c>
      <c r="G2154" s="21">
        <v>6</v>
      </c>
      <c r="H2154" s="18" t="str">
        <v>BB</v>
      </c>
    </row>
    <row r="2155" spans="1:8" x14ac:dyDescent="0.45">
      <c r="A2155" s="23">
        <v>39806</v>
      </c>
      <c r="B2155" s="22">
        <v>0.1675792447277322</v>
      </c>
      <c r="C2155" s="22">
        <v>0.3009820838960357</v>
      </c>
      <c r="D2155" s="22">
        <v>5.5164603674189606E-2</v>
      </c>
      <c r="E2155" s="22">
        <v>0.39024328377492035</v>
      </c>
      <c r="F2155" s="22">
        <v>0.16131082091532342</v>
      </c>
      <c r="G2155" s="21">
        <v>5</v>
      </c>
      <c r="H2155" s="18" t="str">
        <v>BB</v>
      </c>
    </row>
    <row r="2156" spans="1:8" x14ac:dyDescent="0.45">
      <c r="A2156" s="23">
        <v>34878</v>
      </c>
      <c r="B2156" s="22">
        <v>0.21887981246519037</v>
      </c>
      <c r="C2156" s="22">
        <v>0.48512156083718228</v>
      </c>
      <c r="D2156" s="22">
        <v>6.2567827738584825E-2</v>
      </c>
      <c r="E2156" s="22">
        <v>2.3607384499723407</v>
      </c>
      <c r="F2156" s="22">
        <v>0.27252246871630442</v>
      </c>
      <c r="G2156" s="21">
        <v>8</v>
      </c>
      <c r="H2156" s="18" t="str">
        <v>AA</v>
      </c>
    </row>
    <row r="2157" spans="1:8" x14ac:dyDescent="0.45">
      <c r="A2157" s="23">
        <v>44007</v>
      </c>
      <c r="B2157" s="22">
        <v>-0.29758738961095765</v>
      </c>
      <c r="C2157" s="22">
        <v>-0.26649945297016675</v>
      </c>
      <c r="D2157" s="22">
        <v>-6.3611910840242966E-2</v>
      </c>
      <c r="E2157" s="22">
        <v>0.6433907339213365</v>
      </c>
      <c r="F2157" s="22">
        <v>0.26113716238309148</v>
      </c>
      <c r="G2157" s="21">
        <v>10</v>
      </c>
      <c r="H2157" s="18" t="str">
        <v>BB</v>
      </c>
    </row>
    <row r="2158" spans="1:8" x14ac:dyDescent="0.45">
      <c r="A2158" s="23">
        <v>50275</v>
      </c>
      <c r="B2158" s="22">
        <v>0.30262884375120847</v>
      </c>
      <c r="C2158" s="22">
        <v>0.37163345915348156</v>
      </c>
      <c r="D2158" s="22">
        <v>7.0863222608113272E-2</v>
      </c>
      <c r="E2158" s="22">
        <v>1.7049114514023769</v>
      </c>
      <c r="F2158" s="22">
        <v>0.26097105289394001</v>
      </c>
      <c r="G2158" s="21">
        <v>6</v>
      </c>
      <c r="H2158" s="18" t="str">
        <v>A</v>
      </c>
    </row>
    <row r="2159" spans="1:8" x14ac:dyDescent="0.45">
      <c r="A2159" s="23">
        <v>44736</v>
      </c>
      <c r="B2159" s="22">
        <v>0.31412324823158227</v>
      </c>
      <c r="C2159" s="22">
        <v>0.65237683068578367</v>
      </c>
      <c r="D2159" s="22">
        <v>7.8488472062966178E-2</v>
      </c>
      <c r="E2159" s="22">
        <v>5.6944450487771494</v>
      </c>
      <c r="F2159" s="22">
        <v>0.65815835356718444</v>
      </c>
      <c r="G2159" s="21">
        <v>4</v>
      </c>
      <c r="H2159" s="18" t="str">
        <v>AAA</v>
      </c>
    </row>
    <row r="2160" spans="1:8" x14ac:dyDescent="0.45">
      <c r="A2160" s="23">
        <v>56451</v>
      </c>
      <c r="B2160" s="22">
        <v>-8.7474853237423517E-3</v>
      </c>
      <c r="C2160" s="22">
        <v>-7.313395905990934E-2</v>
      </c>
      <c r="D2160" s="22">
        <v>3.9537126958220377E-2</v>
      </c>
      <c r="E2160" s="22">
        <v>-0.53021871607727367</v>
      </c>
      <c r="F2160" s="22">
        <v>0.10215356808093128</v>
      </c>
      <c r="G2160" s="21">
        <v>3</v>
      </c>
      <c r="H2160" s="18" t="str">
        <v>BB</v>
      </c>
    </row>
    <row r="2161" spans="1:8" x14ac:dyDescent="0.45">
      <c r="A2161" s="23">
        <v>57592</v>
      </c>
      <c r="B2161" s="22">
        <v>-9.6645484918992081E-2</v>
      </c>
      <c r="C2161" s="22">
        <v>-0.10016533639134839</v>
      </c>
      <c r="D2161" s="22">
        <v>3.164241751941587E-3</v>
      </c>
      <c r="E2161" s="22">
        <v>1.4585017436205148</v>
      </c>
      <c r="F2161" s="22">
        <v>0.36870597891486706</v>
      </c>
      <c r="G2161" s="21">
        <v>4</v>
      </c>
      <c r="H2161" s="18" t="str">
        <v>BBB</v>
      </c>
    </row>
    <row r="2162" spans="1:8" x14ac:dyDescent="0.45">
      <c r="A2162" s="23">
        <v>39326</v>
      </c>
      <c r="B2162" s="22">
        <v>0.15115995264160198</v>
      </c>
      <c r="C2162" s="22">
        <v>0.63548607434774196</v>
      </c>
      <c r="D2162" s="22">
        <v>5.913371880488931E-2</v>
      </c>
      <c r="E2162" s="22">
        <v>7.3732376205474894</v>
      </c>
      <c r="F2162" s="22">
        <v>0.54728991726999277</v>
      </c>
      <c r="G2162" s="21">
        <v>4</v>
      </c>
      <c r="H2162" s="18" t="str">
        <v>AAA</v>
      </c>
    </row>
    <row r="2163" spans="1:8" x14ac:dyDescent="0.45">
      <c r="A2163" s="23">
        <v>33652</v>
      </c>
      <c r="B2163" s="22">
        <v>0.46134595331171535</v>
      </c>
      <c r="C2163" s="22">
        <v>1.0689032236796248</v>
      </c>
      <c r="D2163" s="22">
        <v>9.0554775116101979E-2</v>
      </c>
      <c r="E2163" s="22">
        <v>24.026548796979355</v>
      </c>
      <c r="F2163" s="22">
        <v>0.89327114050990319</v>
      </c>
      <c r="G2163" s="21">
        <v>4</v>
      </c>
      <c r="H2163" s="18" t="str">
        <v>AAA</v>
      </c>
    </row>
    <row r="2164" spans="1:8" x14ac:dyDescent="0.45">
      <c r="A2164" s="23">
        <v>41468</v>
      </c>
      <c r="B2164" s="22">
        <v>0.2357546166952495</v>
      </c>
      <c r="C2164" s="22">
        <v>0.32612430865658387</v>
      </c>
      <c r="D2164" s="22">
        <v>7.2214722134652951E-2</v>
      </c>
      <c r="E2164" s="22">
        <v>1.2724589690687289</v>
      </c>
      <c r="F2164" s="22">
        <v>0.23401201940792557</v>
      </c>
      <c r="G2164" s="21">
        <v>3</v>
      </c>
      <c r="H2164" s="18" t="str">
        <v>BBB</v>
      </c>
    </row>
    <row r="2165" spans="1:8" x14ac:dyDescent="0.45">
      <c r="A2165" s="23">
        <v>54324</v>
      </c>
      <c r="B2165" s="22">
        <v>1.3482248083683184E-2</v>
      </c>
      <c r="C2165" s="22">
        <v>0.25064005959051744</v>
      </c>
      <c r="D2165" s="22">
        <v>3.7078660484406729E-2</v>
      </c>
      <c r="E2165" s="22">
        <v>2.2095180321166064</v>
      </c>
      <c r="F2165" s="22">
        <v>0.30241903430767419</v>
      </c>
      <c r="G2165" s="21">
        <v>3</v>
      </c>
      <c r="H2165" s="18" t="str">
        <v>A</v>
      </c>
    </row>
    <row r="2166" spans="1:8" x14ac:dyDescent="0.45">
      <c r="A2166" s="23">
        <v>44220</v>
      </c>
      <c r="B2166" s="22">
        <v>0.36159920474399332</v>
      </c>
      <c r="C2166" s="22">
        <v>0.52253690092629979</v>
      </c>
      <c r="D2166" s="22">
        <v>7.6446860523562712E-2</v>
      </c>
      <c r="E2166" s="22">
        <v>1.4668492954436134</v>
      </c>
      <c r="F2166" s="22">
        <v>0.2125618083822568</v>
      </c>
      <c r="G2166" s="21">
        <v>4</v>
      </c>
      <c r="H2166" s="18" t="str">
        <v>A</v>
      </c>
    </row>
    <row r="2167" spans="1:8" x14ac:dyDescent="0.45">
      <c r="A2167" s="23">
        <v>31290</v>
      </c>
      <c r="B2167" s="22">
        <v>0.40050903104485192</v>
      </c>
      <c r="C2167" s="22">
        <v>0.44889746521549201</v>
      </c>
      <c r="D2167" s="22">
        <v>7.9397883633396393E-2</v>
      </c>
      <c r="E2167" s="22">
        <v>1.471962366425944</v>
      </c>
      <c r="F2167" s="22">
        <v>0.19587343896833548</v>
      </c>
      <c r="G2167" s="21">
        <v>7</v>
      </c>
      <c r="H2167" s="18" t="str">
        <v>A</v>
      </c>
    </row>
    <row r="2168" spans="1:8" x14ac:dyDescent="0.45">
      <c r="A2168" s="23">
        <v>38331</v>
      </c>
      <c r="B2168" s="22">
        <v>3.4820201353818546E-2</v>
      </c>
      <c r="C2168" s="22">
        <v>0.1807329278988026</v>
      </c>
      <c r="D2168" s="22">
        <v>4.641906942778759E-2</v>
      </c>
      <c r="E2168" s="22">
        <v>1.7196467432516567</v>
      </c>
      <c r="F2168" s="22">
        <v>0.28015436879696187</v>
      </c>
      <c r="G2168" s="21">
        <v>5</v>
      </c>
      <c r="H2168" s="18" t="str">
        <v>BBB</v>
      </c>
    </row>
    <row r="2169" spans="1:8" x14ac:dyDescent="0.45">
      <c r="A2169" s="23">
        <v>46246</v>
      </c>
      <c r="B2169" s="22">
        <v>0.27932079544864341</v>
      </c>
      <c r="C2169" s="22">
        <v>0.14764061509576337</v>
      </c>
      <c r="D2169" s="22">
        <v>5.6928910841341385E-2</v>
      </c>
      <c r="E2169" s="22">
        <v>1.0863004010511241</v>
      </c>
      <c r="F2169" s="22">
        <v>0.26004925918825278</v>
      </c>
      <c r="G2169" s="21">
        <v>7</v>
      </c>
      <c r="H2169" s="18" t="str">
        <v>BBB</v>
      </c>
    </row>
    <row r="2170" spans="1:8" x14ac:dyDescent="0.45">
      <c r="A2170" s="23">
        <v>45372</v>
      </c>
      <c r="B2170" s="22">
        <v>0.11209474748133193</v>
      </c>
      <c r="C2170" s="22">
        <v>0.37180053133855828</v>
      </c>
      <c r="D2170" s="22">
        <v>5.350929700339789E-2</v>
      </c>
      <c r="E2170" s="22">
        <v>4.9955510234312559</v>
      </c>
      <c r="F2170" s="22">
        <v>0.93744363592464464</v>
      </c>
      <c r="G2170" s="21">
        <v>4</v>
      </c>
      <c r="H2170" s="18" t="str">
        <v>AAA</v>
      </c>
    </row>
    <row r="2171" spans="1:8" x14ac:dyDescent="0.45">
      <c r="A2171" s="23">
        <v>40935</v>
      </c>
      <c r="B2171" s="22">
        <v>2.855056578497359E-2</v>
      </c>
      <c r="C2171" s="22">
        <v>0.16361426607254925</v>
      </c>
      <c r="D2171" s="22">
        <v>4.9652875337962428E-2</v>
      </c>
      <c r="E2171" s="22">
        <v>1.3902501280421606</v>
      </c>
      <c r="F2171" s="22">
        <v>0.43378411212259982</v>
      </c>
      <c r="G2171" s="21">
        <v>4</v>
      </c>
      <c r="H2171" s="18" t="str">
        <v>BBB</v>
      </c>
    </row>
    <row r="2172" spans="1:8" x14ac:dyDescent="0.45">
      <c r="A2172" s="23">
        <v>38656</v>
      </c>
      <c r="B2172" s="22">
        <v>2.4220448665027306E-2</v>
      </c>
      <c r="C2172" s="22">
        <v>0.15238758152721493</v>
      </c>
      <c r="D2172" s="22">
        <v>3.9507235124855267E-2</v>
      </c>
      <c r="E2172" s="22">
        <v>1.4052509784432188</v>
      </c>
      <c r="F2172" s="22">
        <v>0.33500027977318958</v>
      </c>
      <c r="G2172" s="21">
        <v>7</v>
      </c>
      <c r="H2172" s="18" t="str">
        <v>BBB</v>
      </c>
    </row>
    <row r="2173" spans="1:8" x14ac:dyDescent="0.45">
      <c r="A2173" s="23">
        <v>42374</v>
      </c>
      <c r="B2173" s="22">
        <v>-0.1803016679221553</v>
      </c>
      <c r="C2173" s="22">
        <v>-1.0833082256496218</v>
      </c>
      <c r="D2173" s="22">
        <v>-8.5540276307503292E-3</v>
      </c>
      <c r="E2173" s="22">
        <v>-0.56796346390183772</v>
      </c>
      <c r="F2173" s="22">
        <v>7.4015612402934278E-2</v>
      </c>
      <c r="G2173" s="21">
        <v>9</v>
      </c>
      <c r="H2173" s="18" t="str">
        <v>BB</v>
      </c>
    </row>
    <row r="2174" spans="1:8" x14ac:dyDescent="0.45">
      <c r="A2174" s="23">
        <v>43797</v>
      </c>
      <c r="B2174" s="22">
        <v>0.39165593886381977</v>
      </c>
      <c r="C2174" s="22">
        <v>0.19036492364402935</v>
      </c>
      <c r="D2174" s="22">
        <v>0.11972086222669659</v>
      </c>
      <c r="E2174" s="22">
        <v>-0.49285123819769244</v>
      </c>
      <c r="F2174" s="22">
        <v>6.9084463987180961E-2</v>
      </c>
      <c r="G2174" s="21">
        <v>2</v>
      </c>
      <c r="H2174" s="18" t="str">
        <v>BB</v>
      </c>
    </row>
    <row r="2175" spans="1:8" x14ac:dyDescent="0.45">
      <c r="A2175" s="23">
        <v>55524</v>
      </c>
      <c r="B2175" s="22">
        <v>0.21737622294499581</v>
      </c>
      <c r="C2175" s="22">
        <v>0.20196288269307983</v>
      </c>
      <c r="D2175" s="22">
        <v>6.0942943008088418E-2</v>
      </c>
      <c r="E2175" s="22">
        <v>1.1026556889852812</v>
      </c>
      <c r="F2175" s="22">
        <v>0.19739074854602684</v>
      </c>
      <c r="G2175" s="21">
        <v>10</v>
      </c>
      <c r="H2175" s="18" t="str">
        <v>BBB</v>
      </c>
    </row>
    <row r="2176" spans="1:8" x14ac:dyDescent="0.45">
      <c r="A2176" s="23">
        <v>53234</v>
      </c>
      <c r="B2176" s="22">
        <v>0.41171749400939717</v>
      </c>
      <c r="C2176" s="22">
        <v>0.4159816874864537</v>
      </c>
      <c r="D2176" s="22">
        <v>7.8436292609493252E-2</v>
      </c>
      <c r="E2176" s="22">
        <v>0.60657410571247239</v>
      </c>
      <c r="F2176" s="22">
        <v>0.16294682550285705</v>
      </c>
      <c r="G2176" s="21">
        <v>5</v>
      </c>
      <c r="H2176" s="18" t="str">
        <v>BBB</v>
      </c>
    </row>
    <row r="2177" spans="1:8" x14ac:dyDescent="0.45">
      <c r="A2177" s="23">
        <v>55759</v>
      </c>
      <c r="B2177" s="22">
        <v>0.14583525591853203</v>
      </c>
      <c r="C2177" s="22">
        <v>0.29648880054703303</v>
      </c>
      <c r="D2177" s="22">
        <v>6.1922911172963203E-2</v>
      </c>
      <c r="E2177" s="22">
        <v>6.2186532256902893</v>
      </c>
      <c r="F2177" s="22">
        <v>0.82848969243889659</v>
      </c>
      <c r="G2177" s="21">
        <v>3</v>
      </c>
      <c r="H2177" s="18" t="str">
        <v>AAA</v>
      </c>
    </row>
    <row r="2178" spans="1:8" x14ac:dyDescent="0.45">
      <c r="A2178" s="23">
        <v>34858</v>
      </c>
      <c r="B2178" s="22">
        <v>8.2801607307791361E-2</v>
      </c>
      <c r="C2178" s="22">
        <v>8.9504151925416081E-2</v>
      </c>
      <c r="D2178" s="22">
        <v>3.4193683129047719E-2</v>
      </c>
      <c r="E2178" s="22">
        <v>1.4553233823459961</v>
      </c>
      <c r="F2178" s="22">
        <v>0.24213645677073445</v>
      </c>
      <c r="G2178" s="21">
        <v>1</v>
      </c>
      <c r="H2178" s="18" t="str">
        <v>BBB</v>
      </c>
    </row>
    <row r="2179" spans="1:8" x14ac:dyDescent="0.45">
      <c r="A2179" s="23">
        <v>60508</v>
      </c>
      <c r="B2179" s="22">
        <v>0.13154274100580685</v>
      </c>
      <c r="C2179" s="22">
        <v>0.25892422815109023</v>
      </c>
      <c r="D2179" s="22">
        <v>5.2396830587037951E-2</v>
      </c>
      <c r="E2179" s="22">
        <v>1.1773044327730013</v>
      </c>
      <c r="F2179" s="22">
        <v>0.29891367602584329</v>
      </c>
      <c r="G2179" s="21">
        <v>3</v>
      </c>
      <c r="H2179" s="18" t="str">
        <v>BBB</v>
      </c>
    </row>
    <row r="2180" spans="1:8" x14ac:dyDescent="0.45">
      <c r="A2180" s="23">
        <v>34430</v>
      </c>
      <c r="B2180" s="22">
        <v>0.29992385521743048</v>
      </c>
      <c r="C2180" s="22">
        <v>0.37457177355425653</v>
      </c>
      <c r="D2180" s="22">
        <v>6.7785879464576052E-2</v>
      </c>
      <c r="E2180" s="22">
        <v>1.4708900491946078</v>
      </c>
      <c r="F2180" s="22">
        <v>0.17055674626149406</v>
      </c>
      <c r="G2180" s="21">
        <v>5</v>
      </c>
      <c r="H2180" s="18" t="str">
        <v>A</v>
      </c>
    </row>
    <row r="2181" spans="1:8" x14ac:dyDescent="0.45">
      <c r="A2181" s="23">
        <v>39952</v>
      </c>
      <c r="B2181" s="22">
        <v>0.19431929877322848</v>
      </c>
      <c r="C2181" s="22">
        <v>0.29254936906702217</v>
      </c>
      <c r="D2181" s="22">
        <v>5.7765394104008147E-2</v>
      </c>
      <c r="E2181" s="22">
        <v>1.8379632981464209</v>
      </c>
      <c r="F2181" s="22">
        <v>0.38436528372822965</v>
      </c>
      <c r="G2181" s="21">
        <v>10</v>
      </c>
      <c r="H2181" s="18" t="str">
        <v>A</v>
      </c>
    </row>
    <row r="2182" spans="1:8" x14ac:dyDescent="0.45">
      <c r="A2182" s="23">
        <v>43121</v>
      </c>
      <c r="B2182" s="22">
        <v>4.2219401674607068E-2</v>
      </c>
      <c r="C2182" s="22">
        <v>0.114092638147152</v>
      </c>
      <c r="D2182" s="22">
        <v>4.0181610941289997E-2</v>
      </c>
      <c r="E2182" s="22">
        <v>0.83888215085953699</v>
      </c>
      <c r="F2182" s="22">
        <v>0.23163364513573356</v>
      </c>
      <c r="G2182" s="21">
        <v>10</v>
      </c>
      <c r="H2182" s="18" t="str">
        <v>BB</v>
      </c>
    </row>
    <row r="2183" spans="1:8" x14ac:dyDescent="0.45">
      <c r="A2183" s="23">
        <v>46910</v>
      </c>
      <c r="B2183" s="22">
        <v>0.26535339181780149</v>
      </c>
      <c r="C2183" s="22">
        <v>0.23637694690524635</v>
      </c>
      <c r="D2183" s="22">
        <v>7.0729699467607335E-2</v>
      </c>
      <c r="E2183" s="22">
        <v>0.5054075145436423</v>
      </c>
      <c r="F2183" s="22">
        <v>0.10628806097085193</v>
      </c>
      <c r="G2183" s="21">
        <v>9</v>
      </c>
      <c r="H2183" s="18" t="str">
        <v>BB</v>
      </c>
    </row>
    <row r="2184" spans="1:8" x14ac:dyDescent="0.45">
      <c r="A2184" s="23">
        <v>50915</v>
      </c>
      <c r="B2184" s="22">
        <v>4.5238827744384629E-4</v>
      </c>
      <c r="C2184" s="22">
        <v>0.13800295612211247</v>
      </c>
      <c r="D2184" s="22">
        <v>3.0845616014963047E-2</v>
      </c>
      <c r="E2184" s="22">
        <v>2.3900928079782711</v>
      </c>
      <c r="F2184" s="22">
        <v>0.43326849731324796</v>
      </c>
      <c r="G2184" s="21">
        <v>8</v>
      </c>
      <c r="H2184" s="18" t="str">
        <v>A</v>
      </c>
    </row>
    <row r="2185" spans="1:8" x14ac:dyDescent="0.45">
      <c r="A2185" s="23">
        <v>58180</v>
      </c>
      <c r="B2185" s="22">
        <v>0.11277190937876647</v>
      </c>
      <c r="C2185" s="22">
        <v>4.2566742493488505E-2</v>
      </c>
      <c r="D2185" s="22">
        <v>4.7582261029639097E-2</v>
      </c>
      <c r="E2185" s="22">
        <v>-9.5656193953001789E-2</v>
      </c>
      <c r="F2185" s="22">
        <v>0.14825063569500813</v>
      </c>
      <c r="G2185" s="21">
        <v>10</v>
      </c>
      <c r="H2185" s="18" t="str">
        <v>BB</v>
      </c>
    </row>
    <row r="2186" spans="1:8" x14ac:dyDescent="0.45">
      <c r="A2186" s="23">
        <v>31975</v>
      </c>
      <c r="B2186" s="22">
        <v>0.10154858803779893</v>
      </c>
      <c r="C2186" s="22">
        <v>9.3838611290571666E-2</v>
      </c>
      <c r="D2186" s="22">
        <v>5.1310947307620307E-2</v>
      </c>
      <c r="E2186" s="22">
        <v>6.5917364262170097E-2</v>
      </c>
      <c r="F2186" s="22">
        <v>0.15840495151877076</v>
      </c>
      <c r="G2186" s="21">
        <v>1</v>
      </c>
      <c r="H2186" s="18" t="str">
        <v>BB</v>
      </c>
    </row>
    <row r="2187" spans="1:8" x14ac:dyDescent="0.45">
      <c r="A2187" s="23">
        <v>39129</v>
      </c>
      <c r="B2187" s="22">
        <v>0.30482865435858614</v>
      </c>
      <c r="C2187" s="22">
        <v>0.23795954125009866</v>
      </c>
      <c r="D2187" s="22">
        <v>7.3239645030466149E-2</v>
      </c>
      <c r="E2187" s="22">
        <v>0.25530950818574083</v>
      </c>
      <c r="F2187" s="22">
        <v>0.19565454200737598</v>
      </c>
      <c r="G2187" s="21">
        <v>9</v>
      </c>
      <c r="H2187" s="18" t="str">
        <v>BB</v>
      </c>
    </row>
    <row r="2188" spans="1:8" x14ac:dyDescent="0.45">
      <c r="A2188" s="23">
        <v>36422</v>
      </c>
      <c r="B2188" s="22">
        <v>0.31624260499347318</v>
      </c>
      <c r="C2188" s="22">
        <v>0.76489100246630715</v>
      </c>
      <c r="D2188" s="22">
        <v>7.7969988236889692E-2</v>
      </c>
      <c r="E2188" s="22">
        <v>5.7107463337919437</v>
      </c>
      <c r="F2188" s="22">
        <v>0.69225014142716823</v>
      </c>
      <c r="G2188" s="21">
        <v>9</v>
      </c>
      <c r="H2188" s="18" t="str">
        <v>AAA</v>
      </c>
    </row>
    <row r="2189" spans="1:8" x14ac:dyDescent="0.45">
      <c r="A2189" s="23">
        <v>36341</v>
      </c>
      <c r="B2189" s="22">
        <v>0.2897810835972599</v>
      </c>
      <c r="C2189" s="22">
        <v>0.26005810325045287</v>
      </c>
      <c r="D2189" s="22">
        <v>6.7258790873509416E-2</v>
      </c>
      <c r="E2189" s="22">
        <v>0.24174014448832556</v>
      </c>
      <c r="F2189" s="22">
        <v>0.1157635577250135</v>
      </c>
      <c r="G2189" s="21">
        <v>5</v>
      </c>
      <c r="H2189" s="18" t="str">
        <v>BB</v>
      </c>
    </row>
    <row r="2190" spans="1:8" x14ac:dyDescent="0.45">
      <c r="A2190" s="23">
        <v>34836</v>
      </c>
      <c r="B2190" s="22">
        <v>0.35491568121645323</v>
      </c>
      <c r="C2190" s="22">
        <v>0.30391724755646032</v>
      </c>
      <c r="D2190" s="22">
        <v>6.7219371370288758E-2</v>
      </c>
      <c r="E2190" s="22">
        <v>2.0583043028711288</v>
      </c>
      <c r="F2190" s="22">
        <v>0.2151430857798754</v>
      </c>
      <c r="G2190" s="21">
        <v>9</v>
      </c>
      <c r="H2190" s="18" t="str">
        <v>A</v>
      </c>
    </row>
    <row r="2191" spans="1:8" x14ac:dyDescent="0.45">
      <c r="A2191" s="23">
        <v>48293</v>
      </c>
      <c r="B2191" s="22">
        <v>0.16366001297508861</v>
      </c>
      <c r="C2191" s="22">
        <v>0.31518900883939777</v>
      </c>
      <c r="D2191" s="22">
        <v>5.9191832379363693E-2</v>
      </c>
      <c r="E2191" s="22">
        <v>2.2093337170712379</v>
      </c>
      <c r="F2191" s="22">
        <v>0.35962162494476035</v>
      </c>
      <c r="G2191" s="21">
        <v>6</v>
      </c>
      <c r="H2191" s="18" t="str">
        <v>A</v>
      </c>
    </row>
    <row r="2192" spans="1:8" x14ac:dyDescent="0.45">
      <c r="A2192" s="23">
        <v>56729</v>
      </c>
      <c r="B2192" s="22">
        <v>0.13156402840662143</v>
      </c>
      <c r="C2192" s="22">
        <v>0.32222918871445316</v>
      </c>
      <c r="D2192" s="22">
        <v>5.7524329660065029E-2</v>
      </c>
      <c r="E2192" s="22">
        <v>3.2698658622290702</v>
      </c>
      <c r="F2192" s="22">
        <v>0.35022739321875329</v>
      </c>
      <c r="G2192" s="21">
        <v>8</v>
      </c>
      <c r="H2192" s="18" t="str">
        <v>AA</v>
      </c>
    </row>
    <row r="2193" spans="1:8" x14ac:dyDescent="0.45">
      <c r="A2193" s="23">
        <v>47502</v>
      </c>
      <c r="B2193" s="22">
        <v>0.2918211378873482</v>
      </c>
      <c r="C2193" s="22">
        <v>0.50311057462720055</v>
      </c>
      <c r="D2193" s="22">
        <v>6.2201961768896058E-2</v>
      </c>
      <c r="E2193" s="22">
        <v>6.1735361065949661</v>
      </c>
      <c r="F2193" s="22">
        <v>0.34216794828404473</v>
      </c>
      <c r="G2193" s="21">
        <v>10</v>
      </c>
      <c r="H2193" s="18" t="str">
        <v>AAA</v>
      </c>
    </row>
    <row r="2194" spans="1:8" x14ac:dyDescent="0.45">
      <c r="A2194" s="23">
        <v>37076</v>
      </c>
      <c r="B2194" s="22">
        <v>9.171312422522554E-2</v>
      </c>
      <c r="C2194" s="22">
        <v>0.18222819912223312</v>
      </c>
      <c r="D2194" s="22">
        <v>4.4868370604874253E-2</v>
      </c>
      <c r="E2194" s="22">
        <v>1.0622001006123929</v>
      </c>
      <c r="F2194" s="22">
        <v>0.27127583474900002</v>
      </c>
      <c r="G2194" s="21">
        <v>8</v>
      </c>
      <c r="H2194" s="18" t="str">
        <v>BBB</v>
      </c>
    </row>
    <row r="2195" spans="1:8" x14ac:dyDescent="0.45">
      <c r="A2195" s="23">
        <v>32481</v>
      </c>
      <c r="B2195" s="22">
        <v>0.16047318038528394</v>
      </c>
      <c r="C2195" s="22">
        <v>0.25465481384236011</v>
      </c>
      <c r="D2195" s="22">
        <v>5.4305117967896388E-2</v>
      </c>
      <c r="E2195" s="22">
        <v>1.3904276438622354</v>
      </c>
      <c r="F2195" s="22">
        <v>0.22315336302175753</v>
      </c>
      <c r="G2195" s="21">
        <v>6</v>
      </c>
      <c r="H2195" s="18" t="str">
        <v>BBB</v>
      </c>
    </row>
    <row r="2196" spans="1:8" x14ac:dyDescent="0.45">
      <c r="A2196" s="23">
        <v>30160</v>
      </c>
      <c r="B2196" s="22">
        <v>3.2269563307786445E-3</v>
      </c>
      <c r="C2196" s="22">
        <v>8.9588501159143949E-2</v>
      </c>
      <c r="D2196" s="22">
        <v>3.3313241303328543E-2</v>
      </c>
      <c r="E2196" s="22">
        <v>1.4175030390986068</v>
      </c>
      <c r="F2196" s="22">
        <v>0.27524556586411969</v>
      </c>
      <c r="G2196" s="21">
        <v>10</v>
      </c>
      <c r="H2196" s="18" t="str">
        <v>BBB</v>
      </c>
    </row>
    <row r="2197" spans="1:8" x14ac:dyDescent="0.45">
      <c r="A2197" s="23">
        <v>42181</v>
      </c>
      <c r="B2197" s="22">
        <v>0.10207346288658528</v>
      </c>
      <c r="C2197" s="22">
        <v>0.50087266223499438</v>
      </c>
      <c r="D2197" s="22">
        <v>4.6184170473941952E-2</v>
      </c>
      <c r="E2197" s="22">
        <v>6.7749721437193271</v>
      </c>
      <c r="F2197" s="22">
        <v>0.67547717129053908</v>
      </c>
      <c r="G2197" s="21">
        <v>3</v>
      </c>
      <c r="H2197" s="18" t="str">
        <v>AAA</v>
      </c>
    </row>
    <row r="2198" spans="1:8" x14ac:dyDescent="0.45">
      <c r="A2198" s="23">
        <v>35305</v>
      </c>
      <c r="B2198" s="22">
        <v>0.27941827125140895</v>
      </c>
      <c r="C2198" s="22">
        <v>0.44527325408889529</v>
      </c>
      <c r="D2198" s="22">
        <v>5.8916867434161246E-2</v>
      </c>
      <c r="E2198" s="22">
        <v>5.1755501734090021</v>
      </c>
      <c r="F2198" s="22">
        <v>0.47536613660158084</v>
      </c>
      <c r="G2198" s="21">
        <v>6</v>
      </c>
      <c r="H2198" s="18" t="str">
        <v>AAA</v>
      </c>
    </row>
    <row r="2199" spans="1:8" x14ac:dyDescent="0.45">
      <c r="A2199" s="23">
        <v>36877</v>
      </c>
      <c r="B2199" s="22">
        <v>3.6071939064942646E-2</v>
      </c>
      <c r="C2199" s="22">
        <v>1.4299314290598483E-2</v>
      </c>
      <c r="D2199" s="22">
        <v>4.5730697593255452E-2</v>
      </c>
      <c r="E2199" s="22">
        <v>0.35553560221145608</v>
      </c>
      <c r="F2199" s="22">
        <v>0.12744896919862114</v>
      </c>
      <c r="G2199" s="21">
        <v>4</v>
      </c>
      <c r="H2199" s="18" t="str">
        <v>BB</v>
      </c>
    </row>
    <row r="2200" spans="1:8" x14ac:dyDescent="0.45">
      <c r="A2200" s="23">
        <v>37827</v>
      </c>
      <c r="B2200" s="22">
        <v>8.7554726011107697E-2</v>
      </c>
      <c r="C2200" s="22">
        <v>0.27333666501244319</v>
      </c>
      <c r="D2200" s="22">
        <v>4.6016086093339348E-2</v>
      </c>
      <c r="E2200" s="22">
        <v>2.8798168117765695</v>
      </c>
      <c r="F2200" s="22">
        <v>0.42496408436984268</v>
      </c>
      <c r="G2200" s="21">
        <v>6</v>
      </c>
      <c r="H2200" s="18" t="str">
        <v>AA</v>
      </c>
    </row>
    <row r="2201" spans="1:8" x14ac:dyDescent="0.45">
      <c r="A2201" s="23">
        <v>50054</v>
      </c>
      <c r="B2201" s="22">
        <v>4.6545578132114018E-2</v>
      </c>
      <c r="C2201" s="22">
        <v>0.19938427423106325</v>
      </c>
      <c r="D2201" s="22">
        <v>2.7223358340708988E-2</v>
      </c>
      <c r="E2201" s="22">
        <v>5.5586563924858758</v>
      </c>
      <c r="F2201" s="22">
        <v>0.4794119309024083</v>
      </c>
      <c r="G2201" s="21">
        <v>6</v>
      </c>
      <c r="H2201" s="18" t="str">
        <v>AAA</v>
      </c>
    </row>
    <row r="2202" spans="1:8" x14ac:dyDescent="0.45">
      <c r="A2202" s="23">
        <v>52270</v>
      </c>
      <c r="B2202" s="22">
        <v>1.8643404225722943E-2</v>
      </c>
      <c r="C2202" s="22">
        <v>3.0543118427343429E-2</v>
      </c>
      <c r="D2202" s="22">
        <v>3.6009129053187372E-2</v>
      </c>
      <c r="E2202" s="22">
        <v>0.47023557140006361</v>
      </c>
      <c r="F2202" s="22">
        <v>0.11866852128703798</v>
      </c>
      <c r="G2202" s="21">
        <v>8</v>
      </c>
      <c r="H2202" s="18" t="str">
        <v>BB</v>
      </c>
    </row>
    <row r="2203" spans="1:8" x14ac:dyDescent="0.45">
      <c r="A2203" s="23">
        <v>36916</v>
      </c>
      <c r="B2203" s="22">
        <v>-2.4306808298724301E-2</v>
      </c>
      <c r="C2203" s="22">
        <v>0.10293996585141391</v>
      </c>
      <c r="D2203" s="22">
        <v>3.0371934792424345E-2</v>
      </c>
      <c r="E2203" s="22">
        <v>0.70381636991989127</v>
      </c>
      <c r="F2203" s="22">
        <v>0.22320863702158023</v>
      </c>
      <c r="G2203" s="21">
        <v>10</v>
      </c>
      <c r="H2203" s="18" t="str">
        <v>BB</v>
      </c>
    </row>
    <row r="2204" spans="1:8" x14ac:dyDescent="0.45">
      <c r="A2204" s="23">
        <v>32687</v>
      </c>
      <c r="B2204" s="22">
        <v>0.19634609843629799</v>
      </c>
      <c r="C2204" s="22">
        <v>0.17796292407749933</v>
      </c>
      <c r="D2204" s="22">
        <v>5.7218847941419994E-2</v>
      </c>
      <c r="E2204" s="22">
        <v>0.6511695799207714</v>
      </c>
      <c r="F2204" s="22">
        <v>0.14876110202843337</v>
      </c>
      <c r="G2204" s="21">
        <v>6</v>
      </c>
      <c r="H2204" s="18" t="str">
        <v>BB</v>
      </c>
    </row>
    <row r="2205" spans="1:8" x14ac:dyDescent="0.45">
      <c r="A2205" s="23">
        <v>43819</v>
      </c>
      <c r="B2205" s="22">
        <v>0.21909113035874361</v>
      </c>
      <c r="C2205" s="22">
        <v>0.23972710330537175</v>
      </c>
      <c r="D2205" s="22">
        <v>5.7973671815681659E-2</v>
      </c>
      <c r="E2205" s="22">
        <v>0.29766848956584879</v>
      </c>
      <c r="F2205" s="22">
        <v>0.22761732461402132</v>
      </c>
      <c r="G2205" s="21">
        <v>5</v>
      </c>
      <c r="H2205" s="18" t="str">
        <v>BB</v>
      </c>
    </row>
    <row r="2206" spans="1:8" x14ac:dyDescent="0.45">
      <c r="A2206" s="23">
        <v>54195</v>
      </c>
      <c r="B2206" s="22">
        <v>0.16816758595755349</v>
      </c>
      <c r="C2206" s="22">
        <v>0.19507143606279093</v>
      </c>
      <c r="D2206" s="22">
        <v>6.2715168257332837E-2</v>
      </c>
      <c r="E2206" s="22">
        <v>1.092525397159211</v>
      </c>
      <c r="F2206" s="22">
        <v>0.2292624394901813</v>
      </c>
      <c r="G2206" s="21">
        <v>6</v>
      </c>
      <c r="H2206" s="18" t="str">
        <v>BBB</v>
      </c>
    </row>
    <row r="2207" spans="1:8" x14ac:dyDescent="0.45">
      <c r="A2207" s="23">
        <v>52633</v>
      </c>
      <c r="B2207" s="22">
        <v>-3.6988124181001773E-2</v>
      </c>
      <c r="C2207" s="22">
        <v>0.17827796998902726</v>
      </c>
      <c r="D2207" s="22">
        <v>3.0527614678658391E-2</v>
      </c>
      <c r="E2207" s="22">
        <v>2.7112279853942027</v>
      </c>
      <c r="F2207" s="22">
        <v>0.37059405753404906</v>
      </c>
      <c r="G2207" s="21">
        <v>4</v>
      </c>
      <c r="H2207" s="18" t="str">
        <v>AA</v>
      </c>
    </row>
    <row r="2208" spans="1:8" x14ac:dyDescent="0.45">
      <c r="A2208" s="23">
        <v>53056</v>
      </c>
      <c r="B2208" s="22">
        <v>7.31438563765614E-2</v>
      </c>
      <c r="C2208" s="22">
        <v>0.15820142314409402</v>
      </c>
      <c r="D2208" s="22">
        <v>4.6751893237456606E-2</v>
      </c>
      <c r="E2208" s="22">
        <v>1.2012485029405426</v>
      </c>
      <c r="F2208" s="22">
        <v>0.27675201165108587</v>
      </c>
      <c r="G2208" s="21">
        <v>7</v>
      </c>
      <c r="H2208" s="18" t="str">
        <v>BBB</v>
      </c>
    </row>
    <row r="2209" spans="1:8" x14ac:dyDescent="0.45">
      <c r="A2209" s="23">
        <v>54743</v>
      </c>
      <c r="B2209" s="22">
        <v>1.7723563694468222E-3</v>
      </c>
      <c r="C2209" s="22">
        <v>0.16668737943412082</v>
      </c>
      <c r="D2209" s="22">
        <v>3.1593812407290589E-2</v>
      </c>
      <c r="E2209" s="22">
        <v>1.5390571624012095</v>
      </c>
      <c r="F2209" s="22">
        <v>0.30202210795307743</v>
      </c>
      <c r="G2209" s="21">
        <v>5</v>
      </c>
      <c r="H2209" s="18" t="str">
        <v>BBB</v>
      </c>
    </row>
    <row r="2210" spans="1:8" x14ac:dyDescent="0.45">
      <c r="A2210" s="23">
        <v>45725</v>
      </c>
      <c r="B2210" s="22">
        <v>0.28846371769763268</v>
      </c>
      <c r="C2210" s="22">
        <v>0.49238240717410336</v>
      </c>
      <c r="D2210" s="22">
        <v>7.4256817238652156E-2</v>
      </c>
      <c r="E2210" s="22">
        <v>3.8265703608600283</v>
      </c>
      <c r="F2210" s="22">
        <v>0.35547746610821335</v>
      </c>
      <c r="G2210" s="21">
        <v>8</v>
      </c>
      <c r="H2210" s="18" t="str">
        <v>AAA</v>
      </c>
    </row>
    <row r="2211" spans="1:8" x14ac:dyDescent="0.45">
      <c r="A2211" s="23">
        <v>44300</v>
      </c>
      <c r="B2211" s="22">
        <v>0.10022467695416137</v>
      </c>
      <c r="C2211" s="22">
        <v>0.1481223851527525</v>
      </c>
      <c r="D2211" s="22">
        <v>3.5121860947304843E-2</v>
      </c>
      <c r="E2211" s="22">
        <v>1.5252484047701311</v>
      </c>
      <c r="F2211" s="22">
        <v>0.2486815503427762</v>
      </c>
      <c r="G2211" s="21">
        <v>7</v>
      </c>
      <c r="H2211" s="18" t="str">
        <v>BBB</v>
      </c>
    </row>
    <row r="2212" spans="1:8" x14ac:dyDescent="0.45">
      <c r="A2212" s="23">
        <v>33644</v>
      </c>
      <c r="B2212" s="22">
        <v>4.7168729624424512E-2</v>
      </c>
      <c r="C2212" s="22">
        <v>8.3231696893162579E-2</v>
      </c>
      <c r="D2212" s="22">
        <v>3.7315429735611347E-2</v>
      </c>
      <c r="E2212" s="22">
        <v>1.3888341137055769</v>
      </c>
      <c r="F2212" s="22">
        <v>0.23882371906929961</v>
      </c>
      <c r="G2212" s="21">
        <v>5</v>
      </c>
      <c r="H2212" s="18" t="str">
        <v>BBB</v>
      </c>
    </row>
    <row r="2213" spans="1:8" x14ac:dyDescent="0.45">
      <c r="A2213" s="23">
        <v>50012</v>
      </c>
      <c r="B2213" s="22">
        <v>0.64062352665499378</v>
      </c>
      <c r="C2213" s="22">
        <v>0.89382192399981175</v>
      </c>
      <c r="D2213" s="22">
        <v>0.13056688698590049</v>
      </c>
      <c r="E2213" s="22">
        <v>10.132757106190638</v>
      </c>
      <c r="F2213" s="22">
        <v>0.54163884030671783</v>
      </c>
      <c r="G2213" s="21">
        <v>9</v>
      </c>
      <c r="H2213" s="18" t="str">
        <v>AAA</v>
      </c>
    </row>
    <row r="2214" spans="1:8" x14ac:dyDescent="0.45">
      <c r="A2214" s="23">
        <v>40736</v>
      </c>
      <c r="B2214" s="22">
        <v>0.60440545193904394</v>
      </c>
      <c r="C2214" s="22">
        <v>0.72485405922504786</v>
      </c>
      <c r="D2214" s="22">
        <v>0.12949485544562955</v>
      </c>
      <c r="E2214" s="22">
        <v>9.7347663906294493</v>
      </c>
      <c r="F2214" s="22">
        <v>0.40832100935665605</v>
      </c>
      <c r="G2214" s="21">
        <v>10</v>
      </c>
      <c r="H2214" s="18" t="str">
        <v>AAA</v>
      </c>
    </row>
    <row r="2215" spans="1:8" x14ac:dyDescent="0.45">
      <c r="A2215" s="23">
        <v>48445</v>
      </c>
      <c r="B2215" s="22">
        <v>6.410258027219673E-2</v>
      </c>
      <c r="C2215" s="22">
        <v>0.22527385924019147</v>
      </c>
      <c r="D2215" s="22">
        <v>4.2493597606558658E-2</v>
      </c>
      <c r="E2215" s="22">
        <v>2.0485593666079374</v>
      </c>
      <c r="F2215" s="22">
        <v>0.28491894904821868</v>
      </c>
      <c r="G2215" s="21">
        <v>9</v>
      </c>
      <c r="H2215" s="18" t="str">
        <v>A</v>
      </c>
    </row>
    <row r="2216" spans="1:8" x14ac:dyDescent="0.45">
      <c r="A2216" s="23">
        <v>34289</v>
      </c>
      <c r="B2216" s="22">
        <v>0.10204359716579446</v>
      </c>
      <c r="C2216" s="22">
        <v>0.13530437480191537</v>
      </c>
      <c r="D2216" s="22">
        <v>4.6597319379877017E-2</v>
      </c>
      <c r="E2216" s="22">
        <v>0.56814776207568629</v>
      </c>
      <c r="F2216" s="22">
        <v>0.17844869913519579</v>
      </c>
      <c r="G2216" s="21">
        <v>9</v>
      </c>
      <c r="H2216" s="18" t="str">
        <v>BB</v>
      </c>
    </row>
    <row r="2217" spans="1:8" x14ac:dyDescent="0.45">
      <c r="A2217" s="23">
        <v>58800</v>
      </c>
      <c r="B2217" s="22">
        <v>7.3569007621922144E-2</v>
      </c>
      <c r="C2217" s="22">
        <v>0.16086230652460209</v>
      </c>
      <c r="D2217" s="22">
        <v>4.6015387375232711E-2</v>
      </c>
      <c r="E2217" s="22">
        <v>1.3739050183012056</v>
      </c>
      <c r="F2217" s="22">
        <v>0.21724707123233777</v>
      </c>
      <c r="G2217" s="21">
        <v>6</v>
      </c>
      <c r="H2217" s="18" t="str">
        <v>BBB</v>
      </c>
    </row>
    <row r="2218" spans="1:8" x14ac:dyDescent="0.45">
      <c r="A2218" s="23">
        <v>44489</v>
      </c>
      <c r="B2218" s="22">
        <v>0.395351088709121</v>
      </c>
      <c r="C2218" s="22">
        <v>0.39560692887917215</v>
      </c>
      <c r="D2218" s="22">
        <v>7.2415291641700144E-2</v>
      </c>
      <c r="E2218" s="22">
        <v>1.7071096824176453</v>
      </c>
      <c r="F2218" s="22">
        <v>0.25482030903801811</v>
      </c>
      <c r="G2218" s="21">
        <v>1</v>
      </c>
      <c r="H2218" s="18" t="str">
        <v>A</v>
      </c>
    </row>
    <row r="2219" spans="1:8" x14ac:dyDescent="0.45">
      <c r="A2219" s="23">
        <v>38133</v>
      </c>
      <c r="B2219" s="22">
        <v>0.20862124548775454</v>
      </c>
      <c r="C2219" s="22">
        <v>0.4187431578425343</v>
      </c>
      <c r="D2219" s="22">
        <v>5.7069892543335193E-2</v>
      </c>
      <c r="E2219" s="22">
        <v>1.6378732570101882</v>
      </c>
      <c r="F2219" s="22">
        <v>0.37232263466788618</v>
      </c>
      <c r="G2219" s="21">
        <v>3</v>
      </c>
      <c r="H2219" s="18" t="str">
        <v>A</v>
      </c>
    </row>
    <row r="2220" spans="1:8" x14ac:dyDescent="0.45">
      <c r="A2220" s="23">
        <v>46547</v>
      </c>
      <c r="B2220" s="22">
        <v>0.26736985728937168</v>
      </c>
      <c r="C2220" s="22">
        <v>0.43433937573877812</v>
      </c>
      <c r="D2220" s="22">
        <v>7.0019646163797619E-2</v>
      </c>
      <c r="E2220" s="22">
        <v>2.8705155181199395</v>
      </c>
      <c r="F2220" s="22">
        <v>0.50322038459532858</v>
      </c>
      <c r="G2220" s="21">
        <v>7</v>
      </c>
      <c r="H2220" s="18" t="str">
        <v>AA</v>
      </c>
    </row>
    <row r="2221" spans="1:8" x14ac:dyDescent="0.45">
      <c r="A2221" s="23">
        <v>46194</v>
      </c>
      <c r="B2221" s="22">
        <v>0.18801500004103316</v>
      </c>
      <c r="C2221" s="22">
        <v>0.34157704762935032</v>
      </c>
      <c r="D2221" s="22">
        <v>5.688172675197567E-2</v>
      </c>
      <c r="E2221" s="22">
        <v>3.7455848856940408</v>
      </c>
      <c r="F2221" s="22">
        <v>0.40872365792872378</v>
      </c>
      <c r="G2221" s="21">
        <v>5</v>
      </c>
      <c r="H2221" s="18" t="str">
        <v>AAA</v>
      </c>
    </row>
    <row r="2222" spans="1:8" x14ac:dyDescent="0.45">
      <c r="A2222" s="23">
        <v>35693</v>
      </c>
      <c r="B2222" s="22">
        <v>0.10593248513780838</v>
      </c>
      <c r="C2222" s="22">
        <v>0.21964390947104298</v>
      </c>
      <c r="D2222" s="22">
        <v>5.0148231732125507E-2</v>
      </c>
      <c r="E2222" s="22">
        <v>1.5974192491724442</v>
      </c>
      <c r="F2222" s="22">
        <v>0.30373046555402905</v>
      </c>
      <c r="G2222" s="21">
        <v>10</v>
      </c>
      <c r="H2222" s="18" t="str">
        <v>BBB</v>
      </c>
    </row>
    <row r="2223" spans="1:8" x14ac:dyDescent="0.45">
      <c r="A2223" s="23">
        <v>30297</v>
      </c>
      <c r="B2223" s="22">
        <v>6.4246044464242216E-2</v>
      </c>
      <c r="C2223" s="22">
        <v>0.18044460627236192</v>
      </c>
      <c r="D2223" s="22">
        <v>4.2737831342078855E-2</v>
      </c>
      <c r="E2223" s="22">
        <v>1.2952604666243785</v>
      </c>
      <c r="F2223" s="22">
        <v>0.37180087029459785</v>
      </c>
      <c r="G2223" s="21">
        <v>9</v>
      </c>
      <c r="H2223" s="18" t="str">
        <v>BBB</v>
      </c>
    </row>
    <row r="2224" spans="1:8" x14ac:dyDescent="0.45">
      <c r="A2224" s="23">
        <v>31538</v>
      </c>
      <c r="B2224" s="22">
        <v>0.12506651161962781</v>
      </c>
      <c r="C2224" s="22">
        <v>0.28165507820518981</v>
      </c>
      <c r="D2224" s="22">
        <v>5.9046738361714535E-2</v>
      </c>
      <c r="E2224" s="22">
        <v>1.1633829747485991</v>
      </c>
      <c r="F2224" s="22">
        <v>0.28297707081515944</v>
      </c>
      <c r="G2224" s="21">
        <v>9</v>
      </c>
      <c r="H2224" s="18" t="str">
        <v>BBB</v>
      </c>
    </row>
    <row r="2225" spans="1:8" x14ac:dyDescent="0.45">
      <c r="A2225" s="23">
        <v>57856</v>
      </c>
      <c r="B2225" s="22">
        <v>0.23339041281298467</v>
      </c>
      <c r="C2225" s="22">
        <v>0.12969539830066004</v>
      </c>
      <c r="D2225" s="22">
        <v>6.5255005263723215E-2</v>
      </c>
      <c r="E2225" s="22">
        <v>-0.26389603357849173</v>
      </c>
      <c r="F2225" s="22">
        <v>9.5275967791164887E-2</v>
      </c>
      <c r="G2225" s="21">
        <v>4</v>
      </c>
      <c r="H2225" s="18" t="str">
        <v>BB</v>
      </c>
    </row>
    <row r="2226" spans="1:8" x14ac:dyDescent="0.45">
      <c r="A2226" s="23">
        <v>52552</v>
      </c>
      <c r="B2226" s="22">
        <v>0.19181119210646502</v>
      </c>
      <c r="C2226" s="22">
        <v>0.36909916938984677</v>
      </c>
      <c r="D2226" s="22">
        <v>5.6857164975141983E-2</v>
      </c>
      <c r="E2226" s="22">
        <v>2.5823063585448365</v>
      </c>
      <c r="F2226" s="22">
        <v>0.47545073974224206</v>
      </c>
      <c r="G2226" s="21">
        <v>5</v>
      </c>
      <c r="H2226" s="18" t="str">
        <v>AA</v>
      </c>
    </row>
    <row r="2227" spans="1:8" x14ac:dyDescent="0.45">
      <c r="A2227" s="23">
        <v>37872</v>
      </c>
      <c r="B2227" s="22">
        <v>0.11217117542059024</v>
      </c>
      <c r="C2227" s="22">
        <v>0.270072680867466</v>
      </c>
      <c r="D2227" s="22">
        <v>5.456050465413146E-2</v>
      </c>
      <c r="E2227" s="22">
        <v>2.3172100826294377</v>
      </c>
      <c r="F2227" s="22">
        <v>0.36468734347676651</v>
      </c>
      <c r="G2227" s="21">
        <v>4</v>
      </c>
      <c r="H2227" s="18" t="str">
        <v>A</v>
      </c>
    </row>
    <row r="2228" spans="1:8" x14ac:dyDescent="0.45">
      <c r="A2228" s="23">
        <v>59142</v>
      </c>
      <c r="B2228" s="22">
        <v>2.4930317590109111E-2</v>
      </c>
      <c r="C2228" s="22">
        <v>0.10305220186030783</v>
      </c>
      <c r="D2228" s="22">
        <v>3.7921490411853609E-2</v>
      </c>
      <c r="E2228" s="22">
        <v>0.44249811913337272</v>
      </c>
      <c r="F2228" s="22">
        <v>0.19503031014123676</v>
      </c>
      <c r="G2228" s="21">
        <v>6</v>
      </c>
      <c r="H2228" s="18" t="str">
        <v>BB</v>
      </c>
    </row>
    <row r="2229" spans="1:8" x14ac:dyDescent="0.45">
      <c r="A2229" s="23">
        <v>33132</v>
      </c>
      <c r="B2229" s="22">
        <v>0.32679434878050284</v>
      </c>
      <c r="C2229" s="22">
        <v>0.57218326848673873</v>
      </c>
      <c r="D2229" s="22">
        <v>7.6161102894847413E-2</v>
      </c>
      <c r="E2229" s="22">
        <v>2.1462724675800158</v>
      </c>
      <c r="F2229" s="22">
        <v>0.41986075580289067</v>
      </c>
      <c r="G2229" s="21">
        <v>1</v>
      </c>
      <c r="H2229" s="18" t="str">
        <v>AA</v>
      </c>
    </row>
    <row r="2230" spans="1:8" x14ac:dyDescent="0.45">
      <c r="A2230" s="23">
        <v>59645</v>
      </c>
      <c r="B2230" s="22">
        <v>0.21186078668892935</v>
      </c>
      <c r="C2230" s="22">
        <v>0.38790130968376912</v>
      </c>
      <c r="D2230" s="22">
        <v>6.7079041236975473E-2</v>
      </c>
      <c r="E2230" s="22">
        <v>2.0800445959531291</v>
      </c>
      <c r="F2230" s="22">
        <v>0.35000231223223238</v>
      </c>
      <c r="G2230" s="21">
        <v>7</v>
      </c>
      <c r="H2230" s="18" t="str">
        <v>A</v>
      </c>
    </row>
    <row r="2231" spans="1:8" x14ac:dyDescent="0.45">
      <c r="A2231" s="23">
        <v>38902</v>
      </c>
      <c r="B2231" s="22">
        <v>-7.7931841920903855E-2</v>
      </c>
      <c r="C2231" s="22">
        <v>-0.20050217596313891</v>
      </c>
      <c r="D2231" s="22">
        <v>1.7669464975750896E-2</v>
      </c>
      <c r="E2231" s="22">
        <v>-4.156150235613848E-2</v>
      </c>
      <c r="F2231" s="22">
        <v>0.13767492418471766</v>
      </c>
      <c r="G2231" s="21">
        <v>10</v>
      </c>
      <c r="H2231" s="18" t="str">
        <v>BB</v>
      </c>
    </row>
    <row r="2232" spans="1:8" x14ac:dyDescent="0.45">
      <c r="A2232" s="23">
        <v>51897</v>
      </c>
      <c r="B2232" s="22">
        <v>1.3269870197183153E-2</v>
      </c>
      <c r="C2232" s="22">
        <v>4.7511572736250778E-2</v>
      </c>
      <c r="D2232" s="22">
        <v>3.2587042919237676E-2</v>
      </c>
      <c r="E2232" s="22">
        <v>0.72454888262077088</v>
      </c>
      <c r="F2232" s="22">
        <v>0.26291274948666743</v>
      </c>
      <c r="G2232" s="21">
        <v>1</v>
      </c>
      <c r="H2232" s="18" t="str">
        <v>BB</v>
      </c>
    </row>
    <row r="2233" spans="1:8" x14ac:dyDescent="0.45">
      <c r="A2233" s="23">
        <v>43015</v>
      </c>
      <c r="B2233" s="22">
        <v>2.1844309223271234E-2</v>
      </c>
      <c r="C2233" s="22">
        <v>0.13507770133488406</v>
      </c>
      <c r="D2233" s="22">
        <v>3.736143609293413E-2</v>
      </c>
      <c r="E2233" s="22">
        <v>1.3827528870467256</v>
      </c>
      <c r="F2233" s="22">
        <v>0.2775573543165426</v>
      </c>
      <c r="G2233" s="21">
        <v>3</v>
      </c>
      <c r="H2233" s="18" t="str">
        <v>BBB</v>
      </c>
    </row>
    <row r="2234" spans="1:8" x14ac:dyDescent="0.45">
      <c r="A2234" s="23">
        <v>47215</v>
      </c>
      <c r="B2234" s="22">
        <v>9.6986879898330186E-2</v>
      </c>
      <c r="C2234" s="22">
        <v>0.26222273182724942</v>
      </c>
      <c r="D2234" s="22">
        <v>5.2568377137983922E-2</v>
      </c>
      <c r="E2234" s="22">
        <v>1.6386063456355926</v>
      </c>
      <c r="F2234" s="22">
        <v>0.30585496790325284</v>
      </c>
      <c r="G2234" s="21">
        <v>9</v>
      </c>
      <c r="H2234" s="18" t="str">
        <v>A</v>
      </c>
    </row>
    <row r="2235" spans="1:8" x14ac:dyDescent="0.45">
      <c r="A2235" s="23">
        <v>53133</v>
      </c>
      <c r="B2235" s="22">
        <v>1.3725416665389331E-3</v>
      </c>
      <c r="C2235" s="22">
        <v>6.3760676628453486E-2</v>
      </c>
      <c r="D2235" s="22">
        <v>3.3861522084494659E-2</v>
      </c>
      <c r="E2235" s="22">
        <v>0.66698564704685492</v>
      </c>
      <c r="F2235" s="22">
        <v>0.10916350357436883</v>
      </c>
      <c r="G2235" s="21">
        <v>4</v>
      </c>
      <c r="H2235" s="18" t="str">
        <v>BB</v>
      </c>
    </row>
    <row r="2236" spans="1:8" x14ac:dyDescent="0.45">
      <c r="A2236" s="23">
        <v>35188</v>
      </c>
      <c r="B2236" s="22">
        <v>1.155884601458846E-2</v>
      </c>
      <c r="C2236" s="22">
        <v>-0.1169711469934178</v>
      </c>
      <c r="D2236" s="22">
        <v>3.290606664109498E-2</v>
      </c>
      <c r="E2236" s="22">
        <v>-4.8915002601047919E-2</v>
      </c>
      <c r="F2236" s="22">
        <v>0.10156207371822518</v>
      </c>
      <c r="G2236" s="21">
        <v>4</v>
      </c>
      <c r="H2236" s="18" t="str">
        <v>BB</v>
      </c>
    </row>
    <row r="2237" spans="1:8" x14ac:dyDescent="0.45">
      <c r="A2237" s="23">
        <v>41639</v>
      </c>
      <c r="B2237" s="22">
        <v>7.162032070663403E-2</v>
      </c>
      <c r="C2237" s="22">
        <v>9.3372128445975811E-2</v>
      </c>
      <c r="D2237" s="22">
        <v>4.5384682229747356E-2</v>
      </c>
      <c r="E2237" s="22">
        <v>0.45720432885469564</v>
      </c>
      <c r="F2237" s="22">
        <v>0.13843688683596778</v>
      </c>
      <c r="G2237" s="21">
        <v>1</v>
      </c>
      <c r="H2237" s="18" t="str">
        <v>BB</v>
      </c>
    </row>
    <row r="2238" spans="1:8" x14ac:dyDescent="0.45">
      <c r="A2238" s="23">
        <v>58225</v>
      </c>
      <c r="B2238" s="22">
        <v>0.35056936395403548</v>
      </c>
      <c r="C2238" s="22">
        <v>0.35958731219717477</v>
      </c>
      <c r="D2238" s="22">
        <v>7.6900624068379067E-2</v>
      </c>
      <c r="E2238" s="22">
        <v>1.3822304075415999</v>
      </c>
      <c r="F2238" s="22">
        <v>0.31274023031402215</v>
      </c>
      <c r="G2238" s="21">
        <v>4</v>
      </c>
      <c r="H2238" s="18" t="str">
        <v>A</v>
      </c>
    </row>
    <row r="2239" spans="1:8" x14ac:dyDescent="0.45">
      <c r="A2239" s="23">
        <v>43706</v>
      </c>
      <c r="B2239" s="22">
        <v>0.40392570440009468</v>
      </c>
      <c r="C2239" s="22">
        <v>0.44007803578243698</v>
      </c>
      <c r="D2239" s="22">
        <v>8.7839055050407261E-2</v>
      </c>
      <c r="E2239" s="22">
        <v>2.0702578966223939</v>
      </c>
      <c r="F2239" s="22">
        <v>0.27152177623646201</v>
      </c>
      <c r="G2239" s="21">
        <v>3</v>
      </c>
      <c r="H2239" s="18" t="str">
        <v>A</v>
      </c>
    </row>
    <row r="2240" spans="1:8" x14ac:dyDescent="0.45">
      <c r="A2240" s="23">
        <v>42370</v>
      </c>
      <c r="B2240" s="22">
        <v>9.2498453796501345E-2</v>
      </c>
      <c r="C2240" s="22">
        <v>0.10741590161685607</v>
      </c>
      <c r="D2240" s="22">
        <v>4.87453914976907E-2</v>
      </c>
      <c r="E2240" s="22">
        <v>0.67237733309433678</v>
      </c>
      <c r="F2240" s="22">
        <v>0.20023857527924718</v>
      </c>
      <c r="G2240" s="21">
        <v>7</v>
      </c>
      <c r="H2240" s="18" t="str">
        <v>BB</v>
      </c>
    </row>
    <row r="2241" spans="1:8" x14ac:dyDescent="0.45">
      <c r="A2241" s="23">
        <v>30330</v>
      </c>
      <c r="B2241" s="22">
        <v>2.1361675772673325E-2</v>
      </c>
      <c r="C2241" s="22">
        <v>8.4446079503999835E-2</v>
      </c>
      <c r="D2241" s="22">
        <v>3.4287752771935603E-2</v>
      </c>
      <c r="E2241" s="22">
        <v>0.59889036342377133</v>
      </c>
      <c r="F2241" s="22">
        <v>0.16743706682574899</v>
      </c>
      <c r="G2241" s="21">
        <v>1</v>
      </c>
      <c r="H2241" s="18" t="str">
        <v>BB</v>
      </c>
    </row>
    <row r="2242" spans="1:8" x14ac:dyDescent="0.45">
      <c r="A2242" s="23">
        <v>58048</v>
      </c>
      <c r="B2242" s="22">
        <v>0.12400729102491725</v>
      </c>
      <c r="C2242" s="22">
        <v>0.47947903813064485</v>
      </c>
      <c r="D2242" s="22">
        <v>5.2407176210299319E-2</v>
      </c>
      <c r="E2242" s="22">
        <v>4.1693974810780619</v>
      </c>
      <c r="F2242" s="22">
        <v>0.92079968648004895</v>
      </c>
      <c r="G2242" s="21">
        <v>3</v>
      </c>
      <c r="H2242" s="18" t="str">
        <v>AAA</v>
      </c>
    </row>
    <row r="2243" spans="1:8" x14ac:dyDescent="0.45">
      <c r="A2243" s="23">
        <v>42865</v>
      </c>
      <c r="B2243" s="22">
        <v>0.29917205427693433</v>
      </c>
      <c r="C2243" s="22">
        <v>0.2313556911965651</v>
      </c>
      <c r="D2243" s="22">
        <v>6.5358032376336042E-2</v>
      </c>
      <c r="E2243" s="22">
        <v>-4.8120562983816506E-2</v>
      </c>
      <c r="F2243" s="22">
        <v>0.19384996459700587</v>
      </c>
      <c r="G2243" s="21">
        <v>8</v>
      </c>
      <c r="H2243" s="18" t="str">
        <v>BB</v>
      </c>
    </row>
    <row r="2244" spans="1:8" x14ac:dyDescent="0.45">
      <c r="A2244" s="23">
        <v>47224</v>
      </c>
      <c r="B2244" s="22">
        <v>0.35735342457957142</v>
      </c>
      <c r="C2244" s="22">
        <v>0.7607212829704294</v>
      </c>
      <c r="D2244" s="22">
        <v>7.7654880067515863E-2</v>
      </c>
      <c r="E2244" s="22">
        <v>10.091329963201794</v>
      </c>
      <c r="F2244" s="22">
        <v>0.95554740310974329</v>
      </c>
      <c r="G2244" s="21">
        <v>6</v>
      </c>
      <c r="H2244" s="18" t="str">
        <v>AAA</v>
      </c>
    </row>
    <row r="2245" spans="1:8" x14ac:dyDescent="0.45">
      <c r="A2245" s="23">
        <v>56481</v>
      </c>
      <c r="B2245" s="22">
        <v>-2.7254318025831347E-2</v>
      </c>
      <c r="C2245" s="22">
        <v>0.14558669623189255</v>
      </c>
      <c r="D2245" s="22">
        <v>3.0614230267990521E-2</v>
      </c>
      <c r="E2245" s="22">
        <v>1.5871429602838636</v>
      </c>
      <c r="F2245" s="22">
        <v>0.251304246976843</v>
      </c>
      <c r="G2245" s="21">
        <v>5</v>
      </c>
      <c r="H2245" s="18" t="str">
        <v>BBB</v>
      </c>
    </row>
    <row r="2246" spans="1:8" x14ac:dyDescent="0.45">
      <c r="A2246" s="23">
        <v>57202</v>
      </c>
      <c r="B2246" s="22">
        <v>2.7183055564009309E-2</v>
      </c>
      <c r="C2246" s="22">
        <v>-8.1051508308264755E-2</v>
      </c>
      <c r="D2246" s="22">
        <v>4.7990159684370426E-2</v>
      </c>
      <c r="E2246" s="22">
        <v>-0.11934473348317426</v>
      </c>
      <c r="F2246" s="22">
        <v>9.2523338834618329E-2</v>
      </c>
      <c r="G2246" s="21">
        <v>9</v>
      </c>
      <c r="H2246" s="18" t="str">
        <v>BB</v>
      </c>
    </row>
    <row r="2247" spans="1:8" x14ac:dyDescent="0.45">
      <c r="A2247" s="23">
        <v>33481</v>
      </c>
      <c r="B2247" s="22">
        <v>0.14178268151454709</v>
      </c>
      <c r="C2247" s="22">
        <v>0.1292919344889073</v>
      </c>
      <c r="D2247" s="22">
        <v>5.9899770348668141E-2</v>
      </c>
      <c r="E2247" s="22">
        <v>2.6418330557161362E-2</v>
      </c>
      <c r="F2247" s="22">
        <v>0.11731803784774436</v>
      </c>
      <c r="G2247" s="21">
        <v>8</v>
      </c>
      <c r="H2247" s="18" t="str">
        <v>BB</v>
      </c>
    </row>
    <row r="2248" spans="1:8" x14ac:dyDescent="0.45">
      <c r="A2248" s="23">
        <v>60447</v>
      </c>
      <c r="B2248" s="22">
        <v>0.13743024124146785</v>
      </c>
      <c r="C2248" s="22">
        <v>0.24187167680909816</v>
      </c>
      <c r="D2248" s="22">
        <v>4.7928594188083568E-2</v>
      </c>
      <c r="E2248" s="22">
        <v>1.4220398064344044</v>
      </c>
      <c r="F2248" s="22">
        <v>0.38942643391709847</v>
      </c>
      <c r="G2248" s="21">
        <v>10</v>
      </c>
      <c r="H2248" s="18" t="str">
        <v>BBB</v>
      </c>
    </row>
    <row r="2249" spans="1:8" x14ac:dyDescent="0.45">
      <c r="A2249" s="23">
        <v>57265</v>
      </c>
      <c r="B2249" s="22">
        <v>0.25941764670297718</v>
      </c>
      <c r="C2249" s="22">
        <v>0.48665739177469969</v>
      </c>
      <c r="D2249" s="22">
        <v>7.1339831856650132E-2</v>
      </c>
      <c r="E2249" s="22">
        <v>1.8237815510011153</v>
      </c>
      <c r="F2249" s="22">
        <v>0.26783821257084089</v>
      </c>
      <c r="G2249" s="21">
        <v>2</v>
      </c>
      <c r="H2249" s="18" t="str">
        <v>A</v>
      </c>
    </row>
    <row r="2250" spans="1:8" x14ac:dyDescent="0.45">
      <c r="A2250" s="23">
        <v>53200</v>
      </c>
      <c r="B2250" s="22">
        <v>0.49916444646694408</v>
      </c>
      <c r="C2250" s="22">
        <v>0.81830846026706749</v>
      </c>
      <c r="D2250" s="22">
        <v>9.5783668831372931E-2</v>
      </c>
      <c r="E2250" s="22">
        <v>8.5091397723808662</v>
      </c>
      <c r="F2250" s="22">
        <v>0.79715215279086582</v>
      </c>
      <c r="G2250" s="21">
        <v>5</v>
      </c>
      <c r="H2250" s="18" t="str">
        <v>AAA</v>
      </c>
    </row>
    <row r="2251" spans="1:8" x14ac:dyDescent="0.45">
      <c r="A2251" s="23">
        <v>32936</v>
      </c>
      <c r="B2251" s="22">
        <v>0.15297650522657813</v>
      </c>
      <c r="C2251" s="22">
        <v>0.14133656381281626</v>
      </c>
      <c r="D2251" s="22">
        <v>5.3108050187290506E-2</v>
      </c>
      <c r="E2251" s="22">
        <v>0.94696476517670236</v>
      </c>
      <c r="F2251" s="22">
        <v>0.24451599935212626</v>
      </c>
      <c r="G2251" s="21">
        <v>10</v>
      </c>
      <c r="H2251" s="18" t="str">
        <v>BBB</v>
      </c>
    </row>
    <row r="2252" spans="1:8" x14ac:dyDescent="0.45">
      <c r="A2252" s="23">
        <v>46437</v>
      </c>
      <c r="B2252" s="22">
        <v>-3.9478705197937584E-3</v>
      </c>
      <c r="C2252" s="22">
        <v>7.8286866361641658E-2</v>
      </c>
      <c r="D2252" s="22">
        <v>3.2591336603867455E-2</v>
      </c>
      <c r="E2252" s="22">
        <v>0.35922707711674429</v>
      </c>
      <c r="F2252" s="22">
        <v>0.19163187577772434</v>
      </c>
      <c r="G2252" s="21">
        <v>8</v>
      </c>
      <c r="H2252" s="18" t="str">
        <v>BB</v>
      </c>
    </row>
    <row r="2253" spans="1:8" x14ac:dyDescent="0.45">
      <c r="A2253" s="23">
        <v>47263</v>
      </c>
      <c r="B2253" s="22">
        <v>0.22405187419893088</v>
      </c>
      <c r="C2253" s="22">
        <v>0.38988396237076839</v>
      </c>
      <c r="D2253" s="22">
        <v>6.4952511316905895E-2</v>
      </c>
      <c r="E2253" s="22">
        <v>3.9783013772802556</v>
      </c>
      <c r="F2253" s="22">
        <v>0.49364644899942661</v>
      </c>
      <c r="G2253" s="21">
        <v>4</v>
      </c>
      <c r="H2253" s="18" t="str">
        <v>AAA</v>
      </c>
    </row>
    <row r="2254" spans="1:8" x14ac:dyDescent="0.45">
      <c r="A2254" s="23">
        <v>32288</v>
      </c>
      <c r="B2254" s="22">
        <v>6.1443571221945978E-2</v>
      </c>
      <c r="C2254" s="22">
        <v>0.26257253176055811</v>
      </c>
      <c r="D2254" s="22">
        <v>4.4163955528231179E-2</v>
      </c>
      <c r="E2254" s="22">
        <v>1.6833411605062067</v>
      </c>
      <c r="F2254" s="22">
        <v>0.30596160959056012</v>
      </c>
      <c r="G2254" s="21">
        <v>1</v>
      </c>
      <c r="H2254" s="18" t="str">
        <v>A</v>
      </c>
    </row>
    <row r="2255" spans="1:8" x14ac:dyDescent="0.45">
      <c r="A2255" s="23">
        <v>34443</v>
      </c>
      <c r="B2255" s="22">
        <v>-6.3752958266800941E-2</v>
      </c>
      <c r="C2255" s="22">
        <v>-0.65170459615954957</v>
      </c>
      <c r="D2255" s="22">
        <v>1.8392498851804762E-2</v>
      </c>
      <c r="E2255" s="22">
        <v>-0.56914005808536006</v>
      </c>
      <c r="F2255" s="22">
        <v>7.8324558980602685E-2</v>
      </c>
      <c r="G2255" s="21">
        <v>10</v>
      </c>
      <c r="H2255" s="18" t="str">
        <v>BB</v>
      </c>
    </row>
    <row r="2256" spans="1:8" x14ac:dyDescent="0.45">
      <c r="A2256" s="23">
        <v>40964</v>
      </c>
      <c r="B2256" s="22">
        <v>0.18348629074047937</v>
      </c>
      <c r="C2256" s="22">
        <v>0.27786683210498664</v>
      </c>
      <c r="D2256" s="22">
        <v>5.6022617118594978E-2</v>
      </c>
      <c r="E2256" s="22">
        <v>2.69134175004627</v>
      </c>
      <c r="F2256" s="22">
        <v>0.3371240681117178</v>
      </c>
      <c r="G2256" s="21">
        <v>3</v>
      </c>
      <c r="H2256" s="18" t="str">
        <v>AA</v>
      </c>
    </row>
    <row r="2257" spans="1:8" x14ac:dyDescent="0.45">
      <c r="A2257" s="23">
        <v>39886</v>
      </c>
      <c r="B2257" s="22">
        <v>5.3705320708858376E-2</v>
      </c>
      <c r="C2257" s="22">
        <v>0.11837851749320707</v>
      </c>
      <c r="D2257" s="22">
        <v>4.9366640985484163E-2</v>
      </c>
      <c r="E2257" s="22">
        <v>1.398040237441057</v>
      </c>
      <c r="F2257" s="22">
        <v>0.26260659369219541</v>
      </c>
      <c r="G2257" s="21">
        <v>4</v>
      </c>
      <c r="H2257" s="18" t="str">
        <v>BBB</v>
      </c>
    </row>
    <row r="2258" spans="1:8" x14ac:dyDescent="0.45">
      <c r="A2258" s="23">
        <v>36841</v>
      </c>
      <c r="B2258" s="22">
        <v>0.49811496124735455</v>
      </c>
      <c r="C2258" s="22">
        <v>0.64629366919732834</v>
      </c>
      <c r="D2258" s="22">
        <v>8.2398058801670643E-2</v>
      </c>
      <c r="E2258" s="22">
        <v>4.6058563240844324</v>
      </c>
      <c r="F2258" s="22">
        <v>0.51152649159601482</v>
      </c>
      <c r="G2258" s="21">
        <v>8</v>
      </c>
      <c r="H2258" s="18" t="str">
        <v>AAA</v>
      </c>
    </row>
    <row r="2259" spans="1:8" x14ac:dyDescent="0.45">
      <c r="A2259" s="23">
        <v>39299</v>
      </c>
      <c r="B2259" s="22">
        <v>-0.12929487558124469</v>
      </c>
      <c r="C2259" s="22">
        <v>-0.21964118085040657</v>
      </c>
      <c r="D2259" s="22">
        <v>7.0720756949741621E-3</v>
      </c>
      <c r="E2259" s="22">
        <v>0.76966956405247111</v>
      </c>
      <c r="F2259" s="22">
        <v>0.23012964763878921</v>
      </c>
      <c r="G2259" s="21">
        <v>5</v>
      </c>
      <c r="H2259" s="18" t="str">
        <v>BB</v>
      </c>
    </row>
    <row r="2260" spans="1:8" x14ac:dyDescent="0.45">
      <c r="A2260" s="23">
        <v>41406</v>
      </c>
      <c r="B2260" s="22">
        <v>6.1924076570123901E-2</v>
      </c>
      <c r="C2260" s="22">
        <v>0.21618136744597208</v>
      </c>
      <c r="D2260" s="22">
        <v>4.4542901143217094E-2</v>
      </c>
      <c r="E2260" s="22">
        <v>2.1375414940331288</v>
      </c>
      <c r="F2260" s="22">
        <v>0.25388809728121958</v>
      </c>
      <c r="G2260" s="21">
        <v>4</v>
      </c>
      <c r="H2260" s="18" t="str">
        <v>A</v>
      </c>
    </row>
    <row r="2261" spans="1:8" x14ac:dyDescent="0.45">
      <c r="A2261" s="23">
        <v>36360</v>
      </c>
      <c r="B2261" s="22">
        <v>7.7568334274351655E-2</v>
      </c>
      <c r="C2261" s="22">
        <v>8.8696156703329518E-2</v>
      </c>
      <c r="D2261" s="22">
        <v>5.2354879654044367E-2</v>
      </c>
      <c r="E2261" s="22">
        <v>0.84601901226256171</v>
      </c>
      <c r="F2261" s="22">
        <v>0.21371952800844807</v>
      </c>
      <c r="G2261" s="21">
        <v>9</v>
      </c>
      <c r="H2261" s="18" t="str">
        <v>BB</v>
      </c>
    </row>
    <row r="2262" spans="1:8" x14ac:dyDescent="0.45">
      <c r="A2262" s="23">
        <v>56195</v>
      </c>
      <c r="B2262" s="22">
        <v>0.27330104277739586</v>
      </c>
      <c r="C2262" s="22">
        <v>0.29009137372836119</v>
      </c>
      <c r="D2262" s="22">
        <v>7.0733163430181836E-2</v>
      </c>
      <c r="E2262" s="22">
        <v>0.77132555174760364</v>
      </c>
      <c r="F2262" s="22">
        <v>0.17350180437698851</v>
      </c>
      <c r="G2262" s="21">
        <v>2</v>
      </c>
      <c r="H2262" s="18" t="str">
        <v>BBB</v>
      </c>
    </row>
    <row r="2263" spans="1:8" x14ac:dyDescent="0.45">
      <c r="A2263" s="23">
        <v>36279</v>
      </c>
      <c r="B2263" s="22">
        <v>0.38189993042219189</v>
      </c>
      <c r="C2263" s="22">
        <v>0.52516122293980061</v>
      </c>
      <c r="D2263" s="22">
        <v>7.1358518800525739E-2</v>
      </c>
      <c r="E2263" s="22">
        <v>1.5646786433573423</v>
      </c>
      <c r="F2263" s="22">
        <v>0.23421541176036043</v>
      </c>
      <c r="G2263" s="21">
        <v>5</v>
      </c>
      <c r="H2263" s="18" t="str">
        <v>A</v>
      </c>
    </row>
    <row r="2264" spans="1:8" x14ac:dyDescent="0.45">
      <c r="A2264" s="23">
        <v>54594</v>
      </c>
      <c r="B2264" s="22">
        <v>-0.33053735959614772</v>
      </c>
      <c r="C2264" s="22">
        <v>-0.87008669595662891</v>
      </c>
      <c r="D2264" s="22">
        <v>-3.5372843562542625E-2</v>
      </c>
      <c r="E2264" s="22">
        <v>-0.25547083772080487</v>
      </c>
      <c r="F2264" s="22">
        <v>0.10317825858957562</v>
      </c>
      <c r="G2264" s="21">
        <v>10</v>
      </c>
      <c r="H2264" s="18" t="str">
        <v>BB</v>
      </c>
    </row>
    <row r="2265" spans="1:8" x14ac:dyDescent="0.45">
      <c r="A2265" s="23">
        <v>47876</v>
      </c>
      <c r="B2265" s="22">
        <v>0.42425280957468109</v>
      </c>
      <c r="C2265" s="22">
        <v>0.55977605746320191</v>
      </c>
      <c r="D2265" s="22">
        <v>8.6043909215343981E-2</v>
      </c>
      <c r="E2265" s="22">
        <v>1.9701594352631249</v>
      </c>
      <c r="F2265" s="22">
        <v>0.31371339262611053</v>
      </c>
      <c r="G2265" s="21">
        <v>6</v>
      </c>
      <c r="H2265" s="18" t="str">
        <v>A</v>
      </c>
    </row>
    <row r="2266" spans="1:8" x14ac:dyDescent="0.45">
      <c r="A2266" s="23">
        <v>34081</v>
      </c>
      <c r="B2266" s="22">
        <v>1.5295429956179609E-2</v>
      </c>
      <c r="C2266" s="22">
        <v>-1.1847187100298525E-2</v>
      </c>
      <c r="D2266" s="22">
        <v>3.2000906012100157E-2</v>
      </c>
      <c r="E2266" s="22">
        <v>0.86653832572343292</v>
      </c>
      <c r="F2266" s="22">
        <v>0.10393760402887602</v>
      </c>
      <c r="G2266" s="21">
        <v>4</v>
      </c>
      <c r="H2266" s="18" t="str">
        <v>BB</v>
      </c>
    </row>
    <row r="2267" spans="1:8" x14ac:dyDescent="0.45">
      <c r="A2267" s="23">
        <v>46691</v>
      </c>
      <c r="B2267" s="22">
        <v>0.5724535387626577</v>
      </c>
      <c r="C2267" s="22">
        <v>0.82289782307445436</v>
      </c>
      <c r="D2267" s="22">
        <v>0.10640347537133822</v>
      </c>
      <c r="E2267" s="22">
        <v>5.491849134764534</v>
      </c>
      <c r="F2267" s="22">
        <v>0.37306327799388894</v>
      </c>
      <c r="G2267" s="21">
        <v>4</v>
      </c>
      <c r="H2267" s="18" t="str">
        <v>AAA</v>
      </c>
    </row>
    <row r="2268" spans="1:8" x14ac:dyDescent="0.45">
      <c r="A2268" s="23">
        <v>42542</v>
      </c>
      <c r="B2268" s="22">
        <v>7.6559147567024324E-2</v>
      </c>
      <c r="C2268" s="22">
        <v>5.755588891247386E-2</v>
      </c>
      <c r="D2268" s="22">
        <v>4.6082308686685301E-2</v>
      </c>
      <c r="E2268" s="22">
        <v>0.8491754544104344</v>
      </c>
      <c r="F2268" s="22">
        <v>0.23040782374285027</v>
      </c>
      <c r="G2268" s="21">
        <v>3</v>
      </c>
      <c r="H2268" s="18" t="str">
        <v>BB</v>
      </c>
    </row>
    <row r="2269" spans="1:8" x14ac:dyDescent="0.45">
      <c r="A2269" s="23">
        <v>59033</v>
      </c>
      <c r="B2269" s="22">
        <v>0.13205621665623291</v>
      </c>
      <c r="C2269" s="22">
        <v>0.11647669640011934</v>
      </c>
      <c r="D2269" s="22">
        <v>5.5347735977959917E-2</v>
      </c>
      <c r="E2269" s="22">
        <v>0.37309092902198493</v>
      </c>
      <c r="F2269" s="22">
        <v>0.11484913357297655</v>
      </c>
      <c r="G2269" s="21">
        <v>2</v>
      </c>
      <c r="H2269" s="18" t="str">
        <v>BB</v>
      </c>
    </row>
    <row r="2270" spans="1:8" x14ac:dyDescent="0.45">
      <c r="A2270" s="23">
        <v>59986</v>
      </c>
      <c r="B2270" s="22">
        <v>-6.1794996057669714E-2</v>
      </c>
      <c r="C2270" s="22">
        <v>-0.2775887265239772</v>
      </c>
      <c r="D2270" s="22">
        <v>1.9538973692560819E-2</v>
      </c>
      <c r="E2270" s="22">
        <v>-0.22802541420830863</v>
      </c>
      <c r="F2270" s="22">
        <v>0.14483576949821123</v>
      </c>
      <c r="G2270" s="21">
        <v>9</v>
      </c>
      <c r="H2270" s="18" t="str">
        <v>BB</v>
      </c>
    </row>
    <row r="2271" spans="1:8" x14ac:dyDescent="0.45">
      <c r="A2271" s="23">
        <v>46057</v>
      </c>
      <c r="B2271" s="22">
        <v>0.23057852100480178</v>
      </c>
      <c r="C2271" s="22">
        <v>0.38940600804246517</v>
      </c>
      <c r="D2271" s="22">
        <v>6.0835884970883887E-2</v>
      </c>
      <c r="E2271" s="22">
        <v>1.6763775394242288</v>
      </c>
      <c r="F2271" s="22">
        <v>0.36074422484813212</v>
      </c>
      <c r="G2271" s="21">
        <v>10</v>
      </c>
      <c r="H2271" s="18" t="str">
        <v>A</v>
      </c>
    </row>
    <row r="2272" spans="1:8" x14ac:dyDescent="0.45">
      <c r="A2272" s="23">
        <v>34790</v>
      </c>
      <c r="B2272" s="22">
        <v>-4.6808954266216252E-3</v>
      </c>
      <c r="C2272" s="22">
        <v>4.9850211886408202E-2</v>
      </c>
      <c r="D2272" s="22">
        <v>3.8656928586799512E-2</v>
      </c>
      <c r="E2272" s="22">
        <v>0.52323674520921648</v>
      </c>
      <c r="F2272" s="22">
        <v>0.16738963062098594</v>
      </c>
      <c r="G2272" s="21">
        <v>5</v>
      </c>
      <c r="H2272" s="18" t="str">
        <v>BB</v>
      </c>
    </row>
    <row r="2273" spans="1:8" x14ac:dyDescent="0.45">
      <c r="A2273" s="23">
        <v>48866</v>
      </c>
      <c r="B2273" s="22">
        <v>-8.6673138683606953E-3</v>
      </c>
      <c r="C2273" s="22">
        <v>7.4351735112379871E-2</v>
      </c>
      <c r="D2273" s="22">
        <v>3.3427758631479801E-2</v>
      </c>
      <c r="E2273" s="22">
        <v>1.2809698550782982</v>
      </c>
      <c r="F2273" s="22">
        <v>0.22148216258642678</v>
      </c>
      <c r="G2273" s="21">
        <v>9</v>
      </c>
      <c r="H2273" s="18" t="str">
        <v>BBB</v>
      </c>
    </row>
    <row r="2274" spans="1:8" x14ac:dyDescent="0.45">
      <c r="A2274" s="23">
        <v>40203</v>
      </c>
      <c r="B2274" s="22">
        <v>0.47179487080692117</v>
      </c>
      <c r="C2274" s="22">
        <v>0.58106275878889502</v>
      </c>
      <c r="D2274" s="22">
        <v>9.7712724472464513E-2</v>
      </c>
      <c r="E2274" s="22">
        <v>1.6691509727992453</v>
      </c>
      <c r="F2274" s="22">
        <v>0.3154933490135704</v>
      </c>
      <c r="G2274" s="21">
        <v>6</v>
      </c>
      <c r="H2274" s="18" t="str">
        <v>A</v>
      </c>
    </row>
    <row r="2275" spans="1:8" x14ac:dyDescent="0.45">
      <c r="A2275" s="23">
        <v>48168</v>
      </c>
      <c r="B2275" s="22">
        <v>-0.10133009807485285</v>
      </c>
      <c r="C2275" s="22">
        <v>-0.15766147884589973</v>
      </c>
      <c r="D2275" s="22">
        <v>5.3850046607808073E-3</v>
      </c>
      <c r="E2275" s="22">
        <v>0.86629670074744491</v>
      </c>
      <c r="F2275" s="22">
        <v>0.16714979776841732</v>
      </c>
      <c r="G2275" s="21">
        <v>1</v>
      </c>
      <c r="H2275" s="18" t="str">
        <v>BB</v>
      </c>
    </row>
    <row r="2276" spans="1:8" x14ac:dyDescent="0.45">
      <c r="A2276" s="23">
        <v>40620</v>
      </c>
      <c r="B2276" s="22">
        <v>0.2878703073341205</v>
      </c>
      <c r="C2276" s="22">
        <v>0.38199868140983539</v>
      </c>
      <c r="D2276" s="22">
        <v>7.1384235324152404E-2</v>
      </c>
      <c r="E2276" s="22">
        <v>2.6726399643518679</v>
      </c>
      <c r="F2276" s="22">
        <v>0.26911401701323739</v>
      </c>
      <c r="G2276" s="21">
        <v>4</v>
      </c>
      <c r="H2276" s="18" t="str">
        <v>AA</v>
      </c>
    </row>
    <row r="2277" spans="1:8" x14ac:dyDescent="0.45">
      <c r="A2277" s="23">
        <v>52688</v>
      </c>
      <c r="B2277" s="22">
        <v>0.18673651717214029</v>
      </c>
      <c r="C2277" s="22">
        <v>0.2138557026947383</v>
      </c>
      <c r="D2277" s="22">
        <v>5.9052289442115748E-2</v>
      </c>
      <c r="E2277" s="22">
        <v>0.86883808686794839</v>
      </c>
      <c r="F2277" s="22">
        <v>0.15367330345481842</v>
      </c>
      <c r="G2277" s="21">
        <v>2</v>
      </c>
      <c r="H2277" s="18" t="str">
        <v>BBB</v>
      </c>
    </row>
    <row r="2278" spans="1:8" x14ac:dyDescent="0.45">
      <c r="A2278" s="23">
        <v>60599</v>
      </c>
      <c r="B2278" s="22">
        <v>0.16882347734850706</v>
      </c>
      <c r="C2278" s="22">
        <v>0.46473698597397262</v>
      </c>
      <c r="D2278" s="22">
        <v>6.1886493663818612E-2</v>
      </c>
      <c r="E2278" s="22">
        <v>2.151547159339569</v>
      </c>
      <c r="F2278" s="22">
        <v>0.36906620543864038</v>
      </c>
      <c r="G2278" s="21">
        <v>8</v>
      </c>
      <c r="H2278" s="18" t="str">
        <v>A</v>
      </c>
    </row>
    <row r="2279" spans="1:8" x14ac:dyDescent="0.45">
      <c r="A2279" s="23">
        <v>36756</v>
      </c>
      <c r="B2279" s="22">
        <v>1.2608812251160163E-3</v>
      </c>
      <c r="C2279" s="22">
        <v>0.1483179092454131</v>
      </c>
      <c r="D2279" s="22">
        <v>3.4702743616659558E-2</v>
      </c>
      <c r="E2279" s="22">
        <v>1.2412474540131</v>
      </c>
      <c r="F2279" s="22">
        <v>0.26572458843020297</v>
      </c>
      <c r="G2279" s="21">
        <v>5</v>
      </c>
      <c r="H2279" s="18" t="str">
        <v>BBB</v>
      </c>
    </row>
    <row r="2280" spans="1:8" x14ac:dyDescent="0.45">
      <c r="A2280" s="23">
        <v>41933</v>
      </c>
      <c r="B2280" s="22">
        <v>5.4252329995916504E-2</v>
      </c>
      <c r="C2280" s="22">
        <v>0.17172989807901948</v>
      </c>
      <c r="D2280" s="22">
        <v>4.7834643222040084E-2</v>
      </c>
      <c r="E2280" s="22">
        <v>0.9356845729084643</v>
      </c>
      <c r="F2280" s="22">
        <v>0.24382631971601734</v>
      </c>
      <c r="G2280" s="21">
        <v>1</v>
      </c>
      <c r="H2280" s="18" t="str">
        <v>BBB</v>
      </c>
    </row>
    <row r="2281" spans="1:8" x14ac:dyDescent="0.45">
      <c r="A2281" s="23">
        <v>39917</v>
      </c>
      <c r="B2281" s="22">
        <v>-0.24575394944031401</v>
      </c>
      <c r="C2281" s="22">
        <v>-2.7303370351085706E-2</v>
      </c>
      <c r="D2281" s="22">
        <v>9.074688346136995E-3</v>
      </c>
      <c r="E2281" s="22">
        <v>4.5248624350882922</v>
      </c>
      <c r="F2281" s="22">
        <v>0.47599946850700631</v>
      </c>
      <c r="G2281" s="21">
        <v>5</v>
      </c>
      <c r="H2281" s="18" t="str">
        <v>AAA</v>
      </c>
    </row>
    <row r="2282" spans="1:8" x14ac:dyDescent="0.45">
      <c r="A2282" s="23">
        <v>30216</v>
      </c>
      <c r="B2282" s="22">
        <v>0.19947408795653249</v>
      </c>
      <c r="C2282" s="22">
        <v>0.39917351482479874</v>
      </c>
      <c r="D2282" s="22">
        <v>6.3565168502861813E-2</v>
      </c>
      <c r="E2282" s="22">
        <v>2.8984896481905125</v>
      </c>
      <c r="F2282" s="22">
        <v>0.44841996598329331</v>
      </c>
      <c r="G2282" s="21">
        <v>1</v>
      </c>
      <c r="H2282" s="18" t="str">
        <v>AA</v>
      </c>
    </row>
    <row r="2283" spans="1:8" x14ac:dyDescent="0.45">
      <c r="A2283" s="23">
        <v>49543</v>
      </c>
      <c r="B2283" s="22">
        <v>8.8300518707346232E-2</v>
      </c>
      <c r="C2283" s="22">
        <v>0.1966229515361661</v>
      </c>
      <c r="D2283" s="22">
        <v>4.5870650424205225E-2</v>
      </c>
      <c r="E2283" s="22">
        <v>0.80096768886314018</v>
      </c>
      <c r="F2283" s="22">
        <v>0.24811849759796559</v>
      </c>
      <c r="G2283" s="21">
        <v>2</v>
      </c>
      <c r="H2283" s="18" t="str">
        <v>BBB</v>
      </c>
    </row>
    <row r="2284" spans="1:8" x14ac:dyDescent="0.45">
      <c r="A2284" s="23">
        <v>50226</v>
      </c>
      <c r="B2284" s="22">
        <v>0.20222139368928632</v>
      </c>
      <c r="C2284" s="22">
        <v>0.31947055903258526</v>
      </c>
      <c r="D2284" s="22">
        <v>6.2081937056020872E-2</v>
      </c>
      <c r="E2284" s="22">
        <v>0.72597332988482266</v>
      </c>
      <c r="F2284" s="22">
        <v>0.15427572287284977</v>
      </c>
      <c r="G2284" s="21">
        <v>9</v>
      </c>
      <c r="H2284" s="18" t="str">
        <v>BBB</v>
      </c>
    </row>
    <row r="2285" spans="1:8" x14ac:dyDescent="0.45">
      <c r="A2285" s="23">
        <v>47379</v>
      </c>
      <c r="B2285" s="22">
        <v>0.1682620840976895</v>
      </c>
      <c r="C2285" s="22">
        <v>0.37158613567001664</v>
      </c>
      <c r="D2285" s="22">
        <v>4.9179113197435745E-2</v>
      </c>
      <c r="E2285" s="22">
        <v>3.9862807375445923</v>
      </c>
      <c r="F2285" s="22">
        <v>0.61037650018977241</v>
      </c>
      <c r="G2285" s="21">
        <v>4</v>
      </c>
      <c r="H2285" s="18" t="str">
        <v>AAA</v>
      </c>
    </row>
    <row r="2286" spans="1:8" x14ac:dyDescent="0.45">
      <c r="A2286" s="23">
        <v>37120</v>
      </c>
      <c r="B2286" s="22">
        <v>0.24122026850008096</v>
      </c>
      <c r="C2286" s="22">
        <v>0.34086669498923283</v>
      </c>
      <c r="D2286" s="22">
        <v>6.0406114648895712E-2</v>
      </c>
      <c r="E2286" s="22">
        <v>1.6247195956892682</v>
      </c>
      <c r="F2286" s="22">
        <v>0.28668838830441717</v>
      </c>
      <c r="G2286" s="21">
        <v>4</v>
      </c>
      <c r="H2286" s="18" t="str">
        <v>A</v>
      </c>
    </row>
    <row r="2287" spans="1:8" x14ac:dyDescent="0.45">
      <c r="A2287" s="23">
        <v>42701</v>
      </c>
      <c r="B2287" s="22">
        <v>-0.12472077527074071</v>
      </c>
      <c r="C2287" s="22">
        <v>-0.23573040636222292</v>
      </c>
      <c r="D2287" s="22">
        <v>1.2038645666873094E-2</v>
      </c>
      <c r="E2287" s="22">
        <v>0.38550039039624479</v>
      </c>
      <c r="F2287" s="22">
        <v>0.13859874713569681</v>
      </c>
      <c r="G2287" s="21">
        <v>8</v>
      </c>
      <c r="H2287" s="18" t="str">
        <v>BB</v>
      </c>
    </row>
    <row r="2288" spans="1:8" x14ac:dyDescent="0.45">
      <c r="A2288" s="23">
        <v>36785</v>
      </c>
      <c r="B2288" s="22">
        <v>-5.6058416168212374E-2</v>
      </c>
      <c r="C2288" s="22">
        <v>1.8058375864221207E-2</v>
      </c>
      <c r="D2288" s="22">
        <v>2.4123777452755256E-2</v>
      </c>
      <c r="E2288" s="22">
        <v>1.4443304164318638</v>
      </c>
      <c r="F2288" s="22">
        <v>0.38304276367167855</v>
      </c>
      <c r="G2288" s="21">
        <v>6</v>
      </c>
      <c r="H2288" s="18" t="str">
        <v>BBB</v>
      </c>
    </row>
    <row r="2289" spans="1:8" x14ac:dyDescent="0.45">
      <c r="A2289" s="23">
        <v>59605</v>
      </c>
      <c r="B2289" s="22">
        <v>0.34467387230156432</v>
      </c>
      <c r="C2289" s="22">
        <v>0.64392417780586786</v>
      </c>
      <c r="D2289" s="22">
        <v>7.5603073588705799E-2</v>
      </c>
      <c r="E2289" s="22">
        <v>3.1155774549259876</v>
      </c>
      <c r="F2289" s="22">
        <v>0.309991924246388</v>
      </c>
      <c r="G2289" s="21">
        <v>1</v>
      </c>
      <c r="H2289" s="18" t="str">
        <v>AAA</v>
      </c>
    </row>
    <row r="2290" spans="1:8" x14ac:dyDescent="0.45">
      <c r="A2290" s="23">
        <v>35498</v>
      </c>
      <c r="B2290" s="22">
        <v>9.4063856883778191E-2</v>
      </c>
      <c r="C2290" s="22">
        <v>0.11307304428643988</v>
      </c>
      <c r="D2290" s="22">
        <v>5.1554994199198199E-2</v>
      </c>
      <c r="E2290" s="22">
        <v>-0.10910257192688208</v>
      </c>
      <c r="F2290" s="22">
        <v>0.1115828480822452</v>
      </c>
      <c r="G2290" s="21">
        <v>8</v>
      </c>
      <c r="H2290" s="18" t="str">
        <v>BB</v>
      </c>
    </row>
    <row r="2291" spans="1:8" x14ac:dyDescent="0.45">
      <c r="A2291" s="23">
        <v>30428</v>
      </c>
      <c r="B2291" s="22">
        <v>0.10890408207798</v>
      </c>
      <c r="C2291" s="22">
        <v>-8.3202290256202446E-2</v>
      </c>
      <c r="D2291" s="22">
        <v>4.0510350237309964E-2</v>
      </c>
      <c r="E2291" s="22">
        <v>-0.36121065913031947</v>
      </c>
      <c r="F2291" s="22">
        <v>9.3201270613373383E-2</v>
      </c>
      <c r="G2291" s="21">
        <v>5</v>
      </c>
      <c r="H2291" s="18" t="str">
        <v>BB</v>
      </c>
    </row>
    <row r="2292" spans="1:8" x14ac:dyDescent="0.45">
      <c r="A2292" s="23">
        <v>40823</v>
      </c>
      <c r="B2292" s="22">
        <v>-9.4412012840313086E-2</v>
      </c>
      <c r="C2292" s="22">
        <v>-0.29072075740607178</v>
      </c>
      <c r="D2292" s="22">
        <v>6.328510347724841E-3</v>
      </c>
      <c r="E2292" s="22">
        <v>0.47100029322519027</v>
      </c>
      <c r="F2292" s="22">
        <v>0.20018698413641775</v>
      </c>
      <c r="G2292" s="21">
        <v>5</v>
      </c>
      <c r="H2292" s="18" t="str">
        <v>BB</v>
      </c>
    </row>
    <row r="2293" spans="1:8" x14ac:dyDescent="0.45">
      <c r="A2293" s="23">
        <v>35502</v>
      </c>
      <c r="B2293" s="22">
        <v>0.25030482237018981</v>
      </c>
      <c r="C2293" s="22">
        <v>0.18279784167945237</v>
      </c>
      <c r="D2293" s="22">
        <v>7.1932944305129309E-2</v>
      </c>
      <c r="E2293" s="22">
        <v>-0.25920889887364595</v>
      </c>
      <c r="F2293" s="22">
        <v>9.0211703109635943E-2</v>
      </c>
      <c r="G2293" s="21">
        <v>10</v>
      </c>
      <c r="H2293" s="18" t="str">
        <v>BB</v>
      </c>
    </row>
    <row r="2294" spans="1:8" x14ac:dyDescent="0.45">
      <c r="A2294" s="23">
        <v>48801</v>
      </c>
      <c r="B2294" s="22">
        <v>0.26059856908252022</v>
      </c>
      <c r="C2294" s="22">
        <v>0.49709502895654706</v>
      </c>
      <c r="D2294" s="22">
        <v>7.093458876455222E-2</v>
      </c>
      <c r="E2294" s="22">
        <v>6.3903770270129563</v>
      </c>
      <c r="F2294" s="22">
        <v>0.80091823360749692</v>
      </c>
      <c r="G2294" s="21">
        <v>5</v>
      </c>
      <c r="H2294" s="18" t="str">
        <v>AAA</v>
      </c>
    </row>
    <row r="2295" spans="1:8" x14ac:dyDescent="0.45">
      <c r="A2295" s="23">
        <v>39101</v>
      </c>
      <c r="B2295" s="22">
        <v>0.1997489012599579</v>
      </c>
      <c r="C2295" s="22">
        <v>0.36841034407615958</v>
      </c>
      <c r="D2295" s="22">
        <v>6.2943624825001251E-2</v>
      </c>
      <c r="E2295" s="22">
        <v>4.1011694866591579</v>
      </c>
      <c r="F2295" s="22">
        <v>0.52545331156564046</v>
      </c>
      <c r="G2295" s="21">
        <v>10</v>
      </c>
      <c r="H2295" s="18" t="str">
        <v>AAA</v>
      </c>
    </row>
    <row r="2296" spans="1:8" x14ac:dyDescent="0.45">
      <c r="A2296" s="23">
        <v>47071</v>
      </c>
      <c r="B2296" s="22">
        <v>0.223647340031433</v>
      </c>
      <c r="C2296" s="22">
        <v>0.29277379764751721</v>
      </c>
      <c r="D2296" s="22">
        <v>6.8004188050310999E-2</v>
      </c>
      <c r="E2296" s="22">
        <v>1.9257216011261125E-2</v>
      </c>
      <c r="F2296" s="22">
        <v>7.8884056251587203E-2</v>
      </c>
      <c r="G2296" s="21">
        <v>9</v>
      </c>
      <c r="H2296" s="18" t="str">
        <v>BB</v>
      </c>
    </row>
    <row r="2297" spans="1:8" x14ac:dyDescent="0.45">
      <c r="A2297" s="23">
        <v>35809</v>
      </c>
      <c r="B2297" s="22">
        <v>0.17566963930748716</v>
      </c>
      <c r="C2297" s="22">
        <v>0.14452237874688709</v>
      </c>
      <c r="D2297" s="22">
        <v>5.580575468732292E-2</v>
      </c>
      <c r="E2297" s="22">
        <v>1.1179481758518615</v>
      </c>
      <c r="F2297" s="22">
        <v>0.19443194890971072</v>
      </c>
      <c r="G2297" s="21">
        <v>7</v>
      </c>
      <c r="H2297" s="18" t="str">
        <v>BBB</v>
      </c>
    </row>
    <row r="2298" spans="1:8" x14ac:dyDescent="0.45">
      <c r="A2298" s="23">
        <v>47141</v>
      </c>
      <c r="B2298" s="22">
        <v>3.8519582185301209E-2</v>
      </c>
      <c r="C2298" s="22">
        <v>8.197208909578442E-2</v>
      </c>
      <c r="D2298" s="22">
        <v>4.1495666511961793E-2</v>
      </c>
      <c r="E2298" s="22">
        <v>-0.39980865563105283</v>
      </c>
      <c r="F2298" s="22">
        <v>8.4429392190297825E-2</v>
      </c>
      <c r="G2298" s="21">
        <v>6</v>
      </c>
      <c r="H2298" s="18" t="str">
        <v>BB</v>
      </c>
    </row>
    <row r="2299" spans="1:8" x14ac:dyDescent="0.45">
      <c r="A2299" s="23">
        <v>37271</v>
      </c>
      <c r="B2299" s="22">
        <v>0.50918799291858519</v>
      </c>
      <c r="C2299" s="22">
        <v>0.65554423762616509</v>
      </c>
      <c r="D2299" s="22">
        <v>0.10519923786585916</v>
      </c>
      <c r="E2299" s="22">
        <v>3.3581429204755455</v>
      </c>
      <c r="F2299" s="22">
        <v>0.34260932856254045</v>
      </c>
      <c r="G2299" s="21">
        <v>2</v>
      </c>
      <c r="H2299" s="18" t="str">
        <v>AAA</v>
      </c>
    </row>
    <row r="2300" spans="1:8" x14ac:dyDescent="0.45">
      <c r="A2300" s="23">
        <v>55130</v>
      </c>
      <c r="B2300" s="22">
        <v>-4.2983100194551177E-2</v>
      </c>
      <c r="C2300" s="22">
        <v>-5.7490859576511649E-2</v>
      </c>
      <c r="D2300" s="22">
        <v>2.4828624559335773E-2</v>
      </c>
      <c r="E2300" s="22">
        <v>0.97862435983784501</v>
      </c>
      <c r="F2300" s="22">
        <v>0.22952089069959669</v>
      </c>
      <c r="G2300" s="21">
        <v>5</v>
      </c>
      <c r="H2300" s="18" t="str">
        <v>BB</v>
      </c>
    </row>
    <row r="2301" spans="1:8" x14ac:dyDescent="0.45">
      <c r="A2301" s="23">
        <v>34802</v>
      </c>
      <c r="B2301" s="22">
        <v>-2.9160702479194084E-2</v>
      </c>
      <c r="C2301" s="22">
        <v>-8.8216178444934137E-2</v>
      </c>
      <c r="D2301" s="22">
        <v>2.934824241577717E-2</v>
      </c>
      <c r="E2301" s="22">
        <v>1.5816881307783741</v>
      </c>
      <c r="F2301" s="22">
        <v>0.18988253102094005</v>
      </c>
      <c r="G2301" s="21">
        <v>7</v>
      </c>
      <c r="H2301" s="18" t="str">
        <v>BBB</v>
      </c>
    </row>
    <row r="2302" spans="1:8" x14ac:dyDescent="0.45">
      <c r="A2302" s="23">
        <v>36249</v>
      </c>
      <c r="B2302" s="22">
        <v>0.44889858532610893</v>
      </c>
      <c r="C2302" s="22">
        <v>0.70501478671766182</v>
      </c>
      <c r="D2302" s="22">
        <v>0.10094370542582834</v>
      </c>
      <c r="E2302" s="22">
        <v>3.4897665211753739</v>
      </c>
      <c r="F2302" s="22">
        <v>0.32955696633464115</v>
      </c>
      <c r="G2302" s="21">
        <v>4</v>
      </c>
      <c r="H2302" s="18" t="str">
        <v>AAA</v>
      </c>
    </row>
    <row r="2303" spans="1:8" x14ac:dyDescent="0.45">
      <c r="A2303" s="23">
        <v>43067</v>
      </c>
      <c r="B2303" s="22">
        <v>-9.6089493426644468E-2</v>
      </c>
      <c r="C2303" s="22">
        <v>3.49793759626695E-2</v>
      </c>
      <c r="D2303" s="22">
        <v>1.9749997787712262E-3</v>
      </c>
      <c r="E2303" s="22">
        <v>1.6125561993480746</v>
      </c>
      <c r="F2303" s="22">
        <v>0.22899562611251442</v>
      </c>
      <c r="G2303" s="21">
        <v>8</v>
      </c>
      <c r="H2303" s="18" t="str">
        <v>BBB</v>
      </c>
    </row>
    <row r="2304" spans="1:8" x14ac:dyDescent="0.45">
      <c r="A2304" s="23">
        <v>34992</v>
      </c>
      <c r="B2304" s="22">
        <v>0.10196297723438701</v>
      </c>
      <c r="C2304" s="22">
        <v>0.27119502727826594</v>
      </c>
      <c r="D2304" s="22">
        <v>4.7745911868023454E-2</v>
      </c>
      <c r="E2304" s="22">
        <v>3.3384161328635926</v>
      </c>
      <c r="F2304" s="22">
        <v>0.41452957324287498</v>
      </c>
      <c r="G2304" s="21">
        <v>1</v>
      </c>
      <c r="H2304" s="18" t="str">
        <v>AA</v>
      </c>
    </row>
    <row r="2305" spans="1:8" x14ac:dyDescent="0.45">
      <c r="A2305" s="23">
        <v>60521</v>
      </c>
      <c r="B2305" s="22">
        <v>4.7283770727573352E-2</v>
      </c>
      <c r="C2305" s="22">
        <v>0.2807209687114377</v>
      </c>
      <c r="D2305" s="22">
        <v>4.1871317454044391E-2</v>
      </c>
      <c r="E2305" s="22">
        <v>1.3277185431729528</v>
      </c>
      <c r="F2305" s="22">
        <v>0.29285909391960807</v>
      </c>
      <c r="G2305" s="21">
        <v>1</v>
      </c>
      <c r="H2305" s="18" t="str">
        <v>BBB</v>
      </c>
    </row>
    <row r="2306" spans="1:8" x14ac:dyDescent="0.45">
      <c r="A2306" s="23">
        <v>51213</v>
      </c>
      <c r="B2306" s="22">
        <v>-5.6000279999030159E-3</v>
      </c>
      <c r="C2306" s="22">
        <v>2.014659145781034E-2</v>
      </c>
      <c r="D2306" s="22">
        <v>2.6171383642326278E-2</v>
      </c>
      <c r="E2306" s="22">
        <v>1.1961709493899519E-2</v>
      </c>
      <c r="F2306" s="22">
        <v>0.14105860871001358</v>
      </c>
      <c r="G2306" s="21">
        <v>5</v>
      </c>
      <c r="H2306" s="18" t="str">
        <v>BB</v>
      </c>
    </row>
    <row r="2307" spans="1:8" x14ac:dyDescent="0.45">
      <c r="A2307" s="23">
        <v>60092</v>
      </c>
      <c r="B2307" s="22">
        <v>3.8834158296434204E-2</v>
      </c>
      <c r="C2307" s="22">
        <v>0.17042027213901506</v>
      </c>
      <c r="D2307" s="22">
        <v>3.9076662180723871E-2</v>
      </c>
      <c r="E2307" s="22">
        <v>1.4384126155139991</v>
      </c>
      <c r="F2307" s="22">
        <v>0.25441326984148033</v>
      </c>
      <c r="G2307" s="21">
        <v>8</v>
      </c>
      <c r="H2307" s="18" t="str">
        <v>BBB</v>
      </c>
    </row>
    <row r="2308" spans="1:8" x14ac:dyDescent="0.45">
      <c r="A2308" s="23">
        <v>44005</v>
      </c>
      <c r="B2308" s="22">
        <v>6.0695900489867996E-3</v>
      </c>
      <c r="C2308" s="22">
        <v>-0.17440329714901837</v>
      </c>
      <c r="D2308" s="22">
        <v>2.8398688528500221E-2</v>
      </c>
      <c r="E2308" s="22">
        <v>7.5210556123307792E-2</v>
      </c>
      <c r="F2308" s="22">
        <v>0.13898984553091942</v>
      </c>
      <c r="G2308" s="21">
        <v>3</v>
      </c>
      <c r="H2308" s="18" t="str">
        <v>BB</v>
      </c>
    </row>
    <row r="2309" spans="1:8" x14ac:dyDescent="0.45">
      <c r="A2309" s="23">
        <v>43721</v>
      </c>
      <c r="B2309" s="22">
        <v>5.9459749448178008E-2</v>
      </c>
      <c r="C2309" s="22">
        <v>0.21669840200972085</v>
      </c>
      <c r="D2309" s="22">
        <v>4.3596189493774334E-2</v>
      </c>
      <c r="E2309" s="22">
        <v>0.29725140028407349</v>
      </c>
      <c r="F2309" s="22">
        <v>0.14970348253488902</v>
      </c>
      <c r="G2309" s="21">
        <v>5</v>
      </c>
      <c r="H2309" s="18" t="str">
        <v>BB</v>
      </c>
    </row>
    <row r="2310" spans="1:8" x14ac:dyDescent="0.45">
      <c r="A2310" s="23">
        <v>58338</v>
      </c>
      <c r="B2310" s="22">
        <v>0.11099096319860582</v>
      </c>
      <c r="C2310" s="22">
        <v>0.11909320072307152</v>
      </c>
      <c r="D2310" s="22">
        <v>4.6734336406250514E-2</v>
      </c>
      <c r="E2310" s="22">
        <v>0.75642468609124536</v>
      </c>
      <c r="F2310" s="22">
        <v>0.1384481779272192</v>
      </c>
      <c r="G2310" s="21">
        <v>8</v>
      </c>
      <c r="H2310" s="18" t="str">
        <v>BB</v>
      </c>
    </row>
    <row r="2311" spans="1:8" x14ac:dyDescent="0.45">
      <c r="A2311" s="23">
        <v>53251</v>
      </c>
      <c r="B2311" s="22">
        <v>5.3193053416370678E-2</v>
      </c>
      <c r="C2311" s="22">
        <v>-9.32506006717429E-2</v>
      </c>
      <c r="D2311" s="22">
        <v>3.8723194295789895E-2</v>
      </c>
      <c r="E2311" s="22">
        <v>-0.51088474557684627</v>
      </c>
      <c r="F2311" s="22">
        <v>5.232227839620969E-2</v>
      </c>
      <c r="G2311" s="21">
        <v>4</v>
      </c>
      <c r="H2311" s="18" t="str">
        <v>BB</v>
      </c>
    </row>
    <row r="2312" spans="1:8" x14ac:dyDescent="0.45">
      <c r="A2312" s="23">
        <v>43910</v>
      </c>
      <c r="B2312" s="22">
        <v>0.49406269313398499</v>
      </c>
      <c r="C2312" s="22">
        <v>0.60390796739864039</v>
      </c>
      <c r="D2312" s="22">
        <v>0.10968467804604461</v>
      </c>
      <c r="E2312" s="22">
        <v>3.9306655466646867</v>
      </c>
      <c r="F2312" s="22">
        <v>0.26328693622811883</v>
      </c>
      <c r="G2312" s="21">
        <v>4</v>
      </c>
      <c r="H2312" s="18" t="str">
        <v>AAA</v>
      </c>
    </row>
    <row r="2313" spans="1:8" x14ac:dyDescent="0.45">
      <c r="A2313" s="23">
        <v>51790</v>
      </c>
      <c r="B2313" s="22">
        <v>2.12159467861524E-2</v>
      </c>
      <c r="C2313" s="22">
        <v>0.22662432978522609</v>
      </c>
      <c r="D2313" s="22">
        <v>4.4049767499645454E-2</v>
      </c>
      <c r="E2313" s="22">
        <v>1.5593777897643826</v>
      </c>
      <c r="F2313" s="22">
        <v>0.17808246105121578</v>
      </c>
      <c r="G2313" s="21">
        <v>10</v>
      </c>
      <c r="H2313" s="18" t="str">
        <v>BBB</v>
      </c>
    </row>
    <row r="2314" spans="1:8" x14ac:dyDescent="0.45">
      <c r="A2314" s="23">
        <v>32937</v>
      </c>
      <c r="B2314" s="22">
        <v>0.21586727188851851</v>
      </c>
      <c r="C2314" s="22">
        <v>0.31199005623363968</v>
      </c>
      <c r="D2314" s="22">
        <v>6.1078021226057364E-2</v>
      </c>
      <c r="E2314" s="22">
        <v>1.5368508156456697</v>
      </c>
      <c r="F2314" s="22">
        <v>0.24529317887984209</v>
      </c>
      <c r="G2314" s="21">
        <v>4</v>
      </c>
      <c r="H2314" s="18" t="str">
        <v>A</v>
      </c>
    </row>
    <row r="2315" spans="1:8" x14ac:dyDescent="0.45">
      <c r="A2315" s="23">
        <v>47204</v>
      </c>
      <c r="B2315" s="22">
        <v>0.10332864542533948</v>
      </c>
      <c r="C2315" s="22">
        <v>0.16929175572479344</v>
      </c>
      <c r="D2315" s="22">
        <v>5.1589707810938253E-2</v>
      </c>
      <c r="E2315" s="22">
        <v>1.5672651577849515</v>
      </c>
      <c r="F2315" s="22">
        <v>0.26419756114895582</v>
      </c>
      <c r="G2315" s="21">
        <v>3</v>
      </c>
      <c r="H2315" s="18" t="str">
        <v>BBB</v>
      </c>
    </row>
    <row r="2316" spans="1:8" x14ac:dyDescent="0.45">
      <c r="A2316" s="23">
        <v>51464</v>
      </c>
      <c r="B2316" s="22">
        <v>-6.042550832717649E-2</v>
      </c>
      <c r="C2316" s="22">
        <v>-0.20393562718384561</v>
      </c>
      <c r="D2316" s="22">
        <v>2.6577871314434245E-2</v>
      </c>
      <c r="E2316" s="22">
        <v>0.65895929600802583</v>
      </c>
      <c r="F2316" s="22">
        <v>0.33224165674932837</v>
      </c>
      <c r="G2316" s="21">
        <v>10</v>
      </c>
      <c r="H2316" s="18" t="str">
        <v>BB</v>
      </c>
    </row>
    <row r="2317" spans="1:8" x14ac:dyDescent="0.45">
      <c r="A2317" s="23">
        <v>36427</v>
      </c>
      <c r="B2317" s="22">
        <v>0.27774219186956078</v>
      </c>
      <c r="C2317" s="22">
        <v>9.0506144422181106E-2</v>
      </c>
      <c r="D2317" s="22">
        <v>7.9206002274024356E-2</v>
      </c>
      <c r="E2317" s="22">
        <v>0.13841384318121416</v>
      </c>
      <c r="F2317" s="22">
        <v>9.2916877285694574E-2</v>
      </c>
      <c r="G2317" s="21">
        <v>6</v>
      </c>
      <c r="H2317" s="18" t="str">
        <v>BB</v>
      </c>
    </row>
    <row r="2318" spans="1:8" x14ac:dyDescent="0.45">
      <c r="A2318" s="23">
        <v>32172</v>
      </c>
      <c r="B2318" s="22">
        <v>0.26666644679184076</v>
      </c>
      <c r="C2318" s="22">
        <v>0.43564100699820008</v>
      </c>
      <c r="D2318" s="22">
        <v>6.9757622284736656E-2</v>
      </c>
      <c r="E2318" s="22">
        <v>0.734793355769088</v>
      </c>
      <c r="F2318" s="22">
        <v>0.14346329703592031</v>
      </c>
      <c r="G2318" s="21">
        <v>1</v>
      </c>
      <c r="H2318" s="18" t="str">
        <v>BBB</v>
      </c>
    </row>
    <row r="2319" spans="1:8" x14ac:dyDescent="0.45">
      <c r="A2319" s="23">
        <v>31908</v>
      </c>
      <c r="B2319" s="22">
        <v>0.12343500227605764</v>
      </c>
      <c r="C2319" s="22">
        <v>0.19550807392125405</v>
      </c>
      <c r="D2319" s="22">
        <v>4.2015259956313264E-2</v>
      </c>
      <c r="E2319" s="22">
        <v>1.7242869314560683</v>
      </c>
      <c r="F2319" s="22">
        <v>0.34366992592870982</v>
      </c>
      <c r="G2319" s="21">
        <v>10</v>
      </c>
      <c r="H2319" s="18" t="str">
        <v>A</v>
      </c>
    </row>
    <row r="2320" spans="1:8" x14ac:dyDescent="0.45">
      <c r="A2320" s="23">
        <v>44775</v>
      </c>
      <c r="B2320" s="22">
        <v>0.18222833972317765</v>
      </c>
      <c r="C2320" s="22">
        <v>0.36122339908040912</v>
      </c>
      <c r="D2320" s="22">
        <v>5.9933195366011986E-2</v>
      </c>
      <c r="E2320" s="22">
        <v>2.1390601968596377</v>
      </c>
      <c r="F2320" s="22">
        <v>0.30186065992452438</v>
      </c>
      <c r="G2320" s="21">
        <v>6</v>
      </c>
      <c r="H2320" s="18" t="str">
        <v>A</v>
      </c>
    </row>
    <row r="2321" spans="1:8" x14ac:dyDescent="0.45">
      <c r="A2321" s="23">
        <v>42312</v>
      </c>
      <c r="B2321" s="22">
        <v>-8.8308643034166523E-2</v>
      </c>
      <c r="C2321" s="22">
        <v>-0.82280409747527361</v>
      </c>
      <c r="D2321" s="22">
        <v>1.555512360456514E-2</v>
      </c>
      <c r="E2321" s="22">
        <v>-0.47869616475368054</v>
      </c>
      <c r="F2321" s="22">
        <v>8.1144832798188432E-2</v>
      </c>
      <c r="G2321" s="21">
        <v>6</v>
      </c>
      <c r="H2321" s="18" t="str">
        <v>BB</v>
      </c>
    </row>
    <row r="2322" spans="1:8" x14ac:dyDescent="0.45">
      <c r="A2322" s="23">
        <v>31176</v>
      </c>
      <c r="B2322" s="22">
        <v>0.64795493267173376</v>
      </c>
      <c r="C2322" s="22">
        <v>0.7439144940384963</v>
      </c>
      <c r="D2322" s="22">
        <v>0.1292648748266178</v>
      </c>
      <c r="E2322" s="22">
        <v>1.6198926405996081</v>
      </c>
      <c r="F2322" s="22">
        <v>0.10074737842329444</v>
      </c>
      <c r="G2322" s="21">
        <v>10</v>
      </c>
      <c r="H2322" s="18" t="str">
        <v>A</v>
      </c>
    </row>
    <row r="2323" spans="1:8" x14ac:dyDescent="0.45">
      <c r="A2323" s="23">
        <v>50458</v>
      </c>
      <c r="B2323" s="22">
        <v>6.9484687485393562E-2</v>
      </c>
      <c r="C2323" s="22">
        <v>0.22051828766711554</v>
      </c>
      <c r="D2323" s="22">
        <v>4.0868226024273299E-2</v>
      </c>
      <c r="E2323" s="22">
        <v>1.5056117054717391</v>
      </c>
      <c r="F2323" s="22">
        <v>0.35870299130423955</v>
      </c>
      <c r="G2323" s="21">
        <v>4</v>
      </c>
      <c r="H2323" s="18" t="str">
        <v>BBB</v>
      </c>
    </row>
    <row r="2324" spans="1:8" x14ac:dyDescent="0.45">
      <c r="A2324" s="23">
        <v>39102</v>
      </c>
      <c r="B2324" s="22">
        <v>0.12922872024469881</v>
      </c>
      <c r="C2324" s="22">
        <v>0.2310527428529964</v>
      </c>
      <c r="D2324" s="22">
        <v>5.6481076233798701E-2</v>
      </c>
      <c r="E2324" s="22">
        <v>2.953237165627892</v>
      </c>
      <c r="F2324" s="22">
        <v>0.3051206904628333</v>
      </c>
      <c r="G2324" s="21">
        <v>7</v>
      </c>
      <c r="H2324" s="18" t="str">
        <v>AA</v>
      </c>
    </row>
    <row r="2325" spans="1:8" x14ac:dyDescent="0.45">
      <c r="A2325" s="23">
        <v>49437</v>
      </c>
      <c r="B2325" s="22">
        <v>0.28783423679771708</v>
      </c>
      <c r="C2325" s="22">
        <v>0.49853501578386772</v>
      </c>
      <c r="D2325" s="22">
        <v>7.549554366159511E-2</v>
      </c>
      <c r="E2325" s="22">
        <v>1.8318632765109766</v>
      </c>
      <c r="F2325" s="22">
        <v>0.25196508711661197</v>
      </c>
      <c r="G2325" s="21">
        <v>6</v>
      </c>
      <c r="H2325" s="18" t="str">
        <v>A</v>
      </c>
    </row>
    <row r="2326" spans="1:8" x14ac:dyDescent="0.45">
      <c r="A2326" s="23">
        <v>40089</v>
      </c>
      <c r="B2326" s="22">
        <v>0.17045142739261374</v>
      </c>
      <c r="C2326" s="22">
        <v>0.263739314338933</v>
      </c>
      <c r="D2326" s="22">
        <v>5.4439674771905686E-2</v>
      </c>
      <c r="E2326" s="22">
        <v>0.80521647494437598</v>
      </c>
      <c r="F2326" s="22">
        <v>0.12314194567162032</v>
      </c>
      <c r="G2326" s="21">
        <v>9</v>
      </c>
      <c r="H2326" s="18" t="str">
        <v>BBB</v>
      </c>
    </row>
    <row r="2327" spans="1:8" x14ac:dyDescent="0.45">
      <c r="A2327" s="23">
        <v>53944</v>
      </c>
      <c r="B2327" s="22">
        <v>0.23980351000247255</v>
      </c>
      <c r="C2327" s="22">
        <v>0.18581530736504884</v>
      </c>
      <c r="D2327" s="22">
        <v>5.4008080861105326E-2</v>
      </c>
      <c r="E2327" s="22">
        <v>1.1663946392131934</v>
      </c>
      <c r="F2327" s="22">
        <v>0.21845068680780044</v>
      </c>
      <c r="G2327" s="21">
        <v>4</v>
      </c>
      <c r="H2327" s="18" t="str">
        <v>BBB</v>
      </c>
    </row>
    <row r="2328" spans="1:8" x14ac:dyDescent="0.45">
      <c r="A2328" s="23">
        <v>58999</v>
      </c>
      <c r="B2328" s="22">
        <v>0.12005596867845544</v>
      </c>
      <c r="C2328" s="22">
        <v>0.16117320366535748</v>
      </c>
      <c r="D2328" s="22">
        <v>5.0096551854577002E-2</v>
      </c>
      <c r="E2328" s="22">
        <v>0.55614693189893805</v>
      </c>
      <c r="F2328" s="22">
        <v>0.24541171213247159</v>
      </c>
      <c r="G2328" s="21">
        <v>7</v>
      </c>
      <c r="H2328" s="18" t="str">
        <v>BB</v>
      </c>
    </row>
    <row r="2329" spans="1:8" x14ac:dyDescent="0.45">
      <c r="A2329" s="23">
        <v>41998</v>
      </c>
      <c r="B2329" s="22">
        <v>0.18185847578608455</v>
      </c>
      <c r="C2329" s="22">
        <v>0.86953435662295231</v>
      </c>
      <c r="D2329" s="22">
        <v>6.652052238144178E-2</v>
      </c>
      <c r="E2329" s="22">
        <v>51.534103594318985</v>
      </c>
      <c r="F2329" s="22">
        <v>2.0194864281154832</v>
      </c>
      <c r="G2329" s="21">
        <v>4</v>
      </c>
      <c r="H2329" s="18" t="str">
        <v>AAA</v>
      </c>
    </row>
    <row r="2330" spans="1:8" x14ac:dyDescent="0.45">
      <c r="A2330" s="23">
        <v>52540</v>
      </c>
      <c r="B2330" s="22">
        <v>5.2459259342657619E-2</v>
      </c>
      <c r="C2330" s="22">
        <v>5.1831388869567639E-2</v>
      </c>
      <c r="D2330" s="22">
        <v>4.0156411422357263E-2</v>
      </c>
      <c r="E2330" s="22">
        <v>1.0524692774657076</v>
      </c>
      <c r="F2330" s="22">
        <v>0.20419677202638428</v>
      </c>
      <c r="G2330" s="21">
        <v>9</v>
      </c>
      <c r="H2330" s="18" t="str">
        <v>BBB</v>
      </c>
    </row>
    <row r="2331" spans="1:8" x14ac:dyDescent="0.45">
      <c r="A2331" s="23">
        <v>54292</v>
      </c>
      <c r="B2331" s="22">
        <v>0.19068484776926259</v>
      </c>
      <c r="C2331" s="22">
        <v>0.27971698114222526</v>
      </c>
      <c r="D2331" s="22">
        <v>6.58009938710932E-2</v>
      </c>
      <c r="E2331" s="22">
        <v>1.1832649407186531</v>
      </c>
      <c r="F2331" s="22">
        <v>0.24889397527703483</v>
      </c>
      <c r="G2331" s="21">
        <v>6</v>
      </c>
      <c r="H2331" s="18" t="str">
        <v>BBB</v>
      </c>
    </row>
    <row r="2332" spans="1:8" x14ac:dyDescent="0.45">
      <c r="A2332" s="23">
        <v>49073</v>
      </c>
      <c r="B2332" s="22">
        <v>4.3616725854568827E-2</v>
      </c>
      <c r="C2332" s="22">
        <v>-0.10034009460371862</v>
      </c>
      <c r="D2332" s="22">
        <v>4.1907405089910338E-2</v>
      </c>
      <c r="E2332" s="22">
        <v>-0.34837522768627444</v>
      </c>
      <c r="F2332" s="22">
        <v>9.3204855343862081E-2</v>
      </c>
      <c r="G2332" s="21">
        <v>9</v>
      </c>
      <c r="H2332" s="18" t="str">
        <v>BB</v>
      </c>
    </row>
    <row r="2333" spans="1:8" x14ac:dyDescent="0.45">
      <c r="A2333" s="23">
        <v>56802</v>
      </c>
      <c r="B2333" s="22">
        <v>0.28641133065445779</v>
      </c>
      <c r="C2333" s="22">
        <v>0.29818361241915203</v>
      </c>
      <c r="D2333" s="22">
        <v>7.0249779867907147E-2</v>
      </c>
      <c r="E2333" s="22">
        <v>0.81756086436116426</v>
      </c>
      <c r="F2333" s="22">
        <v>0.1823932657207071</v>
      </c>
      <c r="G2333" s="21">
        <v>7</v>
      </c>
      <c r="H2333" s="18" t="str">
        <v>BBB</v>
      </c>
    </row>
    <row r="2334" spans="1:8" x14ac:dyDescent="0.45">
      <c r="A2334" s="23">
        <v>55619</v>
      </c>
      <c r="B2334" s="22">
        <v>0.34985268888218479</v>
      </c>
      <c r="C2334" s="22">
        <v>0.54657233728047472</v>
      </c>
      <c r="D2334" s="22">
        <v>7.465496082666076E-2</v>
      </c>
      <c r="E2334" s="22">
        <v>1.4728176231514709</v>
      </c>
      <c r="F2334" s="22">
        <v>0.35380711425059974</v>
      </c>
      <c r="G2334" s="21">
        <v>5</v>
      </c>
      <c r="H2334" s="18" t="str">
        <v>A</v>
      </c>
    </row>
    <row r="2335" spans="1:8" x14ac:dyDescent="0.45">
      <c r="A2335" s="23">
        <v>43088</v>
      </c>
      <c r="B2335" s="22">
        <v>-3.7434211559883253E-2</v>
      </c>
      <c r="C2335" s="22">
        <v>0.17175675992218839</v>
      </c>
      <c r="D2335" s="22">
        <v>2.3578884753436037E-2</v>
      </c>
      <c r="E2335" s="22">
        <v>1.9451550355357046</v>
      </c>
      <c r="F2335" s="22">
        <v>0.31644444845227337</v>
      </c>
      <c r="G2335" s="21">
        <v>5</v>
      </c>
      <c r="H2335" s="18" t="str">
        <v>A</v>
      </c>
    </row>
    <row r="2336" spans="1:8" x14ac:dyDescent="0.45">
      <c r="A2336" s="23">
        <v>40294</v>
      </c>
      <c r="B2336" s="22">
        <v>0.34491689533042497</v>
      </c>
      <c r="C2336" s="22">
        <v>0.71978524290390311</v>
      </c>
      <c r="D2336" s="22">
        <v>7.7429695261382825E-2</v>
      </c>
      <c r="E2336" s="22">
        <v>7.6089831682536104</v>
      </c>
      <c r="F2336" s="22">
        <v>1.0075624699464512</v>
      </c>
      <c r="G2336" s="21">
        <v>7</v>
      </c>
      <c r="H2336" s="18" t="str">
        <v>AAA</v>
      </c>
    </row>
    <row r="2337" spans="1:8" x14ac:dyDescent="0.45">
      <c r="A2337" s="23">
        <v>46143</v>
      </c>
      <c r="B2337" s="22">
        <v>4.1996044792096385E-2</v>
      </c>
      <c r="C2337" s="22">
        <v>0.11352617585991326</v>
      </c>
      <c r="D2337" s="22">
        <v>3.9238182681209322E-2</v>
      </c>
      <c r="E2337" s="22">
        <v>0.64322804632578712</v>
      </c>
      <c r="F2337" s="22">
        <v>0.18499155108577378</v>
      </c>
      <c r="G2337" s="21">
        <v>6</v>
      </c>
      <c r="H2337" s="18" t="str">
        <v>BB</v>
      </c>
    </row>
    <row r="2338" spans="1:8" x14ac:dyDescent="0.45">
      <c r="A2338" s="23">
        <v>50801</v>
      </c>
      <c r="B2338" s="22">
        <v>0.14923906030630268</v>
      </c>
      <c r="C2338" s="22">
        <v>0.25191461362337908</v>
      </c>
      <c r="D2338" s="22">
        <v>6.7148313954556713E-2</v>
      </c>
      <c r="E2338" s="22">
        <v>1.3933586014688171</v>
      </c>
      <c r="F2338" s="22">
        <v>0.23687344169636101</v>
      </c>
      <c r="G2338" s="21">
        <v>9</v>
      </c>
      <c r="H2338" s="18" t="str">
        <v>BBB</v>
      </c>
    </row>
    <row r="2339" spans="1:8" x14ac:dyDescent="0.45">
      <c r="A2339" s="23">
        <v>33647</v>
      </c>
      <c r="B2339" s="22">
        <v>-2.4673335602073784E-2</v>
      </c>
      <c r="C2339" s="22">
        <v>0.11454662261806595</v>
      </c>
      <c r="D2339" s="22">
        <v>2.9643170823023948E-2</v>
      </c>
      <c r="E2339" s="22">
        <v>1.5897383753397236</v>
      </c>
      <c r="F2339" s="22">
        <v>0.30416588375788833</v>
      </c>
      <c r="G2339" s="21">
        <v>6</v>
      </c>
      <c r="H2339" s="18" t="str">
        <v>BBB</v>
      </c>
    </row>
    <row r="2340" spans="1:8" x14ac:dyDescent="0.45">
      <c r="A2340" s="23">
        <v>46329</v>
      </c>
      <c r="B2340" s="22">
        <v>3.8490815633470697E-2</v>
      </c>
      <c r="C2340" s="22">
        <v>3.2225607488405063E-2</v>
      </c>
      <c r="D2340" s="22">
        <v>4.0621551701827824E-2</v>
      </c>
      <c r="E2340" s="22">
        <v>0.15806681522983407</v>
      </c>
      <c r="F2340" s="22">
        <v>0.10578602217703677</v>
      </c>
      <c r="G2340" s="21">
        <v>3</v>
      </c>
      <c r="H2340" s="18" t="str">
        <v>BB</v>
      </c>
    </row>
    <row r="2341" spans="1:8" x14ac:dyDescent="0.45">
      <c r="A2341" s="23">
        <v>42763</v>
      </c>
      <c r="B2341" s="22">
        <v>0.29887871921303499</v>
      </c>
      <c r="C2341" s="22">
        <v>0.48644833462080922</v>
      </c>
      <c r="D2341" s="22">
        <v>6.1268781727936331E-2</v>
      </c>
      <c r="E2341" s="22">
        <v>2.7381760122682346</v>
      </c>
      <c r="F2341" s="22">
        <v>0.3639089497645045</v>
      </c>
      <c r="G2341" s="21">
        <v>2</v>
      </c>
      <c r="H2341" s="18" t="str">
        <v>AA</v>
      </c>
    </row>
    <row r="2342" spans="1:8" x14ac:dyDescent="0.45">
      <c r="A2342" s="23">
        <v>34033</v>
      </c>
      <c r="B2342" s="22">
        <v>0.28473550052136809</v>
      </c>
      <c r="C2342" s="22">
        <v>0.21183762943979023</v>
      </c>
      <c r="D2342" s="22">
        <v>6.7906368328078504E-2</v>
      </c>
      <c r="E2342" s="22">
        <v>-5.8668283253651088E-2</v>
      </c>
      <c r="F2342" s="22">
        <v>9.8554243302424571E-2</v>
      </c>
      <c r="G2342" s="21">
        <v>3</v>
      </c>
      <c r="H2342" s="18" t="str">
        <v>BB</v>
      </c>
    </row>
    <row r="2343" spans="1:8" x14ac:dyDescent="0.45">
      <c r="A2343" s="23">
        <v>54329</v>
      </c>
      <c r="B2343" s="22">
        <v>-8.8718228519465203E-2</v>
      </c>
      <c r="C2343" s="22">
        <v>-8.3818914211480508E-2</v>
      </c>
      <c r="D2343" s="22">
        <v>1.2796071387785948E-4</v>
      </c>
      <c r="E2343" s="22">
        <v>0.8811168310321964</v>
      </c>
      <c r="F2343" s="22">
        <v>0.24177618659401989</v>
      </c>
      <c r="G2343" s="21">
        <v>5</v>
      </c>
      <c r="H2343" s="18" t="str">
        <v>BB</v>
      </c>
    </row>
    <row r="2344" spans="1:8" x14ac:dyDescent="0.45">
      <c r="A2344" s="23">
        <v>55343</v>
      </c>
      <c r="B2344" s="22">
        <v>0.20608501554707276</v>
      </c>
      <c r="C2344" s="22">
        <v>0.2879432644977733</v>
      </c>
      <c r="D2344" s="22">
        <v>6.1015000390438709E-2</v>
      </c>
      <c r="E2344" s="22">
        <v>1.5088280718195655</v>
      </c>
      <c r="F2344" s="22">
        <v>0.21841084037822844</v>
      </c>
      <c r="G2344" s="21">
        <v>4</v>
      </c>
      <c r="H2344" s="18" t="str">
        <v>A</v>
      </c>
    </row>
    <row r="2345" spans="1:8" x14ac:dyDescent="0.45">
      <c r="A2345" s="23">
        <v>57360</v>
      </c>
      <c r="B2345" s="22">
        <v>-3.9628097395991602E-2</v>
      </c>
      <c r="C2345" s="22">
        <v>0.36852043218951586</v>
      </c>
      <c r="D2345" s="22">
        <v>3.9398784985753152E-2</v>
      </c>
      <c r="E2345" s="22">
        <v>2.6330808833765476</v>
      </c>
      <c r="F2345" s="22">
        <v>0.41133323485605366</v>
      </c>
      <c r="G2345" s="21">
        <v>10</v>
      </c>
      <c r="H2345" s="18" t="str">
        <v>AA</v>
      </c>
    </row>
    <row r="2346" spans="1:8" x14ac:dyDescent="0.45">
      <c r="A2346" s="23">
        <v>49422</v>
      </c>
      <c r="B2346" s="22">
        <v>0.25065195931348627</v>
      </c>
      <c r="C2346" s="22">
        <v>0.55789666696733875</v>
      </c>
      <c r="D2346" s="22">
        <v>6.241858285771322E-2</v>
      </c>
      <c r="E2346" s="22">
        <v>8.3813388804292703</v>
      </c>
      <c r="F2346" s="22">
        <v>0.79936680466198073</v>
      </c>
      <c r="G2346" s="21">
        <v>7</v>
      </c>
      <c r="H2346" s="18" t="str">
        <v>AAA</v>
      </c>
    </row>
    <row r="2347" spans="1:8" x14ac:dyDescent="0.45">
      <c r="A2347" s="23">
        <v>52682</v>
      </c>
      <c r="B2347" s="22">
        <v>5.4244107880071342E-2</v>
      </c>
      <c r="C2347" s="22">
        <v>0.1781387941885007</v>
      </c>
      <c r="D2347" s="22">
        <v>4.6332218089794576E-2</v>
      </c>
      <c r="E2347" s="22">
        <v>1.2717535149080939</v>
      </c>
      <c r="F2347" s="22">
        <v>0.28532555457420772</v>
      </c>
      <c r="G2347" s="21">
        <v>7</v>
      </c>
      <c r="H2347" s="18" t="str">
        <v>BBB</v>
      </c>
    </row>
    <row r="2348" spans="1:8" x14ac:dyDescent="0.45">
      <c r="A2348" s="23">
        <v>36758</v>
      </c>
      <c r="B2348" s="22">
        <v>0.60664226956451472</v>
      </c>
      <c r="C2348" s="22">
        <v>0.59121662162416233</v>
      </c>
      <c r="D2348" s="22">
        <v>0.12267041344666219</v>
      </c>
      <c r="E2348" s="22">
        <v>0.86928142975982103</v>
      </c>
      <c r="F2348" s="22">
        <v>0.133514549354523</v>
      </c>
      <c r="G2348" s="21">
        <v>1</v>
      </c>
      <c r="H2348" s="18" t="str">
        <v>BBB</v>
      </c>
    </row>
    <row r="2349" spans="1:8" x14ac:dyDescent="0.45">
      <c r="A2349" s="23">
        <v>33554</v>
      </c>
      <c r="B2349" s="22">
        <v>9.1851531792080707E-2</v>
      </c>
      <c r="C2349" s="22">
        <v>0.46501751975735295</v>
      </c>
      <c r="D2349" s="22">
        <v>5.265126141691677E-2</v>
      </c>
      <c r="E2349" s="22">
        <v>5.9474647850591449</v>
      </c>
      <c r="F2349" s="22">
        <v>0.55916279512284617</v>
      </c>
      <c r="G2349" s="21">
        <v>9</v>
      </c>
      <c r="H2349" s="18" t="str">
        <v>AAA</v>
      </c>
    </row>
    <row r="2350" spans="1:8" x14ac:dyDescent="0.45">
      <c r="A2350" s="23">
        <v>39440</v>
      </c>
      <c r="B2350" s="22">
        <v>2.7407008919031944E-2</v>
      </c>
      <c r="C2350" s="22">
        <v>0.30740293353935638</v>
      </c>
      <c r="D2350" s="22">
        <v>3.3594927745325395E-2</v>
      </c>
      <c r="E2350" s="22">
        <v>6.032592837387285</v>
      </c>
      <c r="F2350" s="22">
        <v>0.87720982793035041</v>
      </c>
      <c r="G2350" s="21">
        <v>6</v>
      </c>
      <c r="H2350" s="18" t="str">
        <v>AAA</v>
      </c>
    </row>
    <row r="2351" spans="1:8" x14ac:dyDescent="0.45">
      <c r="A2351" s="23">
        <v>38352</v>
      </c>
      <c r="B2351" s="22">
        <v>0.38200065380613746</v>
      </c>
      <c r="C2351" s="22">
        <v>0.41365155510098828</v>
      </c>
      <c r="D2351" s="22">
        <v>8.0339433070226882E-2</v>
      </c>
      <c r="E2351" s="22">
        <v>1.7776200820421024</v>
      </c>
      <c r="F2351" s="22">
        <v>0.23812873492305339</v>
      </c>
      <c r="G2351" s="21">
        <v>6</v>
      </c>
      <c r="H2351" s="18" t="str">
        <v>A</v>
      </c>
    </row>
    <row r="2352" spans="1:8" x14ac:dyDescent="0.45">
      <c r="A2352" s="23">
        <v>30378</v>
      </c>
      <c r="B2352" s="22">
        <v>-5.8847685637944389E-2</v>
      </c>
      <c r="C2352" s="22">
        <v>-0.14140293240371204</v>
      </c>
      <c r="D2352" s="22">
        <v>1.8936229488877677E-2</v>
      </c>
      <c r="E2352" s="22">
        <v>5.8798245938028293E-2</v>
      </c>
      <c r="F2352" s="22">
        <v>0.12515174476191532</v>
      </c>
      <c r="G2352" s="21">
        <v>6</v>
      </c>
      <c r="H2352" s="18" t="str">
        <v>BB</v>
      </c>
    </row>
    <row r="2353" spans="1:8" x14ac:dyDescent="0.45">
      <c r="A2353" s="23">
        <v>40313</v>
      </c>
      <c r="B2353" s="22">
        <v>0.2237633745307932</v>
      </c>
      <c r="C2353" s="22">
        <v>0.27510003638897063</v>
      </c>
      <c r="D2353" s="22">
        <v>6.3602903355398976E-2</v>
      </c>
      <c r="E2353" s="22">
        <v>1.6417718073221597</v>
      </c>
      <c r="F2353" s="22">
        <v>0.32981220016523538</v>
      </c>
      <c r="G2353" s="21">
        <v>1</v>
      </c>
      <c r="H2353" s="18" t="str">
        <v>A</v>
      </c>
    </row>
    <row r="2354" spans="1:8" x14ac:dyDescent="0.45">
      <c r="A2354" s="23">
        <v>54421</v>
      </c>
      <c r="B2354" s="22">
        <v>0.12354259131855316</v>
      </c>
      <c r="C2354" s="22">
        <v>9.1310446556212066E-2</v>
      </c>
      <c r="D2354" s="22">
        <v>5.308510376913874E-2</v>
      </c>
      <c r="E2354" s="22">
        <v>0.12618982265066297</v>
      </c>
      <c r="F2354" s="22">
        <v>0.15537313801107003</v>
      </c>
      <c r="G2354" s="21">
        <v>3</v>
      </c>
      <c r="H2354" s="18" t="str">
        <v>BB</v>
      </c>
    </row>
    <row r="2355" spans="1:8" x14ac:dyDescent="0.45">
      <c r="A2355" s="23">
        <v>34355</v>
      </c>
      <c r="B2355" s="22">
        <v>0.10830089884218086</v>
      </c>
      <c r="C2355" s="22">
        <v>0.21578749394722213</v>
      </c>
      <c r="D2355" s="22">
        <v>5.7706511979109032E-2</v>
      </c>
      <c r="E2355" s="22">
        <v>1.2987765072930708</v>
      </c>
      <c r="F2355" s="22">
        <v>0.44682476342029487</v>
      </c>
      <c r="G2355" s="21">
        <v>3</v>
      </c>
      <c r="H2355" s="18" t="str">
        <v>BBB</v>
      </c>
    </row>
    <row r="2356" spans="1:8" x14ac:dyDescent="0.45">
      <c r="A2356" s="23">
        <v>38362</v>
      </c>
      <c r="B2356" s="22">
        <v>1.4025582960946765E-2</v>
      </c>
      <c r="C2356" s="22">
        <v>-8.6542574285075641E-2</v>
      </c>
      <c r="D2356" s="22">
        <v>3.0293656447578001E-2</v>
      </c>
      <c r="E2356" s="22">
        <v>6.6957484881196849E-2</v>
      </c>
      <c r="F2356" s="22">
        <v>0.18398865573006601</v>
      </c>
      <c r="G2356" s="21">
        <v>8</v>
      </c>
      <c r="H2356" s="18" t="str">
        <v>BB</v>
      </c>
    </row>
    <row r="2357" spans="1:8" x14ac:dyDescent="0.45">
      <c r="A2357" s="23">
        <v>34269</v>
      </c>
      <c r="B2357" s="22">
        <v>0.4223531367508167</v>
      </c>
      <c r="C2357" s="22">
        <v>0.40078573694320746</v>
      </c>
      <c r="D2357" s="22">
        <v>7.4801968162417645E-2</v>
      </c>
      <c r="E2357" s="22">
        <v>0.78976807041110164</v>
      </c>
      <c r="F2357" s="22">
        <v>0.1523220736301813</v>
      </c>
      <c r="G2357" s="21">
        <v>4</v>
      </c>
      <c r="H2357" s="18" t="str">
        <v>BBB</v>
      </c>
    </row>
    <row r="2358" spans="1:8" x14ac:dyDescent="0.45">
      <c r="A2358" s="23">
        <v>48950</v>
      </c>
      <c r="B2358" s="22">
        <v>0.46168254598714792</v>
      </c>
      <c r="C2358" s="22">
        <v>0.56224516920016898</v>
      </c>
      <c r="D2358" s="22">
        <v>8.6503726777098042E-2</v>
      </c>
      <c r="E2358" s="22">
        <v>1.3294067444061584</v>
      </c>
      <c r="F2358" s="22">
        <v>0.26726046822441668</v>
      </c>
      <c r="G2358" s="21">
        <v>2</v>
      </c>
      <c r="H2358" s="18" t="str">
        <v>BBB</v>
      </c>
    </row>
    <row r="2359" spans="1:8" x14ac:dyDescent="0.45">
      <c r="A2359" s="23">
        <v>34812</v>
      </c>
      <c r="B2359" s="22">
        <v>-4.6452585260255801E-2</v>
      </c>
      <c r="C2359" s="22">
        <v>-0.23386169588052902</v>
      </c>
      <c r="D2359" s="22">
        <v>1.6261850310414418E-2</v>
      </c>
      <c r="E2359" s="22">
        <v>-0.1562598612142975</v>
      </c>
      <c r="F2359" s="22">
        <v>9.7125067238631096E-2</v>
      </c>
      <c r="G2359" s="21">
        <v>4</v>
      </c>
      <c r="H2359" s="18" t="str">
        <v>BB</v>
      </c>
    </row>
    <row r="2360" spans="1:8" x14ac:dyDescent="0.45">
      <c r="A2360" s="23">
        <v>37911</v>
      </c>
      <c r="B2360" s="22">
        <v>0.13223474299321739</v>
      </c>
      <c r="C2360" s="22">
        <v>0.28336322055299723</v>
      </c>
      <c r="D2360" s="22">
        <v>5.2696773814061786E-2</v>
      </c>
      <c r="E2360" s="22">
        <v>0.96720548707754894</v>
      </c>
      <c r="F2360" s="22">
        <v>0.16567418659464797</v>
      </c>
      <c r="G2360" s="21">
        <v>3</v>
      </c>
      <c r="H2360" s="18" t="str">
        <v>BBB</v>
      </c>
    </row>
    <row r="2361" spans="1:8" x14ac:dyDescent="0.45">
      <c r="A2361" s="23">
        <v>32604</v>
      </c>
      <c r="B2361" s="22">
        <v>3.6572971301579472E-3</v>
      </c>
      <c r="C2361" s="22">
        <v>2.101340493845661E-2</v>
      </c>
      <c r="D2361" s="22">
        <v>2.9746035923940872E-2</v>
      </c>
      <c r="E2361" s="22">
        <v>5.4804207941909988E-2</v>
      </c>
      <c r="F2361" s="22">
        <v>0.13987092979137239</v>
      </c>
      <c r="G2361" s="21">
        <v>6</v>
      </c>
      <c r="H2361" s="18" t="str">
        <v>BB</v>
      </c>
    </row>
    <row r="2362" spans="1:8" x14ac:dyDescent="0.45">
      <c r="A2362" s="23">
        <v>47897</v>
      </c>
      <c r="B2362" s="22">
        <v>7.1794643996048901E-2</v>
      </c>
      <c r="C2362" s="22">
        <v>0.1215255465206113</v>
      </c>
      <c r="D2362" s="22">
        <v>4.4708173291060443E-2</v>
      </c>
      <c r="E2362" s="22">
        <v>0.52717675702734534</v>
      </c>
      <c r="F2362" s="22">
        <v>0.17575306819278591</v>
      </c>
      <c r="G2362" s="21">
        <v>9</v>
      </c>
      <c r="H2362" s="18" t="str">
        <v>BB</v>
      </c>
    </row>
    <row r="2363" spans="1:8" x14ac:dyDescent="0.45">
      <c r="A2363" s="23">
        <v>41310</v>
      </c>
      <c r="B2363" s="22">
        <v>-5.2523644977732674E-2</v>
      </c>
      <c r="C2363" s="22">
        <v>-0.36818024950484918</v>
      </c>
      <c r="D2363" s="22">
        <v>2.6640466646804133E-2</v>
      </c>
      <c r="E2363" s="22">
        <v>-0.19804644812033431</v>
      </c>
      <c r="F2363" s="22">
        <v>0.12450574691053228</v>
      </c>
      <c r="G2363" s="21">
        <v>7</v>
      </c>
      <c r="H2363" s="18" t="str">
        <v>BB</v>
      </c>
    </row>
    <row r="2364" spans="1:8" x14ac:dyDescent="0.45">
      <c r="A2364" s="23">
        <v>39960</v>
      </c>
      <c r="B2364" s="22">
        <v>0.2347360269492392</v>
      </c>
      <c r="C2364" s="22">
        <v>0.48269351566684998</v>
      </c>
      <c r="D2364" s="22">
        <v>4.7871238629323694E-2</v>
      </c>
      <c r="E2364" s="22">
        <v>4.4647202729679343</v>
      </c>
      <c r="F2364" s="22">
        <v>0.72359809097803496</v>
      </c>
      <c r="G2364" s="21">
        <v>6</v>
      </c>
      <c r="H2364" s="18" t="str">
        <v>AAA</v>
      </c>
    </row>
    <row r="2365" spans="1:8" x14ac:dyDescent="0.45">
      <c r="A2365" s="23">
        <v>32179</v>
      </c>
      <c r="B2365" s="22">
        <v>0.25249340369916451</v>
      </c>
      <c r="C2365" s="22">
        <v>0.26240050203678794</v>
      </c>
      <c r="D2365" s="22">
        <v>6.8383307292691556E-2</v>
      </c>
      <c r="E2365" s="22">
        <v>1.4207422844972892</v>
      </c>
      <c r="F2365" s="22">
        <v>0.28653567134355679</v>
      </c>
      <c r="G2365" s="21">
        <v>9</v>
      </c>
      <c r="H2365" s="18" t="str">
        <v>BBB</v>
      </c>
    </row>
    <row r="2366" spans="1:8" x14ac:dyDescent="0.45">
      <c r="A2366" s="23">
        <v>54614</v>
      </c>
      <c r="B2366" s="22">
        <v>-0.27271786147337573</v>
      </c>
      <c r="C2366" s="22">
        <v>-1.4751846062284975</v>
      </c>
      <c r="D2366" s="22">
        <v>-2.1998598105345119E-2</v>
      </c>
      <c r="E2366" s="22">
        <v>-0.44820539006360194</v>
      </c>
      <c r="F2366" s="22">
        <v>8.4695018361267443E-2</v>
      </c>
      <c r="G2366" s="21">
        <v>4</v>
      </c>
      <c r="H2366" s="18" t="str">
        <v>BB</v>
      </c>
    </row>
    <row r="2367" spans="1:8" x14ac:dyDescent="0.45">
      <c r="A2367" s="23">
        <v>48120</v>
      </c>
      <c r="B2367" s="22">
        <v>0.17773059655756143</v>
      </c>
      <c r="C2367" s="22">
        <v>0.24488851015621274</v>
      </c>
      <c r="D2367" s="22">
        <v>6.0059791251342899E-2</v>
      </c>
      <c r="E2367" s="22">
        <v>0.88526603222586142</v>
      </c>
      <c r="F2367" s="22">
        <v>8.7189829244099168E-2</v>
      </c>
      <c r="G2367" s="21">
        <v>3</v>
      </c>
      <c r="H2367" s="18" t="str">
        <v>BBB</v>
      </c>
    </row>
    <row r="2368" spans="1:8" x14ac:dyDescent="0.45">
      <c r="A2368" s="23">
        <v>58647</v>
      </c>
      <c r="B2368" s="22">
        <v>9.3752245003420373E-2</v>
      </c>
      <c r="C2368" s="22">
        <v>0.22515213716942545</v>
      </c>
      <c r="D2368" s="22">
        <v>5.7343195325259992E-2</v>
      </c>
      <c r="E2368" s="22">
        <v>0.85564628080793059</v>
      </c>
      <c r="F2368" s="22">
        <v>0.20980391474672566</v>
      </c>
      <c r="G2368" s="21">
        <v>9</v>
      </c>
      <c r="H2368" s="18" t="str">
        <v>BBB</v>
      </c>
    </row>
    <row r="2369" spans="1:8" x14ac:dyDescent="0.45">
      <c r="A2369" s="23">
        <v>49414</v>
      </c>
      <c r="B2369" s="22">
        <v>1.321033253584207E-2</v>
      </c>
      <c r="C2369" s="22">
        <v>6.2460232073830169E-2</v>
      </c>
      <c r="D2369" s="22">
        <v>3.1139889824160577E-2</v>
      </c>
      <c r="E2369" s="22">
        <v>0.42610509093367538</v>
      </c>
      <c r="F2369" s="22">
        <v>0.24005927186952083</v>
      </c>
      <c r="G2369" s="21">
        <v>3</v>
      </c>
      <c r="H2369" s="18" t="str">
        <v>BB</v>
      </c>
    </row>
    <row r="2370" spans="1:8" x14ac:dyDescent="0.45">
      <c r="A2370" s="23">
        <v>60417</v>
      </c>
      <c r="B2370" s="22">
        <v>8.5328208341085968E-2</v>
      </c>
      <c r="C2370" s="22">
        <v>0.12867449825448377</v>
      </c>
      <c r="D2370" s="22">
        <v>4.6868415008561891E-2</v>
      </c>
      <c r="E2370" s="22">
        <v>0.49909746593317189</v>
      </c>
      <c r="F2370" s="22">
        <v>0.13300383087593581</v>
      </c>
      <c r="G2370" s="21">
        <v>8</v>
      </c>
      <c r="H2370" s="18" t="str">
        <v>BB</v>
      </c>
    </row>
    <row r="2371" spans="1:8" x14ac:dyDescent="0.45">
      <c r="A2371" s="23">
        <v>47467</v>
      </c>
      <c r="B2371" s="22">
        <v>0.38288680345218601</v>
      </c>
      <c r="C2371" s="22">
        <v>0.80155255078301779</v>
      </c>
      <c r="D2371" s="22">
        <v>8.3863679526977514E-2</v>
      </c>
      <c r="E2371" s="22">
        <v>14.758955658288897</v>
      </c>
      <c r="F2371" s="22">
        <v>0.77868478566020038</v>
      </c>
      <c r="G2371" s="21">
        <v>5</v>
      </c>
      <c r="H2371" s="18" t="str">
        <v>AAA</v>
      </c>
    </row>
    <row r="2372" spans="1:8" x14ac:dyDescent="0.45">
      <c r="A2372" s="23">
        <v>45262</v>
      </c>
      <c r="B2372" s="22">
        <v>0.11387994236105771</v>
      </c>
      <c r="C2372" s="22">
        <v>0.19297499685379482</v>
      </c>
      <c r="D2372" s="22">
        <v>4.5844421596971351E-2</v>
      </c>
      <c r="E2372" s="22">
        <v>1.1423524323453418</v>
      </c>
      <c r="F2372" s="22">
        <v>0.33407013649570427</v>
      </c>
      <c r="G2372" s="21">
        <v>2</v>
      </c>
      <c r="H2372" s="18" t="str">
        <v>BBB</v>
      </c>
    </row>
    <row r="2373" spans="1:8" x14ac:dyDescent="0.45">
      <c r="A2373" s="23">
        <v>44799</v>
      </c>
      <c r="B2373" s="22">
        <v>0.2542837573356001</v>
      </c>
      <c r="C2373" s="22">
        <v>0.16427654169116418</v>
      </c>
      <c r="D2373" s="22">
        <v>6.4838012953607971E-2</v>
      </c>
      <c r="E2373" s="22">
        <v>1.5165305237475524</v>
      </c>
      <c r="F2373" s="22">
        <v>0.40146289899176513</v>
      </c>
      <c r="G2373" s="21">
        <v>2</v>
      </c>
      <c r="H2373" s="18" t="str">
        <v>BBB</v>
      </c>
    </row>
    <row r="2374" spans="1:8" x14ac:dyDescent="0.45">
      <c r="A2374" s="23">
        <v>34792</v>
      </c>
      <c r="B2374" s="22">
        <v>-3.0838531758879597E-3</v>
      </c>
      <c r="C2374" s="22">
        <v>-9.7676443116496162E-2</v>
      </c>
      <c r="D2374" s="22">
        <v>3.2177237044084664E-2</v>
      </c>
      <c r="E2374" s="22">
        <v>-0.32340870998277427</v>
      </c>
      <c r="F2374" s="22">
        <v>0.13166992263813229</v>
      </c>
      <c r="G2374" s="21">
        <v>1</v>
      </c>
      <c r="H2374" s="18" t="str">
        <v>BB</v>
      </c>
    </row>
    <row r="2375" spans="1:8" x14ac:dyDescent="0.45">
      <c r="A2375" s="23">
        <v>57863</v>
      </c>
      <c r="B2375" s="22">
        <v>0.27869699823672406</v>
      </c>
      <c r="C2375" s="22">
        <v>0.3486855881178656</v>
      </c>
      <c r="D2375" s="22">
        <v>7.645893091414363E-2</v>
      </c>
      <c r="E2375" s="22">
        <v>1.2956921432891686</v>
      </c>
      <c r="F2375" s="22">
        <v>0.17516860651470181</v>
      </c>
      <c r="G2375" s="21">
        <v>1</v>
      </c>
      <c r="H2375" s="18" t="str">
        <v>BBB</v>
      </c>
    </row>
    <row r="2376" spans="1:8" x14ac:dyDescent="0.45">
      <c r="A2376" s="23">
        <v>60272</v>
      </c>
      <c r="B2376" s="22">
        <v>7.7374107999731254E-2</v>
      </c>
      <c r="C2376" s="22">
        <v>0.32892418355465058</v>
      </c>
      <c r="D2376" s="22">
        <v>4.1514782230442693E-2</v>
      </c>
      <c r="E2376" s="22">
        <v>1.4522314184454381</v>
      </c>
      <c r="F2376" s="22">
        <v>0.30812069494535194</v>
      </c>
      <c r="G2376" s="21">
        <v>3</v>
      </c>
      <c r="H2376" s="18" t="str">
        <v>A</v>
      </c>
    </row>
    <row r="2377" spans="1:8" x14ac:dyDescent="0.45">
      <c r="A2377" s="23">
        <v>45808</v>
      </c>
      <c r="B2377" s="22">
        <v>0.16763250914383165</v>
      </c>
      <c r="C2377" s="22">
        <v>0.20427467097687585</v>
      </c>
      <c r="D2377" s="22">
        <v>5.1421770848041837E-2</v>
      </c>
      <c r="E2377" s="22">
        <v>0.62221170313058871</v>
      </c>
      <c r="F2377" s="22">
        <v>0.15042735513172645</v>
      </c>
      <c r="G2377" s="21">
        <v>10</v>
      </c>
      <c r="H2377" s="18" t="str">
        <v>BB</v>
      </c>
    </row>
    <row r="2378" spans="1:8" x14ac:dyDescent="0.45">
      <c r="A2378" s="23">
        <v>48611</v>
      </c>
      <c r="B2378" s="22">
        <v>-1.5695997722418354E-2</v>
      </c>
      <c r="C2378" s="22">
        <v>0.14219267131380134</v>
      </c>
      <c r="D2378" s="22">
        <v>3.0807477532289507E-2</v>
      </c>
      <c r="E2378" s="22">
        <v>2.5105589635878158</v>
      </c>
      <c r="F2378" s="22">
        <v>0.28982059484700007</v>
      </c>
      <c r="G2378" s="21">
        <v>6</v>
      </c>
      <c r="H2378" s="18" t="str">
        <v>AA</v>
      </c>
    </row>
    <row r="2379" spans="1:8" x14ac:dyDescent="0.45">
      <c r="A2379" s="23">
        <v>37587</v>
      </c>
      <c r="B2379" s="22">
        <v>0.29935502227232169</v>
      </c>
      <c r="C2379" s="22">
        <v>0.52859637986842989</v>
      </c>
      <c r="D2379" s="22">
        <v>6.5035903743037179E-2</v>
      </c>
      <c r="E2379" s="22">
        <v>5.5103261331797091</v>
      </c>
      <c r="F2379" s="22">
        <v>0.99532137452420888</v>
      </c>
      <c r="G2379" s="21">
        <v>4</v>
      </c>
      <c r="H2379" s="18" t="str">
        <v>AAA</v>
      </c>
    </row>
    <row r="2380" spans="1:8" x14ac:dyDescent="0.45">
      <c r="A2380" s="23">
        <v>37461</v>
      </c>
      <c r="B2380" s="22">
        <v>3.8860943261095342E-2</v>
      </c>
      <c r="C2380" s="22">
        <v>0.17900439384397437</v>
      </c>
      <c r="D2380" s="22">
        <v>3.727161226436089E-2</v>
      </c>
      <c r="E2380" s="22">
        <v>1.2222601099494996</v>
      </c>
      <c r="F2380" s="22">
        <v>0.30086398937837155</v>
      </c>
      <c r="G2380" s="21">
        <v>10</v>
      </c>
      <c r="H2380" s="18" t="str">
        <v>BBB</v>
      </c>
    </row>
    <row r="2381" spans="1:8" x14ac:dyDescent="0.45">
      <c r="A2381" s="23">
        <v>59682</v>
      </c>
      <c r="B2381" s="22">
        <v>-1.9695872508227455E-3</v>
      </c>
      <c r="C2381" s="22">
        <v>6.6138485533428146E-2</v>
      </c>
      <c r="D2381" s="22">
        <v>3.132569234692608E-2</v>
      </c>
      <c r="E2381" s="22">
        <v>1.2986195119382926</v>
      </c>
      <c r="F2381" s="22">
        <v>0.18324120598827559</v>
      </c>
      <c r="G2381" s="21">
        <v>3</v>
      </c>
      <c r="H2381" s="18" t="str">
        <v>BBB</v>
      </c>
    </row>
    <row r="2382" spans="1:8" x14ac:dyDescent="0.45">
      <c r="A2382" s="23">
        <v>57112</v>
      </c>
      <c r="B2382" s="22">
        <v>0.1321284296359119</v>
      </c>
      <c r="C2382" s="22">
        <v>0.24245138366285199</v>
      </c>
      <c r="D2382" s="22">
        <v>5.5707028954581815E-2</v>
      </c>
      <c r="E2382" s="22">
        <v>1.6420672752172871</v>
      </c>
      <c r="F2382" s="22">
        <v>0.25980901366697795</v>
      </c>
      <c r="G2382" s="21">
        <v>10</v>
      </c>
      <c r="H2382" s="18" t="str">
        <v>BBB</v>
      </c>
    </row>
    <row r="2383" spans="1:8" x14ac:dyDescent="0.45">
      <c r="A2383" s="23">
        <v>47100</v>
      </c>
      <c r="B2383" s="22">
        <v>8.4275574125629634E-3</v>
      </c>
      <c r="C2383" s="22">
        <v>0.41454685433753963</v>
      </c>
      <c r="D2383" s="22">
        <v>3.1293030882569475E-2</v>
      </c>
      <c r="E2383" s="22">
        <v>3.722619649683331</v>
      </c>
      <c r="F2383" s="22">
        <v>0.7973007251990093</v>
      </c>
      <c r="G2383" s="21">
        <v>3</v>
      </c>
      <c r="H2383" s="18" t="str">
        <v>AAA</v>
      </c>
    </row>
    <row r="2384" spans="1:8" x14ac:dyDescent="0.45">
      <c r="A2384" s="23">
        <v>30373</v>
      </c>
      <c r="B2384" s="22">
        <v>-0.1491753599631539</v>
      </c>
      <c r="C2384" s="22">
        <v>-0.50742150328238578</v>
      </c>
      <c r="D2384" s="22">
        <v>6.772943370025198E-3</v>
      </c>
      <c r="E2384" s="22">
        <v>-0.39514484292761787</v>
      </c>
      <c r="F2384" s="22">
        <v>0.15797993709872743</v>
      </c>
      <c r="G2384" s="21">
        <v>7</v>
      </c>
      <c r="H2384" s="18" t="str">
        <v>BB</v>
      </c>
    </row>
    <row r="2385" spans="1:8" x14ac:dyDescent="0.45">
      <c r="A2385" s="23">
        <v>54451</v>
      </c>
      <c r="B2385" s="22">
        <v>0.1094408505977814</v>
      </c>
      <c r="C2385" s="22">
        <v>0.23602271160112051</v>
      </c>
      <c r="D2385" s="22">
        <v>4.7290373614625902E-2</v>
      </c>
      <c r="E2385" s="22">
        <v>1.3189736471304081</v>
      </c>
      <c r="F2385" s="22">
        <v>0.51382451205130675</v>
      </c>
      <c r="G2385" s="21">
        <v>2</v>
      </c>
      <c r="H2385" s="18" t="str">
        <v>BBB</v>
      </c>
    </row>
    <row r="2386" spans="1:8" x14ac:dyDescent="0.45">
      <c r="A2386" s="23">
        <v>33681</v>
      </c>
      <c r="B2386" s="22">
        <v>0.37022821004869438</v>
      </c>
      <c r="C2386" s="22">
        <v>0.42584755139106001</v>
      </c>
      <c r="D2386" s="22">
        <v>7.2028379380092586E-2</v>
      </c>
      <c r="E2386" s="22">
        <v>4.4755999987394413</v>
      </c>
      <c r="F2386" s="22">
        <v>0.27279044165170674</v>
      </c>
      <c r="G2386" s="21">
        <v>8</v>
      </c>
      <c r="H2386" s="18" t="str">
        <v>AAA</v>
      </c>
    </row>
    <row r="2387" spans="1:8" x14ac:dyDescent="0.45">
      <c r="A2387" s="23">
        <v>38230</v>
      </c>
      <c r="B2387" s="22">
        <v>4.736646223995581E-2</v>
      </c>
      <c r="C2387" s="22">
        <v>0.2786224028035712</v>
      </c>
      <c r="D2387" s="22">
        <v>3.978451824409214E-2</v>
      </c>
      <c r="E2387" s="22">
        <v>3.710484847535314</v>
      </c>
      <c r="F2387" s="22">
        <v>0.7447560766238488</v>
      </c>
      <c r="G2387" s="21">
        <v>10</v>
      </c>
      <c r="H2387" s="18" t="str">
        <v>AAA</v>
      </c>
    </row>
    <row r="2388" spans="1:8" x14ac:dyDescent="0.45">
      <c r="A2388" s="23">
        <v>33045</v>
      </c>
      <c r="B2388" s="22">
        <v>0.10973232444391638</v>
      </c>
      <c r="C2388" s="22">
        <v>0.13260715682189178</v>
      </c>
      <c r="D2388" s="22">
        <v>5.0215592592066247E-2</v>
      </c>
      <c r="E2388" s="22">
        <v>1.1979165377816163</v>
      </c>
      <c r="F2388" s="22">
        <v>0.20441908749201726</v>
      </c>
      <c r="G2388" s="21">
        <v>7</v>
      </c>
      <c r="H2388" s="18" t="str">
        <v>BBB</v>
      </c>
    </row>
    <row r="2389" spans="1:8" x14ac:dyDescent="0.45">
      <c r="A2389" s="23">
        <v>41247</v>
      </c>
      <c r="B2389" s="22">
        <v>0.1125534985124049</v>
      </c>
      <c r="C2389" s="22">
        <v>0.18459951686376255</v>
      </c>
      <c r="D2389" s="22">
        <v>5.1036772430200272E-2</v>
      </c>
      <c r="E2389" s="22">
        <v>1.4007321269670674</v>
      </c>
      <c r="F2389" s="22">
        <v>0.2052257615861002</v>
      </c>
      <c r="G2389" s="21">
        <v>8</v>
      </c>
      <c r="H2389" s="18" t="str">
        <v>BBB</v>
      </c>
    </row>
    <row r="2390" spans="1:8" x14ac:dyDescent="0.45">
      <c r="A2390" s="23">
        <v>34312</v>
      </c>
      <c r="B2390" s="22">
        <v>-0.23829533106190384</v>
      </c>
      <c r="C2390" s="22">
        <v>-0.55471934615842622</v>
      </c>
      <c r="D2390" s="22">
        <v>-1.5165265752829348E-2</v>
      </c>
      <c r="E2390" s="22">
        <v>-7.6046754138138828E-2</v>
      </c>
      <c r="F2390" s="22">
        <v>0.19451850407069093</v>
      </c>
      <c r="G2390" s="21">
        <v>10</v>
      </c>
      <c r="H2390" s="18" t="str">
        <v>BB</v>
      </c>
    </row>
    <row r="2391" spans="1:8" x14ac:dyDescent="0.45">
      <c r="A2391" s="23">
        <v>50308</v>
      </c>
      <c r="B2391" s="22">
        <v>0.49138376640325793</v>
      </c>
      <c r="C2391" s="22">
        <v>0.65080265419124395</v>
      </c>
      <c r="D2391" s="22">
        <v>0.10096256302502038</v>
      </c>
      <c r="E2391" s="22">
        <v>3.9343464829797616</v>
      </c>
      <c r="F2391" s="22">
        <v>0.30916111368010241</v>
      </c>
      <c r="G2391" s="21">
        <v>8</v>
      </c>
      <c r="H2391" s="18" t="str">
        <v>AAA</v>
      </c>
    </row>
    <row r="2392" spans="1:8" x14ac:dyDescent="0.45">
      <c r="A2392" s="23">
        <v>42998</v>
      </c>
      <c r="B2392" s="22">
        <v>6.7311799810927136E-2</v>
      </c>
      <c r="C2392" s="22">
        <v>0.23490893469652416</v>
      </c>
      <c r="D2392" s="22">
        <v>5.0402978161647918E-2</v>
      </c>
      <c r="E2392" s="22">
        <v>1.5449465606075168</v>
      </c>
      <c r="F2392" s="22">
        <v>0.28038685564033067</v>
      </c>
      <c r="G2392" s="21">
        <v>7</v>
      </c>
      <c r="H2392" s="18" t="str">
        <v>BBB</v>
      </c>
    </row>
    <row r="2393" spans="1:8" x14ac:dyDescent="0.45">
      <c r="A2393" s="23">
        <v>55885</v>
      </c>
      <c r="B2393" s="22">
        <v>2.5404702292986418E-2</v>
      </c>
      <c r="C2393" s="22">
        <v>5.6445148167866714E-2</v>
      </c>
      <c r="D2393" s="22">
        <v>4.0506058075204208E-2</v>
      </c>
      <c r="E2393" s="22">
        <v>0.12725526671711979</v>
      </c>
      <c r="F2393" s="22">
        <v>0.13115293555984076</v>
      </c>
      <c r="G2393" s="21">
        <v>1</v>
      </c>
      <c r="H2393" s="18" t="str">
        <v>BB</v>
      </c>
    </row>
    <row r="2394" spans="1:8" x14ac:dyDescent="0.45">
      <c r="A2394" s="23">
        <v>53493</v>
      </c>
      <c r="B2394" s="22">
        <v>0.1427856159709355</v>
      </c>
      <c r="C2394" s="22">
        <v>0.1795348332992576</v>
      </c>
      <c r="D2394" s="22">
        <v>4.8030927831140977E-2</v>
      </c>
      <c r="E2394" s="22">
        <v>0.98966786030079312</v>
      </c>
      <c r="F2394" s="22">
        <v>0.25136797771600294</v>
      </c>
      <c r="G2394" s="21">
        <v>8</v>
      </c>
      <c r="H2394" s="18" t="str">
        <v>BBB</v>
      </c>
    </row>
    <row r="2395" spans="1:8" x14ac:dyDescent="0.45">
      <c r="A2395" s="23">
        <v>32082</v>
      </c>
      <c r="B2395" s="22">
        <v>7.9579415708446039E-2</v>
      </c>
      <c r="C2395" s="22">
        <v>0.2645368768964097</v>
      </c>
      <c r="D2395" s="22">
        <v>4.5080111561496813E-2</v>
      </c>
      <c r="E2395" s="22">
        <v>1.184220697020778</v>
      </c>
      <c r="F2395" s="22">
        <v>0.26414090497613463</v>
      </c>
      <c r="G2395" s="21">
        <v>6</v>
      </c>
      <c r="H2395" s="18" t="str">
        <v>BBB</v>
      </c>
    </row>
    <row r="2396" spans="1:8" x14ac:dyDescent="0.45">
      <c r="A2396" s="23">
        <v>53534</v>
      </c>
      <c r="B2396" s="22">
        <v>0.27341057657267276</v>
      </c>
      <c r="C2396" s="22">
        <v>0.43247780702264049</v>
      </c>
      <c r="D2396" s="22">
        <v>6.8967231055416522E-2</v>
      </c>
      <c r="E2396" s="22">
        <v>1.9493009286973311</v>
      </c>
      <c r="F2396" s="22">
        <v>0.43725103369433649</v>
      </c>
      <c r="G2396" s="21">
        <v>4</v>
      </c>
      <c r="H2396" s="18" t="str">
        <v>A</v>
      </c>
    </row>
    <row r="2397" spans="1:8" x14ac:dyDescent="0.45">
      <c r="A2397" s="23">
        <v>42145</v>
      </c>
      <c r="B2397" s="22">
        <v>0.31365715220923746</v>
      </c>
      <c r="C2397" s="22">
        <v>0.58946659312418292</v>
      </c>
      <c r="D2397" s="22">
        <v>7.9479957391483558E-2</v>
      </c>
      <c r="E2397" s="22">
        <v>2.8240478474198016</v>
      </c>
      <c r="F2397" s="22">
        <v>0.58730407844679167</v>
      </c>
      <c r="G2397" s="21">
        <v>10</v>
      </c>
      <c r="H2397" s="18" t="str">
        <v>AA</v>
      </c>
    </row>
    <row r="2398" spans="1:8" x14ac:dyDescent="0.45">
      <c r="A2398" s="23">
        <v>52915</v>
      </c>
      <c r="B2398" s="22">
        <v>2.083274174281782E-2</v>
      </c>
      <c r="C2398" s="22">
        <v>0.12544685874093672</v>
      </c>
      <c r="D2398" s="22">
        <v>3.2777608657970782E-2</v>
      </c>
      <c r="E2398" s="22">
        <v>1.2855987924920189</v>
      </c>
      <c r="F2398" s="22">
        <v>0.26303360671654824</v>
      </c>
      <c r="G2398" s="21">
        <v>10</v>
      </c>
      <c r="H2398" s="18" t="str">
        <v>BBB</v>
      </c>
    </row>
    <row r="2399" spans="1:8" x14ac:dyDescent="0.45">
      <c r="A2399" s="23">
        <v>51200</v>
      </c>
      <c r="B2399" s="22">
        <v>0.36547121600784305</v>
      </c>
      <c r="C2399" s="22">
        <v>0.58961510241916681</v>
      </c>
      <c r="D2399" s="22">
        <v>8.5254172759037683E-2</v>
      </c>
      <c r="E2399" s="22">
        <v>3.9631190060172496</v>
      </c>
      <c r="F2399" s="22">
        <v>0.45576648096618272</v>
      </c>
      <c r="G2399" s="21">
        <v>3</v>
      </c>
      <c r="H2399" s="18" t="str">
        <v>AAA</v>
      </c>
    </row>
    <row r="2400" spans="1:8" x14ac:dyDescent="0.45">
      <c r="A2400" s="23">
        <v>60285</v>
      </c>
      <c r="B2400" s="22">
        <v>2.9309745718424755E-2</v>
      </c>
      <c r="C2400" s="22">
        <v>0.14488471422767665</v>
      </c>
      <c r="D2400" s="22">
        <v>3.6258552767743174E-2</v>
      </c>
      <c r="E2400" s="22">
        <v>1.4534875255327784</v>
      </c>
      <c r="F2400" s="22">
        <v>0.24230954374792629</v>
      </c>
      <c r="G2400" s="21">
        <v>7</v>
      </c>
      <c r="H2400" s="18" t="str">
        <v>BBB</v>
      </c>
    </row>
    <row r="2401" spans="1:8" x14ac:dyDescent="0.45">
      <c r="A2401" s="23">
        <v>52725</v>
      </c>
      <c r="B2401" s="22">
        <v>0.35904815871208462</v>
      </c>
      <c r="C2401" s="22">
        <v>0.1904800275457729</v>
      </c>
      <c r="D2401" s="22">
        <v>8.750659852766221E-2</v>
      </c>
      <c r="E2401" s="22">
        <v>-4.5522684957382598E-2</v>
      </c>
      <c r="F2401" s="22">
        <v>0.13839872077252599</v>
      </c>
      <c r="G2401" s="21">
        <v>3</v>
      </c>
      <c r="H2401" s="18" t="str">
        <v>BB</v>
      </c>
    </row>
    <row r="2402" spans="1:8" x14ac:dyDescent="0.45">
      <c r="A2402" s="23">
        <v>39142</v>
      </c>
      <c r="B2402" s="22">
        <v>1.3087708504703663E-2</v>
      </c>
      <c r="C2402" s="22">
        <v>0.1026643578011594</v>
      </c>
      <c r="D2402" s="22">
        <v>4.1143440423236748E-2</v>
      </c>
      <c r="E2402" s="22">
        <v>0.30766840459465639</v>
      </c>
      <c r="F2402" s="22">
        <v>0.20970796983830753</v>
      </c>
      <c r="G2402" s="21">
        <v>2</v>
      </c>
      <c r="H2402" s="18" t="str">
        <v>BB</v>
      </c>
    </row>
    <row r="2403" spans="1:8" x14ac:dyDescent="0.45">
      <c r="A2403" s="23">
        <v>30285</v>
      </c>
      <c r="B2403" s="22">
        <v>1.5837360829568031E-2</v>
      </c>
      <c r="C2403" s="22">
        <v>0.24597753497781583</v>
      </c>
      <c r="D2403" s="22">
        <v>3.8251132098295865E-2</v>
      </c>
      <c r="E2403" s="22">
        <v>2.2322192879796692</v>
      </c>
      <c r="F2403" s="22">
        <v>0.46349993348389545</v>
      </c>
      <c r="G2403" s="21">
        <v>4</v>
      </c>
      <c r="H2403" s="18" t="str">
        <v>A</v>
      </c>
    </row>
    <row r="2404" spans="1:8" x14ac:dyDescent="0.45">
      <c r="A2404" s="23">
        <v>49002</v>
      </c>
      <c r="B2404" s="22">
        <v>-1.9596260686222135E-2</v>
      </c>
      <c r="C2404" s="22">
        <v>-5.2545302425874546E-2</v>
      </c>
      <c r="D2404" s="22">
        <v>3.7341405500196823E-2</v>
      </c>
      <c r="E2404" s="22">
        <v>-5.9827853692812072E-3</v>
      </c>
      <c r="F2404" s="22">
        <v>0.21706796110931645</v>
      </c>
      <c r="G2404" s="21">
        <v>4</v>
      </c>
      <c r="H2404" s="18" t="str">
        <v>BB</v>
      </c>
    </row>
    <row r="2405" spans="1:8" x14ac:dyDescent="0.45">
      <c r="A2405" s="23">
        <v>59261</v>
      </c>
      <c r="B2405" s="22">
        <v>0.13783647570304738</v>
      </c>
      <c r="C2405" s="22">
        <v>0.32863675740486598</v>
      </c>
      <c r="D2405" s="22">
        <v>6.6256713320770183E-2</v>
      </c>
      <c r="E2405" s="22">
        <v>0.7547343588634432</v>
      </c>
      <c r="F2405" s="22">
        <v>0.19717871219440136</v>
      </c>
      <c r="G2405" s="21">
        <v>6</v>
      </c>
      <c r="H2405" s="18" t="str">
        <v>BBB</v>
      </c>
    </row>
    <row r="2406" spans="1:8" x14ac:dyDescent="0.45">
      <c r="A2406" s="23">
        <v>56094</v>
      </c>
      <c r="B2406" s="22">
        <v>9.8615561666906854E-2</v>
      </c>
      <c r="C2406" s="22">
        <v>0.11252502293891034</v>
      </c>
      <c r="D2406" s="22">
        <v>5.347963533613613E-2</v>
      </c>
      <c r="E2406" s="22">
        <v>-0.48671281117398857</v>
      </c>
      <c r="F2406" s="22">
        <v>0.2338638486034641</v>
      </c>
      <c r="G2406" s="21">
        <v>8</v>
      </c>
      <c r="H2406" s="18" t="str">
        <v>BB</v>
      </c>
    </row>
    <row r="2407" spans="1:8" x14ac:dyDescent="0.45">
      <c r="A2407" s="23">
        <v>47414</v>
      </c>
      <c r="B2407" s="22">
        <v>-0.3257225751024726</v>
      </c>
      <c r="C2407" s="22">
        <v>-0.46566490586494308</v>
      </c>
      <c r="D2407" s="22">
        <v>-1.036137673489149E-2</v>
      </c>
      <c r="E2407" s="22">
        <v>-2.6663370698745581E-2</v>
      </c>
      <c r="F2407" s="22">
        <v>0.23196644837389688</v>
      </c>
      <c r="G2407" s="21">
        <v>6</v>
      </c>
      <c r="H2407" s="18" t="str">
        <v>BB</v>
      </c>
    </row>
    <row r="2408" spans="1:8" x14ac:dyDescent="0.45">
      <c r="A2408" s="23">
        <v>40393</v>
      </c>
      <c r="B2408" s="22">
        <v>6.2343944824614486E-2</v>
      </c>
      <c r="C2408" s="22">
        <v>0.19868205441677295</v>
      </c>
      <c r="D2408" s="22">
        <v>5.0954714459030652E-2</v>
      </c>
      <c r="E2408" s="22">
        <v>1.6303665526300533</v>
      </c>
      <c r="F2408" s="22">
        <v>0.2073669887053971</v>
      </c>
      <c r="G2408" s="21">
        <v>9</v>
      </c>
      <c r="H2408" s="18" t="str">
        <v>BBB</v>
      </c>
    </row>
    <row r="2409" spans="1:8" x14ac:dyDescent="0.45">
      <c r="A2409" s="23">
        <v>59280</v>
      </c>
      <c r="B2409" s="22">
        <v>0.15997564061261563</v>
      </c>
      <c r="C2409" s="22">
        <v>0.20599917799746914</v>
      </c>
      <c r="D2409" s="22">
        <v>6.0425418293359158E-2</v>
      </c>
      <c r="E2409" s="22">
        <v>1.5296387887419507</v>
      </c>
      <c r="F2409" s="22">
        <v>0.21457026371953691</v>
      </c>
      <c r="G2409" s="21">
        <v>9</v>
      </c>
      <c r="H2409" s="18" t="str">
        <v>BBB</v>
      </c>
    </row>
    <row r="2410" spans="1:8" x14ac:dyDescent="0.45">
      <c r="A2410" s="23">
        <v>46190</v>
      </c>
      <c r="B2410" s="22">
        <v>2.8341788053700086E-2</v>
      </c>
      <c r="C2410" s="22">
        <v>0.10871095049763815</v>
      </c>
      <c r="D2410" s="22">
        <v>3.326530285444225E-2</v>
      </c>
      <c r="E2410" s="22">
        <v>0.5167773275004629</v>
      </c>
      <c r="F2410" s="22">
        <v>0.20572787226419642</v>
      </c>
      <c r="G2410" s="21">
        <v>2</v>
      </c>
      <c r="H2410" s="18" t="str">
        <v>BB</v>
      </c>
    </row>
    <row r="2411" spans="1:8" x14ac:dyDescent="0.45">
      <c r="A2411" s="23">
        <v>58960</v>
      </c>
      <c r="B2411" s="22">
        <v>0.4404417567689507</v>
      </c>
      <c r="C2411" s="22">
        <v>0.52010742979313962</v>
      </c>
      <c r="D2411" s="22">
        <v>8.6851777751854931E-2</v>
      </c>
      <c r="E2411" s="22">
        <v>4.6839027859883631</v>
      </c>
      <c r="F2411" s="22">
        <v>0.41095134470517203</v>
      </c>
      <c r="G2411" s="21">
        <v>9</v>
      </c>
      <c r="H2411" s="18" t="str">
        <v>AAA</v>
      </c>
    </row>
    <row r="2412" spans="1:8" x14ac:dyDescent="0.45">
      <c r="A2412" s="23">
        <v>39976</v>
      </c>
      <c r="B2412" s="22">
        <v>4.0204688027155454E-2</v>
      </c>
      <c r="C2412" s="22">
        <v>0.16579576990045378</v>
      </c>
      <c r="D2412" s="22">
        <v>3.8428174161383312E-2</v>
      </c>
      <c r="E2412" s="22">
        <v>0.96051314504395435</v>
      </c>
      <c r="F2412" s="22">
        <v>0.193402217532672</v>
      </c>
      <c r="G2412" s="21">
        <v>10</v>
      </c>
      <c r="H2412" s="18" t="str">
        <v>BBB</v>
      </c>
    </row>
    <row r="2413" spans="1:8" x14ac:dyDescent="0.45">
      <c r="A2413" s="23">
        <v>46574</v>
      </c>
      <c r="B2413" s="22">
        <v>0.48039559830796447</v>
      </c>
      <c r="C2413" s="22">
        <v>0.88412930938640999</v>
      </c>
      <c r="D2413" s="22">
        <v>9.6127506918052358E-2</v>
      </c>
      <c r="E2413" s="22">
        <v>6.9588303781040235</v>
      </c>
      <c r="F2413" s="22">
        <v>0.8016311319183077</v>
      </c>
      <c r="G2413" s="21">
        <v>2</v>
      </c>
      <c r="H2413" s="18" t="str">
        <v>AAA</v>
      </c>
    </row>
    <row r="2414" spans="1:8" x14ac:dyDescent="0.45">
      <c r="A2414" s="23">
        <v>53575</v>
      </c>
      <c r="B2414" s="22">
        <v>0.24365202463037358</v>
      </c>
      <c r="C2414" s="22">
        <v>0.43853789116674086</v>
      </c>
      <c r="D2414" s="22">
        <v>7.3484037339864874E-2</v>
      </c>
      <c r="E2414" s="22">
        <v>3.1127523010228559</v>
      </c>
      <c r="F2414" s="22">
        <v>0.40556640960249257</v>
      </c>
      <c r="G2414" s="21">
        <v>2</v>
      </c>
      <c r="H2414" s="18" t="str">
        <v>AA</v>
      </c>
    </row>
    <row r="2415" spans="1:8" x14ac:dyDescent="0.45">
      <c r="A2415" s="23">
        <v>48661</v>
      </c>
      <c r="B2415" s="22">
        <v>0.24732015549400985</v>
      </c>
      <c r="C2415" s="22">
        <v>0.42835872741881131</v>
      </c>
      <c r="D2415" s="22">
        <v>7.1465919092821628E-2</v>
      </c>
      <c r="E2415" s="22">
        <v>3.7274309030990627</v>
      </c>
      <c r="F2415" s="22">
        <v>0.50765834432232448</v>
      </c>
      <c r="G2415" s="21">
        <v>7</v>
      </c>
      <c r="H2415" s="18" t="str">
        <v>AAA</v>
      </c>
    </row>
    <row r="2416" spans="1:8" x14ac:dyDescent="0.45">
      <c r="A2416" s="23">
        <v>41502</v>
      </c>
      <c r="B2416" s="22">
        <v>9.5922433899565659E-2</v>
      </c>
      <c r="C2416" s="22">
        <v>0.275024934407674</v>
      </c>
      <c r="D2416" s="22">
        <v>7.8111861742538036E-2</v>
      </c>
      <c r="E2416" s="22">
        <v>0.3993845599975851</v>
      </c>
      <c r="F2416" s="22">
        <v>0.2495863973875424</v>
      </c>
      <c r="G2416" s="21">
        <v>5</v>
      </c>
      <c r="H2416" s="18" t="str">
        <v>BB</v>
      </c>
    </row>
    <row r="2417" spans="1:8" x14ac:dyDescent="0.45">
      <c r="A2417" s="23">
        <v>48600</v>
      </c>
      <c r="B2417" s="22">
        <v>2.23500170827046E-2</v>
      </c>
      <c r="C2417" s="22">
        <v>0.44240824425667891</v>
      </c>
      <c r="D2417" s="22">
        <v>4.1579032866710712E-2</v>
      </c>
      <c r="E2417" s="22">
        <v>6.5698950627709154</v>
      </c>
      <c r="F2417" s="22">
        <v>0.74017397606922242</v>
      </c>
      <c r="G2417" s="21">
        <v>8</v>
      </c>
      <c r="H2417" s="18" t="str">
        <v>AAA</v>
      </c>
    </row>
    <row r="2418" spans="1:8" x14ac:dyDescent="0.45">
      <c r="A2418" s="23">
        <v>40764</v>
      </c>
      <c r="B2418" s="22">
        <v>3.7446293129415741E-2</v>
      </c>
      <c r="C2418" s="22">
        <v>0.15176609943807065</v>
      </c>
      <c r="D2418" s="22">
        <v>3.9333167560944425E-2</v>
      </c>
      <c r="E2418" s="22">
        <v>1.1132138822269495</v>
      </c>
      <c r="F2418" s="22">
        <v>0.29131733384574693</v>
      </c>
      <c r="G2418" s="21">
        <v>7</v>
      </c>
      <c r="H2418" s="18" t="str">
        <v>BBB</v>
      </c>
    </row>
    <row r="2419" spans="1:8" x14ac:dyDescent="0.45">
      <c r="A2419" s="23">
        <v>41989</v>
      </c>
      <c r="B2419" s="22">
        <v>0.15648053328322697</v>
      </c>
      <c r="C2419" s="22">
        <v>5.1996716744082596E-3</v>
      </c>
      <c r="D2419" s="22">
        <v>4.4299372678284196E-2</v>
      </c>
      <c r="E2419" s="22">
        <v>0.11992302471428226</v>
      </c>
      <c r="F2419" s="22">
        <v>0.10785902102620562</v>
      </c>
      <c r="G2419" s="21">
        <v>2</v>
      </c>
      <c r="H2419" s="18" t="str">
        <v>BB</v>
      </c>
    </row>
    <row r="2420" spans="1:8" x14ac:dyDescent="0.45">
      <c r="A2420" s="23">
        <v>54996</v>
      </c>
      <c r="B2420" s="22">
        <v>0.216055697669845</v>
      </c>
      <c r="C2420" s="22">
        <v>0.46807956399907868</v>
      </c>
      <c r="D2420" s="22">
        <v>7.0650114143405024E-2</v>
      </c>
      <c r="E2420" s="22">
        <v>0.72752183331682607</v>
      </c>
      <c r="F2420" s="22">
        <v>0.25211311234159317</v>
      </c>
      <c r="G2420" s="21">
        <v>4</v>
      </c>
      <c r="H2420" s="18" t="str">
        <v>BBB</v>
      </c>
    </row>
  </sheetData>
  <conditionalFormatting sqref="A2:H2420">
    <cfRule type="expression" dxfId="1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BE05C-9DC3-4CDC-9C2B-233CFD43E59B}">
  <sheetPr codeName="Sheet5"/>
  <dimension ref="A1:N4316"/>
  <sheetViews>
    <sheetView workbookViewId="0">
      <selection activeCell="B2" sqref="B2"/>
    </sheetView>
  </sheetViews>
  <sheetFormatPr defaultRowHeight="14.5" x14ac:dyDescent="0.35"/>
  <cols>
    <col min="1" max="1" width="19.1796875" bestFit="1" customWidth="1"/>
    <col min="2" max="8" width="8.81640625" bestFit="1" customWidth="1"/>
    <col min="9" max="9" width="10.08984375" bestFit="1" customWidth="1"/>
    <col min="13" max="13" width="13.26953125" customWidth="1"/>
  </cols>
  <sheetData>
    <row r="1" spans="1:14" ht="18.5" x14ac:dyDescent="0.4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L1" s="24" t="s">
        <v>0</v>
      </c>
      <c r="M1" s="1" t="s">
        <v>50</v>
      </c>
      <c r="N1" s="24" t="s">
        <v>28</v>
      </c>
    </row>
    <row r="2" spans="1:14" ht="18.5" x14ac:dyDescent="0.45">
      <c r="A2" s="6" t="s">
        <v>14</v>
      </c>
      <c r="B2" s="11">
        <f t="array" ref="B2:I9">[1]!matlabfcn("transitionMatrix",L2:N4316)</f>
        <v>0.93870574133880558</v>
      </c>
      <c r="C2" s="11">
        <v>5.2587132254612888E-2</v>
      </c>
      <c r="D2" s="11">
        <v>6.61494351223617E-3</v>
      </c>
      <c r="E2" s="11">
        <v>1.9748140306164257E-3</v>
      </c>
      <c r="F2" s="11">
        <v>8.9852330378212356E-5</v>
      </c>
      <c r="G2" s="11">
        <v>6.9613694760357513E-6</v>
      </c>
      <c r="H2" s="11">
        <v>6.8365746322835762E-7</v>
      </c>
      <c r="I2" s="12">
        <v>1.9871506411551799E-5</v>
      </c>
      <c r="L2" s="23">
        <v>10283</v>
      </c>
      <c r="M2" s="14">
        <v>30681</v>
      </c>
      <c r="N2" s="23" t="s">
        <v>20</v>
      </c>
    </row>
    <row r="3" spans="1:14" ht="18.5" x14ac:dyDescent="0.45">
      <c r="A3" s="6" t="s">
        <v>15</v>
      </c>
      <c r="B3" s="11">
        <v>2.2626563733203164E-2</v>
      </c>
      <c r="C3" s="11">
        <v>0.93059752885289426</v>
      </c>
      <c r="D3" s="11">
        <v>3.7263613888551872E-2</v>
      </c>
      <c r="E3" s="11">
        <v>7.3347888837772017E-3</v>
      </c>
      <c r="F3" s="11">
        <v>1.5393247908638446E-3</v>
      </c>
      <c r="G3" s="11">
        <v>5.1936155640081029E-5</v>
      </c>
      <c r="H3" s="11">
        <v>3.9166706313750679E-6</v>
      </c>
      <c r="I3" s="12">
        <v>5.8232702443814389E-4</v>
      </c>
      <c r="L3" s="23">
        <v>10283</v>
      </c>
      <c r="M3" s="14">
        <v>31229</v>
      </c>
      <c r="N3" s="23" t="s">
        <v>19</v>
      </c>
    </row>
    <row r="4" spans="1:14" ht="18.5" x14ac:dyDescent="0.45">
      <c r="A4" s="6" t="s">
        <v>16</v>
      </c>
      <c r="B4" s="11">
        <v>1.7245552515414266E-3</v>
      </c>
      <c r="C4" s="11">
        <v>3.8249202718981842E-2</v>
      </c>
      <c r="D4" s="11">
        <v>0.91675888463959188</v>
      </c>
      <c r="E4" s="11">
        <v>3.5470174693145062E-2</v>
      </c>
      <c r="F4" s="11">
        <v>6.0436539324591251E-3</v>
      </c>
      <c r="G4" s="11">
        <v>8.8256116979212873E-4</v>
      </c>
      <c r="H4" s="11">
        <v>2.6202922442752039E-5</v>
      </c>
      <c r="I4" s="12">
        <v>8.4476467204575533E-4</v>
      </c>
      <c r="L4" s="23">
        <v>10283</v>
      </c>
      <c r="M4" s="14">
        <v>32008</v>
      </c>
      <c r="N4" s="23" t="s">
        <v>20</v>
      </c>
    </row>
    <row r="5" spans="1:14" ht="18.5" x14ac:dyDescent="0.45">
      <c r="A5" s="6" t="s">
        <v>17</v>
      </c>
      <c r="B5" s="11">
        <v>3.7896171129650475E-4</v>
      </c>
      <c r="C5" s="11">
        <v>3.4623699967877629E-3</v>
      </c>
      <c r="D5" s="11">
        <v>6.7200977265824691E-2</v>
      </c>
      <c r="E5" s="11">
        <v>0.88939566839451945</v>
      </c>
      <c r="F5" s="11">
        <v>3.3287800916324106E-2</v>
      </c>
      <c r="G5" s="11">
        <v>3.9407028407996009E-3</v>
      </c>
      <c r="H5" s="11">
        <v>6.2208098597012792E-4</v>
      </c>
      <c r="I5" s="12">
        <v>1.7114378884777294E-3</v>
      </c>
      <c r="L5" s="23">
        <v>10283</v>
      </c>
      <c r="M5" s="14">
        <v>33269</v>
      </c>
      <c r="N5" s="23" t="s">
        <v>49</v>
      </c>
    </row>
    <row r="6" spans="1:14" ht="18.5" x14ac:dyDescent="0.45">
      <c r="A6" s="6" t="s">
        <v>18</v>
      </c>
      <c r="B6" s="11">
        <v>3.1532919449177245E-4</v>
      </c>
      <c r="C6" s="11">
        <v>1.3925584962080685E-3</v>
      </c>
      <c r="D6" s="11">
        <v>9.5018748012213987E-3</v>
      </c>
      <c r="E6" s="11">
        <v>7.4186667665351383E-2</v>
      </c>
      <c r="F6" s="11">
        <v>0.87706170551739249</v>
      </c>
      <c r="G6" s="11">
        <v>2.9053520863342876E-2</v>
      </c>
      <c r="H6" s="11">
        <v>1.9597481682740721E-3</v>
      </c>
      <c r="I6" s="12">
        <v>6.5285952937179171E-3</v>
      </c>
      <c r="L6" s="23">
        <v>13326</v>
      </c>
      <c r="M6" s="14">
        <v>30681</v>
      </c>
      <c r="N6" s="23" t="s">
        <v>16</v>
      </c>
    </row>
    <row r="7" spans="1:14" ht="18.5" x14ac:dyDescent="0.45">
      <c r="A7" s="6" t="s">
        <v>19</v>
      </c>
      <c r="B7" s="11">
        <v>1.7088880451518878E-5</v>
      </c>
      <c r="C7" s="11">
        <v>9.6629489237955567E-5</v>
      </c>
      <c r="D7" s="11">
        <v>1.6975430056645007E-3</v>
      </c>
      <c r="E7" s="11">
        <v>1.1080294939870885E-2</v>
      </c>
      <c r="F7" s="11">
        <v>8.6300040599516278E-2</v>
      </c>
      <c r="G7" s="11">
        <v>0.86274460686096399</v>
      </c>
      <c r="H7" s="11">
        <v>2.0948337670943368E-2</v>
      </c>
      <c r="I7" s="12">
        <v>1.7115458553351493E-2</v>
      </c>
      <c r="L7" s="23">
        <v>13326</v>
      </c>
      <c r="M7" s="14">
        <v>33983</v>
      </c>
      <c r="N7" s="23" t="s">
        <v>15</v>
      </c>
    </row>
    <row r="8" spans="1:14" ht="18.5" x14ac:dyDescent="0.45">
      <c r="A8" s="6" t="s">
        <v>20</v>
      </c>
      <c r="B8" s="11">
        <v>3.8841688758125399E-6</v>
      </c>
      <c r="C8" s="11">
        <v>1.9925151941418712E-5</v>
      </c>
      <c r="D8" s="11">
        <v>2.5518622453059287E-4</v>
      </c>
      <c r="E8" s="11">
        <v>4.3631929163633976E-3</v>
      </c>
      <c r="F8" s="11">
        <v>1.9436665556314493E-2</v>
      </c>
      <c r="G8" s="11">
        <v>5.6156631557310828E-2</v>
      </c>
      <c r="H8" s="11">
        <v>0.82581988790033178</v>
      </c>
      <c r="I8" s="12">
        <v>9.3944626524331637E-2</v>
      </c>
      <c r="L8" s="23">
        <v>13326</v>
      </c>
      <c r="M8" s="14">
        <v>36434</v>
      </c>
      <c r="N8" s="23" t="s">
        <v>17</v>
      </c>
    </row>
    <row r="9" spans="1:14" ht="18.5" x14ac:dyDescent="0.45">
      <c r="A9" s="6" t="s">
        <v>21</v>
      </c>
      <c r="B9" s="11">
        <v>0</v>
      </c>
      <c r="C9" s="11">
        <v>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12">
        <v>1</v>
      </c>
      <c r="L9" s="23">
        <v>14413</v>
      </c>
      <c r="M9" s="14">
        <v>30681</v>
      </c>
      <c r="N9" s="23" t="s">
        <v>19</v>
      </c>
    </row>
    <row r="10" spans="1:14" ht="18.5" x14ac:dyDescent="0.45">
      <c r="L10" s="23">
        <v>14413</v>
      </c>
      <c r="M10" s="14">
        <v>32626</v>
      </c>
      <c r="N10" s="23" t="s">
        <v>18</v>
      </c>
    </row>
    <row r="11" spans="1:14" ht="18.5" x14ac:dyDescent="0.45">
      <c r="L11" s="23">
        <v>14413</v>
      </c>
      <c r="M11" s="14">
        <v>36184</v>
      </c>
      <c r="N11" s="23" t="s">
        <v>19</v>
      </c>
    </row>
    <row r="12" spans="1:14" ht="18.5" x14ac:dyDescent="0.45">
      <c r="L12" s="23">
        <v>14413</v>
      </c>
      <c r="M12" s="14">
        <v>36862</v>
      </c>
      <c r="N12" s="23" t="s">
        <v>18</v>
      </c>
    </row>
    <row r="13" spans="1:14" ht="18.5" x14ac:dyDescent="0.45">
      <c r="L13" s="23">
        <v>12126</v>
      </c>
      <c r="M13" s="14">
        <v>30681</v>
      </c>
      <c r="N13" s="23" t="s">
        <v>20</v>
      </c>
    </row>
    <row r="14" spans="1:14" ht="18.5" x14ac:dyDescent="0.45">
      <c r="L14" s="23">
        <v>12126</v>
      </c>
      <c r="M14" s="14">
        <v>32161</v>
      </c>
      <c r="N14" s="23" t="s">
        <v>49</v>
      </c>
    </row>
    <row r="15" spans="1:14" ht="18.5" x14ac:dyDescent="0.45">
      <c r="L15" s="23">
        <v>11692</v>
      </c>
      <c r="M15" s="14">
        <v>30681</v>
      </c>
      <c r="N15" s="23" t="s">
        <v>18</v>
      </c>
    </row>
    <row r="16" spans="1:14" ht="18.5" x14ac:dyDescent="0.45">
      <c r="L16" s="23">
        <v>11692</v>
      </c>
      <c r="M16" s="14">
        <v>32897</v>
      </c>
      <c r="N16" s="23" t="s">
        <v>19</v>
      </c>
    </row>
    <row r="17" spans="12:14" ht="18.5" x14ac:dyDescent="0.45">
      <c r="L17" s="23">
        <v>11692</v>
      </c>
      <c r="M17" s="14">
        <v>35639</v>
      </c>
      <c r="N17" s="23" t="s">
        <v>18</v>
      </c>
    </row>
    <row r="18" spans="12:14" ht="18.5" x14ac:dyDescent="0.45">
      <c r="L18" s="23">
        <v>10624</v>
      </c>
      <c r="M18" s="14">
        <v>30681</v>
      </c>
      <c r="N18" s="23" t="s">
        <v>14</v>
      </c>
    </row>
    <row r="19" spans="12:14" ht="18.5" x14ac:dyDescent="0.45">
      <c r="L19" s="23">
        <v>10624</v>
      </c>
      <c r="M19" s="14">
        <v>33398</v>
      </c>
      <c r="N19" s="23" t="s">
        <v>15</v>
      </c>
    </row>
    <row r="20" spans="12:14" ht="18.5" x14ac:dyDescent="0.45">
      <c r="L20" s="23">
        <v>11015</v>
      </c>
      <c r="M20" s="14">
        <v>30681</v>
      </c>
      <c r="N20" s="23" t="s">
        <v>14</v>
      </c>
    </row>
    <row r="21" spans="12:14" ht="18.5" x14ac:dyDescent="0.45">
      <c r="L21" s="23">
        <v>11578</v>
      </c>
      <c r="M21" s="14">
        <v>30681</v>
      </c>
      <c r="N21" s="23" t="s">
        <v>19</v>
      </c>
    </row>
    <row r="22" spans="12:14" ht="18.5" x14ac:dyDescent="0.45">
      <c r="L22" s="23">
        <v>11578</v>
      </c>
      <c r="M22" s="14">
        <v>33978</v>
      </c>
      <c r="N22" s="23" t="s">
        <v>18</v>
      </c>
    </row>
    <row r="23" spans="12:14" ht="18.5" x14ac:dyDescent="0.45">
      <c r="L23" s="23">
        <v>11578</v>
      </c>
      <c r="M23" s="14">
        <v>35813</v>
      </c>
      <c r="N23" s="23" t="s">
        <v>15</v>
      </c>
    </row>
    <row r="24" spans="12:14" ht="18.5" x14ac:dyDescent="0.45">
      <c r="L24" s="23">
        <v>12413</v>
      </c>
      <c r="M24" s="14">
        <v>30681</v>
      </c>
      <c r="N24" s="23" t="s">
        <v>16</v>
      </c>
    </row>
    <row r="25" spans="12:14" ht="18.5" x14ac:dyDescent="0.45">
      <c r="L25" s="23">
        <v>12413</v>
      </c>
      <c r="M25" s="14">
        <v>35517</v>
      </c>
      <c r="N25" s="23" t="s">
        <v>15</v>
      </c>
    </row>
    <row r="26" spans="12:14" ht="18.5" x14ac:dyDescent="0.45">
      <c r="L26" s="23">
        <v>14444</v>
      </c>
      <c r="M26" s="14">
        <v>30681</v>
      </c>
      <c r="N26" s="23" t="s">
        <v>18</v>
      </c>
    </row>
    <row r="27" spans="12:14" ht="18.5" x14ac:dyDescent="0.45">
      <c r="L27" s="23">
        <v>14444</v>
      </c>
      <c r="M27" s="14">
        <v>32554</v>
      </c>
      <c r="N27" s="23" t="s">
        <v>17</v>
      </c>
    </row>
    <row r="28" spans="12:14" ht="18.5" x14ac:dyDescent="0.45">
      <c r="L28" s="23">
        <v>14444</v>
      </c>
      <c r="M28" s="14">
        <v>37851</v>
      </c>
      <c r="N28" s="23" t="s">
        <v>18</v>
      </c>
    </row>
    <row r="29" spans="12:14" ht="18.5" x14ac:dyDescent="0.45">
      <c r="L29" s="23">
        <v>11183</v>
      </c>
      <c r="M29" s="14">
        <v>30681</v>
      </c>
      <c r="N29" s="23" t="s">
        <v>20</v>
      </c>
    </row>
    <row r="30" spans="12:14" ht="18.5" x14ac:dyDescent="0.45">
      <c r="L30" s="23">
        <v>11183</v>
      </c>
      <c r="M30" s="14">
        <v>32681</v>
      </c>
      <c r="N30" s="23" t="s">
        <v>18</v>
      </c>
    </row>
    <row r="31" spans="12:14" ht="18.5" x14ac:dyDescent="0.45">
      <c r="L31" s="23">
        <v>11183</v>
      </c>
      <c r="M31" s="14">
        <v>34739</v>
      </c>
      <c r="N31" s="23" t="s">
        <v>16</v>
      </c>
    </row>
    <row r="32" spans="12:14" ht="18.5" x14ac:dyDescent="0.45">
      <c r="L32" s="23">
        <v>11183</v>
      </c>
      <c r="M32" s="14">
        <v>36318</v>
      </c>
      <c r="N32" s="23" t="s">
        <v>17</v>
      </c>
    </row>
    <row r="33" spans="12:14" ht="18.5" x14ac:dyDescent="0.45">
      <c r="L33" s="23">
        <v>11183</v>
      </c>
      <c r="M33" s="14">
        <v>37220</v>
      </c>
      <c r="N33" s="23" t="s">
        <v>16</v>
      </c>
    </row>
    <row r="34" spans="12:14" ht="18.5" x14ac:dyDescent="0.45">
      <c r="L34" s="23">
        <v>13943</v>
      </c>
      <c r="M34" s="14">
        <v>30681</v>
      </c>
      <c r="N34" s="23" t="s">
        <v>18</v>
      </c>
    </row>
    <row r="35" spans="12:14" ht="18.5" x14ac:dyDescent="0.45">
      <c r="L35" s="23">
        <v>13943</v>
      </c>
      <c r="M35" s="14">
        <v>33444</v>
      </c>
      <c r="N35" s="23" t="s">
        <v>19</v>
      </c>
    </row>
    <row r="36" spans="12:14" ht="18.5" x14ac:dyDescent="0.45">
      <c r="L36" s="23">
        <v>14813</v>
      </c>
      <c r="M36" s="14">
        <v>30681</v>
      </c>
      <c r="N36" s="23" t="s">
        <v>18</v>
      </c>
    </row>
    <row r="37" spans="12:14" ht="18.5" x14ac:dyDescent="0.45">
      <c r="L37" s="23">
        <v>14813</v>
      </c>
      <c r="M37" s="14">
        <v>35696</v>
      </c>
      <c r="N37" s="23" t="s">
        <v>17</v>
      </c>
    </row>
    <row r="38" spans="12:14" ht="18.5" x14ac:dyDescent="0.45">
      <c r="L38" s="23">
        <v>10546</v>
      </c>
      <c r="M38" s="14">
        <v>30681</v>
      </c>
      <c r="N38" s="23" t="s">
        <v>18</v>
      </c>
    </row>
    <row r="39" spans="12:14" ht="18.5" x14ac:dyDescent="0.45">
      <c r="L39" s="23">
        <v>10546</v>
      </c>
      <c r="M39" s="14">
        <v>37979</v>
      </c>
      <c r="N39" s="23" t="s">
        <v>49</v>
      </c>
    </row>
    <row r="40" spans="12:14" ht="18.5" x14ac:dyDescent="0.45">
      <c r="L40" s="23">
        <v>10831</v>
      </c>
      <c r="M40" s="14">
        <v>30681</v>
      </c>
      <c r="N40" s="23" t="s">
        <v>16</v>
      </c>
    </row>
    <row r="41" spans="12:14" ht="18.5" x14ac:dyDescent="0.45">
      <c r="L41" s="23">
        <v>10831</v>
      </c>
      <c r="M41" s="14">
        <v>36374</v>
      </c>
      <c r="N41" s="23" t="s">
        <v>17</v>
      </c>
    </row>
    <row r="42" spans="12:14" ht="18.5" x14ac:dyDescent="0.45">
      <c r="L42" s="23">
        <v>10862</v>
      </c>
      <c r="M42" s="14">
        <v>30681</v>
      </c>
      <c r="N42" s="23" t="s">
        <v>19</v>
      </c>
    </row>
    <row r="43" spans="12:14" ht="18.5" x14ac:dyDescent="0.45">
      <c r="L43" s="23">
        <v>10862</v>
      </c>
      <c r="M43" s="14">
        <v>32691</v>
      </c>
      <c r="N43" s="23" t="s">
        <v>49</v>
      </c>
    </row>
    <row r="44" spans="12:14" ht="18.5" x14ac:dyDescent="0.45">
      <c r="L44" s="23">
        <v>12387</v>
      </c>
      <c r="M44" s="14">
        <v>30681</v>
      </c>
      <c r="N44" s="23" t="s">
        <v>15</v>
      </c>
    </row>
    <row r="45" spans="12:14" ht="18.5" x14ac:dyDescent="0.45">
      <c r="L45" s="23">
        <v>12387</v>
      </c>
      <c r="M45" s="14">
        <v>35989</v>
      </c>
      <c r="N45" s="23" t="s">
        <v>14</v>
      </c>
    </row>
    <row r="46" spans="12:14" ht="18.5" x14ac:dyDescent="0.45">
      <c r="L46" s="23">
        <v>10991</v>
      </c>
      <c r="M46" s="14">
        <v>30681</v>
      </c>
      <c r="N46" s="23" t="s">
        <v>16</v>
      </c>
    </row>
    <row r="47" spans="12:14" ht="18.5" x14ac:dyDescent="0.45">
      <c r="L47" s="23">
        <v>10991</v>
      </c>
      <c r="M47" s="14">
        <v>32729</v>
      </c>
      <c r="N47" s="23" t="s">
        <v>17</v>
      </c>
    </row>
    <row r="48" spans="12:14" ht="18.5" x14ac:dyDescent="0.45">
      <c r="L48" s="23">
        <v>10991</v>
      </c>
      <c r="M48" s="14">
        <v>36073</v>
      </c>
      <c r="N48" s="23" t="s">
        <v>16</v>
      </c>
    </row>
    <row r="49" spans="12:14" ht="18.5" x14ac:dyDescent="0.45">
      <c r="L49" s="23">
        <v>11107</v>
      </c>
      <c r="M49" s="14">
        <v>30681</v>
      </c>
      <c r="N49" s="23" t="s">
        <v>18</v>
      </c>
    </row>
    <row r="50" spans="12:14" ht="18.5" x14ac:dyDescent="0.45">
      <c r="L50" s="23">
        <v>12658</v>
      </c>
      <c r="M50" s="14">
        <v>30681</v>
      </c>
      <c r="N50" s="23" t="s">
        <v>18</v>
      </c>
    </row>
    <row r="51" spans="12:14" ht="18.5" x14ac:dyDescent="0.45">
      <c r="L51" s="23">
        <v>12658</v>
      </c>
      <c r="M51" s="14">
        <v>36014</v>
      </c>
      <c r="N51" s="23" t="s">
        <v>15</v>
      </c>
    </row>
    <row r="52" spans="12:14" ht="18.5" x14ac:dyDescent="0.45">
      <c r="L52" s="23">
        <v>10212</v>
      </c>
      <c r="M52" s="14">
        <v>30681</v>
      </c>
      <c r="N52" s="23" t="s">
        <v>16</v>
      </c>
    </row>
    <row r="53" spans="12:14" ht="18.5" x14ac:dyDescent="0.45">
      <c r="L53" s="23">
        <v>10212</v>
      </c>
      <c r="M53" s="14">
        <v>36423</v>
      </c>
      <c r="N53" s="23" t="s">
        <v>17</v>
      </c>
    </row>
    <row r="54" spans="12:14" ht="18.5" x14ac:dyDescent="0.45">
      <c r="L54" s="23">
        <v>10212</v>
      </c>
      <c r="M54" s="14">
        <v>36684</v>
      </c>
      <c r="N54" s="23" t="s">
        <v>16</v>
      </c>
    </row>
    <row r="55" spans="12:14" ht="18.5" x14ac:dyDescent="0.45">
      <c r="L55" s="23">
        <v>13533</v>
      </c>
      <c r="M55" s="14">
        <v>30681</v>
      </c>
      <c r="N55" s="23" t="s">
        <v>16</v>
      </c>
    </row>
    <row r="56" spans="12:14" ht="18.5" x14ac:dyDescent="0.45">
      <c r="L56" s="23">
        <v>14910</v>
      </c>
      <c r="M56" s="14">
        <v>30681</v>
      </c>
      <c r="N56" s="23" t="s">
        <v>18</v>
      </c>
    </row>
    <row r="57" spans="12:14" ht="18.5" x14ac:dyDescent="0.45">
      <c r="L57" s="23">
        <v>14910</v>
      </c>
      <c r="M57" s="14">
        <v>31282</v>
      </c>
      <c r="N57" s="23" t="s">
        <v>19</v>
      </c>
    </row>
    <row r="58" spans="12:14" ht="18.5" x14ac:dyDescent="0.45">
      <c r="L58" s="23">
        <v>14910</v>
      </c>
      <c r="M58" s="14">
        <v>32572</v>
      </c>
      <c r="N58" s="23" t="s">
        <v>49</v>
      </c>
    </row>
    <row r="59" spans="12:14" ht="18.5" x14ac:dyDescent="0.45">
      <c r="L59" s="23">
        <v>11855</v>
      </c>
      <c r="M59" s="14">
        <v>30681</v>
      </c>
      <c r="N59" s="23" t="s">
        <v>15</v>
      </c>
    </row>
    <row r="60" spans="12:14" ht="18.5" x14ac:dyDescent="0.45">
      <c r="L60" s="23">
        <v>11855</v>
      </c>
      <c r="M60" s="14">
        <v>35384</v>
      </c>
      <c r="N60" s="23" t="s">
        <v>16</v>
      </c>
    </row>
    <row r="61" spans="12:14" ht="18.5" x14ac:dyDescent="0.45">
      <c r="L61" s="23">
        <v>11855</v>
      </c>
      <c r="M61" s="14">
        <v>37712</v>
      </c>
      <c r="N61" s="23" t="s">
        <v>17</v>
      </c>
    </row>
    <row r="62" spans="12:14" ht="18.5" x14ac:dyDescent="0.45">
      <c r="L62" s="23">
        <v>12585</v>
      </c>
      <c r="M62" s="14">
        <v>30681</v>
      </c>
      <c r="N62" s="23" t="s">
        <v>18</v>
      </c>
    </row>
    <row r="63" spans="12:14" ht="18.5" x14ac:dyDescent="0.45">
      <c r="L63" s="23">
        <v>12585</v>
      </c>
      <c r="M63" s="14">
        <v>34099</v>
      </c>
      <c r="N63" s="23" t="s">
        <v>17</v>
      </c>
    </row>
    <row r="64" spans="12:14" ht="18.5" x14ac:dyDescent="0.45">
      <c r="L64" s="23">
        <v>12585</v>
      </c>
      <c r="M64" s="14">
        <v>36270</v>
      </c>
      <c r="N64" s="23" t="s">
        <v>18</v>
      </c>
    </row>
    <row r="65" spans="12:14" ht="18.5" x14ac:dyDescent="0.45">
      <c r="L65" s="23">
        <v>12250</v>
      </c>
      <c r="M65" s="14">
        <v>30681</v>
      </c>
      <c r="N65" s="23" t="s">
        <v>20</v>
      </c>
    </row>
    <row r="66" spans="12:14" ht="18.5" x14ac:dyDescent="0.45">
      <c r="L66" s="23">
        <v>12250</v>
      </c>
      <c r="M66" s="14">
        <v>32496</v>
      </c>
      <c r="N66" s="23" t="s">
        <v>19</v>
      </c>
    </row>
    <row r="67" spans="12:14" ht="18.5" x14ac:dyDescent="0.45">
      <c r="L67" s="23">
        <v>12250</v>
      </c>
      <c r="M67" s="14">
        <v>32578</v>
      </c>
      <c r="N67" s="23" t="s">
        <v>18</v>
      </c>
    </row>
    <row r="68" spans="12:14" ht="18.5" x14ac:dyDescent="0.45">
      <c r="L68" s="23">
        <v>12250</v>
      </c>
      <c r="M68" s="14">
        <v>34004</v>
      </c>
      <c r="N68" s="23" t="s">
        <v>17</v>
      </c>
    </row>
    <row r="69" spans="12:14" ht="18.5" x14ac:dyDescent="0.45">
      <c r="L69" s="23">
        <v>12250</v>
      </c>
      <c r="M69" s="14">
        <v>36413</v>
      </c>
      <c r="N69" s="23" t="s">
        <v>18</v>
      </c>
    </row>
    <row r="70" spans="12:14" ht="18.5" x14ac:dyDescent="0.45">
      <c r="L70" s="23">
        <v>12250</v>
      </c>
      <c r="M70" s="14">
        <v>36560</v>
      </c>
      <c r="N70" s="23" t="s">
        <v>17</v>
      </c>
    </row>
    <row r="71" spans="12:14" ht="18.5" x14ac:dyDescent="0.45">
      <c r="L71" s="23">
        <v>13143</v>
      </c>
      <c r="M71" s="14">
        <v>30681</v>
      </c>
      <c r="N71" s="23" t="s">
        <v>15</v>
      </c>
    </row>
    <row r="72" spans="12:14" ht="18.5" x14ac:dyDescent="0.45">
      <c r="L72" s="23">
        <v>13143</v>
      </c>
      <c r="M72" s="14">
        <v>36232</v>
      </c>
      <c r="N72" s="23" t="s">
        <v>16</v>
      </c>
    </row>
    <row r="73" spans="12:14" ht="18.5" x14ac:dyDescent="0.45">
      <c r="L73" s="23">
        <v>13143</v>
      </c>
      <c r="M73" s="14">
        <v>37842</v>
      </c>
      <c r="N73" s="23" t="s">
        <v>17</v>
      </c>
    </row>
    <row r="74" spans="12:14" ht="18.5" x14ac:dyDescent="0.45">
      <c r="L74" s="23">
        <v>13112</v>
      </c>
      <c r="M74" s="14">
        <v>30681</v>
      </c>
      <c r="N74" s="23" t="s">
        <v>18</v>
      </c>
    </row>
    <row r="75" spans="12:14" ht="18.5" x14ac:dyDescent="0.45">
      <c r="L75" s="23">
        <v>13112</v>
      </c>
      <c r="M75" s="14">
        <v>35689</v>
      </c>
      <c r="N75" s="23" t="s">
        <v>17</v>
      </c>
    </row>
    <row r="76" spans="12:14" ht="18.5" x14ac:dyDescent="0.45">
      <c r="L76" s="23">
        <v>13112</v>
      </c>
      <c r="M76" s="14">
        <v>36120</v>
      </c>
      <c r="N76" s="23" t="s">
        <v>16</v>
      </c>
    </row>
    <row r="77" spans="12:14" ht="18.5" x14ac:dyDescent="0.45">
      <c r="L77" s="23">
        <v>13112</v>
      </c>
      <c r="M77" s="14">
        <v>36745</v>
      </c>
      <c r="N77" s="23" t="s">
        <v>17</v>
      </c>
    </row>
    <row r="78" spans="12:14" ht="18.5" x14ac:dyDescent="0.45">
      <c r="L78" s="23">
        <v>13904</v>
      </c>
      <c r="M78" s="14">
        <v>30681</v>
      </c>
      <c r="N78" s="23" t="s">
        <v>14</v>
      </c>
    </row>
    <row r="79" spans="12:14" ht="18.5" x14ac:dyDescent="0.45">
      <c r="L79" s="23">
        <v>13904</v>
      </c>
      <c r="M79" s="14">
        <v>33552</v>
      </c>
      <c r="N79" s="23" t="s">
        <v>15</v>
      </c>
    </row>
    <row r="80" spans="12:14" ht="18.5" x14ac:dyDescent="0.45">
      <c r="L80" s="23">
        <v>13904</v>
      </c>
      <c r="M80" s="14">
        <v>37502</v>
      </c>
      <c r="N80" s="23" t="s">
        <v>16</v>
      </c>
    </row>
    <row r="81" spans="12:14" ht="18.5" x14ac:dyDescent="0.45">
      <c r="L81" s="23">
        <v>11742</v>
      </c>
      <c r="M81" s="14">
        <v>30681</v>
      </c>
      <c r="N81" s="23" t="s">
        <v>18</v>
      </c>
    </row>
    <row r="82" spans="12:14" ht="18.5" x14ac:dyDescent="0.45">
      <c r="L82" s="23">
        <v>11742</v>
      </c>
      <c r="M82" s="14">
        <v>37907</v>
      </c>
      <c r="N82" s="23" t="s">
        <v>19</v>
      </c>
    </row>
    <row r="83" spans="12:14" ht="18.5" x14ac:dyDescent="0.45">
      <c r="L83" s="23">
        <v>14843</v>
      </c>
      <c r="M83" s="14">
        <v>30681</v>
      </c>
      <c r="N83" s="23" t="s">
        <v>14</v>
      </c>
    </row>
    <row r="84" spans="12:14" ht="18.5" x14ac:dyDescent="0.45">
      <c r="L84" s="23">
        <v>14843</v>
      </c>
      <c r="M84" s="14">
        <v>33433</v>
      </c>
      <c r="N84" s="23" t="s">
        <v>15</v>
      </c>
    </row>
    <row r="85" spans="12:14" ht="18.5" x14ac:dyDescent="0.45">
      <c r="L85" s="23">
        <v>14843</v>
      </c>
      <c r="M85" s="14">
        <v>37257</v>
      </c>
      <c r="N85" s="23" t="s">
        <v>16</v>
      </c>
    </row>
    <row r="86" spans="12:14" ht="18.5" x14ac:dyDescent="0.45">
      <c r="L86" s="23">
        <v>14843</v>
      </c>
      <c r="M86" s="14">
        <v>37693</v>
      </c>
      <c r="N86" s="23" t="s">
        <v>17</v>
      </c>
    </row>
    <row r="87" spans="12:14" ht="18.5" x14ac:dyDescent="0.45">
      <c r="L87" s="23">
        <v>14799</v>
      </c>
      <c r="M87" s="14">
        <v>30681</v>
      </c>
      <c r="N87" s="23" t="s">
        <v>18</v>
      </c>
    </row>
    <row r="88" spans="12:14" ht="18.5" x14ac:dyDescent="0.45">
      <c r="L88" s="23">
        <v>12557</v>
      </c>
      <c r="M88" s="14">
        <v>30681</v>
      </c>
      <c r="N88" s="23" t="s">
        <v>17</v>
      </c>
    </row>
    <row r="89" spans="12:14" ht="18.5" x14ac:dyDescent="0.45">
      <c r="L89" s="23">
        <v>12557</v>
      </c>
      <c r="M89" s="14">
        <v>35590</v>
      </c>
      <c r="N89" s="23" t="s">
        <v>16</v>
      </c>
    </row>
    <row r="90" spans="12:14" ht="18.5" x14ac:dyDescent="0.45">
      <c r="L90" s="23">
        <v>10544</v>
      </c>
      <c r="M90" s="14">
        <v>30681</v>
      </c>
      <c r="N90" s="23" t="s">
        <v>17</v>
      </c>
    </row>
    <row r="91" spans="12:14" ht="18.5" x14ac:dyDescent="0.45">
      <c r="L91" s="23">
        <v>10544</v>
      </c>
      <c r="M91" s="14">
        <v>35268</v>
      </c>
      <c r="N91" s="23" t="s">
        <v>16</v>
      </c>
    </row>
    <row r="92" spans="12:14" ht="18.5" x14ac:dyDescent="0.45">
      <c r="L92" s="23">
        <v>10544</v>
      </c>
      <c r="M92" s="14">
        <v>35570</v>
      </c>
      <c r="N92" s="23" t="s">
        <v>15</v>
      </c>
    </row>
    <row r="93" spans="12:14" ht="18.5" x14ac:dyDescent="0.45">
      <c r="L93" s="23">
        <v>10544</v>
      </c>
      <c r="M93" s="14">
        <v>36031</v>
      </c>
      <c r="N93" s="23" t="s">
        <v>14</v>
      </c>
    </row>
    <row r="94" spans="12:14" ht="18.5" x14ac:dyDescent="0.45">
      <c r="L94" s="23">
        <v>13429</v>
      </c>
      <c r="M94" s="14">
        <v>30681</v>
      </c>
      <c r="N94" s="23" t="s">
        <v>16</v>
      </c>
    </row>
    <row r="95" spans="12:14" ht="18.5" x14ac:dyDescent="0.45">
      <c r="L95" s="23">
        <v>13429</v>
      </c>
      <c r="M95" s="14">
        <v>33451</v>
      </c>
      <c r="N95" s="23" t="s">
        <v>17</v>
      </c>
    </row>
    <row r="96" spans="12:14" ht="18.5" x14ac:dyDescent="0.45">
      <c r="L96" s="23">
        <v>13429</v>
      </c>
      <c r="M96" s="14">
        <v>36439</v>
      </c>
      <c r="N96" s="23" t="s">
        <v>18</v>
      </c>
    </row>
    <row r="97" spans="12:14" ht="18.5" x14ac:dyDescent="0.45">
      <c r="L97" s="23">
        <v>13429</v>
      </c>
      <c r="M97" s="14">
        <v>37684</v>
      </c>
      <c r="N97" s="23" t="s">
        <v>19</v>
      </c>
    </row>
    <row r="98" spans="12:14" ht="18.5" x14ac:dyDescent="0.45">
      <c r="L98" s="23">
        <v>13849</v>
      </c>
      <c r="M98" s="14">
        <v>30681</v>
      </c>
      <c r="N98" s="23" t="s">
        <v>20</v>
      </c>
    </row>
    <row r="99" spans="12:14" ht="18.5" x14ac:dyDescent="0.45">
      <c r="L99" s="23">
        <v>13849</v>
      </c>
      <c r="M99" s="14">
        <v>32326</v>
      </c>
      <c r="N99" s="23" t="s">
        <v>19</v>
      </c>
    </row>
    <row r="100" spans="12:14" ht="18.5" x14ac:dyDescent="0.45">
      <c r="L100" s="23">
        <v>13849</v>
      </c>
      <c r="M100" s="14">
        <v>34473</v>
      </c>
      <c r="N100" s="23" t="s">
        <v>18</v>
      </c>
    </row>
    <row r="101" spans="12:14" ht="18.5" x14ac:dyDescent="0.45">
      <c r="L101" s="23">
        <v>13849</v>
      </c>
      <c r="M101" s="14">
        <v>35786</v>
      </c>
      <c r="N101" s="23" t="s">
        <v>17</v>
      </c>
    </row>
    <row r="102" spans="12:14" ht="18.5" x14ac:dyDescent="0.45">
      <c r="L102" s="23">
        <v>13849</v>
      </c>
      <c r="M102" s="14">
        <v>36867</v>
      </c>
      <c r="N102" s="23" t="s">
        <v>16</v>
      </c>
    </row>
    <row r="103" spans="12:14" ht="18.5" x14ac:dyDescent="0.45">
      <c r="L103" s="23">
        <v>10784</v>
      </c>
      <c r="M103" s="14">
        <v>30681</v>
      </c>
      <c r="N103" s="23" t="s">
        <v>18</v>
      </c>
    </row>
    <row r="104" spans="12:14" ht="18.5" x14ac:dyDescent="0.45">
      <c r="L104" s="23">
        <v>12719</v>
      </c>
      <c r="M104" s="14">
        <v>30681</v>
      </c>
      <c r="N104" s="23" t="s">
        <v>17</v>
      </c>
    </row>
    <row r="105" spans="12:14" ht="18.5" x14ac:dyDescent="0.45">
      <c r="L105" s="23">
        <v>12719</v>
      </c>
      <c r="M105" s="14">
        <v>36851</v>
      </c>
      <c r="N105" s="23" t="s">
        <v>16</v>
      </c>
    </row>
    <row r="106" spans="12:14" ht="18.5" x14ac:dyDescent="0.45">
      <c r="L106" s="23">
        <v>12014</v>
      </c>
      <c r="M106" s="14">
        <v>30681</v>
      </c>
      <c r="N106" s="23" t="s">
        <v>16</v>
      </c>
    </row>
    <row r="107" spans="12:14" ht="18.5" x14ac:dyDescent="0.45">
      <c r="L107" s="23">
        <v>12014</v>
      </c>
      <c r="M107" s="14">
        <v>33034</v>
      </c>
      <c r="N107" s="23" t="s">
        <v>17</v>
      </c>
    </row>
    <row r="108" spans="12:14" ht="18.5" x14ac:dyDescent="0.45">
      <c r="L108" s="23">
        <v>12014</v>
      </c>
      <c r="M108" s="14">
        <v>34608</v>
      </c>
      <c r="N108" s="23" t="s">
        <v>16</v>
      </c>
    </row>
    <row r="109" spans="12:14" ht="18.5" x14ac:dyDescent="0.45">
      <c r="L109" s="23">
        <v>12680</v>
      </c>
      <c r="M109" s="14">
        <v>30681</v>
      </c>
      <c r="N109" s="23" t="s">
        <v>20</v>
      </c>
    </row>
    <row r="110" spans="12:14" ht="18.5" x14ac:dyDescent="0.45">
      <c r="L110" s="23">
        <v>12680</v>
      </c>
      <c r="M110" s="14">
        <v>31013</v>
      </c>
      <c r="N110" s="23" t="s">
        <v>49</v>
      </c>
    </row>
    <row r="111" spans="12:14" ht="18.5" x14ac:dyDescent="0.45">
      <c r="L111" s="23">
        <v>11047</v>
      </c>
      <c r="M111" s="14">
        <v>30681</v>
      </c>
      <c r="N111" s="23" t="s">
        <v>15</v>
      </c>
    </row>
    <row r="112" spans="12:14" ht="18.5" x14ac:dyDescent="0.45">
      <c r="L112" s="23">
        <v>11047</v>
      </c>
      <c r="M112" s="14">
        <v>34470</v>
      </c>
      <c r="N112" s="23" t="s">
        <v>14</v>
      </c>
    </row>
    <row r="113" spans="12:14" ht="18.5" x14ac:dyDescent="0.45">
      <c r="L113" s="23">
        <v>11292</v>
      </c>
      <c r="M113" s="14">
        <v>30681</v>
      </c>
      <c r="N113" s="23" t="s">
        <v>20</v>
      </c>
    </row>
    <row r="114" spans="12:14" ht="18.5" x14ac:dyDescent="0.45">
      <c r="L114" s="23">
        <v>11292</v>
      </c>
      <c r="M114" s="14">
        <v>30723</v>
      </c>
      <c r="N114" s="23" t="s">
        <v>49</v>
      </c>
    </row>
    <row r="115" spans="12:14" ht="18.5" x14ac:dyDescent="0.45">
      <c r="L115" s="23">
        <v>11922</v>
      </c>
      <c r="M115" s="14">
        <v>30681</v>
      </c>
      <c r="N115" s="23" t="s">
        <v>19</v>
      </c>
    </row>
    <row r="116" spans="12:14" ht="18.5" x14ac:dyDescent="0.45">
      <c r="L116" s="23">
        <v>11922</v>
      </c>
      <c r="M116" s="14">
        <v>30873</v>
      </c>
      <c r="N116" s="23" t="s">
        <v>49</v>
      </c>
    </row>
    <row r="117" spans="12:14" ht="18.5" x14ac:dyDescent="0.45">
      <c r="L117" s="23">
        <v>13970</v>
      </c>
      <c r="M117" s="14">
        <v>30681</v>
      </c>
      <c r="N117" s="23" t="s">
        <v>14</v>
      </c>
    </row>
    <row r="118" spans="12:14" ht="18.5" x14ac:dyDescent="0.45">
      <c r="L118" s="23">
        <v>13970</v>
      </c>
      <c r="M118" s="14">
        <v>36284</v>
      </c>
      <c r="N118" s="23" t="s">
        <v>15</v>
      </c>
    </row>
    <row r="119" spans="12:14" ht="18.5" x14ac:dyDescent="0.45">
      <c r="L119" s="23">
        <v>13970</v>
      </c>
      <c r="M119" s="14">
        <v>37566</v>
      </c>
      <c r="N119" s="23" t="s">
        <v>16</v>
      </c>
    </row>
    <row r="120" spans="12:14" ht="18.5" x14ac:dyDescent="0.45">
      <c r="L120" s="23">
        <v>13970</v>
      </c>
      <c r="M120" s="14">
        <v>37688</v>
      </c>
      <c r="N120" s="23" t="s">
        <v>17</v>
      </c>
    </row>
    <row r="121" spans="12:14" ht="18.5" x14ac:dyDescent="0.45">
      <c r="L121" s="23">
        <v>14764</v>
      </c>
      <c r="M121" s="14">
        <v>30681</v>
      </c>
      <c r="N121" s="23" t="s">
        <v>20</v>
      </c>
    </row>
    <row r="122" spans="12:14" ht="18.5" x14ac:dyDescent="0.45">
      <c r="L122" s="23">
        <v>14764</v>
      </c>
      <c r="M122" s="14">
        <v>31123</v>
      </c>
      <c r="N122" s="23" t="s">
        <v>49</v>
      </c>
    </row>
    <row r="123" spans="12:14" ht="18.5" x14ac:dyDescent="0.45">
      <c r="L123" s="23">
        <v>10889</v>
      </c>
      <c r="M123" s="14">
        <v>30681</v>
      </c>
      <c r="N123" s="23" t="s">
        <v>18</v>
      </c>
    </row>
    <row r="124" spans="12:14" ht="18.5" x14ac:dyDescent="0.45">
      <c r="L124" s="23">
        <v>10889</v>
      </c>
      <c r="M124" s="14">
        <v>35988</v>
      </c>
      <c r="N124" s="23" t="s">
        <v>17</v>
      </c>
    </row>
    <row r="125" spans="12:14" ht="18.5" x14ac:dyDescent="0.45">
      <c r="L125" s="23">
        <v>14178</v>
      </c>
      <c r="M125" s="14">
        <v>30681</v>
      </c>
      <c r="N125" s="23" t="s">
        <v>16</v>
      </c>
    </row>
    <row r="126" spans="12:14" ht="18.5" x14ac:dyDescent="0.45">
      <c r="L126" s="23">
        <v>14178</v>
      </c>
      <c r="M126" s="14">
        <v>36921</v>
      </c>
      <c r="N126" s="23" t="s">
        <v>17</v>
      </c>
    </row>
    <row r="127" spans="12:14" ht="18.5" x14ac:dyDescent="0.45">
      <c r="L127" s="23">
        <v>14178</v>
      </c>
      <c r="M127" s="14">
        <v>37708</v>
      </c>
      <c r="N127" s="23" t="s">
        <v>19</v>
      </c>
    </row>
    <row r="128" spans="12:14" ht="18.5" x14ac:dyDescent="0.45">
      <c r="L128" s="23">
        <v>13702</v>
      </c>
      <c r="M128" s="14">
        <v>30681</v>
      </c>
      <c r="N128" s="23" t="s">
        <v>14</v>
      </c>
    </row>
    <row r="129" spans="12:14" ht="18.5" x14ac:dyDescent="0.45">
      <c r="L129" s="23">
        <v>13702</v>
      </c>
      <c r="M129" s="14">
        <v>32374</v>
      </c>
      <c r="N129" s="23" t="s">
        <v>15</v>
      </c>
    </row>
    <row r="130" spans="12:14" ht="18.5" x14ac:dyDescent="0.45">
      <c r="L130" s="23">
        <v>13702</v>
      </c>
      <c r="M130" s="14">
        <v>33278</v>
      </c>
      <c r="N130" s="23" t="s">
        <v>18</v>
      </c>
    </row>
    <row r="131" spans="12:14" ht="18.5" x14ac:dyDescent="0.45">
      <c r="L131" s="23">
        <v>13702</v>
      </c>
      <c r="M131" s="14">
        <v>36381</v>
      </c>
      <c r="N131" s="23" t="s">
        <v>49</v>
      </c>
    </row>
    <row r="132" spans="12:14" ht="18.5" x14ac:dyDescent="0.45">
      <c r="L132" s="23">
        <v>12931</v>
      </c>
      <c r="M132" s="14">
        <v>30681</v>
      </c>
      <c r="N132" s="23" t="s">
        <v>15</v>
      </c>
    </row>
    <row r="133" spans="12:14" ht="18.5" x14ac:dyDescent="0.45">
      <c r="L133" s="23">
        <v>13291</v>
      </c>
      <c r="M133" s="14">
        <v>30681</v>
      </c>
      <c r="N133" s="23" t="s">
        <v>16</v>
      </c>
    </row>
    <row r="134" spans="12:14" ht="18.5" x14ac:dyDescent="0.45">
      <c r="L134" s="23">
        <v>13291</v>
      </c>
      <c r="M134" s="14">
        <v>36484</v>
      </c>
      <c r="N134" s="23" t="s">
        <v>17</v>
      </c>
    </row>
    <row r="135" spans="12:14" ht="18.5" x14ac:dyDescent="0.45">
      <c r="L135" s="23">
        <v>13510</v>
      </c>
      <c r="M135" s="14">
        <v>30681</v>
      </c>
      <c r="N135" s="23" t="s">
        <v>15</v>
      </c>
    </row>
    <row r="136" spans="12:14" ht="18.5" x14ac:dyDescent="0.45">
      <c r="L136" s="23">
        <v>13510</v>
      </c>
      <c r="M136" s="14">
        <v>33782</v>
      </c>
      <c r="N136" s="23" t="s">
        <v>16</v>
      </c>
    </row>
    <row r="137" spans="12:14" ht="18.5" x14ac:dyDescent="0.45">
      <c r="L137" s="23">
        <v>13510</v>
      </c>
      <c r="M137" s="14">
        <v>34813</v>
      </c>
      <c r="N137" s="23" t="s">
        <v>18</v>
      </c>
    </row>
    <row r="138" spans="12:14" ht="18.5" x14ac:dyDescent="0.45">
      <c r="L138" s="23">
        <v>13415</v>
      </c>
      <c r="M138" s="14">
        <v>30681</v>
      </c>
      <c r="N138" s="23" t="s">
        <v>20</v>
      </c>
    </row>
    <row r="139" spans="12:14" ht="18.5" x14ac:dyDescent="0.45">
      <c r="L139" s="23">
        <v>13415</v>
      </c>
      <c r="M139" s="14">
        <v>31325</v>
      </c>
      <c r="N139" s="23" t="s">
        <v>49</v>
      </c>
    </row>
    <row r="140" spans="12:14" ht="18.5" x14ac:dyDescent="0.45">
      <c r="L140" s="23">
        <v>12142</v>
      </c>
      <c r="M140" s="14">
        <v>30681</v>
      </c>
      <c r="N140" s="23" t="s">
        <v>19</v>
      </c>
    </row>
    <row r="141" spans="12:14" ht="18.5" x14ac:dyDescent="0.45">
      <c r="L141" s="23">
        <v>12142</v>
      </c>
      <c r="M141" s="14">
        <v>32491</v>
      </c>
      <c r="N141" s="23" t="s">
        <v>18</v>
      </c>
    </row>
    <row r="142" spans="12:14" ht="18.5" x14ac:dyDescent="0.45">
      <c r="L142" s="23">
        <v>12142</v>
      </c>
      <c r="M142" s="14">
        <v>35665</v>
      </c>
      <c r="N142" s="23" t="s">
        <v>17</v>
      </c>
    </row>
    <row r="143" spans="12:14" ht="18.5" x14ac:dyDescent="0.45">
      <c r="L143" s="23">
        <v>13100</v>
      </c>
      <c r="M143" s="14">
        <v>30681</v>
      </c>
      <c r="N143" s="23" t="s">
        <v>19</v>
      </c>
    </row>
    <row r="144" spans="12:14" ht="18.5" x14ac:dyDescent="0.45">
      <c r="L144" s="23">
        <v>13100</v>
      </c>
      <c r="M144" s="14">
        <v>31589</v>
      </c>
      <c r="N144" s="23" t="s">
        <v>18</v>
      </c>
    </row>
    <row r="145" spans="12:14" ht="18.5" x14ac:dyDescent="0.45">
      <c r="L145" s="23">
        <v>13100</v>
      </c>
      <c r="M145" s="14">
        <v>34493</v>
      </c>
      <c r="N145" s="23" t="s">
        <v>19</v>
      </c>
    </row>
    <row r="146" spans="12:14" ht="18.5" x14ac:dyDescent="0.45">
      <c r="L146" s="23">
        <v>13100</v>
      </c>
      <c r="M146" s="14">
        <v>37324</v>
      </c>
      <c r="N146" s="23" t="s">
        <v>20</v>
      </c>
    </row>
    <row r="147" spans="12:14" ht="18.5" x14ac:dyDescent="0.45">
      <c r="L147" s="23">
        <v>13100</v>
      </c>
      <c r="M147" s="14">
        <v>37782</v>
      </c>
      <c r="N147" s="23" t="s">
        <v>49</v>
      </c>
    </row>
    <row r="148" spans="12:14" ht="18.5" x14ac:dyDescent="0.45">
      <c r="L148" s="23">
        <v>11248</v>
      </c>
      <c r="M148" s="14">
        <v>30681</v>
      </c>
      <c r="N148" s="23" t="s">
        <v>17</v>
      </c>
    </row>
    <row r="149" spans="12:14" ht="18.5" x14ac:dyDescent="0.45">
      <c r="L149" s="23">
        <v>11248</v>
      </c>
      <c r="M149" s="14">
        <v>36338</v>
      </c>
      <c r="N149" s="23" t="s">
        <v>18</v>
      </c>
    </row>
    <row r="150" spans="12:14" ht="18.5" x14ac:dyDescent="0.45">
      <c r="L150" s="23">
        <v>11248</v>
      </c>
      <c r="M150" s="14">
        <v>36840</v>
      </c>
      <c r="N150" s="23" t="s">
        <v>17</v>
      </c>
    </row>
    <row r="151" spans="12:14" ht="18.5" x14ac:dyDescent="0.45">
      <c r="L151" s="23">
        <v>14891</v>
      </c>
      <c r="M151" s="14">
        <v>30681</v>
      </c>
      <c r="N151" s="23" t="s">
        <v>16</v>
      </c>
    </row>
    <row r="152" spans="12:14" ht="18.5" x14ac:dyDescent="0.45">
      <c r="L152" s="23">
        <v>14891</v>
      </c>
      <c r="M152" s="14">
        <v>35691</v>
      </c>
      <c r="N152" s="23" t="s">
        <v>15</v>
      </c>
    </row>
    <row r="153" spans="12:14" ht="18.5" x14ac:dyDescent="0.45">
      <c r="L153" s="23">
        <v>14891</v>
      </c>
      <c r="M153" s="14">
        <v>36386</v>
      </c>
      <c r="N153" s="23" t="s">
        <v>16</v>
      </c>
    </row>
    <row r="154" spans="12:14" ht="18.5" x14ac:dyDescent="0.45">
      <c r="L154" s="23">
        <v>14891</v>
      </c>
      <c r="M154" s="14">
        <v>37288</v>
      </c>
      <c r="N154" s="23" t="s">
        <v>17</v>
      </c>
    </row>
    <row r="155" spans="12:14" ht="18.5" x14ac:dyDescent="0.45">
      <c r="L155" s="23">
        <v>14891</v>
      </c>
      <c r="M155" s="14">
        <v>37661</v>
      </c>
      <c r="N155" s="23" t="s">
        <v>18</v>
      </c>
    </row>
    <row r="156" spans="12:14" ht="18.5" x14ac:dyDescent="0.45">
      <c r="L156" s="23">
        <v>13649</v>
      </c>
      <c r="M156" s="14">
        <v>30681</v>
      </c>
      <c r="N156" s="23" t="s">
        <v>19</v>
      </c>
    </row>
    <row r="157" spans="12:14" ht="18.5" x14ac:dyDescent="0.45">
      <c r="L157" s="23">
        <v>13649</v>
      </c>
      <c r="M157" s="14">
        <v>35274</v>
      </c>
      <c r="N157" s="23" t="s">
        <v>18</v>
      </c>
    </row>
    <row r="158" spans="12:14" ht="18.5" x14ac:dyDescent="0.45">
      <c r="L158" s="23">
        <v>14663</v>
      </c>
      <c r="M158" s="14">
        <v>30681</v>
      </c>
      <c r="N158" s="23" t="s">
        <v>18</v>
      </c>
    </row>
    <row r="159" spans="12:14" ht="18.5" x14ac:dyDescent="0.45">
      <c r="L159" s="23">
        <v>14663</v>
      </c>
      <c r="M159" s="14">
        <v>31945</v>
      </c>
      <c r="N159" s="23" t="s">
        <v>17</v>
      </c>
    </row>
    <row r="160" spans="12:14" ht="18.5" x14ac:dyDescent="0.45">
      <c r="L160" s="23">
        <v>14663</v>
      </c>
      <c r="M160" s="14">
        <v>33437</v>
      </c>
      <c r="N160" s="23" t="s">
        <v>18</v>
      </c>
    </row>
    <row r="161" spans="12:14" ht="18.5" x14ac:dyDescent="0.45">
      <c r="L161" s="23">
        <v>14663</v>
      </c>
      <c r="M161" s="14">
        <v>36173</v>
      </c>
      <c r="N161" s="23" t="s">
        <v>19</v>
      </c>
    </row>
    <row r="162" spans="12:14" ht="18.5" x14ac:dyDescent="0.45">
      <c r="L162" s="23">
        <v>14663</v>
      </c>
      <c r="M162" s="14">
        <v>37467</v>
      </c>
      <c r="N162" s="23" t="s">
        <v>49</v>
      </c>
    </row>
    <row r="163" spans="12:14" ht="18.5" x14ac:dyDescent="0.45">
      <c r="L163" s="23">
        <v>14946</v>
      </c>
      <c r="M163" s="14">
        <v>30681</v>
      </c>
      <c r="N163" s="23" t="s">
        <v>17</v>
      </c>
    </row>
    <row r="164" spans="12:14" ht="18.5" x14ac:dyDescent="0.45">
      <c r="L164" s="23">
        <v>14946</v>
      </c>
      <c r="M164" s="14">
        <v>31276</v>
      </c>
      <c r="N164" s="23" t="s">
        <v>49</v>
      </c>
    </row>
    <row r="165" spans="12:14" ht="18.5" x14ac:dyDescent="0.45">
      <c r="L165" s="23">
        <v>13060</v>
      </c>
      <c r="M165" s="14">
        <v>30681</v>
      </c>
      <c r="N165" s="23" t="s">
        <v>18</v>
      </c>
    </row>
    <row r="166" spans="12:14" ht="18.5" x14ac:dyDescent="0.45">
      <c r="L166" s="23">
        <v>13060</v>
      </c>
      <c r="M166" s="14">
        <v>35240</v>
      </c>
      <c r="N166" s="23" t="s">
        <v>17</v>
      </c>
    </row>
    <row r="167" spans="12:14" ht="18.5" x14ac:dyDescent="0.45">
      <c r="L167" s="23">
        <v>13060</v>
      </c>
      <c r="M167" s="14">
        <v>35488</v>
      </c>
      <c r="N167" s="23" t="s">
        <v>16</v>
      </c>
    </row>
    <row r="168" spans="12:14" ht="18.5" x14ac:dyDescent="0.45">
      <c r="L168" s="23">
        <v>14166</v>
      </c>
      <c r="M168" s="14">
        <v>30681</v>
      </c>
      <c r="N168" s="23" t="s">
        <v>14</v>
      </c>
    </row>
    <row r="169" spans="12:14" ht="18.5" x14ac:dyDescent="0.45">
      <c r="L169" s="23">
        <v>14166</v>
      </c>
      <c r="M169" s="14">
        <v>35340</v>
      </c>
      <c r="N169" s="23" t="s">
        <v>15</v>
      </c>
    </row>
    <row r="170" spans="12:14" ht="18.5" x14ac:dyDescent="0.45">
      <c r="L170" s="23">
        <v>14166</v>
      </c>
      <c r="M170" s="14">
        <v>36449</v>
      </c>
      <c r="N170" s="23" t="s">
        <v>16</v>
      </c>
    </row>
    <row r="171" spans="12:14" ht="18.5" x14ac:dyDescent="0.45">
      <c r="L171" s="23">
        <v>10866</v>
      </c>
      <c r="M171" s="14">
        <v>30681</v>
      </c>
      <c r="N171" s="23" t="s">
        <v>19</v>
      </c>
    </row>
    <row r="172" spans="12:14" ht="18.5" x14ac:dyDescent="0.45">
      <c r="L172" s="23">
        <v>10866</v>
      </c>
      <c r="M172" s="14">
        <v>35901</v>
      </c>
      <c r="N172" s="23" t="s">
        <v>18</v>
      </c>
    </row>
    <row r="173" spans="12:14" ht="18.5" x14ac:dyDescent="0.45">
      <c r="L173" s="23">
        <v>11667</v>
      </c>
      <c r="M173" s="14">
        <v>30681</v>
      </c>
      <c r="N173" s="23" t="s">
        <v>18</v>
      </c>
    </row>
    <row r="174" spans="12:14" ht="18.5" x14ac:dyDescent="0.45">
      <c r="L174" s="23">
        <v>11667</v>
      </c>
      <c r="M174" s="14">
        <v>35249</v>
      </c>
      <c r="N174" s="23" t="s">
        <v>17</v>
      </c>
    </row>
    <row r="175" spans="12:14" ht="18.5" x14ac:dyDescent="0.45">
      <c r="L175" s="23">
        <v>12767</v>
      </c>
      <c r="M175" s="14">
        <v>30681</v>
      </c>
      <c r="N175" s="23" t="s">
        <v>19</v>
      </c>
    </row>
    <row r="176" spans="12:14" ht="18.5" x14ac:dyDescent="0.45">
      <c r="L176" s="23">
        <v>12767</v>
      </c>
      <c r="M176" s="14">
        <v>34055</v>
      </c>
      <c r="N176" s="23" t="s">
        <v>18</v>
      </c>
    </row>
    <row r="177" spans="12:14" ht="18.5" x14ac:dyDescent="0.45">
      <c r="L177" s="23">
        <v>12767</v>
      </c>
      <c r="M177" s="14">
        <v>35134</v>
      </c>
      <c r="N177" s="23" t="s">
        <v>16</v>
      </c>
    </row>
    <row r="178" spans="12:14" ht="18.5" x14ac:dyDescent="0.45">
      <c r="L178" s="23">
        <v>12905</v>
      </c>
      <c r="M178" s="14">
        <v>30681</v>
      </c>
      <c r="N178" s="23" t="s">
        <v>15</v>
      </c>
    </row>
    <row r="179" spans="12:14" ht="18.5" x14ac:dyDescent="0.45">
      <c r="L179" s="23">
        <v>12905</v>
      </c>
      <c r="M179" s="14">
        <v>32437</v>
      </c>
      <c r="N179" s="23" t="s">
        <v>16</v>
      </c>
    </row>
    <row r="180" spans="12:14" ht="18.5" x14ac:dyDescent="0.45">
      <c r="L180" s="23">
        <v>12905</v>
      </c>
      <c r="M180" s="14">
        <v>34358</v>
      </c>
      <c r="N180" s="23" t="s">
        <v>18</v>
      </c>
    </row>
    <row r="181" spans="12:14" ht="18.5" x14ac:dyDescent="0.45">
      <c r="L181" s="23">
        <v>12905</v>
      </c>
      <c r="M181" s="14">
        <v>35501</v>
      </c>
      <c r="N181" s="23" t="s">
        <v>17</v>
      </c>
    </row>
    <row r="182" spans="12:14" ht="18.5" x14ac:dyDescent="0.45">
      <c r="L182" s="23">
        <v>13078</v>
      </c>
      <c r="M182" s="14">
        <v>30681</v>
      </c>
      <c r="N182" s="23" t="s">
        <v>17</v>
      </c>
    </row>
    <row r="183" spans="12:14" ht="18.5" x14ac:dyDescent="0.45">
      <c r="L183" s="23">
        <v>13078</v>
      </c>
      <c r="M183" s="14">
        <v>32132</v>
      </c>
      <c r="N183" s="23" t="s">
        <v>18</v>
      </c>
    </row>
    <row r="184" spans="12:14" ht="18.5" x14ac:dyDescent="0.45">
      <c r="L184" s="23">
        <v>13078</v>
      </c>
      <c r="M184" s="14">
        <v>32717</v>
      </c>
      <c r="N184" s="23" t="s">
        <v>16</v>
      </c>
    </row>
    <row r="185" spans="12:14" ht="18.5" x14ac:dyDescent="0.45">
      <c r="L185" s="23">
        <v>13313</v>
      </c>
      <c r="M185" s="14">
        <v>30681</v>
      </c>
      <c r="N185" s="23" t="s">
        <v>16</v>
      </c>
    </row>
    <row r="186" spans="12:14" ht="18.5" x14ac:dyDescent="0.45">
      <c r="L186" s="23">
        <v>13313</v>
      </c>
      <c r="M186" s="14">
        <v>31989</v>
      </c>
      <c r="N186" s="23" t="s">
        <v>17</v>
      </c>
    </row>
    <row r="187" spans="12:14" ht="18.5" x14ac:dyDescent="0.45">
      <c r="L187" s="23">
        <v>13313</v>
      </c>
      <c r="M187" s="14">
        <v>33584</v>
      </c>
      <c r="N187" s="23" t="s">
        <v>16</v>
      </c>
    </row>
    <row r="188" spans="12:14" ht="18.5" x14ac:dyDescent="0.45">
      <c r="L188" s="23">
        <v>12720</v>
      </c>
      <c r="M188" s="14">
        <v>30681</v>
      </c>
      <c r="N188" s="23" t="s">
        <v>14</v>
      </c>
    </row>
    <row r="189" spans="12:14" ht="18.5" x14ac:dyDescent="0.45">
      <c r="L189" s="23">
        <v>12720</v>
      </c>
      <c r="M189" s="14">
        <v>30717</v>
      </c>
      <c r="N189" s="23" t="s">
        <v>15</v>
      </c>
    </row>
    <row r="190" spans="12:14" ht="18.5" x14ac:dyDescent="0.45">
      <c r="L190" s="23">
        <v>12720</v>
      </c>
      <c r="M190" s="14">
        <v>32097</v>
      </c>
      <c r="N190" s="23" t="s">
        <v>16</v>
      </c>
    </row>
    <row r="191" spans="12:14" ht="18.5" x14ac:dyDescent="0.45">
      <c r="L191" s="23">
        <v>12720</v>
      </c>
      <c r="M191" s="14">
        <v>37581</v>
      </c>
      <c r="N191" s="23" t="s">
        <v>17</v>
      </c>
    </row>
    <row r="192" spans="12:14" ht="18.5" x14ac:dyDescent="0.45">
      <c r="L192" s="23">
        <v>12090</v>
      </c>
      <c r="M192" s="14">
        <v>30681</v>
      </c>
      <c r="N192" s="23" t="s">
        <v>14</v>
      </c>
    </row>
    <row r="193" spans="12:14" ht="18.5" x14ac:dyDescent="0.45">
      <c r="L193" s="23">
        <v>12090</v>
      </c>
      <c r="M193" s="14">
        <v>33316</v>
      </c>
      <c r="N193" s="23" t="s">
        <v>15</v>
      </c>
    </row>
    <row r="194" spans="12:14" ht="18.5" x14ac:dyDescent="0.45">
      <c r="L194" s="23">
        <v>12090</v>
      </c>
      <c r="M194" s="14">
        <v>37316</v>
      </c>
      <c r="N194" s="23" t="s">
        <v>16</v>
      </c>
    </row>
    <row r="195" spans="12:14" ht="18.5" x14ac:dyDescent="0.45">
      <c r="L195" s="23">
        <v>13733</v>
      </c>
      <c r="M195" s="14">
        <v>30681</v>
      </c>
      <c r="N195" s="23" t="s">
        <v>16</v>
      </c>
    </row>
    <row r="196" spans="12:14" ht="18.5" x14ac:dyDescent="0.45">
      <c r="L196" s="23">
        <v>13733</v>
      </c>
      <c r="M196" s="14">
        <v>32378</v>
      </c>
      <c r="N196" s="23" t="s">
        <v>17</v>
      </c>
    </row>
    <row r="197" spans="12:14" ht="18.5" x14ac:dyDescent="0.45">
      <c r="L197" s="23">
        <v>13733</v>
      </c>
      <c r="M197" s="14">
        <v>35130</v>
      </c>
      <c r="N197" s="23" t="s">
        <v>16</v>
      </c>
    </row>
    <row r="198" spans="12:14" ht="18.5" x14ac:dyDescent="0.45">
      <c r="L198" s="23">
        <v>12384</v>
      </c>
      <c r="M198" s="14">
        <v>30681</v>
      </c>
      <c r="N198" s="23" t="s">
        <v>18</v>
      </c>
    </row>
    <row r="199" spans="12:14" ht="18.5" x14ac:dyDescent="0.45">
      <c r="L199" s="23">
        <v>12384</v>
      </c>
      <c r="M199" s="14">
        <v>35472</v>
      </c>
      <c r="N199" s="23" t="s">
        <v>17</v>
      </c>
    </row>
    <row r="200" spans="12:14" ht="18.5" x14ac:dyDescent="0.45">
      <c r="L200" s="23">
        <v>12384</v>
      </c>
      <c r="M200" s="14">
        <v>36293</v>
      </c>
      <c r="N200" s="23" t="s">
        <v>18</v>
      </c>
    </row>
    <row r="201" spans="12:14" ht="18.5" x14ac:dyDescent="0.45">
      <c r="L201" s="23">
        <v>12384</v>
      </c>
      <c r="M201" s="14">
        <v>37767</v>
      </c>
      <c r="N201" s="23" t="s">
        <v>19</v>
      </c>
    </row>
    <row r="202" spans="12:14" ht="18.5" x14ac:dyDescent="0.45">
      <c r="L202" s="23">
        <v>14000</v>
      </c>
      <c r="M202" s="14">
        <v>30681</v>
      </c>
      <c r="N202" s="23" t="s">
        <v>17</v>
      </c>
    </row>
    <row r="203" spans="12:14" ht="18.5" x14ac:dyDescent="0.45">
      <c r="L203" s="23">
        <v>14000</v>
      </c>
      <c r="M203" s="14">
        <v>31079</v>
      </c>
      <c r="N203" s="23" t="s">
        <v>18</v>
      </c>
    </row>
    <row r="204" spans="12:14" ht="18.5" x14ac:dyDescent="0.45">
      <c r="L204" s="23">
        <v>14000</v>
      </c>
      <c r="M204" s="14">
        <v>36044</v>
      </c>
      <c r="N204" s="23" t="s">
        <v>17</v>
      </c>
    </row>
    <row r="205" spans="12:14" ht="18.5" x14ac:dyDescent="0.45">
      <c r="L205" s="23">
        <v>14000</v>
      </c>
      <c r="M205" s="14">
        <v>37820</v>
      </c>
      <c r="N205" s="23" t="s">
        <v>18</v>
      </c>
    </row>
    <row r="206" spans="12:14" ht="18.5" x14ac:dyDescent="0.45">
      <c r="L206" s="23">
        <v>14098</v>
      </c>
      <c r="M206" s="14">
        <v>30681</v>
      </c>
      <c r="N206" s="23" t="s">
        <v>16</v>
      </c>
    </row>
    <row r="207" spans="12:14" ht="18.5" x14ac:dyDescent="0.45">
      <c r="L207" s="23">
        <v>14098</v>
      </c>
      <c r="M207" s="14">
        <v>36519</v>
      </c>
      <c r="N207" s="23" t="s">
        <v>17</v>
      </c>
    </row>
    <row r="208" spans="12:14" ht="18.5" x14ac:dyDescent="0.45">
      <c r="L208" s="23">
        <v>10697</v>
      </c>
      <c r="M208" s="14">
        <v>30681</v>
      </c>
      <c r="N208" s="23" t="s">
        <v>17</v>
      </c>
    </row>
    <row r="209" spans="12:14" ht="18.5" x14ac:dyDescent="0.45">
      <c r="L209" s="23">
        <v>10697</v>
      </c>
      <c r="M209" s="14">
        <v>35141</v>
      </c>
      <c r="N209" s="23" t="s">
        <v>16</v>
      </c>
    </row>
    <row r="210" spans="12:14" ht="18.5" x14ac:dyDescent="0.45">
      <c r="L210" s="23">
        <v>10697</v>
      </c>
      <c r="M210" s="14">
        <v>36495</v>
      </c>
      <c r="N210" s="23" t="s">
        <v>18</v>
      </c>
    </row>
    <row r="211" spans="12:14" ht="18.5" x14ac:dyDescent="0.45">
      <c r="L211" s="23">
        <v>12818</v>
      </c>
      <c r="M211" s="14">
        <v>30681</v>
      </c>
      <c r="N211" s="23" t="s">
        <v>19</v>
      </c>
    </row>
    <row r="212" spans="12:14" ht="18.5" x14ac:dyDescent="0.45">
      <c r="L212" s="23">
        <v>12818</v>
      </c>
      <c r="M212" s="14">
        <v>32385</v>
      </c>
      <c r="N212" s="23" t="s">
        <v>18</v>
      </c>
    </row>
    <row r="213" spans="12:14" ht="18.5" x14ac:dyDescent="0.45">
      <c r="L213" s="23">
        <v>12818</v>
      </c>
      <c r="M213" s="14">
        <v>33509</v>
      </c>
      <c r="N213" s="23" t="s">
        <v>49</v>
      </c>
    </row>
    <row r="214" spans="12:14" ht="18.5" x14ac:dyDescent="0.45">
      <c r="L214" s="23">
        <v>13384</v>
      </c>
      <c r="M214" s="14">
        <v>30681</v>
      </c>
      <c r="N214" s="23" t="s">
        <v>19</v>
      </c>
    </row>
    <row r="215" spans="12:14" ht="18.5" x14ac:dyDescent="0.45">
      <c r="L215" s="23">
        <v>13384</v>
      </c>
      <c r="M215" s="14">
        <v>35202</v>
      </c>
      <c r="N215" s="23" t="s">
        <v>18</v>
      </c>
    </row>
    <row r="216" spans="12:14" ht="18.5" x14ac:dyDescent="0.45">
      <c r="L216" s="23">
        <v>13384</v>
      </c>
      <c r="M216" s="14">
        <v>35603</v>
      </c>
      <c r="N216" s="23" t="s">
        <v>17</v>
      </c>
    </row>
    <row r="217" spans="12:14" ht="18.5" x14ac:dyDescent="0.45">
      <c r="L217" s="23">
        <v>13384</v>
      </c>
      <c r="M217" s="14">
        <v>35833</v>
      </c>
      <c r="N217" s="23" t="s">
        <v>16</v>
      </c>
    </row>
    <row r="218" spans="12:14" ht="18.5" x14ac:dyDescent="0.45">
      <c r="L218" s="23">
        <v>13384</v>
      </c>
      <c r="M218" s="14">
        <v>37943</v>
      </c>
      <c r="N218" s="23" t="s">
        <v>17</v>
      </c>
    </row>
    <row r="219" spans="12:14" ht="18.5" x14ac:dyDescent="0.45">
      <c r="L219" s="23">
        <v>14749</v>
      </c>
      <c r="M219" s="14">
        <v>30681</v>
      </c>
      <c r="N219" s="23" t="s">
        <v>17</v>
      </c>
    </row>
    <row r="220" spans="12:14" ht="18.5" x14ac:dyDescent="0.45">
      <c r="L220" s="23">
        <v>14749</v>
      </c>
      <c r="M220" s="14">
        <v>37418</v>
      </c>
      <c r="N220" s="23" t="s">
        <v>18</v>
      </c>
    </row>
    <row r="221" spans="12:14" ht="18.5" x14ac:dyDescent="0.45">
      <c r="L221" s="23">
        <v>14749</v>
      </c>
      <c r="M221" s="14">
        <v>37864</v>
      </c>
      <c r="N221" s="23" t="s">
        <v>49</v>
      </c>
    </row>
    <row r="222" spans="12:14" ht="18.5" x14ac:dyDescent="0.45">
      <c r="L222" s="23">
        <v>14265</v>
      </c>
      <c r="M222" s="14">
        <v>30681</v>
      </c>
      <c r="N222" s="23" t="s">
        <v>14</v>
      </c>
    </row>
    <row r="223" spans="12:14" ht="18.5" x14ac:dyDescent="0.45">
      <c r="L223" s="23">
        <v>10840</v>
      </c>
      <c r="M223" s="14">
        <v>30681</v>
      </c>
      <c r="N223" s="23" t="s">
        <v>18</v>
      </c>
    </row>
    <row r="224" spans="12:14" ht="18.5" x14ac:dyDescent="0.45">
      <c r="L224" s="23">
        <v>10840</v>
      </c>
      <c r="M224" s="14">
        <v>36791</v>
      </c>
      <c r="N224" s="23" t="s">
        <v>16</v>
      </c>
    </row>
    <row r="225" spans="12:14" ht="18.5" x14ac:dyDescent="0.45">
      <c r="L225" s="23">
        <v>10840</v>
      </c>
      <c r="M225" s="14">
        <v>36995</v>
      </c>
      <c r="N225" s="23" t="s">
        <v>15</v>
      </c>
    </row>
    <row r="226" spans="12:14" ht="18.5" x14ac:dyDescent="0.45">
      <c r="L226" s="23">
        <v>13855</v>
      </c>
      <c r="M226" s="14">
        <v>30681</v>
      </c>
      <c r="N226" s="23" t="s">
        <v>15</v>
      </c>
    </row>
    <row r="227" spans="12:14" ht="18.5" x14ac:dyDescent="0.45">
      <c r="L227" s="23">
        <v>13855</v>
      </c>
      <c r="M227" s="14">
        <v>32359</v>
      </c>
      <c r="N227" s="23" t="s">
        <v>17</v>
      </c>
    </row>
    <row r="228" spans="12:14" ht="18.5" x14ac:dyDescent="0.45">
      <c r="L228" s="23">
        <v>13855</v>
      </c>
      <c r="M228" s="14">
        <v>33738</v>
      </c>
      <c r="N228" s="23" t="s">
        <v>18</v>
      </c>
    </row>
    <row r="229" spans="12:14" ht="18.5" x14ac:dyDescent="0.45">
      <c r="L229" s="23">
        <v>12342</v>
      </c>
      <c r="M229" s="14">
        <v>30681</v>
      </c>
      <c r="N229" s="23" t="s">
        <v>18</v>
      </c>
    </row>
    <row r="230" spans="12:14" ht="18.5" x14ac:dyDescent="0.45">
      <c r="L230" s="23">
        <v>12342</v>
      </c>
      <c r="M230" s="14">
        <v>33894</v>
      </c>
      <c r="N230" s="23" t="s">
        <v>19</v>
      </c>
    </row>
    <row r="231" spans="12:14" ht="18.5" x14ac:dyDescent="0.45">
      <c r="L231" s="23">
        <v>12342</v>
      </c>
      <c r="M231" s="14">
        <v>37282</v>
      </c>
      <c r="N231" s="23" t="s">
        <v>49</v>
      </c>
    </row>
    <row r="232" spans="12:14" ht="18.5" x14ac:dyDescent="0.45">
      <c r="L232" s="23">
        <v>11943</v>
      </c>
      <c r="M232" s="14">
        <v>30681</v>
      </c>
      <c r="N232" s="23" t="s">
        <v>16</v>
      </c>
    </row>
    <row r="233" spans="12:14" ht="18.5" x14ac:dyDescent="0.45">
      <c r="L233" s="23">
        <v>11943</v>
      </c>
      <c r="M233" s="14">
        <v>36888</v>
      </c>
      <c r="N233" s="23" t="s">
        <v>15</v>
      </c>
    </row>
    <row r="234" spans="12:14" ht="18.5" x14ac:dyDescent="0.45">
      <c r="L234" s="23">
        <v>12939</v>
      </c>
      <c r="M234" s="14">
        <v>30681</v>
      </c>
      <c r="N234" s="23" t="s">
        <v>17</v>
      </c>
    </row>
    <row r="235" spans="12:14" ht="18.5" x14ac:dyDescent="0.45">
      <c r="L235" s="23">
        <v>12939</v>
      </c>
      <c r="M235" s="14">
        <v>34252</v>
      </c>
      <c r="N235" s="23" t="s">
        <v>16</v>
      </c>
    </row>
    <row r="236" spans="12:14" ht="18.5" x14ac:dyDescent="0.45">
      <c r="L236" s="23">
        <v>12939</v>
      </c>
      <c r="M236" s="14">
        <v>35432</v>
      </c>
      <c r="N236" s="23" t="s">
        <v>15</v>
      </c>
    </row>
    <row r="237" spans="12:14" ht="18.5" x14ac:dyDescent="0.45">
      <c r="L237" s="23">
        <v>12939</v>
      </c>
      <c r="M237" s="14">
        <v>36484</v>
      </c>
      <c r="N237" s="23" t="s">
        <v>16</v>
      </c>
    </row>
    <row r="238" spans="12:14" ht="18.5" x14ac:dyDescent="0.45">
      <c r="L238" s="23">
        <v>12939</v>
      </c>
      <c r="M238" s="14">
        <v>37571</v>
      </c>
      <c r="N238" s="23" t="s">
        <v>17</v>
      </c>
    </row>
    <row r="239" spans="12:14" ht="18.5" x14ac:dyDescent="0.45">
      <c r="L239" s="23">
        <v>10349</v>
      </c>
      <c r="M239" s="14">
        <v>30681</v>
      </c>
      <c r="N239" s="23" t="s">
        <v>18</v>
      </c>
    </row>
    <row r="240" spans="12:14" ht="18.5" x14ac:dyDescent="0.45">
      <c r="L240" s="23">
        <v>10349</v>
      </c>
      <c r="M240" s="14">
        <v>35684</v>
      </c>
      <c r="N240" s="23" t="s">
        <v>17</v>
      </c>
    </row>
    <row r="241" spans="12:14" ht="18.5" x14ac:dyDescent="0.45">
      <c r="L241" s="23">
        <v>10349</v>
      </c>
      <c r="M241" s="14">
        <v>36483</v>
      </c>
      <c r="N241" s="23" t="s">
        <v>18</v>
      </c>
    </row>
    <row r="242" spans="12:14" ht="18.5" x14ac:dyDescent="0.45">
      <c r="L242" s="23">
        <v>10349</v>
      </c>
      <c r="M242" s="14">
        <v>36695</v>
      </c>
      <c r="N242" s="23" t="s">
        <v>17</v>
      </c>
    </row>
    <row r="243" spans="12:14" ht="18.5" x14ac:dyDescent="0.45">
      <c r="L243" s="23">
        <v>11493</v>
      </c>
      <c r="M243" s="14">
        <v>30681</v>
      </c>
      <c r="N243" s="23" t="s">
        <v>14</v>
      </c>
    </row>
    <row r="244" spans="12:14" ht="18.5" x14ac:dyDescent="0.45">
      <c r="L244" s="23">
        <v>11493</v>
      </c>
      <c r="M244" s="14">
        <v>30816</v>
      </c>
      <c r="N244" s="23" t="s">
        <v>15</v>
      </c>
    </row>
    <row r="245" spans="12:14" ht="18.5" x14ac:dyDescent="0.45">
      <c r="L245" s="23">
        <v>11211</v>
      </c>
      <c r="M245" s="14">
        <v>30681</v>
      </c>
      <c r="N245" s="23" t="s">
        <v>19</v>
      </c>
    </row>
    <row r="246" spans="12:14" ht="18.5" x14ac:dyDescent="0.45">
      <c r="L246" s="23">
        <v>11211</v>
      </c>
      <c r="M246" s="14">
        <v>31442</v>
      </c>
      <c r="N246" s="23" t="s">
        <v>18</v>
      </c>
    </row>
    <row r="247" spans="12:14" ht="18.5" x14ac:dyDescent="0.45">
      <c r="L247" s="23">
        <v>11211</v>
      </c>
      <c r="M247" s="14">
        <v>32871</v>
      </c>
      <c r="N247" s="23" t="s">
        <v>17</v>
      </c>
    </row>
    <row r="248" spans="12:14" ht="18.5" x14ac:dyDescent="0.45">
      <c r="L248" s="23">
        <v>11211</v>
      </c>
      <c r="M248" s="14">
        <v>33555</v>
      </c>
      <c r="N248" s="23" t="s">
        <v>18</v>
      </c>
    </row>
    <row r="249" spans="12:14" ht="18.5" x14ac:dyDescent="0.45">
      <c r="L249" s="23">
        <v>11211</v>
      </c>
      <c r="M249" s="14">
        <v>35430</v>
      </c>
      <c r="N249" s="23" t="s">
        <v>17</v>
      </c>
    </row>
    <row r="250" spans="12:14" ht="18.5" x14ac:dyDescent="0.45">
      <c r="L250" s="23">
        <v>11211</v>
      </c>
      <c r="M250" s="14">
        <v>36773</v>
      </c>
      <c r="N250" s="23" t="s">
        <v>16</v>
      </c>
    </row>
    <row r="251" spans="12:14" ht="18.5" x14ac:dyDescent="0.45">
      <c r="L251" s="23">
        <v>14479</v>
      </c>
      <c r="M251" s="14">
        <v>30681</v>
      </c>
      <c r="N251" s="23" t="s">
        <v>19</v>
      </c>
    </row>
    <row r="252" spans="12:14" ht="18.5" x14ac:dyDescent="0.45">
      <c r="L252" s="23">
        <v>14479</v>
      </c>
      <c r="M252" s="14">
        <v>32747</v>
      </c>
      <c r="N252" s="23" t="s">
        <v>18</v>
      </c>
    </row>
    <row r="253" spans="12:14" ht="18.5" x14ac:dyDescent="0.45">
      <c r="L253" s="23">
        <v>14479</v>
      </c>
      <c r="M253" s="14">
        <v>35580</v>
      </c>
      <c r="N253" s="23" t="s">
        <v>16</v>
      </c>
    </row>
    <row r="254" spans="12:14" ht="18.5" x14ac:dyDescent="0.45">
      <c r="L254" s="23">
        <v>12447</v>
      </c>
      <c r="M254" s="14">
        <v>30681</v>
      </c>
      <c r="N254" s="23" t="s">
        <v>16</v>
      </c>
    </row>
    <row r="255" spans="12:14" ht="18.5" x14ac:dyDescent="0.45">
      <c r="L255" s="23">
        <v>12447</v>
      </c>
      <c r="M255" s="14">
        <v>31950</v>
      </c>
      <c r="N255" s="23" t="s">
        <v>15</v>
      </c>
    </row>
    <row r="256" spans="12:14" ht="18.5" x14ac:dyDescent="0.45">
      <c r="L256" s="23">
        <v>14020</v>
      </c>
      <c r="M256" s="14">
        <v>30681</v>
      </c>
      <c r="N256" s="23" t="s">
        <v>18</v>
      </c>
    </row>
    <row r="257" spans="12:14" ht="18.5" x14ac:dyDescent="0.45">
      <c r="L257" s="23">
        <v>14170</v>
      </c>
      <c r="M257" s="14">
        <v>30681</v>
      </c>
      <c r="N257" s="23" t="s">
        <v>18</v>
      </c>
    </row>
    <row r="258" spans="12:14" ht="18.5" x14ac:dyDescent="0.45">
      <c r="L258" s="23">
        <v>14170</v>
      </c>
      <c r="M258" s="14">
        <v>35571</v>
      </c>
      <c r="N258" s="23" t="s">
        <v>17</v>
      </c>
    </row>
    <row r="259" spans="12:14" ht="18.5" x14ac:dyDescent="0.45">
      <c r="L259" s="23">
        <v>13041</v>
      </c>
      <c r="M259" s="14">
        <v>30681</v>
      </c>
      <c r="N259" s="23" t="s">
        <v>17</v>
      </c>
    </row>
    <row r="260" spans="12:14" ht="18.5" x14ac:dyDescent="0.45">
      <c r="L260" s="23">
        <v>13041</v>
      </c>
      <c r="M260" s="14">
        <v>33768</v>
      </c>
      <c r="N260" s="23" t="s">
        <v>18</v>
      </c>
    </row>
    <row r="261" spans="12:14" ht="18.5" x14ac:dyDescent="0.45">
      <c r="L261" s="23">
        <v>12810</v>
      </c>
      <c r="M261" s="14">
        <v>30681</v>
      </c>
      <c r="N261" s="23" t="s">
        <v>19</v>
      </c>
    </row>
    <row r="262" spans="12:14" ht="18.5" x14ac:dyDescent="0.45">
      <c r="L262" s="23">
        <v>12810</v>
      </c>
      <c r="M262" s="14">
        <v>35073</v>
      </c>
      <c r="N262" s="23" t="s">
        <v>18</v>
      </c>
    </row>
    <row r="263" spans="12:14" ht="18.5" x14ac:dyDescent="0.45">
      <c r="L263" s="23">
        <v>12810</v>
      </c>
      <c r="M263" s="14">
        <v>36680</v>
      </c>
      <c r="N263" s="23" t="s">
        <v>17</v>
      </c>
    </row>
    <row r="264" spans="12:14" ht="18.5" x14ac:dyDescent="0.45">
      <c r="L264" s="23">
        <v>14119</v>
      </c>
      <c r="M264" s="14">
        <v>30681</v>
      </c>
      <c r="N264" s="23" t="s">
        <v>20</v>
      </c>
    </row>
    <row r="265" spans="12:14" ht="18.5" x14ac:dyDescent="0.45">
      <c r="L265" s="23">
        <v>14119</v>
      </c>
      <c r="M265" s="14">
        <v>30719</v>
      </c>
      <c r="N265" s="23" t="s">
        <v>49</v>
      </c>
    </row>
    <row r="266" spans="12:14" ht="18.5" x14ac:dyDescent="0.45">
      <c r="L266" s="23">
        <v>13115</v>
      </c>
      <c r="M266" s="14">
        <v>30681</v>
      </c>
      <c r="N266" s="23" t="s">
        <v>17</v>
      </c>
    </row>
    <row r="267" spans="12:14" ht="18.5" x14ac:dyDescent="0.45">
      <c r="L267" s="23">
        <v>13115</v>
      </c>
      <c r="M267" s="14">
        <v>35079</v>
      </c>
      <c r="N267" s="23" t="s">
        <v>16</v>
      </c>
    </row>
    <row r="268" spans="12:14" ht="18.5" x14ac:dyDescent="0.45">
      <c r="L268" s="23">
        <v>13115</v>
      </c>
      <c r="M268" s="14">
        <v>35632</v>
      </c>
      <c r="N268" s="23" t="s">
        <v>15</v>
      </c>
    </row>
    <row r="269" spans="12:14" ht="18.5" x14ac:dyDescent="0.45">
      <c r="L269" s="23">
        <v>13115</v>
      </c>
      <c r="M269" s="14">
        <v>37844</v>
      </c>
      <c r="N269" s="23" t="s">
        <v>16</v>
      </c>
    </row>
    <row r="270" spans="12:14" ht="18.5" x14ac:dyDescent="0.45">
      <c r="L270" s="23">
        <v>12000</v>
      </c>
      <c r="M270" s="14">
        <v>30681</v>
      </c>
      <c r="N270" s="23" t="s">
        <v>18</v>
      </c>
    </row>
    <row r="271" spans="12:14" ht="18.5" x14ac:dyDescent="0.45">
      <c r="L271" s="23">
        <v>12000</v>
      </c>
      <c r="M271" s="14">
        <v>30951</v>
      </c>
      <c r="N271" s="23" t="s">
        <v>49</v>
      </c>
    </row>
    <row r="272" spans="12:14" ht="18.5" x14ac:dyDescent="0.45">
      <c r="L272" s="23">
        <v>12285</v>
      </c>
      <c r="M272" s="14">
        <v>30681</v>
      </c>
      <c r="N272" s="23" t="s">
        <v>16</v>
      </c>
    </row>
    <row r="273" spans="12:14" ht="18.5" x14ac:dyDescent="0.45">
      <c r="L273" s="23">
        <v>12285</v>
      </c>
      <c r="M273" s="14">
        <v>37349</v>
      </c>
      <c r="N273" s="23" t="s">
        <v>17</v>
      </c>
    </row>
    <row r="274" spans="12:14" ht="18.5" x14ac:dyDescent="0.45">
      <c r="L274" s="23">
        <v>14751</v>
      </c>
      <c r="M274" s="14">
        <v>30681</v>
      </c>
      <c r="N274" s="23" t="s">
        <v>20</v>
      </c>
    </row>
    <row r="275" spans="12:14" ht="18.5" x14ac:dyDescent="0.45">
      <c r="L275" s="23">
        <v>14751</v>
      </c>
      <c r="M275" s="14">
        <v>31677</v>
      </c>
      <c r="N275" s="23" t="s">
        <v>18</v>
      </c>
    </row>
    <row r="276" spans="12:14" ht="18.5" x14ac:dyDescent="0.45">
      <c r="L276" s="23">
        <v>14751</v>
      </c>
      <c r="M276" s="14">
        <v>36055</v>
      </c>
      <c r="N276" s="23" t="s">
        <v>17</v>
      </c>
    </row>
    <row r="277" spans="12:14" ht="18.5" x14ac:dyDescent="0.45">
      <c r="L277" s="23">
        <v>14184</v>
      </c>
      <c r="M277" s="14">
        <v>30681</v>
      </c>
      <c r="N277" s="23" t="s">
        <v>17</v>
      </c>
    </row>
    <row r="278" spans="12:14" ht="18.5" x14ac:dyDescent="0.45">
      <c r="L278" s="23">
        <v>14184</v>
      </c>
      <c r="M278" s="14">
        <v>32326</v>
      </c>
      <c r="N278" s="23" t="s">
        <v>16</v>
      </c>
    </row>
    <row r="279" spans="12:14" ht="18.5" x14ac:dyDescent="0.45">
      <c r="L279" s="23">
        <v>14184</v>
      </c>
      <c r="M279" s="14">
        <v>36120</v>
      </c>
      <c r="N279" s="23" t="s">
        <v>17</v>
      </c>
    </row>
    <row r="280" spans="12:14" ht="18.5" x14ac:dyDescent="0.45">
      <c r="L280" s="23">
        <v>10634</v>
      </c>
      <c r="M280" s="14">
        <v>30681</v>
      </c>
      <c r="N280" s="23" t="s">
        <v>20</v>
      </c>
    </row>
    <row r="281" spans="12:14" ht="18.5" x14ac:dyDescent="0.45">
      <c r="L281" s="23">
        <v>10634</v>
      </c>
      <c r="M281" s="14">
        <v>30966</v>
      </c>
      <c r="N281" s="23" t="s">
        <v>49</v>
      </c>
    </row>
    <row r="282" spans="12:14" ht="18.5" x14ac:dyDescent="0.45">
      <c r="L282" s="23">
        <v>12686</v>
      </c>
      <c r="M282" s="14">
        <v>30681</v>
      </c>
      <c r="N282" s="23" t="s">
        <v>18</v>
      </c>
    </row>
    <row r="283" spans="12:14" ht="18.5" x14ac:dyDescent="0.45">
      <c r="L283" s="23">
        <v>12686</v>
      </c>
      <c r="M283" s="14">
        <v>30862</v>
      </c>
      <c r="N283" s="23" t="s">
        <v>19</v>
      </c>
    </row>
    <row r="284" spans="12:14" ht="18.5" x14ac:dyDescent="0.45">
      <c r="L284" s="23">
        <v>12686</v>
      </c>
      <c r="M284" s="14">
        <v>31689</v>
      </c>
      <c r="N284" s="23" t="s">
        <v>18</v>
      </c>
    </row>
    <row r="285" spans="12:14" ht="18.5" x14ac:dyDescent="0.45">
      <c r="L285" s="23">
        <v>12686</v>
      </c>
      <c r="M285" s="14">
        <v>35308</v>
      </c>
      <c r="N285" s="23" t="s">
        <v>17</v>
      </c>
    </row>
    <row r="286" spans="12:14" ht="18.5" x14ac:dyDescent="0.45">
      <c r="L286" s="23">
        <v>12686</v>
      </c>
      <c r="M286" s="14">
        <v>36152</v>
      </c>
      <c r="N286" s="23" t="s">
        <v>16</v>
      </c>
    </row>
    <row r="287" spans="12:14" ht="18.5" x14ac:dyDescent="0.45">
      <c r="L287" s="23">
        <v>12874</v>
      </c>
      <c r="M287" s="14">
        <v>30681</v>
      </c>
      <c r="N287" s="23" t="s">
        <v>19</v>
      </c>
    </row>
    <row r="288" spans="12:14" ht="18.5" x14ac:dyDescent="0.45">
      <c r="L288" s="23">
        <v>12874</v>
      </c>
      <c r="M288" s="14">
        <v>33280</v>
      </c>
      <c r="N288" s="23" t="s">
        <v>49</v>
      </c>
    </row>
    <row r="289" spans="12:14" ht="18.5" x14ac:dyDescent="0.45">
      <c r="L289" s="23">
        <v>11434</v>
      </c>
      <c r="M289" s="14">
        <v>30681</v>
      </c>
      <c r="N289" s="23" t="s">
        <v>17</v>
      </c>
    </row>
    <row r="290" spans="12:14" ht="18.5" x14ac:dyDescent="0.45">
      <c r="L290" s="23">
        <v>11434</v>
      </c>
      <c r="M290" s="14">
        <v>30999</v>
      </c>
      <c r="N290" s="23" t="s">
        <v>18</v>
      </c>
    </row>
    <row r="291" spans="12:14" ht="18.5" x14ac:dyDescent="0.45">
      <c r="L291" s="23">
        <v>11434</v>
      </c>
      <c r="M291" s="14">
        <v>32715</v>
      </c>
      <c r="N291" s="23" t="s">
        <v>17</v>
      </c>
    </row>
    <row r="292" spans="12:14" ht="18.5" x14ac:dyDescent="0.45">
      <c r="L292" s="23">
        <v>10835</v>
      </c>
      <c r="M292" s="14">
        <v>30681</v>
      </c>
      <c r="N292" s="23" t="s">
        <v>17</v>
      </c>
    </row>
    <row r="293" spans="12:14" ht="18.5" x14ac:dyDescent="0.45">
      <c r="L293" s="23">
        <v>10835</v>
      </c>
      <c r="M293" s="14">
        <v>36203</v>
      </c>
      <c r="N293" s="23" t="s">
        <v>19</v>
      </c>
    </row>
    <row r="294" spans="12:14" ht="18.5" x14ac:dyDescent="0.45">
      <c r="L294" s="23">
        <v>10835</v>
      </c>
      <c r="M294" s="14">
        <v>37245</v>
      </c>
      <c r="N294" s="23" t="s">
        <v>18</v>
      </c>
    </row>
    <row r="295" spans="12:14" ht="18.5" x14ac:dyDescent="0.45">
      <c r="L295" s="23">
        <v>14040</v>
      </c>
      <c r="M295" s="14">
        <v>30681</v>
      </c>
      <c r="N295" s="23" t="s">
        <v>17</v>
      </c>
    </row>
    <row r="296" spans="12:14" ht="18.5" x14ac:dyDescent="0.45">
      <c r="L296" s="23">
        <v>14040</v>
      </c>
      <c r="M296" s="14">
        <v>36101</v>
      </c>
      <c r="N296" s="23" t="s">
        <v>16</v>
      </c>
    </row>
    <row r="297" spans="12:14" ht="18.5" x14ac:dyDescent="0.45">
      <c r="L297" s="23">
        <v>14040</v>
      </c>
      <c r="M297" s="14">
        <v>36913</v>
      </c>
      <c r="N297" s="23" t="s">
        <v>15</v>
      </c>
    </row>
    <row r="298" spans="12:14" ht="18.5" x14ac:dyDescent="0.45">
      <c r="L298" s="23">
        <v>11538</v>
      </c>
      <c r="M298" s="14">
        <v>30681</v>
      </c>
      <c r="N298" s="23" t="s">
        <v>17</v>
      </c>
    </row>
    <row r="299" spans="12:14" ht="18.5" x14ac:dyDescent="0.45">
      <c r="L299" s="23">
        <v>11538</v>
      </c>
      <c r="M299" s="14">
        <v>36626</v>
      </c>
      <c r="N299" s="23" t="s">
        <v>16</v>
      </c>
    </row>
    <row r="300" spans="12:14" ht="18.5" x14ac:dyDescent="0.45">
      <c r="L300" s="23">
        <v>11538</v>
      </c>
      <c r="M300" s="14">
        <v>37770</v>
      </c>
      <c r="N300" s="23" t="s">
        <v>17</v>
      </c>
    </row>
    <row r="301" spans="12:14" ht="18.5" x14ac:dyDescent="0.45">
      <c r="L301" s="23">
        <v>10447</v>
      </c>
      <c r="M301" s="14">
        <v>30681</v>
      </c>
      <c r="N301" s="23" t="s">
        <v>18</v>
      </c>
    </row>
    <row r="302" spans="12:14" ht="18.5" x14ac:dyDescent="0.45">
      <c r="L302" s="23">
        <v>10447</v>
      </c>
      <c r="M302" s="14">
        <v>33466</v>
      </c>
      <c r="N302" s="23" t="s">
        <v>49</v>
      </c>
    </row>
    <row r="303" spans="12:14" ht="18.5" x14ac:dyDescent="0.45">
      <c r="L303" s="23">
        <v>10806</v>
      </c>
      <c r="M303" s="14">
        <v>30681</v>
      </c>
      <c r="N303" s="23" t="s">
        <v>14</v>
      </c>
    </row>
    <row r="304" spans="12:14" ht="18.5" x14ac:dyDescent="0.45">
      <c r="L304" s="23">
        <v>14088</v>
      </c>
      <c r="M304" s="14">
        <v>30681</v>
      </c>
      <c r="N304" s="23" t="s">
        <v>20</v>
      </c>
    </row>
    <row r="305" spans="12:14" ht="18.5" x14ac:dyDescent="0.45">
      <c r="L305" s="23">
        <v>14088</v>
      </c>
      <c r="M305" s="14">
        <v>32478</v>
      </c>
      <c r="N305" s="23" t="s">
        <v>18</v>
      </c>
    </row>
    <row r="306" spans="12:14" ht="18.5" x14ac:dyDescent="0.45">
      <c r="L306" s="23">
        <v>14088</v>
      </c>
      <c r="M306" s="14">
        <v>36311</v>
      </c>
      <c r="N306" s="23" t="s">
        <v>19</v>
      </c>
    </row>
    <row r="307" spans="12:14" ht="18.5" x14ac:dyDescent="0.45">
      <c r="L307" s="23">
        <v>13177</v>
      </c>
      <c r="M307" s="14">
        <v>30681</v>
      </c>
      <c r="N307" s="23" t="s">
        <v>14</v>
      </c>
    </row>
    <row r="308" spans="12:14" ht="18.5" x14ac:dyDescent="0.45">
      <c r="L308" s="23">
        <v>13177</v>
      </c>
      <c r="M308" s="14">
        <v>30941</v>
      </c>
      <c r="N308" s="23" t="s">
        <v>15</v>
      </c>
    </row>
    <row r="309" spans="12:14" ht="18.5" x14ac:dyDescent="0.45">
      <c r="L309" s="23">
        <v>13177</v>
      </c>
      <c r="M309" s="14">
        <v>37610</v>
      </c>
      <c r="N309" s="23" t="s">
        <v>16</v>
      </c>
    </row>
    <row r="310" spans="12:14" ht="18.5" x14ac:dyDescent="0.45">
      <c r="L310" s="23">
        <v>12005</v>
      </c>
      <c r="M310" s="14">
        <v>30681</v>
      </c>
      <c r="N310" s="23" t="s">
        <v>19</v>
      </c>
    </row>
    <row r="311" spans="12:14" ht="18.5" x14ac:dyDescent="0.45">
      <c r="L311" s="23">
        <v>12005</v>
      </c>
      <c r="M311" s="14">
        <v>30840</v>
      </c>
      <c r="N311" s="23" t="s">
        <v>49</v>
      </c>
    </row>
    <row r="312" spans="12:14" ht="18.5" x14ac:dyDescent="0.45">
      <c r="L312" s="23">
        <v>11307</v>
      </c>
      <c r="M312" s="14">
        <v>30681</v>
      </c>
      <c r="N312" s="23" t="s">
        <v>16</v>
      </c>
    </row>
    <row r="313" spans="12:14" ht="18.5" x14ac:dyDescent="0.45">
      <c r="L313" s="23">
        <v>11307</v>
      </c>
      <c r="M313" s="14">
        <v>36026</v>
      </c>
      <c r="N313" s="23" t="s">
        <v>15</v>
      </c>
    </row>
    <row r="314" spans="12:14" ht="18.5" x14ac:dyDescent="0.45">
      <c r="L314" s="23">
        <v>11307</v>
      </c>
      <c r="M314" s="14">
        <v>36489</v>
      </c>
      <c r="N314" s="23" t="s">
        <v>16</v>
      </c>
    </row>
    <row r="315" spans="12:14" ht="18.5" x14ac:dyDescent="0.45">
      <c r="L315" s="23">
        <v>11307</v>
      </c>
      <c r="M315" s="14">
        <v>37939</v>
      </c>
      <c r="N315" s="23" t="s">
        <v>17</v>
      </c>
    </row>
    <row r="316" spans="12:14" ht="18.5" x14ac:dyDescent="0.45">
      <c r="L316" s="23">
        <v>10817</v>
      </c>
      <c r="M316" s="14">
        <v>30681</v>
      </c>
      <c r="N316" s="23" t="s">
        <v>17</v>
      </c>
    </row>
    <row r="317" spans="12:14" ht="18.5" x14ac:dyDescent="0.45">
      <c r="L317" s="23">
        <v>10817</v>
      </c>
      <c r="M317" s="14">
        <v>30733</v>
      </c>
      <c r="N317" s="23" t="s">
        <v>20</v>
      </c>
    </row>
    <row r="318" spans="12:14" ht="18.5" x14ac:dyDescent="0.45">
      <c r="L318" s="23">
        <v>10817</v>
      </c>
      <c r="M318" s="14">
        <v>31850</v>
      </c>
      <c r="N318" s="23" t="s">
        <v>49</v>
      </c>
    </row>
    <row r="319" spans="12:14" ht="18.5" x14ac:dyDescent="0.45">
      <c r="L319" s="23">
        <v>11253</v>
      </c>
      <c r="M319" s="14">
        <v>30681</v>
      </c>
      <c r="N319" s="23" t="s">
        <v>15</v>
      </c>
    </row>
    <row r="320" spans="12:14" ht="18.5" x14ac:dyDescent="0.45">
      <c r="L320" s="23">
        <v>11253</v>
      </c>
      <c r="M320" s="14">
        <v>33464</v>
      </c>
      <c r="N320" s="23" t="s">
        <v>16</v>
      </c>
    </row>
    <row r="321" spans="12:14" ht="18.5" x14ac:dyDescent="0.45">
      <c r="L321" s="23">
        <v>11253</v>
      </c>
      <c r="M321" s="14">
        <v>36077</v>
      </c>
      <c r="N321" s="23" t="s">
        <v>15</v>
      </c>
    </row>
    <row r="322" spans="12:14" ht="18.5" x14ac:dyDescent="0.45">
      <c r="L322" s="23">
        <v>12751</v>
      </c>
      <c r="M322" s="14">
        <v>30681</v>
      </c>
      <c r="N322" s="23" t="s">
        <v>20</v>
      </c>
    </row>
    <row r="323" spans="12:14" ht="18.5" x14ac:dyDescent="0.45">
      <c r="L323" s="23">
        <v>12751</v>
      </c>
      <c r="M323" s="14">
        <v>31137</v>
      </c>
      <c r="N323" s="23" t="s">
        <v>49</v>
      </c>
    </row>
    <row r="324" spans="12:14" ht="18.5" x14ac:dyDescent="0.45">
      <c r="L324" s="23">
        <v>14690</v>
      </c>
      <c r="M324" s="14">
        <v>30681</v>
      </c>
      <c r="N324" s="23" t="s">
        <v>16</v>
      </c>
    </row>
    <row r="325" spans="12:14" ht="18.5" x14ac:dyDescent="0.45">
      <c r="L325" s="23">
        <v>14690</v>
      </c>
      <c r="M325" s="14">
        <v>37755</v>
      </c>
      <c r="N325" s="23" t="s">
        <v>17</v>
      </c>
    </row>
    <row r="326" spans="12:14" ht="18.5" x14ac:dyDescent="0.45">
      <c r="L326" s="23">
        <v>12144</v>
      </c>
      <c r="M326" s="14">
        <v>30681</v>
      </c>
      <c r="N326" s="23" t="s">
        <v>17</v>
      </c>
    </row>
    <row r="327" spans="12:14" ht="18.5" x14ac:dyDescent="0.45">
      <c r="L327" s="23">
        <v>12144</v>
      </c>
      <c r="M327" s="14">
        <v>33362</v>
      </c>
      <c r="N327" s="23" t="s">
        <v>18</v>
      </c>
    </row>
    <row r="328" spans="12:14" ht="18.5" x14ac:dyDescent="0.45">
      <c r="L328" s="23">
        <v>12144</v>
      </c>
      <c r="M328" s="14">
        <v>34135</v>
      </c>
      <c r="N328" s="23" t="s">
        <v>17</v>
      </c>
    </row>
    <row r="329" spans="12:14" ht="18.5" x14ac:dyDescent="0.45">
      <c r="L329" s="23">
        <v>12144</v>
      </c>
      <c r="M329" s="14">
        <v>36222</v>
      </c>
      <c r="N329" s="23" t="s">
        <v>18</v>
      </c>
    </row>
    <row r="330" spans="12:14" ht="18.5" x14ac:dyDescent="0.45">
      <c r="L330" s="23">
        <v>12144</v>
      </c>
      <c r="M330" s="14">
        <v>36797</v>
      </c>
      <c r="N330" s="23" t="s">
        <v>15</v>
      </c>
    </row>
    <row r="331" spans="12:14" ht="18.5" x14ac:dyDescent="0.45">
      <c r="L331" s="23">
        <v>12144</v>
      </c>
      <c r="M331" s="14">
        <v>37656</v>
      </c>
      <c r="N331" s="23" t="s">
        <v>16</v>
      </c>
    </row>
    <row r="332" spans="12:14" ht="18.5" x14ac:dyDescent="0.45">
      <c r="L332" s="23">
        <v>12937</v>
      </c>
      <c r="M332" s="14">
        <v>30681</v>
      </c>
      <c r="N332" s="23" t="s">
        <v>17</v>
      </c>
    </row>
    <row r="333" spans="12:14" ht="18.5" x14ac:dyDescent="0.45">
      <c r="L333" s="23">
        <v>12937</v>
      </c>
      <c r="M333" s="14">
        <v>31006</v>
      </c>
      <c r="N333" s="23" t="s">
        <v>18</v>
      </c>
    </row>
    <row r="334" spans="12:14" ht="18.5" x14ac:dyDescent="0.45">
      <c r="L334" s="23">
        <v>12937</v>
      </c>
      <c r="M334" s="14">
        <v>32172</v>
      </c>
      <c r="N334" s="23" t="s">
        <v>17</v>
      </c>
    </row>
    <row r="335" spans="12:14" ht="18.5" x14ac:dyDescent="0.45">
      <c r="L335" s="23">
        <v>12937</v>
      </c>
      <c r="M335" s="14">
        <v>37176</v>
      </c>
      <c r="N335" s="23" t="s">
        <v>16</v>
      </c>
    </row>
    <row r="336" spans="12:14" ht="18.5" x14ac:dyDescent="0.45">
      <c r="L336" s="23">
        <v>14079</v>
      </c>
      <c r="M336" s="14">
        <v>30681</v>
      </c>
      <c r="N336" s="23" t="s">
        <v>18</v>
      </c>
    </row>
    <row r="337" spans="12:14" ht="18.5" x14ac:dyDescent="0.45">
      <c r="L337" s="23">
        <v>14079</v>
      </c>
      <c r="M337" s="14">
        <v>33547</v>
      </c>
      <c r="N337" s="23" t="s">
        <v>19</v>
      </c>
    </row>
    <row r="338" spans="12:14" ht="18.5" x14ac:dyDescent="0.45">
      <c r="L338" s="23">
        <v>14079</v>
      </c>
      <c r="M338" s="14">
        <v>34133</v>
      </c>
      <c r="N338" s="23" t="s">
        <v>18</v>
      </c>
    </row>
    <row r="339" spans="12:14" ht="18.5" x14ac:dyDescent="0.45">
      <c r="L339" s="23">
        <v>14079</v>
      </c>
      <c r="M339" s="14">
        <v>35285</v>
      </c>
      <c r="N339" s="23" t="s">
        <v>16</v>
      </c>
    </row>
    <row r="340" spans="12:14" ht="18.5" x14ac:dyDescent="0.45">
      <c r="L340" s="23">
        <v>14079</v>
      </c>
      <c r="M340" s="14">
        <v>35559</v>
      </c>
      <c r="N340" s="23" t="s">
        <v>15</v>
      </c>
    </row>
    <row r="341" spans="12:14" ht="18.5" x14ac:dyDescent="0.45">
      <c r="L341" s="23">
        <v>14079</v>
      </c>
      <c r="M341" s="14">
        <v>36437</v>
      </c>
      <c r="N341" s="23" t="s">
        <v>16</v>
      </c>
    </row>
    <row r="342" spans="12:14" ht="18.5" x14ac:dyDescent="0.45">
      <c r="L342" s="23">
        <v>12744</v>
      </c>
      <c r="M342" s="14">
        <v>30681</v>
      </c>
      <c r="N342" s="23" t="s">
        <v>15</v>
      </c>
    </row>
    <row r="343" spans="12:14" ht="18.5" x14ac:dyDescent="0.45">
      <c r="L343" s="23">
        <v>12744</v>
      </c>
      <c r="M343" s="14">
        <v>35645</v>
      </c>
      <c r="N343" s="23" t="s">
        <v>14</v>
      </c>
    </row>
    <row r="344" spans="12:14" ht="18.5" x14ac:dyDescent="0.45">
      <c r="L344" s="23">
        <v>12744</v>
      </c>
      <c r="M344" s="14">
        <v>37844</v>
      </c>
      <c r="N344" s="23" t="s">
        <v>15</v>
      </c>
    </row>
    <row r="345" spans="12:14" ht="18.5" x14ac:dyDescent="0.45">
      <c r="L345" s="23">
        <v>10333</v>
      </c>
      <c r="M345" s="14">
        <v>30681</v>
      </c>
      <c r="N345" s="23" t="s">
        <v>15</v>
      </c>
    </row>
    <row r="346" spans="12:14" ht="18.5" x14ac:dyDescent="0.45">
      <c r="L346" s="23">
        <v>10333</v>
      </c>
      <c r="M346" s="14">
        <v>30989</v>
      </c>
      <c r="N346" s="23" t="s">
        <v>16</v>
      </c>
    </row>
    <row r="347" spans="12:14" ht="18.5" x14ac:dyDescent="0.45">
      <c r="L347" s="23">
        <v>10333</v>
      </c>
      <c r="M347" s="14">
        <v>37787</v>
      </c>
      <c r="N347" s="23" t="s">
        <v>17</v>
      </c>
    </row>
    <row r="348" spans="12:14" ht="18.5" x14ac:dyDescent="0.45">
      <c r="L348" s="23">
        <v>13869</v>
      </c>
      <c r="M348" s="14">
        <v>30681</v>
      </c>
      <c r="N348" s="23" t="s">
        <v>17</v>
      </c>
    </row>
    <row r="349" spans="12:14" ht="18.5" x14ac:dyDescent="0.45">
      <c r="L349" s="23">
        <v>13869</v>
      </c>
      <c r="M349" s="14">
        <v>35752</v>
      </c>
      <c r="N349" s="23" t="s">
        <v>16</v>
      </c>
    </row>
    <row r="350" spans="12:14" ht="18.5" x14ac:dyDescent="0.45">
      <c r="L350" s="23">
        <v>13869</v>
      </c>
      <c r="M350" s="14">
        <v>36340</v>
      </c>
      <c r="N350" s="23" t="s">
        <v>17</v>
      </c>
    </row>
    <row r="351" spans="12:14" ht="18.5" x14ac:dyDescent="0.45">
      <c r="L351" s="23">
        <v>11387</v>
      </c>
      <c r="M351" s="14">
        <v>30681</v>
      </c>
      <c r="N351" s="23" t="s">
        <v>20</v>
      </c>
    </row>
    <row r="352" spans="12:14" ht="18.5" x14ac:dyDescent="0.45">
      <c r="L352" s="23">
        <v>11387</v>
      </c>
      <c r="M352" s="14">
        <v>34196</v>
      </c>
      <c r="N352" s="23" t="s">
        <v>19</v>
      </c>
    </row>
    <row r="353" spans="12:14" ht="18.5" x14ac:dyDescent="0.45">
      <c r="L353" s="23">
        <v>11387</v>
      </c>
      <c r="M353" s="14">
        <v>36000</v>
      </c>
      <c r="N353" s="23" t="s">
        <v>18</v>
      </c>
    </row>
    <row r="354" spans="12:14" ht="18.5" x14ac:dyDescent="0.45">
      <c r="L354" s="23">
        <v>12530</v>
      </c>
      <c r="M354" s="14">
        <v>30681</v>
      </c>
      <c r="N354" s="23" t="s">
        <v>15</v>
      </c>
    </row>
    <row r="355" spans="12:14" ht="18.5" x14ac:dyDescent="0.45">
      <c r="L355" s="23">
        <v>14064</v>
      </c>
      <c r="M355" s="14">
        <v>30681</v>
      </c>
      <c r="N355" s="23" t="s">
        <v>16</v>
      </c>
    </row>
    <row r="356" spans="12:14" ht="18.5" x14ac:dyDescent="0.45">
      <c r="L356" s="23">
        <v>14064</v>
      </c>
      <c r="M356" s="14">
        <v>33867</v>
      </c>
      <c r="N356" s="23" t="s">
        <v>17</v>
      </c>
    </row>
    <row r="357" spans="12:14" ht="18.5" x14ac:dyDescent="0.45">
      <c r="L357" s="23">
        <v>14064</v>
      </c>
      <c r="M357" s="14">
        <v>35629</v>
      </c>
      <c r="N357" s="23" t="s">
        <v>16</v>
      </c>
    </row>
    <row r="358" spans="12:14" ht="18.5" x14ac:dyDescent="0.45">
      <c r="L358" s="23">
        <v>14064</v>
      </c>
      <c r="M358" s="14">
        <v>36081</v>
      </c>
      <c r="N358" s="23" t="s">
        <v>15</v>
      </c>
    </row>
    <row r="359" spans="12:14" ht="18.5" x14ac:dyDescent="0.45">
      <c r="L359" s="23">
        <v>10777</v>
      </c>
      <c r="M359" s="14">
        <v>30681</v>
      </c>
      <c r="N359" s="23" t="s">
        <v>20</v>
      </c>
    </row>
    <row r="360" spans="12:14" ht="18.5" x14ac:dyDescent="0.45">
      <c r="L360" s="23">
        <v>10777</v>
      </c>
      <c r="M360" s="14">
        <v>33400</v>
      </c>
      <c r="N360" s="23" t="s">
        <v>19</v>
      </c>
    </row>
    <row r="361" spans="12:14" ht="18.5" x14ac:dyDescent="0.45">
      <c r="L361" s="23">
        <v>10777</v>
      </c>
      <c r="M361" s="14">
        <v>36492</v>
      </c>
      <c r="N361" s="23" t="s">
        <v>20</v>
      </c>
    </row>
    <row r="362" spans="12:14" ht="18.5" x14ac:dyDescent="0.45">
      <c r="L362" s="23">
        <v>10777</v>
      </c>
      <c r="M362" s="14">
        <v>37652</v>
      </c>
      <c r="N362" s="23" t="s">
        <v>49</v>
      </c>
    </row>
    <row r="363" spans="12:14" ht="18.5" x14ac:dyDescent="0.45">
      <c r="L363" s="23">
        <v>10762</v>
      </c>
      <c r="M363" s="14">
        <v>30681</v>
      </c>
      <c r="N363" s="23" t="s">
        <v>19</v>
      </c>
    </row>
    <row r="364" spans="12:14" ht="18.5" x14ac:dyDescent="0.45">
      <c r="L364" s="23">
        <v>10762</v>
      </c>
      <c r="M364" s="14">
        <v>31046</v>
      </c>
      <c r="N364" s="23" t="s">
        <v>49</v>
      </c>
    </row>
    <row r="365" spans="12:14" ht="18.5" x14ac:dyDescent="0.45">
      <c r="L365" s="23">
        <v>13017</v>
      </c>
      <c r="M365" s="14">
        <v>30681</v>
      </c>
      <c r="N365" s="23" t="s">
        <v>16</v>
      </c>
    </row>
    <row r="366" spans="12:14" ht="18.5" x14ac:dyDescent="0.45">
      <c r="L366" s="23">
        <v>13017</v>
      </c>
      <c r="M366" s="14">
        <v>36060</v>
      </c>
      <c r="N366" s="23" t="s">
        <v>17</v>
      </c>
    </row>
    <row r="367" spans="12:14" ht="18.5" x14ac:dyDescent="0.45">
      <c r="L367" s="23">
        <v>13017</v>
      </c>
      <c r="M367" s="14">
        <v>37459</v>
      </c>
      <c r="N367" s="23" t="s">
        <v>18</v>
      </c>
    </row>
    <row r="368" spans="12:14" ht="18.5" x14ac:dyDescent="0.45">
      <c r="L368" s="23">
        <v>12816</v>
      </c>
      <c r="M368" s="14">
        <v>30681</v>
      </c>
      <c r="N368" s="23" t="s">
        <v>16</v>
      </c>
    </row>
    <row r="369" spans="12:14" ht="18.5" x14ac:dyDescent="0.45">
      <c r="L369" s="23">
        <v>12816</v>
      </c>
      <c r="M369" s="14">
        <v>35116</v>
      </c>
      <c r="N369" s="23" t="s">
        <v>15</v>
      </c>
    </row>
    <row r="370" spans="12:14" ht="18.5" x14ac:dyDescent="0.45">
      <c r="L370" s="23">
        <v>12816</v>
      </c>
      <c r="M370" s="14">
        <v>37926</v>
      </c>
      <c r="N370" s="23" t="s">
        <v>16</v>
      </c>
    </row>
    <row r="371" spans="12:14" ht="18.5" x14ac:dyDescent="0.45">
      <c r="L371" s="23">
        <v>14961</v>
      </c>
      <c r="M371" s="14">
        <v>30681</v>
      </c>
      <c r="N371" s="23" t="s">
        <v>19</v>
      </c>
    </row>
    <row r="372" spans="12:14" ht="18.5" x14ac:dyDescent="0.45">
      <c r="L372" s="23">
        <v>14961</v>
      </c>
      <c r="M372" s="14">
        <v>35329</v>
      </c>
      <c r="N372" s="23" t="s">
        <v>18</v>
      </c>
    </row>
    <row r="373" spans="12:14" ht="18.5" x14ac:dyDescent="0.45">
      <c r="L373" s="23">
        <v>14961</v>
      </c>
      <c r="M373" s="14">
        <v>35947</v>
      </c>
      <c r="N373" s="23" t="s">
        <v>17</v>
      </c>
    </row>
    <row r="374" spans="12:14" ht="18.5" x14ac:dyDescent="0.45">
      <c r="L374" s="23">
        <v>14961</v>
      </c>
      <c r="M374" s="14">
        <v>36259</v>
      </c>
      <c r="N374" s="23" t="s">
        <v>19</v>
      </c>
    </row>
    <row r="375" spans="12:14" ht="18.5" x14ac:dyDescent="0.45">
      <c r="L375" s="23">
        <v>14961</v>
      </c>
      <c r="M375" s="14">
        <v>36640</v>
      </c>
      <c r="N375" s="23" t="s">
        <v>18</v>
      </c>
    </row>
    <row r="376" spans="12:14" ht="18.5" x14ac:dyDescent="0.45">
      <c r="L376" s="23">
        <v>10819</v>
      </c>
      <c r="M376" s="14">
        <v>30681</v>
      </c>
      <c r="N376" s="23" t="s">
        <v>16</v>
      </c>
    </row>
    <row r="377" spans="12:14" ht="18.5" x14ac:dyDescent="0.45">
      <c r="L377" s="23">
        <v>10819</v>
      </c>
      <c r="M377" s="14">
        <v>31624</v>
      </c>
      <c r="N377" s="23" t="s">
        <v>15</v>
      </c>
    </row>
    <row r="378" spans="12:14" ht="18.5" x14ac:dyDescent="0.45">
      <c r="L378" s="23">
        <v>10819</v>
      </c>
      <c r="M378" s="14">
        <v>37507</v>
      </c>
      <c r="N378" s="23" t="s">
        <v>16</v>
      </c>
    </row>
    <row r="379" spans="12:14" ht="18.5" x14ac:dyDescent="0.45">
      <c r="L379" s="23">
        <v>12919</v>
      </c>
      <c r="M379" s="14">
        <v>30681</v>
      </c>
      <c r="N379" s="23" t="s">
        <v>18</v>
      </c>
    </row>
    <row r="380" spans="12:14" ht="18.5" x14ac:dyDescent="0.45">
      <c r="L380" s="23">
        <v>12919</v>
      </c>
      <c r="M380" s="14">
        <v>35745</v>
      </c>
      <c r="N380" s="23" t="s">
        <v>17</v>
      </c>
    </row>
    <row r="381" spans="12:14" ht="18.5" x14ac:dyDescent="0.45">
      <c r="L381" s="23">
        <v>12919</v>
      </c>
      <c r="M381" s="14">
        <v>35871</v>
      </c>
      <c r="N381" s="23" t="s">
        <v>16</v>
      </c>
    </row>
    <row r="382" spans="12:14" ht="18.5" x14ac:dyDescent="0.45">
      <c r="L382" s="23">
        <v>12919</v>
      </c>
      <c r="M382" s="14">
        <v>36344</v>
      </c>
      <c r="N382" s="23" t="s">
        <v>17</v>
      </c>
    </row>
    <row r="383" spans="12:14" ht="18.5" x14ac:dyDescent="0.45">
      <c r="L383" s="23">
        <v>12919</v>
      </c>
      <c r="M383" s="14">
        <v>36680</v>
      </c>
      <c r="N383" s="23" t="s">
        <v>15</v>
      </c>
    </row>
    <row r="384" spans="12:14" ht="18.5" x14ac:dyDescent="0.45">
      <c r="L384" s="23">
        <v>13667</v>
      </c>
      <c r="M384" s="14">
        <v>30681</v>
      </c>
      <c r="N384" s="23" t="s">
        <v>20</v>
      </c>
    </row>
    <row r="385" spans="12:14" ht="18.5" x14ac:dyDescent="0.45">
      <c r="L385" s="23">
        <v>13667</v>
      </c>
      <c r="M385" s="14">
        <v>35882</v>
      </c>
      <c r="N385" s="23" t="s">
        <v>19</v>
      </c>
    </row>
    <row r="386" spans="12:14" ht="18.5" x14ac:dyDescent="0.45">
      <c r="L386" s="23">
        <v>13615</v>
      </c>
      <c r="M386" s="14">
        <v>30681</v>
      </c>
      <c r="N386" s="23" t="s">
        <v>17</v>
      </c>
    </row>
    <row r="387" spans="12:14" ht="18.5" x14ac:dyDescent="0.45">
      <c r="L387" s="23">
        <v>13615</v>
      </c>
      <c r="M387" s="14">
        <v>31323</v>
      </c>
      <c r="N387" s="23" t="s">
        <v>18</v>
      </c>
    </row>
    <row r="388" spans="12:14" ht="18.5" x14ac:dyDescent="0.45">
      <c r="L388" s="23">
        <v>13615</v>
      </c>
      <c r="M388" s="14">
        <v>33162</v>
      </c>
      <c r="N388" s="23" t="s">
        <v>49</v>
      </c>
    </row>
    <row r="389" spans="12:14" ht="18.5" x14ac:dyDescent="0.45">
      <c r="L389" s="23">
        <v>14388</v>
      </c>
      <c r="M389" s="14">
        <v>30681</v>
      </c>
      <c r="N389" s="23" t="s">
        <v>18</v>
      </c>
    </row>
    <row r="390" spans="12:14" ht="18.5" x14ac:dyDescent="0.45">
      <c r="L390" s="23">
        <v>14388</v>
      </c>
      <c r="M390" s="14">
        <v>32648</v>
      </c>
      <c r="N390" s="23" t="s">
        <v>19</v>
      </c>
    </row>
    <row r="391" spans="12:14" ht="18.5" x14ac:dyDescent="0.45">
      <c r="L391" s="23">
        <v>14388</v>
      </c>
      <c r="M391" s="14">
        <v>33354</v>
      </c>
      <c r="N391" s="23" t="s">
        <v>49</v>
      </c>
    </row>
    <row r="392" spans="12:14" ht="18.5" x14ac:dyDescent="0.45">
      <c r="L392" s="23">
        <v>13460</v>
      </c>
      <c r="M392" s="14">
        <v>30681</v>
      </c>
      <c r="N392" s="23" t="s">
        <v>15</v>
      </c>
    </row>
    <row r="393" spans="12:14" ht="18.5" x14ac:dyDescent="0.45">
      <c r="L393" s="23">
        <v>13460</v>
      </c>
      <c r="M393" s="14">
        <v>32683</v>
      </c>
      <c r="N393" s="23" t="s">
        <v>14</v>
      </c>
    </row>
    <row r="394" spans="12:14" ht="18.5" x14ac:dyDescent="0.45">
      <c r="L394" s="23">
        <v>13460</v>
      </c>
      <c r="M394" s="14">
        <v>36626</v>
      </c>
      <c r="N394" s="23" t="s">
        <v>15</v>
      </c>
    </row>
    <row r="395" spans="12:14" ht="18.5" x14ac:dyDescent="0.45">
      <c r="L395" s="23">
        <v>13460</v>
      </c>
      <c r="M395" s="14">
        <v>37678</v>
      </c>
      <c r="N395" s="23" t="s">
        <v>16</v>
      </c>
    </row>
    <row r="396" spans="12:14" ht="18.5" x14ac:dyDescent="0.45">
      <c r="L396" s="23">
        <v>14326</v>
      </c>
      <c r="M396" s="14">
        <v>30681</v>
      </c>
      <c r="N396" s="23" t="s">
        <v>17</v>
      </c>
    </row>
    <row r="397" spans="12:14" ht="18.5" x14ac:dyDescent="0.45">
      <c r="L397" s="23">
        <v>14326</v>
      </c>
      <c r="M397" s="14">
        <v>35208</v>
      </c>
      <c r="N397" s="23" t="s">
        <v>16</v>
      </c>
    </row>
    <row r="398" spans="12:14" ht="18.5" x14ac:dyDescent="0.45">
      <c r="L398" s="23">
        <v>14326</v>
      </c>
      <c r="M398" s="14">
        <v>35534</v>
      </c>
      <c r="N398" s="23" t="s">
        <v>15</v>
      </c>
    </row>
    <row r="399" spans="12:14" ht="18.5" x14ac:dyDescent="0.45">
      <c r="L399" s="23">
        <v>14326</v>
      </c>
      <c r="M399" s="14">
        <v>35883</v>
      </c>
      <c r="N399" s="23" t="s">
        <v>14</v>
      </c>
    </row>
    <row r="400" spans="12:14" ht="18.5" x14ac:dyDescent="0.45">
      <c r="L400" s="23">
        <v>14326</v>
      </c>
      <c r="M400" s="14">
        <v>36394</v>
      </c>
      <c r="N400" s="23" t="s">
        <v>15</v>
      </c>
    </row>
    <row r="401" spans="12:14" ht="18.5" x14ac:dyDescent="0.45">
      <c r="L401" s="23">
        <v>10507</v>
      </c>
      <c r="M401" s="14">
        <v>30681</v>
      </c>
      <c r="N401" s="23" t="s">
        <v>17</v>
      </c>
    </row>
    <row r="402" spans="12:14" ht="18.5" x14ac:dyDescent="0.45">
      <c r="L402" s="23">
        <v>10507</v>
      </c>
      <c r="M402" s="14">
        <v>35414</v>
      </c>
      <c r="N402" s="23" t="s">
        <v>16</v>
      </c>
    </row>
    <row r="403" spans="12:14" ht="18.5" x14ac:dyDescent="0.45">
      <c r="L403" s="23">
        <v>10507</v>
      </c>
      <c r="M403" s="14">
        <v>36228</v>
      </c>
      <c r="N403" s="23" t="s">
        <v>17</v>
      </c>
    </row>
    <row r="404" spans="12:14" ht="18.5" x14ac:dyDescent="0.45">
      <c r="L404" s="23">
        <v>12817</v>
      </c>
      <c r="M404" s="14">
        <v>30681</v>
      </c>
      <c r="N404" s="23" t="s">
        <v>20</v>
      </c>
    </row>
    <row r="405" spans="12:14" ht="18.5" x14ac:dyDescent="0.45">
      <c r="L405" s="23">
        <v>12817</v>
      </c>
      <c r="M405" s="14">
        <v>31013</v>
      </c>
      <c r="N405" s="23" t="s">
        <v>49</v>
      </c>
    </row>
    <row r="406" spans="12:14" ht="18.5" x14ac:dyDescent="0.45">
      <c r="L406" s="23">
        <v>12850</v>
      </c>
      <c r="M406" s="14">
        <v>30681</v>
      </c>
      <c r="N406" s="23" t="s">
        <v>15</v>
      </c>
    </row>
    <row r="407" spans="12:14" ht="18.5" x14ac:dyDescent="0.45">
      <c r="L407" s="23">
        <v>12850</v>
      </c>
      <c r="M407" s="14">
        <v>35637</v>
      </c>
      <c r="N407" s="23" t="s">
        <v>14</v>
      </c>
    </row>
    <row r="408" spans="12:14" ht="18.5" x14ac:dyDescent="0.45">
      <c r="L408" s="23">
        <v>12850</v>
      </c>
      <c r="M408" s="14">
        <v>36230</v>
      </c>
      <c r="N408" s="23" t="s">
        <v>15</v>
      </c>
    </row>
    <row r="409" spans="12:14" ht="18.5" x14ac:dyDescent="0.45">
      <c r="L409" s="23">
        <v>11712</v>
      </c>
      <c r="M409" s="14">
        <v>30681</v>
      </c>
      <c r="N409" s="23" t="s">
        <v>20</v>
      </c>
    </row>
    <row r="410" spans="12:14" ht="18.5" x14ac:dyDescent="0.45">
      <c r="L410" s="23">
        <v>11712</v>
      </c>
      <c r="M410" s="14">
        <v>33130</v>
      </c>
      <c r="N410" s="23" t="s">
        <v>49</v>
      </c>
    </row>
    <row r="411" spans="12:14" ht="18.5" x14ac:dyDescent="0.45">
      <c r="L411" s="23">
        <v>13499</v>
      </c>
      <c r="M411" s="14">
        <v>30681</v>
      </c>
      <c r="N411" s="23" t="s">
        <v>16</v>
      </c>
    </row>
    <row r="412" spans="12:14" ht="18.5" x14ac:dyDescent="0.45">
      <c r="L412" s="23">
        <v>13499</v>
      </c>
      <c r="M412" s="14">
        <v>36397</v>
      </c>
      <c r="N412" s="23" t="s">
        <v>17</v>
      </c>
    </row>
    <row r="413" spans="12:14" ht="18.5" x14ac:dyDescent="0.45">
      <c r="L413" s="23">
        <v>13499</v>
      </c>
      <c r="M413" s="14">
        <v>37377</v>
      </c>
      <c r="N413" s="23" t="s">
        <v>18</v>
      </c>
    </row>
    <row r="414" spans="12:14" ht="18.5" x14ac:dyDescent="0.45">
      <c r="L414" s="23">
        <v>13499</v>
      </c>
      <c r="M414" s="14">
        <v>37811</v>
      </c>
      <c r="N414" s="23" t="s">
        <v>19</v>
      </c>
    </row>
    <row r="415" spans="12:14" ht="18.5" x14ac:dyDescent="0.45">
      <c r="L415" s="23">
        <v>14487</v>
      </c>
      <c r="M415" s="14">
        <v>30681</v>
      </c>
      <c r="N415" s="23" t="s">
        <v>15</v>
      </c>
    </row>
    <row r="416" spans="12:14" ht="18.5" x14ac:dyDescent="0.45">
      <c r="L416" s="23">
        <v>14487</v>
      </c>
      <c r="M416" s="14">
        <v>37265</v>
      </c>
      <c r="N416" s="23" t="s">
        <v>14</v>
      </c>
    </row>
    <row r="417" spans="12:14" ht="18.5" x14ac:dyDescent="0.45">
      <c r="L417" s="23">
        <v>11722</v>
      </c>
      <c r="M417" s="14">
        <v>30681</v>
      </c>
      <c r="N417" s="23" t="s">
        <v>15</v>
      </c>
    </row>
    <row r="418" spans="12:14" ht="18.5" x14ac:dyDescent="0.45">
      <c r="L418" s="23">
        <v>11722</v>
      </c>
      <c r="M418" s="14">
        <v>34342</v>
      </c>
      <c r="N418" s="23" t="s">
        <v>14</v>
      </c>
    </row>
    <row r="419" spans="12:14" ht="18.5" x14ac:dyDescent="0.45">
      <c r="L419" s="23">
        <v>11722</v>
      </c>
      <c r="M419" s="14">
        <v>36451</v>
      </c>
      <c r="N419" s="23" t="s">
        <v>15</v>
      </c>
    </row>
    <row r="420" spans="12:14" ht="18.5" x14ac:dyDescent="0.45">
      <c r="L420" s="23">
        <v>13866</v>
      </c>
      <c r="M420" s="14">
        <v>30681</v>
      </c>
      <c r="N420" s="23" t="s">
        <v>19</v>
      </c>
    </row>
    <row r="421" spans="12:14" ht="18.5" x14ac:dyDescent="0.45">
      <c r="L421" s="23">
        <v>13866</v>
      </c>
      <c r="M421" s="14">
        <v>35103</v>
      </c>
      <c r="N421" s="23" t="s">
        <v>18</v>
      </c>
    </row>
    <row r="422" spans="12:14" ht="18.5" x14ac:dyDescent="0.45">
      <c r="L422" s="23">
        <v>11665</v>
      </c>
      <c r="M422" s="14">
        <v>30681</v>
      </c>
      <c r="N422" s="23" t="s">
        <v>19</v>
      </c>
    </row>
    <row r="423" spans="12:14" ht="18.5" x14ac:dyDescent="0.45">
      <c r="L423" s="23">
        <v>11665</v>
      </c>
      <c r="M423" s="14">
        <v>35681</v>
      </c>
      <c r="N423" s="23" t="s">
        <v>17</v>
      </c>
    </row>
    <row r="424" spans="12:14" ht="18.5" x14ac:dyDescent="0.45">
      <c r="L424" s="23">
        <v>11665</v>
      </c>
      <c r="M424" s="14">
        <v>36077</v>
      </c>
      <c r="N424" s="23" t="s">
        <v>15</v>
      </c>
    </row>
    <row r="425" spans="12:14" ht="18.5" x14ac:dyDescent="0.45">
      <c r="L425" s="23">
        <v>12678</v>
      </c>
      <c r="M425" s="14">
        <v>30681</v>
      </c>
      <c r="N425" s="23" t="s">
        <v>14</v>
      </c>
    </row>
    <row r="426" spans="12:14" ht="18.5" x14ac:dyDescent="0.45">
      <c r="L426" s="23">
        <v>11020</v>
      </c>
      <c r="M426" s="14">
        <v>30681</v>
      </c>
      <c r="N426" s="23" t="s">
        <v>20</v>
      </c>
    </row>
    <row r="427" spans="12:14" ht="18.5" x14ac:dyDescent="0.45">
      <c r="L427" s="23">
        <v>11020</v>
      </c>
      <c r="M427" s="14">
        <v>34622</v>
      </c>
      <c r="N427" s="23" t="s">
        <v>49</v>
      </c>
    </row>
    <row r="428" spans="12:14" ht="18.5" x14ac:dyDescent="0.45">
      <c r="L428" s="23">
        <v>12278</v>
      </c>
      <c r="M428" s="14">
        <v>30681</v>
      </c>
      <c r="N428" s="23" t="s">
        <v>14</v>
      </c>
    </row>
    <row r="429" spans="12:14" ht="18.5" x14ac:dyDescent="0.45">
      <c r="L429" s="23">
        <v>12278</v>
      </c>
      <c r="M429" s="14">
        <v>32766</v>
      </c>
      <c r="N429" s="23" t="s">
        <v>15</v>
      </c>
    </row>
    <row r="430" spans="12:14" ht="18.5" x14ac:dyDescent="0.45">
      <c r="L430" s="23">
        <v>13378</v>
      </c>
      <c r="M430" s="14">
        <v>30681</v>
      </c>
      <c r="N430" s="23" t="s">
        <v>19</v>
      </c>
    </row>
    <row r="431" spans="12:14" ht="18.5" x14ac:dyDescent="0.45">
      <c r="L431" s="23">
        <v>13378</v>
      </c>
      <c r="M431" s="14">
        <v>32122</v>
      </c>
      <c r="N431" s="23" t="s">
        <v>18</v>
      </c>
    </row>
    <row r="432" spans="12:14" ht="18.5" x14ac:dyDescent="0.45">
      <c r="L432" s="23">
        <v>13378</v>
      </c>
      <c r="M432" s="14">
        <v>34077</v>
      </c>
      <c r="N432" s="23" t="s">
        <v>17</v>
      </c>
    </row>
    <row r="433" spans="12:14" ht="18.5" x14ac:dyDescent="0.45">
      <c r="L433" s="23">
        <v>13378</v>
      </c>
      <c r="M433" s="14">
        <v>35062</v>
      </c>
      <c r="N433" s="23" t="s">
        <v>18</v>
      </c>
    </row>
    <row r="434" spans="12:14" ht="18.5" x14ac:dyDescent="0.45">
      <c r="L434" s="23">
        <v>13378</v>
      </c>
      <c r="M434" s="14">
        <v>36362</v>
      </c>
      <c r="N434" s="23" t="s">
        <v>19</v>
      </c>
    </row>
    <row r="435" spans="12:14" ht="18.5" x14ac:dyDescent="0.45">
      <c r="L435" s="23">
        <v>13378</v>
      </c>
      <c r="M435" s="14">
        <v>37130</v>
      </c>
      <c r="N435" s="23" t="s">
        <v>20</v>
      </c>
    </row>
    <row r="436" spans="12:14" ht="18.5" x14ac:dyDescent="0.45">
      <c r="L436" s="23">
        <v>12436</v>
      </c>
      <c r="M436" s="14">
        <v>30681</v>
      </c>
      <c r="N436" s="23" t="s">
        <v>20</v>
      </c>
    </row>
    <row r="437" spans="12:14" ht="18.5" x14ac:dyDescent="0.45">
      <c r="L437" s="23">
        <v>12436</v>
      </c>
      <c r="M437" s="14">
        <v>32853</v>
      </c>
      <c r="N437" s="23" t="s">
        <v>19</v>
      </c>
    </row>
    <row r="438" spans="12:14" ht="18.5" x14ac:dyDescent="0.45">
      <c r="L438" s="23">
        <v>12436</v>
      </c>
      <c r="M438" s="14">
        <v>32954</v>
      </c>
      <c r="N438" s="23" t="s">
        <v>18</v>
      </c>
    </row>
    <row r="439" spans="12:14" ht="18.5" x14ac:dyDescent="0.45">
      <c r="L439" s="23">
        <v>12436</v>
      </c>
      <c r="M439" s="14">
        <v>35788</v>
      </c>
      <c r="N439" s="23" t="s">
        <v>17</v>
      </c>
    </row>
    <row r="440" spans="12:14" ht="18.5" x14ac:dyDescent="0.45">
      <c r="L440" s="23">
        <v>12436</v>
      </c>
      <c r="M440" s="14">
        <v>35857</v>
      </c>
      <c r="N440" s="23" t="s">
        <v>16</v>
      </c>
    </row>
    <row r="441" spans="12:14" ht="18.5" x14ac:dyDescent="0.45">
      <c r="L441" s="23">
        <v>13846</v>
      </c>
      <c r="M441" s="14">
        <v>30681</v>
      </c>
      <c r="N441" s="23" t="s">
        <v>19</v>
      </c>
    </row>
    <row r="442" spans="12:14" ht="18.5" x14ac:dyDescent="0.45">
      <c r="L442" s="23">
        <v>13846</v>
      </c>
      <c r="M442" s="14">
        <v>33947</v>
      </c>
      <c r="N442" s="23" t="s">
        <v>18</v>
      </c>
    </row>
    <row r="443" spans="12:14" ht="18.5" x14ac:dyDescent="0.45">
      <c r="L443" s="23">
        <v>13846</v>
      </c>
      <c r="M443" s="14">
        <v>35414</v>
      </c>
      <c r="N443" s="23" t="s">
        <v>17</v>
      </c>
    </row>
    <row r="444" spans="12:14" ht="18.5" x14ac:dyDescent="0.45">
      <c r="L444" s="23">
        <v>13846</v>
      </c>
      <c r="M444" s="14">
        <v>37684</v>
      </c>
      <c r="N444" s="23" t="s">
        <v>19</v>
      </c>
    </row>
    <row r="445" spans="12:14" ht="18.5" x14ac:dyDescent="0.45">
      <c r="L445" s="23">
        <v>13381</v>
      </c>
      <c r="M445" s="14">
        <v>30681</v>
      </c>
      <c r="N445" s="23" t="s">
        <v>17</v>
      </c>
    </row>
    <row r="446" spans="12:14" ht="18.5" x14ac:dyDescent="0.45">
      <c r="L446" s="23">
        <v>13381</v>
      </c>
      <c r="M446" s="14">
        <v>31796</v>
      </c>
      <c r="N446" s="23" t="s">
        <v>16</v>
      </c>
    </row>
    <row r="447" spans="12:14" ht="18.5" x14ac:dyDescent="0.45">
      <c r="L447" s="23">
        <v>13381</v>
      </c>
      <c r="M447" s="14">
        <v>35892</v>
      </c>
      <c r="N447" s="23" t="s">
        <v>15</v>
      </c>
    </row>
    <row r="448" spans="12:14" ht="18.5" x14ac:dyDescent="0.45">
      <c r="L448" s="23">
        <v>10530</v>
      </c>
      <c r="M448" s="14">
        <v>30681</v>
      </c>
      <c r="N448" s="23" t="s">
        <v>20</v>
      </c>
    </row>
    <row r="449" spans="12:14" ht="18.5" x14ac:dyDescent="0.45">
      <c r="L449" s="23">
        <v>10530</v>
      </c>
      <c r="M449" s="14">
        <v>31611</v>
      </c>
      <c r="N449" s="23" t="s">
        <v>19</v>
      </c>
    </row>
    <row r="450" spans="12:14" ht="18.5" x14ac:dyDescent="0.45">
      <c r="L450" s="23">
        <v>10530</v>
      </c>
      <c r="M450" s="14">
        <v>35347</v>
      </c>
      <c r="N450" s="23" t="s">
        <v>18</v>
      </c>
    </row>
    <row r="451" spans="12:14" ht="18.5" x14ac:dyDescent="0.45">
      <c r="L451" s="23">
        <v>10530</v>
      </c>
      <c r="M451" s="14">
        <v>36380</v>
      </c>
      <c r="N451" s="23" t="s">
        <v>19</v>
      </c>
    </row>
    <row r="452" spans="12:14" ht="18.5" x14ac:dyDescent="0.45">
      <c r="L452" s="23">
        <v>10530</v>
      </c>
      <c r="M452" s="14">
        <v>37371</v>
      </c>
      <c r="N452" s="23" t="s">
        <v>49</v>
      </c>
    </row>
    <row r="453" spans="12:14" ht="18.5" x14ac:dyDescent="0.45">
      <c r="L453" s="23">
        <v>14833</v>
      </c>
      <c r="M453" s="14">
        <v>30681</v>
      </c>
      <c r="N453" s="23" t="s">
        <v>14</v>
      </c>
    </row>
    <row r="454" spans="12:14" ht="18.5" x14ac:dyDescent="0.45">
      <c r="L454" s="23">
        <v>14833</v>
      </c>
      <c r="M454" s="14">
        <v>32666</v>
      </c>
      <c r="N454" s="23" t="s">
        <v>15</v>
      </c>
    </row>
    <row r="455" spans="12:14" ht="18.5" x14ac:dyDescent="0.45">
      <c r="L455" s="23">
        <v>14833</v>
      </c>
      <c r="M455" s="14">
        <v>36467</v>
      </c>
      <c r="N455" s="23" t="s">
        <v>16</v>
      </c>
    </row>
    <row r="456" spans="12:14" ht="18.5" x14ac:dyDescent="0.45">
      <c r="L456" s="23">
        <v>14312</v>
      </c>
      <c r="M456" s="14">
        <v>30681</v>
      </c>
      <c r="N456" s="23" t="s">
        <v>20</v>
      </c>
    </row>
    <row r="457" spans="12:14" ht="18.5" x14ac:dyDescent="0.45">
      <c r="L457" s="23">
        <v>14312</v>
      </c>
      <c r="M457" s="14">
        <v>32371</v>
      </c>
      <c r="N457" s="23" t="s">
        <v>49</v>
      </c>
    </row>
    <row r="458" spans="12:14" ht="18.5" x14ac:dyDescent="0.45">
      <c r="L458" s="23">
        <v>14049</v>
      </c>
      <c r="M458" s="14">
        <v>30681</v>
      </c>
      <c r="N458" s="23" t="s">
        <v>18</v>
      </c>
    </row>
    <row r="459" spans="12:14" ht="18.5" x14ac:dyDescent="0.45">
      <c r="L459" s="23">
        <v>14049</v>
      </c>
      <c r="M459" s="14">
        <v>35529</v>
      </c>
      <c r="N459" s="23" t="s">
        <v>17</v>
      </c>
    </row>
    <row r="460" spans="12:14" ht="18.5" x14ac:dyDescent="0.45">
      <c r="L460" s="23">
        <v>14049</v>
      </c>
      <c r="M460" s="14">
        <v>35982</v>
      </c>
      <c r="N460" s="23" t="s">
        <v>16</v>
      </c>
    </row>
    <row r="461" spans="12:14" ht="18.5" x14ac:dyDescent="0.45">
      <c r="L461" s="23">
        <v>14049</v>
      </c>
      <c r="M461" s="14">
        <v>37945</v>
      </c>
      <c r="N461" s="23" t="s">
        <v>17</v>
      </c>
    </row>
    <row r="462" spans="12:14" ht="18.5" x14ac:dyDescent="0.45">
      <c r="L462" s="23">
        <v>11049</v>
      </c>
      <c r="M462" s="14">
        <v>30681</v>
      </c>
      <c r="N462" s="23" t="s">
        <v>14</v>
      </c>
    </row>
    <row r="463" spans="12:14" ht="18.5" x14ac:dyDescent="0.45">
      <c r="L463" s="23">
        <v>11049</v>
      </c>
      <c r="M463" s="14">
        <v>36223</v>
      </c>
      <c r="N463" s="23" t="s">
        <v>15</v>
      </c>
    </row>
    <row r="464" spans="12:14" ht="18.5" x14ac:dyDescent="0.45">
      <c r="L464" s="23">
        <v>10260</v>
      </c>
      <c r="M464" s="14">
        <v>30681</v>
      </c>
      <c r="N464" s="23" t="s">
        <v>16</v>
      </c>
    </row>
    <row r="465" spans="12:14" ht="18.5" x14ac:dyDescent="0.45">
      <c r="L465" s="23">
        <v>10260</v>
      </c>
      <c r="M465" s="14">
        <v>37920</v>
      </c>
      <c r="N465" s="23" t="s">
        <v>17</v>
      </c>
    </row>
    <row r="466" spans="12:14" ht="18.5" x14ac:dyDescent="0.45">
      <c r="L466" s="23">
        <v>10905</v>
      </c>
      <c r="M466" s="14">
        <v>30681</v>
      </c>
      <c r="N466" s="23" t="s">
        <v>19</v>
      </c>
    </row>
    <row r="467" spans="12:14" ht="18.5" x14ac:dyDescent="0.45">
      <c r="L467" s="23">
        <v>10905</v>
      </c>
      <c r="M467" s="14">
        <v>31843</v>
      </c>
      <c r="N467" s="23" t="s">
        <v>20</v>
      </c>
    </row>
    <row r="468" spans="12:14" ht="18.5" x14ac:dyDescent="0.45">
      <c r="L468" s="23">
        <v>10905</v>
      </c>
      <c r="M468" s="14">
        <v>32908</v>
      </c>
      <c r="N468" s="23" t="s">
        <v>49</v>
      </c>
    </row>
    <row r="469" spans="12:14" ht="18.5" x14ac:dyDescent="0.45">
      <c r="L469" s="23">
        <v>10797</v>
      </c>
      <c r="M469" s="14">
        <v>30681</v>
      </c>
      <c r="N469" s="23" t="s">
        <v>19</v>
      </c>
    </row>
    <row r="470" spans="12:14" ht="18.5" x14ac:dyDescent="0.45">
      <c r="L470" s="23">
        <v>10797</v>
      </c>
      <c r="M470" s="14">
        <v>30692</v>
      </c>
      <c r="N470" s="23" t="s">
        <v>18</v>
      </c>
    </row>
    <row r="471" spans="12:14" ht="18.5" x14ac:dyDescent="0.45">
      <c r="L471" s="23">
        <v>10797</v>
      </c>
      <c r="M471" s="14">
        <v>31780</v>
      </c>
      <c r="N471" s="23" t="s">
        <v>19</v>
      </c>
    </row>
    <row r="472" spans="12:14" ht="18.5" x14ac:dyDescent="0.45">
      <c r="L472" s="23">
        <v>10797</v>
      </c>
      <c r="M472" s="14">
        <v>33591</v>
      </c>
      <c r="N472" s="23" t="s">
        <v>18</v>
      </c>
    </row>
    <row r="473" spans="12:14" ht="18.5" x14ac:dyDescent="0.45">
      <c r="L473" s="23">
        <v>10797</v>
      </c>
      <c r="M473" s="14">
        <v>35754</v>
      </c>
      <c r="N473" s="23" t="s">
        <v>17</v>
      </c>
    </row>
    <row r="474" spans="12:14" ht="18.5" x14ac:dyDescent="0.45">
      <c r="L474" s="23">
        <v>10797</v>
      </c>
      <c r="M474" s="14">
        <v>35813</v>
      </c>
      <c r="N474" s="23" t="s">
        <v>16</v>
      </c>
    </row>
    <row r="475" spans="12:14" ht="18.5" x14ac:dyDescent="0.45">
      <c r="L475" s="23">
        <v>10797</v>
      </c>
      <c r="M475" s="14">
        <v>37865</v>
      </c>
      <c r="N475" s="23" t="s">
        <v>17</v>
      </c>
    </row>
    <row r="476" spans="12:14" ht="18.5" x14ac:dyDescent="0.45">
      <c r="L476" s="23">
        <v>12656</v>
      </c>
      <c r="M476" s="14">
        <v>30681</v>
      </c>
      <c r="N476" s="23" t="s">
        <v>17</v>
      </c>
    </row>
    <row r="477" spans="12:14" ht="18.5" x14ac:dyDescent="0.45">
      <c r="L477" s="23">
        <v>10394</v>
      </c>
      <c r="M477" s="14">
        <v>30681</v>
      </c>
      <c r="N477" s="23" t="s">
        <v>17</v>
      </c>
    </row>
    <row r="478" spans="12:14" ht="18.5" x14ac:dyDescent="0.45">
      <c r="L478" s="23">
        <v>10394</v>
      </c>
      <c r="M478" s="14">
        <v>36151</v>
      </c>
      <c r="N478" s="23" t="s">
        <v>16</v>
      </c>
    </row>
    <row r="479" spans="12:14" ht="18.5" x14ac:dyDescent="0.45">
      <c r="L479" s="23">
        <v>10394</v>
      </c>
      <c r="M479" s="14">
        <v>37701</v>
      </c>
      <c r="N479" s="23" t="s">
        <v>17</v>
      </c>
    </row>
    <row r="480" spans="12:14" ht="18.5" x14ac:dyDescent="0.45">
      <c r="L480" s="23">
        <v>12247</v>
      </c>
      <c r="M480" s="14">
        <v>30681</v>
      </c>
      <c r="N480" s="23" t="s">
        <v>20</v>
      </c>
    </row>
    <row r="481" spans="12:14" ht="18.5" x14ac:dyDescent="0.45">
      <c r="L481" s="23">
        <v>12247</v>
      </c>
      <c r="M481" s="14">
        <v>31077</v>
      </c>
      <c r="N481" s="23" t="s">
        <v>49</v>
      </c>
    </row>
    <row r="482" spans="12:14" ht="18.5" x14ac:dyDescent="0.45">
      <c r="L482" s="23">
        <v>10992</v>
      </c>
      <c r="M482" s="14">
        <v>30681</v>
      </c>
      <c r="N482" s="23" t="s">
        <v>19</v>
      </c>
    </row>
    <row r="483" spans="12:14" ht="18.5" x14ac:dyDescent="0.45">
      <c r="L483" s="23">
        <v>10992</v>
      </c>
      <c r="M483" s="14">
        <v>37386</v>
      </c>
      <c r="N483" s="23" t="s">
        <v>20</v>
      </c>
    </row>
    <row r="484" spans="12:14" ht="18.5" x14ac:dyDescent="0.45">
      <c r="L484" s="23">
        <v>10992</v>
      </c>
      <c r="M484" s="14">
        <v>37888</v>
      </c>
      <c r="N484" s="23" t="s">
        <v>49</v>
      </c>
    </row>
    <row r="485" spans="12:14" ht="18.5" x14ac:dyDescent="0.45">
      <c r="L485" s="23">
        <v>14535</v>
      </c>
      <c r="M485" s="14">
        <v>30681</v>
      </c>
      <c r="N485" s="23" t="s">
        <v>15</v>
      </c>
    </row>
    <row r="486" spans="12:14" ht="18.5" x14ac:dyDescent="0.45">
      <c r="L486" s="23">
        <v>14535</v>
      </c>
      <c r="M486" s="14">
        <v>33457</v>
      </c>
      <c r="N486" s="23" t="s">
        <v>16</v>
      </c>
    </row>
    <row r="487" spans="12:14" ht="18.5" x14ac:dyDescent="0.45">
      <c r="L487" s="23">
        <v>10485</v>
      </c>
      <c r="M487" s="14">
        <v>30681</v>
      </c>
      <c r="N487" s="23" t="s">
        <v>16</v>
      </c>
    </row>
    <row r="488" spans="12:14" ht="18.5" x14ac:dyDescent="0.45">
      <c r="L488" s="23">
        <v>13482</v>
      </c>
      <c r="M488" s="14">
        <v>30681</v>
      </c>
      <c r="N488" s="23" t="s">
        <v>14</v>
      </c>
    </row>
    <row r="489" spans="12:14" ht="18.5" x14ac:dyDescent="0.45">
      <c r="L489" s="23">
        <v>13482</v>
      </c>
      <c r="M489" s="14">
        <v>36324</v>
      </c>
      <c r="N489" s="23" t="s">
        <v>15</v>
      </c>
    </row>
    <row r="490" spans="12:14" ht="18.5" x14ac:dyDescent="0.45">
      <c r="L490" s="23">
        <v>11301</v>
      </c>
      <c r="M490" s="14">
        <v>30681</v>
      </c>
      <c r="N490" s="23" t="s">
        <v>16</v>
      </c>
    </row>
    <row r="491" spans="12:14" ht="18.5" x14ac:dyDescent="0.45">
      <c r="L491" s="23">
        <v>11301</v>
      </c>
      <c r="M491" s="14">
        <v>36493</v>
      </c>
      <c r="N491" s="23" t="s">
        <v>17</v>
      </c>
    </row>
    <row r="492" spans="12:14" ht="18.5" x14ac:dyDescent="0.45">
      <c r="L492" s="23">
        <v>13273</v>
      </c>
      <c r="M492" s="14">
        <v>30681</v>
      </c>
      <c r="N492" s="23" t="s">
        <v>20</v>
      </c>
    </row>
    <row r="493" spans="12:14" ht="18.5" x14ac:dyDescent="0.45">
      <c r="L493" s="23">
        <v>13273</v>
      </c>
      <c r="M493" s="14">
        <v>31048</v>
      </c>
      <c r="N493" s="23" t="s">
        <v>19</v>
      </c>
    </row>
    <row r="494" spans="12:14" ht="18.5" x14ac:dyDescent="0.45">
      <c r="L494" s="23">
        <v>13273</v>
      </c>
      <c r="M494" s="14">
        <v>33059</v>
      </c>
      <c r="N494" s="23" t="s">
        <v>49</v>
      </c>
    </row>
    <row r="495" spans="12:14" ht="18.5" x14ac:dyDescent="0.45">
      <c r="L495" s="23">
        <v>14393</v>
      </c>
      <c r="M495" s="14">
        <v>30681</v>
      </c>
      <c r="N495" s="23" t="s">
        <v>14</v>
      </c>
    </row>
    <row r="496" spans="12:14" ht="18.5" x14ac:dyDescent="0.45">
      <c r="L496" s="23">
        <v>14393</v>
      </c>
      <c r="M496" s="14">
        <v>32925</v>
      </c>
      <c r="N496" s="23" t="s">
        <v>15</v>
      </c>
    </row>
    <row r="497" spans="12:14" ht="18.5" x14ac:dyDescent="0.45">
      <c r="L497" s="23">
        <v>14754</v>
      </c>
      <c r="M497" s="14">
        <v>30681</v>
      </c>
      <c r="N497" s="23" t="s">
        <v>16</v>
      </c>
    </row>
    <row r="498" spans="12:14" ht="18.5" x14ac:dyDescent="0.45">
      <c r="L498" s="23">
        <v>14754</v>
      </c>
      <c r="M498" s="14">
        <v>34518</v>
      </c>
      <c r="N498" s="23" t="s">
        <v>17</v>
      </c>
    </row>
    <row r="499" spans="12:14" ht="18.5" x14ac:dyDescent="0.45">
      <c r="L499" s="23">
        <v>14754</v>
      </c>
      <c r="M499" s="14">
        <v>37098</v>
      </c>
      <c r="N499" s="23" t="s">
        <v>16</v>
      </c>
    </row>
    <row r="500" spans="12:14" ht="18.5" x14ac:dyDescent="0.45">
      <c r="L500" s="23">
        <v>13819</v>
      </c>
      <c r="M500" s="14">
        <v>30681</v>
      </c>
      <c r="N500" s="23" t="s">
        <v>20</v>
      </c>
    </row>
    <row r="501" spans="12:14" ht="18.5" x14ac:dyDescent="0.45">
      <c r="L501" s="23">
        <v>13819</v>
      </c>
      <c r="M501" s="14">
        <v>31281</v>
      </c>
      <c r="N501" s="23" t="s">
        <v>49</v>
      </c>
    </row>
    <row r="502" spans="12:14" ht="18.5" x14ac:dyDescent="0.45">
      <c r="L502" s="23">
        <v>12550</v>
      </c>
      <c r="M502" s="14">
        <v>30681</v>
      </c>
      <c r="N502" s="23" t="s">
        <v>15</v>
      </c>
    </row>
    <row r="503" spans="12:14" ht="18.5" x14ac:dyDescent="0.45">
      <c r="L503" s="23">
        <v>12550</v>
      </c>
      <c r="M503" s="14">
        <v>36235</v>
      </c>
      <c r="N503" s="23" t="s">
        <v>17</v>
      </c>
    </row>
    <row r="504" spans="12:14" ht="18.5" x14ac:dyDescent="0.45">
      <c r="L504" s="23">
        <v>12550</v>
      </c>
      <c r="M504" s="14">
        <v>37745</v>
      </c>
      <c r="N504" s="23" t="s">
        <v>18</v>
      </c>
    </row>
    <row r="505" spans="12:14" ht="18.5" x14ac:dyDescent="0.45">
      <c r="L505" s="23">
        <v>14770</v>
      </c>
      <c r="M505" s="14">
        <v>30681</v>
      </c>
      <c r="N505" s="23" t="s">
        <v>20</v>
      </c>
    </row>
    <row r="506" spans="12:14" ht="18.5" x14ac:dyDescent="0.45">
      <c r="L506" s="23">
        <v>14770</v>
      </c>
      <c r="M506" s="14">
        <v>35183</v>
      </c>
      <c r="N506" s="23" t="s">
        <v>19</v>
      </c>
    </row>
    <row r="507" spans="12:14" ht="18.5" x14ac:dyDescent="0.45">
      <c r="L507" s="23">
        <v>14770</v>
      </c>
      <c r="M507" s="14">
        <v>35654</v>
      </c>
      <c r="N507" s="23" t="s">
        <v>18</v>
      </c>
    </row>
    <row r="508" spans="12:14" ht="18.5" x14ac:dyDescent="0.45">
      <c r="L508" s="23">
        <v>13426</v>
      </c>
      <c r="M508" s="14">
        <v>30681</v>
      </c>
      <c r="N508" s="23" t="s">
        <v>19</v>
      </c>
    </row>
    <row r="509" spans="12:14" ht="18.5" x14ac:dyDescent="0.45">
      <c r="L509" s="23">
        <v>13426</v>
      </c>
      <c r="M509" s="14">
        <v>35645</v>
      </c>
      <c r="N509" s="23" t="s">
        <v>18</v>
      </c>
    </row>
    <row r="510" spans="12:14" ht="18.5" x14ac:dyDescent="0.45">
      <c r="L510" s="23">
        <v>10644</v>
      </c>
      <c r="M510" s="14">
        <v>30681</v>
      </c>
      <c r="N510" s="23" t="s">
        <v>15</v>
      </c>
    </row>
    <row r="511" spans="12:14" ht="18.5" x14ac:dyDescent="0.45">
      <c r="L511" s="23">
        <v>10644</v>
      </c>
      <c r="M511" s="14">
        <v>35681</v>
      </c>
      <c r="N511" s="23" t="s">
        <v>14</v>
      </c>
    </row>
    <row r="512" spans="12:14" ht="18.5" x14ac:dyDescent="0.45">
      <c r="L512" s="23">
        <v>10644</v>
      </c>
      <c r="M512" s="14">
        <v>36220</v>
      </c>
      <c r="N512" s="23" t="s">
        <v>15</v>
      </c>
    </row>
    <row r="513" spans="12:14" ht="18.5" x14ac:dyDescent="0.45">
      <c r="L513" s="23">
        <v>14929</v>
      </c>
      <c r="M513" s="14">
        <v>30681</v>
      </c>
      <c r="N513" s="23" t="s">
        <v>14</v>
      </c>
    </row>
    <row r="514" spans="12:14" ht="18.5" x14ac:dyDescent="0.45">
      <c r="L514" s="23">
        <v>11139</v>
      </c>
      <c r="M514" s="14">
        <v>30681</v>
      </c>
      <c r="N514" s="23" t="s">
        <v>14</v>
      </c>
    </row>
    <row r="515" spans="12:14" ht="18.5" x14ac:dyDescent="0.45">
      <c r="L515" s="23">
        <v>11139</v>
      </c>
      <c r="M515" s="14">
        <v>33111</v>
      </c>
      <c r="N515" s="23" t="s">
        <v>15</v>
      </c>
    </row>
    <row r="516" spans="12:14" ht="18.5" x14ac:dyDescent="0.45">
      <c r="L516" s="23">
        <v>11139</v>
      </c>
      <c r="M516" s="14">
        <v>35710</v>
      </c>
      <c r="N516" s="23" t="s">
        <v>14</v>
      </c>
    </row>
    <row r="517" spans="12:14" ht="18.5" x14ac:dyDescent="0.45">
      <c r="L517" s="23">
        <v>12503</v>
      </c>
      <c r="M517" s="14">
        <v>30681</v>
      </c>
      <c r="N517" s="23" t="s">
        <v>16</v>
      </c>
    </row>
    <row r="518" spans="12:14" ht="18.5" x14ac:dyDescent="0.45">
      <c r="L518" s="23">
        <v>14152</v>
      </c>
      <c r="M518" s="14">
        <v>30681</v>
      </c>
      <c r="N518" s="23" t="s">
        <v>18</v>
      </c>
    </row>
    <row r="519" spans="12:14" ht="18.5" x14ac:dyDescent="0.45">
      <c r="L519" s="23">
        <v>13038</v>
      </c>
      <c r="M519" s="14">
        <v>30681</v>
      </c>
      <c r="N519" s="23" t="s">
        <v>16</v>
      </c>
    </row>
    <row r="520" spans="12:14" ht="18.5" x14ac:dyDescent="0.45">
      <c r="L520" s="23">
        <v>13038</v>
      </c>
      <c r="M520" s="14">
        <v>33382</v>
      </c>
      <c r="N520" s="23" t="s">
        <v>49</v>
      </c>
    </row>
    <row r="521" spans="12:14" ht="18.5" x14ac:dyDescent="0.45">
      <c r="L521" s="23">
        <v>14940</v>
      </c>
      <c r="M521" s="14">
        <v>30681</v>
      </c>
      <c r="N521" s="23" t="s">
        <v>16</v>
      </c>
    </row>
    <row r="522" spans="12:14" ht="18.5" x14ac:dyDescent="0.45">
      <c r="L522" s="23">
        <v>14940</v>
      </c>
      <c r="M522" s="14">
        <v>37400</v>
      </c>
      <c r="N522" s="23" t="s">
        <v>17</v>
      </c>
    </row>
    <row r="523" spans="12:14" ht="18.5" x14ac:dyDescent="0.45">
      <c r="L523" s="23">
        <v>10541</v>
      </c>
      <c r="M523" s="14">
        <v>30681</v>
      </c>
      <c r="N523" s="23" t="s">
        <v>14</v>
      </c>
    </row>
    <row r="524" spans="12:14" ht="18.5" x14ac:dyDescent="0.45">
      <c r="L524" s="23">
        <v>12684</v>
      </c>
      <c r="M524" s="14">
        <v>30681</v>
      </c>
      <c r="N524" s="23" t="s">
        <v>17</v>
      </c>
    </row>
    <row r="525" spans="12:14" ht="18.5" x14ac:dyDescent="0.45">
      <c r="L525" s="23">
        <v>12684</v>
      </c>
      <c r="M525" s="14">
        <v>34221</v>
      </c>
      <c r="N525" s="23" t="s">
        <v>16</v>
      </c>
    </row>
    <row r="526" spans="12:14" ht="18.5" x14ac:dyDescent="0.45">
      <c r="L526" s="23">
        <v>10890</v>
      </c>
      <c r="M526" s="14">
        <v>30681</v>
      </c>
      <c r="N526" s="23" t="s">
        <v>19</v>
      </c>
    </row>
    <row r="527" spans="12:14" ht="18.5" x14ac:dyDescent="0.45">
      <c r="L527" s="23">
        <v>10890</v>
      </c>
      <c r="M527" s="14">
        <v>30767</v>
      </c>
      <c r="N527" s="23" t="s">
        <v>49</v>
      </c>
    </row>
    <row r="528" spans="12:14" ht="18.5" x14ac:dyDescent="0.45">
      <c r="L528" s="23">
        <v>13661</v>
      </c>
      <c r="M528" s="14">
        <v>30681</v>
      </c>
      <c r="N528" s="23" t="s">
        <v>15</v>
      </c>
    </row>
    <row r="529" spans="12:14" ht="18.5" x14ac:dyDescent="0.45">
      <c r="L529" s="23">
        <v>13661</v>
      </c>
      <c r="M529" s="14">
        <v>31758</v>
      </c>
      <c r="N529" s="23" t="s">
        <v>14</v>
      </c>
    </row>
    <row r="530" spans="12:14" ht="18.5" x14ac:dyDescent="0.45">
      <c r="L530" s="23">
        <v>13661</v>
      </c>
      <c r="M530" s="14">
        <v>32922</v>
      </c>
      <c r="N530" s="23" t="s">
        <v>15</v>
      </c>
    </row>
    <row r="531" spans="12:14" ht="18.5" x14ac:dyDescent="0.45">
      <c r="L531" s="23">
        <v>11893</v>
      </c>
      <c r="M531" s="14">
        <v>30681</v>
      </c>
      <c r="N531" s="23" t="s">
        <v>16</v>
      </c>
    </row>
    <row r="532" spans="12:14" ht="18.5" x14ac:dyDescent="0.45">
      <c r="L532" s="23">
        <v>11893</v>
      </c>
      <c r="M532" s="14">
        <v>34155</v>
      </c>
      <c r="N532" s="23" t="s">
        <v>15</v>
      </c>
    </row>
    <row r="533" spans="12:14" ht="18.5" x14ac:dyDescent="0.45">
      <c r="L533" s="23">
        <v>11893</v>
      </c>
      <c r="M533" s="14">
        <v>36175</v>
      </c>
      <c r="N533" s="23" t="s">
        <v>16</v>
      </c>
    </row>
    <row r="534" spans="12:14" ht="18.5" x14ac:dyDescent="0.45">
      <c r="L534" s="23">
        <v>11893</v>
      </c>
      <c r="M534" s="14">
        <v>37735</v>
      </c>
      <c r="N534" s="23" t="s">
        <v>17</v>
      </c>
    </row>
    <row r="535" spans="12:14" ht="18.5" x14ac:dyDescent="0.45">
      <c r="L535" s="23">
        <v>12542</v>
      </c>
      <c r="M535" s="14">
        <v>30681</v>
      </c>
      <c r="N535" s="23" t="s">
        <v>16</v>
      </c>
    </row>
    <row r="536" spans="12:14" ht="18.5" x14ac:dyDescent="0.45">
      <c r="L536" s="23">
        <v>12542</v>
      </c>
      <c r="M536" s="14">
        <v>34816</v>
      </c>
      <c r="N536" s="23" t="s">
        <v>17</v>
      </c>
    </row>
    <row r="537" spans="12:14" ht="18.5" x14ac:dyDescent="0.45">
      <c r="L537" s="23">
        <v>12542</v>
      </c>
      <c r="M537" s="14">
        <v>35411</v>
      </c>
      <c r="N537" s="23" t="s">
        <v>16</v>
      </c>
    </row>
    <row r="538" spans="12:14" ht="18.5" x14ac:dyDescent="0.45">
      <c r="L538" s="23">
        <v>12542</v>
      </c>
      <c r="M538" s="14">
        <v>35870</v>
      </c>
      <c r="N538" s="23" t="s">
        <v>15</v>
      </c>
    </row>
    <row r="539" spans="12:14" ht="18.5" x14ac:dyDescent="0.45">
      <c r="L539" s="23">
        <v>12542</v>
      </c>
      <c r="M539" s="14">
        <v>36338</v>
      </c>
      <c r="N539" s="23" t="s">
        <v>16</v>
      </c>
    </row>
    <row r="540" spans="12:14" ht="18.5" x14ac:dyDescent="0.45">
      <c r="L540" s="23">
        <v>11393</v>
      </c>
      <c r="M540" s="14">
        <v>30681</v>
      </c>
      <c r="N540" s="23" t="s">
        <v>16</v>
      </c>
    </row>
    <row r="541" spans="12:14" ht="18.5" x14ac:dyDescent="0.45">
      <c r="L541" s="23">
        <v>11393</v>
      </c>
      <c r="M541" s="14">
        <v>33400</v>
      </c>
      <c r="N541" s="23" t="s">
        <v>17</v>
      </c>
    </row>
    <row r="542" spans="12:14" ht="18.5" x14ac:dyDescent="0.45">
      <c r="L542" s="23">
        <v>11393</v>
      </c>
      <c r="M542" s="14">
        <v>36459</v>
      </c>
      <c r="N542" s="23" t="s">
        <v>20</v>
      </c>
    </row>
    <row r="543" spans="12:14" ht="18.5" x14ac:dyDescent="0.45">
      <c r="L543" s="23">
        <v>11393</v>
      </c>
      <c r="M543" s="14">
        <v>37627</v>
      </c>
      <c r="N543" s="23" t="s">
        <v>49</v>
      </c>
    </row>
    <row r="544" spans="12:14" ht="18.5" x14ac:dyDescent="0.45">
      <c r="L544" s="23">
        <v>14138</v>
      </c>
      <c r="M544" s="14">
        <v>30681</v>
      </c>
      <c r="N544" s="23" t="s">
        <v>17</v>
      </c>
    </row>
    <row r="545" spans="12:14" ht="18.5" x14ac:dyDescent="0.45">
      <c r="L545" s="23">
        <v>14138</v>
      </c>
      <c r="M545" s="14">
        <v>32064</v>
      </c>
      <c r="N545" s="23" t="s">
        <v>18</v>
      </c>
    </row>
    <row r="546" spans="12:14" ht="18.5" x14ac:dyDescent="0.45">
      <c r="L546" s="23">
        <v>14138</v>
      </c>
      <c r="M546" s="14">
        <v>35992</v>
      </c>
      <c r="N546" s="23" t="s">
        <v>17</v>
      </c>
    </row>
    <row r="547" spans="12:14" ht="18.5" x14ac:dyDescent="0.45">
      <c r="L547" s="23">
        <v>14138</v>
      </c>
      <c r="M547" s="14">
        <v>37272</v>
      </c>
      <c r="N547" s="23" t="s">
        <v>18</v>
      </c>
    </row>
    <row r="548" spans="12:14" ht="18.5" x14ac:dyDescent="0.45">
      <c r="L548" s="23">
        <v>14955</v>
      </c>
      <c r="M548" s="14">
        <v>30681</v>
      </c>
      <c r="N548" s="23" t="s">
        <v>15</v>
      </c>
    </row>
    <row r="549" spans="12:14" ht="18.5" x14ac:dyDescent="0.45">
      <c r="L549" s="23">
        <v>14955</v>
      </c>
      <c r="M549" s="14">
        <v>33425</v>
      </c>
      <c r="N549" s="23" t="s">
        <v>16</v>
      </c>
    </row>
    <row r="550" spans="12:14" ht="18.5" x14ac:dyDescent="0.45">
      <c r="L550" s="23">
        <v>14955</v>
      </c>
      <c r="M550" s="14">
        <v>35227</v>
      </c>
      <c r="N550" s="23" t="s">
        <v>15</v>
      </c>
    </row>
    <row r="551" spans="12:14" ht="18.5" x14ac:dyDescent="0.45">
      <c r="L551" s="23">
        <v>14955</v>
      </c>
      <c r="M551" s="14">
        <v>37800</v>
      </c>
      <c r="N551" s="23" t="s">
        <v>16</v>
      </c>
    </row>
    <row r="552" spans="12:14" ht="18.5" x14ac:dyDescent="0.45">
      <c r="L552" s="23">
        <v>11058</v>
      </c>
      <c r="M552" s="14">
        <v>30681</v>
      </c>
      <c r="N552" s="23" t="s">
        <v>17</v>
      </c>
    </row>
    <row r="553" spans="12:14" ht="18.5" x14ac:dyDescent="0.45">
      <c r="L553" s="23">
        <v>11058</v>
      </c>
      <c r="M553" s="14">
        <v>34209</v>
      </c>
      <c r="N553" s="23" t="s">
        <v>16</v>
      </c>
    </row>
    <row r="554" spans="12:14" ht="18.5" x14ac:dyDescent="0.45">
      <c r="L554" s="23">
        <v>11058</v>
      </c>
      <c r="M554" s="14">
        <v>36344</v>
      </c>
      <c r="N554" s="23" t="s">
        <v>17</v>
      </c>
    </row>
    <row r="555" spans="12:14" ht="18.5" x14ac:dyDescent="0.45">
      <c r="L555" s="23">
        <v>14258</v>
      </c>
      <c r="M555" s="14">
        <v>30681</v>
      </c>
      <c r="N555" s="23" t="s">
        <v>14</v>
      </c>
    </row>
    <row r="556" spans="12:14" ht="18.5" x14ac:dyDescent="0.45">
      <c r="L556" s="23">
        <v>14258</v>
      </c>
      <c r="M556" s="14">
        <v>36430</v>
      </c>
      <c r="N556" s="23" t="s">
        <v>15</v>
      </c>
    </row>
    <row r="557" spans="12:14" ht="18.5" x14ac:dyDescent="0.45">
      <c r="L557" s="23">
        <v>14581</v>
      </c>
      <c r="M557" s="14">
        <v>30681</v>
      </c>
      <c r="N557" s="23" t="s">
        <v>17</v>
      </c>
    </row>
    <row r="558" spans="12:14" ht="18.5" x14ac:dyDescent="0.45">
      <c r="L558" s="23">
        <v>14581</v>
      </c>
      <c r="M558" s="14">
        <v>35409</v>
      </c>
      <c r="N558" s="23" t="s">
        <v>16</v>
      </c>
    </row>
    <row r="559" spans="12:14" ht="18.5" x14ac:dyDescent="0.45">
      <c r="L559" s="23">
        <v>14581</v>
      </c>
      <c r="M559" s="14">
        <v>35721</v>
      </c>
      <c r="N559" s="23" t="s">
        <v>14</v>
      </c>
    </row>
    <row r="560" spans="12:14" ht="18.5" x14ac:dyDescent="0.45">
      <c r="L560" s="23">
        <v>10273</v>
      </c>
      <c r="M560" s="14">
        <v>30681</v>
      </c>
      <c r="N560" s="23" t="s">
        <v>15</v>
      </c>
    </row>
    <row r="561" spans="12:14" ht="18.5" x14ac:dyDescent="0.45">
      <c r="L561" s="23">
        <v>10273</v>
      </c>
      <c r="M561" s="14">
        <v>31936</v>
      </c>
      <c r="N561" s="23" t="s">
        <v>17</v>
      </c>
    </row>
    <row r="562" spans="12:14" ht="18.5" x14ac:dyDescent="0.45">
      <c r="L562" s="23">
        <v>10273</v>
      </c>
      <c r="M562" s="14">
        <v>37288</v>
      </c>
      <c r="N562" s="23" t="s">
        <v>49</v>
      </c>
    </row>
    <row r="563" spans="12:14" ht="18.5" x14ac:dyDescent="0.45">
      <c r="L563" s="23">
        <v>14213</v>
      </c>
      <c r="M563" s="14">
        <v>30681</v>
      </c>
      <c r="N563" s="23" t="s">
        <v>19</v>
      </c>
    </row>
    <row r="564" spans="12:14" ht="18.5" x14ac:dyDescent="0.45">
      <c r="L564" s="23">
        <v>14213</v>
      </c>
      <c r="M564" s="14">
        <v>31752</v>
      </c>
      <c r="N564" s="23" t="s">
        <v>17</v>
      </c>
    </row>
    <row r="565" spans="12:14" ht="18.5" x14ac:dyDescent="0.45">
      <c r="L565" s="23">
        <v>14213</v>
      </c>
      <c r="M565" s="14">
        <v>35202</v>
      </c>
      <c r="N565" s="23" t="s">
        <v>16</v>
      </c>
    </row>
    <row r="566" spans="12:14" ht="18.5" x14ac:dyDescent="0.45">
      <c r="L566" s="23">
        <v>14213</v>
      </c>
      <c r="M566" s="14">
        <v>36437</v>
      </c>
      <c r="N566" s="23" t="s">
        <v>17</v>
      </c>
    </row>
    <row r="567" spans="12:14" ht="18.5" x14ac:dyDescent="0.45">
      <c r="L567" s="23">
        <v>13191</v>
      </c>
      <c r="M567" s="14">
        <v>30681</v>
      </c>
      <c r="N567" s="23" t="s">
        <v>19</v>
      </c>
    </row>
    <row r="568" spans="12:14" ht="18.5" x14ac:dyDescent="0.45">
      <c r="L568" s="23">
        <v>13191</v>
      </c>
      <c r="M568" s="14">
        <v>31705</v>
      </c>
      <c r="N568" s="23" t="s">
        <v>18</v>
      </c>
    </row>
    <row r="569" spans="12:14" ht="18.5" x14ac:dyDescent="0.45">
      <c r="L569" s="23">
        <v>13191</v>
      </c>
      <c r="M569" s="14">
        <v>34262</v>
      </c>
      <c r="N569" s="23" t="s">
        <v>17</v>
      </c>
    </row>
    <row r="570" spans="12:14" ht="18.5" x14ac:dyDescent="0.45">
      <c r="L570" s="23">
        <v>13191</v>
      </c>
      <c r="M570" s="14">
        <v>34551</v>
      </c>
      <c r="N570" s="23" t="s">
        <v>16</v>
      </c>
    </row>
    <row r="571" spans="12:14" ht="18.5" x14ac:dyDescent="0.45">
      <c r="L571" s="23">
        <v>13191</v>
      </c>
      <c r="M571" s="14">
        <v>35182</v>
      </c>
      <c r="N571" s="23" t="s">
        <v>15</v>
      </c>
    </row>
    <row r="572" spans="12:14" ht="18.5" x14ac:dyDescent="0.45">
      <c r="L572" s="23">
        <v>11500</v>
      </c>
      <c r="M572" s="14">
        <v>30681</v>
      </c>
      <c r="N572" s="23" t="s">
        <v>17</v>
      </c>
    </row>
    <row r="573" spans="12:14" ht="18.5" x14ac:dyDescent="0.45">
      <c r="L573" s="23">
        <v>11500</v>
      </c>
      <c r="M573" s="14">
        <v>36798</v>
      </c>
      <c r="N573" s="23" t="s">
        <v>16</v>
      </c>
    </row>
    <row r="574" spans="12:14" ht="18.5" x14ac:dyDescent="0.45">
      <c r="L574" s="23">
        <v>11196</v>
      </c>
      <c r="M574" s="14">
        <v>30681</v>
      </c>
      <c r="N574" s="23" t="s">
        <v>15</v>
      </c>
    </row>
    <row r="575" spans="12:14" ht="18.5" x14ac:dyDescent="0.45">
      <c r="L575" s="23">
        <v>11196</v>
      </c>
      <c r="M575" s="14">
        <v>36333</v>
      </c>
      <c r="N575" s="23" t="s">
        <v>16</v>
      </c>
    </row>
    <row r="576" spans="12:14" ht="18.5" x14ac:dyDescent="0.45">
      <c r="L576" s="23">
        <v>11196</v>
      </c>
      <c r="M576" s="14">
        <v>36713</v>
      </c>
      <c r="N576" s="23" t="s">
        <v>15</v>
      </c>
    </row>
    <row r="577" spans="12:14" ht="18.5" x14ac:dyDescent="0.45">
      <c r="L577" s="23">
        <v>11196</v>
      </c>
      <c r="M577" s="14">
        <v>37431</v>
      </c>
      <c r="N577" s="23" t="s">
        <v>16</v>
      </c>
    </row>
    <row r="578" spans="12:14" ht="18.5" x14ac:dyDescent="0.45">
      <c r="L578" s="23">
        <v>13916</v>
      </c>
      <c r="M578" s="14">
        <v>30681</v>
      </c>
      <c r="N578" s="23" t="s">
        <v>14</v>
      </c>
    </row>
    <row r="579" spans="12:14" ht="18.5" x14ac:dyDescent="0.45">
      <c r="L579" s="23">
        <v>13717</v>
      </c>
      <c r="M579" s="14">
        <v>30681</v>
      </c>
      <c r="N579" s="23" t="s">
        <v>17</v>
      </c>
    </row>
    <row r="580" spans="12:14" ht="18.5" x14ac:dyDescent="0.45">
      <c r="L580" s="23">
        <v>13245</v>
      </c>
      <c r="M580" s="14">
        <v>30681</v>
      </c>
      <c r="N580" s="23" t="s">
        <v>16</v>
      </c>
    </row>
    <row r="581" spans="12:14" ht="18.5" x14ac:dyDescent="0.45">
      <c r="L581" s="23">
        <v>13245</v>
      </c>
      <c r="M581" s="14">
        <v>31201</v>
      </c>
      <c r="N581" s="23" t="s">
        <v>17</v>
      </c>
    </row>
    <row r="582" spans="12:14" ht="18.5" x14ac:dyDescent="0.45">
      <c r="L582" s="23">
        <v>13245</v>
      </c>
      <c r="M582" s="14">
        <v>32937</v>
      </c>
      <c r="N582" s="23" t="s">
        <v>16</v>
      </c>
    </row>
    <row r="583" spans="12:14" ht="18.5" x14ac:dyDescent="0.45">
      <c r="L583" s="23">
        <v>13245</v>
      </c>
      <c r="M583" s="14">
        <v>33340</v>
      </c>
      <c r="N583" s="23" t="s">
        <v>17</v>
      </c>
    </row>
    <row r="584" spans="12:14" ht="18.5" x14ac:dyDescent="0.45">
      <c r="L584" s="23">
        <v>13245</v>
      </c>
      <c r="M584" s="14">
        <v>36480</v>
      </c>
      <c r="N584" s="23" t="s">
        <v>18</v>
      </c>
    </row>
    <row r="585" spans="12:14" ht="18.5" x14ac:dyDescent="0.45">
      <c r="L585" s="23">
        <v>11587</v>
      </c>
      <c r="M585" s="14">
        <v>30681</v>
      </c>
      <c r="N585" s="23" t="s">
        <v>20</v>
      </c>
    </row>
    <row r="586" spans="12:14" ht="18.5" x14ac:dyDescent="0.45">
      <c r="L586" s="23">
        <v>11587</v>
      </c>
      <c r="M586" s="14">
        <v>31000</v>
      </c>
      <c r="N586" s="23" t="s">
        <v>49</v>
      </c>
    </row>
    <row r="587" spans="12:14" ht="18.5" x14ac:dyDescent="0.45">
      <c r="L587" s="23">
        <v>10949</v>
      </c>
      <c r="M587" s="14">
        <v>30681</v>
      </c>
      <c r="N587" s="23" t="s">
        <v>20</v>
      </c>
    </row>
    <row r="588" spans="12:14" ht="18.5" x14ac:dyDescent="0.45">
      <c r="L588" s="23">
        <v>10949</v>
      </c>
      <c r="M588" s="14">
        <v>30860</v>
      </c>
      <c r="N588" s="23" t="s">
        <v>49</v>
      </c>
    </row>
    <row r="589" spans="12:14" ht="18.5" x14ac:dyDescent="0.45">
      <c r="L589" s="23">
        <v>11055</v>
      </c>
      <c r="M589" s="14">
        <v>30681</v>
      </c>
      <c r="N589" s="23" t="s">
        <v>14</v>
      </c>
    </row>
    <row r="590" spans="12:14" ht="18.5" x14ac:dyDescent="0.45">
      <c r="L590" s="23">
        <v>11055</v>
      </c>
      <c r="M590" s="14">
        <v>31998</v>
      </c>
      <c r="N590" s="23" t="s">
        <v>16</v>
      </c>
    </row>
    <row r="591" spans="12:14" ht="18.5" x14ac:dyDescent="0.45">
      <c r="L591" s="23">
        <v>11055</v>
      </c>
      <c r="M591" s="14">
        <v>34595</v>
      </c>
      <c r="N591" s="23" t="s">
        <v>15</v>
      </c>
    </row>
    <row r="592" spans="12:14" ht="18.5" x14ac:dyDescent="0.45">
      <c r="L592" s="23">
        <v>11055</v>
      </c>
      <c r="M592" s="14">
        <v>36211</v>
      </c>
      <c r="N592" s="23" t="s">
        <v>16</v>
      </c>
    </row>
    <row r="593" spans="12:14" ht="18.5" x14ac:dyDescent="0.45">
      <c r="L593" s="23">
        <v>13956</v>
      </c>
      <c r="M593" s="14">
        <v>30681</v>
      </c>
      <c r="N593" s="23" t="s">
        <v>15</v>
      </c>
    </row>
    <row r="594" spans="12:14" ht="18.5" x14ac:dyDescent="0.45">
      <c r="L594" s="23">
        <v>13956</v>
      </c>
      <c r="M594" s="14">
        <v>37468</v>
      </c>
      <c r="N594" s="23" t="s">
        <v>16</v>
      </c>
    </row>
    <row r="595" spans="12:14" ht="18.5" x14ac:dyDescent="0.45">
      <c r="L595" s="23">
        <v>12340</v>
      </c>
      <c r="M595" s="14">
        <v>30681</v>
      </c>
      <c r="N595" s="23" t="s">
        <v>18</v>
      </c>
    </row>
    <row r="596" spans="12:14" ht="18.5" x14ac:dyDescent="0.45">
      <c r="L596" s="23">
        <v>12340</v>
      </c>
      <c r="M596" s="14">
        <v>34040</v>
      </c>
      <c r="N596" s="23" t="s">
        <v>17</v>
      </c>
    </row>
    <row r="597" spans="12:14" ht="18.5" x14ac:dyDescent="0.45">
      <c r="L597" s="23">
        <v>12340</v>
      </c>
      <c r="M597" s="14">
        <v>35453</v>
      </c>
      <c r="N597" s="23" t="s">
        <v>16</v>
      </c>
    </row>
    <row r="598" spans="12:14" ht="18.5" x14ac:dyDescent="0.45">
      <c r="L598" s="23">
        <v>12340</v>
      </c>
      <c r="M598" s="14">
        <v>35818</v>
      </c>
      <c r="N598" s="23" t="s">
        <v>15</v>
      </c>
    </row>
    <row r="599" spans="12:14" ht="18.5" x14ac:dyDescent="0.45">
      <c r="L599" s="23">
        <v>12340</v>
      </c>
      <c r="M599" s="14">
        <v>36503</v>
      </c>
      <c r="N599" s="23" t="s">
        <v>16</v>
      </c>
    </row>
    <row r="600" spans="12:14" ht="18.5" x14ac:dyDescent="0.45">
      <c r="L600" s="23">
        <v>11626</v>
      </c>
      <c r="M600" s="14">
        <v>30681</v>
      </c>
      <c r="N600" s="23" t="s">
        <v>15</v>
      </c>
    </row>
    <row r="601" spans="12:14" ht="18.5" x14ac:dyDescent="0.45">
      <c r="L601" s="23">
        <v>11626</v>
      </c>
      <c r="M601" s="14">
        <v>32697</v>
      </c>
      <c r="N601" s="23" t="s">
        <v>16</v>
      </c>
    </row>
    <row r="602" spans="12:14" ht="18.5" x14ac:dyDescent="0.45">
      <c r="L602" s="23">
        <v>11626</v>
      </c>
      <c r="M602" s="14">
        <v>35484</v>
      </c>
      <c r="N602" s="23" t="s">
        <v>17</v>
      </c>
    </row>
    <row r="603" spans="12:14" ht="18.5" x14ac:dyDescent="0.45">
      <c r="L603" s="23">
        <v>11970</v>
      </c>
      <c r="M603" s="14">
        <v>30681</v>
      </c>
      <c r="N603" s="23" t="s">
        <v>20</v>
      </c>
    </row>
    <row r="604" spans="12:14" ht="18.5" x14ac:dyDescent="0.45">
      <c r="L604" s="23">
        <v>11970</v>
      </c>
      <c r="M604" s="14">
        <v>33474</v>
      </c>
      <c r="N604" s="23" t="s">
        <v>49</v>
      </c>
    </row>
    <row r="605" spans="12:14" ht="18.5" x14ac:dyDescent="0.45">
      <c r="L605" s="23">
        <v>10152</v>
      </c>
      <c r="M605" s="14">
        <v>30681</v>
      </c>
      <c r="N605" s="23" t="s">
        <v>19</v>
      </c>
    </row>
    <row r="606" spans="12:14" ht="18.5" x14ac:dyDescent="0.45">
      <c r="L606" s="23">
        <v>10152</v>
      </c>
      <c r="M606" s="14">
        <v>31625</v>
      </c>
      <c r="N606" s="23" t="s">
        <v>18</v>
      </c>
    </row>
    <row r="607" spans="12:14" ht="18.5" x14ac:dyDescent="0.45">
      <c r="L607" s="23">
        <v>10152</v>
      </c>
      <c r="M607" s="14">
        <v>35544</v>
      </c>
      <c r="N607" s="23" t="s">
        <v>16</v>
      </c>
    </row>
    <row r="608" spans="12:14" ht="18.5" x14ac:dyDescent="0.45">
      <c r="L608" s="23">
        <v>10781</v>
      </c>
      <c r="M608" s="14">
        <v>30681</v>
      </c>
      <c r="N608" s="23" t="s">
        <v>16</v>
      </c>
    </row>
    <row r="609" spans="12:14" ht="18.5" x14ac:dyDescent="0.45">
      <c r="L609" s="23">
        <v>10781</v>
      </c>
      <c r="M609" s="14">
        <v>33483</v>
      </c>
      <c r="N609" s="23" t="s">
        <v>18</v>
      </c>
    </row>
    <row r="610" spans="12:14" ht="18.5" x14ac:dyDescent="0.45">
      <c r="L610" s="23">
        <v>10781</v>
      </c>
      <c r="M610" s="14">
        <v>36670</v>
      </c>
      <c r="N610" s="23" t="s">
        <v>17</v>
      </c>
    </row>
    <row r="611" spans="12:14" ht="18.5" x14ac:dyDescent="0.45">
      <c r="L611" s="23">
        <v>12152</v>
      </c>
      <c r="M611" s="14">
        <v>30681</v>
      </c>
      <c r="N611" s="23" t="s">
        <v>18</v>
      </c>
    </row>
    <row r="612" spans="12:14" ht="18.5" x14ac:dyDescent="0.45">
      <c r="L612" s="23">
        <v>12152</v>
      </c>
      <c r="M612" s="14">
        <v>31127</v>
      </c>
      <c r="N612" s="23" t="s">
        <v>20</v>
      </c>
    </row>
    <row r="613" spans="12:14" ht="18.5" x14ac:dyDescent="0.45">
      <c r="L613" s="23">
        <v>12152</v>
      </c>
      <c r="M613" s="14">
        <v>31499</v>
      </c>
      <c r="N613" s="23" t="s">
        <v>49</v>
      </c>
    </row>
    <row r="614" spans="12:14" ht="18.5" x14ac:dyDescent="0.45">
      <c r="L614" s="23">
        <v>11159</v>
      </c>
      <c r="M614" s="14">
        <v>30681</v>
      </c>
      <c r="N614" s="23" t="s">
        <v>18</v>
      </c>
    </row>
    <row r="615" spans="12:14" ht="18.5" x14ac:dyDescent="0.45">
      <c r="L615" s="23">
        <v>11159</v>
      </c>
      <c r="M615" s="14">
        <v>35205</v>
      </c>
      <c r="N615" s="23" t="s">
        <v>17</v>
      </c>
    </row>
    <row r="616" spans="12:14" ht="18.5" x14ac:dyDescent="0.45">
      <c r="L616" s="23">
        <v>13897</v>
      </c>
      <c r="M616" s="14">
        <v>30681</v>
      </c>
      <c r="N616" s="23" t="s">
        <v>20</v>
      </c>
    </row>
    <row r="617" spans="12:14" ht="18.5" x14ac:dyDescent="0.45">
      <c r="L617" s="23">
        <v>13897</v>
      </c>
      <c r="M617" s="14">
        <v>34711</v>
      </c>
      <c r="N617" s="23" t="s">
        <v>19</v>
      </c>
    </row>
    <row r="618" spans="12:14" ht="18.5" x14ac:dyDescent="0.45">
      <c r="L618" s="23">
        <v>13897</v>
      </c>
      <c r="M618" s="14">
        <v>36651</v>
      </c>
      <c r="N618" s="23" t="s">
        <v>18</v>
      </c>
    </row>
    <row r="619" spans="12:14" ht="18.5" x14ac:dyDescent="0.45">
      <c r="L619" s="23">
        <v>10313</v>
      </c>
      <c r="M619" s="14">
        <v>30681</v>
      </c>
      <c r="N619" s="23" t="s">
        <v>18</v>
      </c>
    </row>
    <row r="620" spans="12:14" ht="18.5" x14ac:dyDescent="0.45">
      <c r="L620" s="23">
        <v>10313</v>
      </c>
      <c r="M620" s="14">
        <v>35996</v>
      </c>
      <c r="N620" s="23" t="s">
        <v>16</v>
      </c>
    </row>
    <row r="621" spans="12:14" ht="18.5" x14ac:dyDescent="0.45">
      <c r="L621" s="23">
        <v>10313</v>
      </c>
      <c r="M621" s="14">
        <v>36363</v>
      </c>
      <c r="N621" s="23" t="s">
        <v>17</v>
      </c>
    </row>
    <row r="622" spans="12:14" ht="18.5" x14ac:dyDescent="0.45">
      <c r="L622" s="23">
        <v>10313</v>
      </c>
      <c r="M622" s="14">
        <v>36549</v>
      </c>
      <c r="N622" s="23" t="s">
        <v>16</v>
      </c>
    </row>
    <row r="623" spans="12:14" ht="18.5" x14ac:dyDescent="0.45">
      <c r="L623" s="23">
        <v>10313</v>
      </c>
      <c r="M623" s="14">
        <v>37103</v>
      </c>
      <c r="N623" s="23" t="s">
        <v>17</v>
      </c>
    </row>
    <row r="624" spans="12:14" ht="18.5" x14ac:dyDescent="0.45">
      <c r="L624" s="23">
        <v>12622</v>
      </c>
      <c r="M624" s="14">
        <v>30681</v>
      </c>
      <c r="N624" s="23" t="s">
        <v>16</v>
      </c>
    </row>
    <row r="625" spans="12:14" ht="18.5" x14ac:dyDescent="0.45">
      <c r="L625" s="23">
        <v>12622</v>
      </c>
      <c r="M625" s="14">
        <v>31585</v>
      </c>
      <c r="N625" s="23" t="s">
        <v>15</v>
      </c>
    </row>
    <row r="626" spans="12:14" ht="18.5" x14ac:dyDescent="0.45">
      <c r="L626" s="23">
        <v>12622</v>
      </c>
      <c r="M626" s="14">
        <v>35671</v>
      </c>
      <c r="N626" s="23" t="s">
        <v>14</v>
      </c>
    </row>
    <row r="627" spans="12:14" ht="18.5" x14ac:dyDescent="0.45">
      <c r="L627" s="23">
        <v>12622</v>
      </c>
      <c r="M627" s="14">
        <v>36446</v>
      </c>
      <c r="N627" s="23" t="s">
        <v>15</v>
      </c>
    </row>
    <row r="628" spans="12:14" ht="18.5" x14ac:dyDescent="0.45">
      <c r="L628" s="23">
        <v>12707</v>
      </c>
      <c r="M628" s="14">
        <v>30681</v>
      </c>
      <c r="N628" s="23" t="s">
        <v>17</v>
      </c>
    </row>
    <row r="629" spans="12:14" ht="18.5" x14ac:dyDescent="0.45">
      <c r="L629" s="23">
        <v>12707</v>
      </c>
      <c r="M629" s="14">
        <v>31481</v>
      </c>
      <c r="N629" s="23" t="s">
        <v>16</v>
      </c>
    </row>
    <row r="630" spans="12:14" ht="18.5" x14ac:dyDescent="0.45">
      <c r="L630" s="23">
        <v>12707</v>
      </c>
      <c r="M630" s="14">
        <v>37241</v>
      </c>
      <c r="N630" s="23" t="s">
        <v>17</v>
      </c>
    </row>
    <row r="631" spans="12:14" ht="18.5" x14ac:dyDescent="0.45">
      <c r="L631" s="23">
        <v>12707</v>
      </c>
      <c r="M631" s="14">
        <v>37451</v>
      </c>
      <c r="N631" s="23" t="s">
        <v>16</v>
      </c>
    </row>
    <row r="632" spans="12:14" ht="18.5" x14ac:dyDescent="0.45">
      <c r="L632" s="23">
        <v>13490</v>
      </c>
      <c r="M632" s="14">
        <v>30681</v>
      </c>
      <c r="N632" s="23" t="s">
        <v>19</v>
      </c>
    </row>
    <row r="633" spans="12:14" ht="18.5" x14ac:dyDescent="0.45">
      <c r="L633" s="23">
        <v>13490</v>
      </c>
      <c r="M633" s="14">
        <v>36859</v>
      </c>
      <c r="N633" s="23" t="s">
        <v>18</v>
      </c>
    </row>
    <row r="634" spans="12:14" ht="18.5" x14ac:dyDescent="0.45">
      <c r="L634" s="23">
        <v>13490</v>
      </c>
      <c r="M634" s="14">
        <v>37126</v>
      </c>
      <c r="N634" s="23" t="s">
        <v>17</v>
      </c>
    </row>
    <row r="635" spans="12:14" ht="18.5" x14ac:dyDescent="0.45">
      <c r="L635" s="23">
        <v>14318</v>
      </c>
      <c r="M635" s="14">
        <v>30681</v>
      </c>
      <c r="N635" s="23" t="s">
        <v>19</v>
      </c>
    </row>
    <row r="636" spans="12:14" ht="18.5" x14ac:dyDescent="0.45">
      <c r="L636" s="23">
        <v>14318</v>
      </c>
      <c r="M636" s="14">
        <v>31468</v>
      </c>
      <c r="N636" s="23" t="s">
        <v>18</v>
      </c>
    </row>
    <row r="637" spans="12:14" ht="18.5" x14ac:dyDescent="0.45">
      <c r="L637" s="23">
        <v>14318</v>
      </c>
      <c r="M637" s="14">
        <v>35449</v>
      </c>
      <c r="N637" s="23" t="s">
        <v>17</v>
      </c>
    </row>
    <row r="638" spans="12:14" ht="18.5" x14ac:dyDescent="0.45">
      <c r="L638" s="23">
        <v>14318</v>
      </c>
      <c r="M638" s="14">
        <v>36165</v>
      </c>
      <c r="N638" s="23" t="s">
        <v>18</v>
      </c>
    </row>
    <row r="639" spans="12:14" ht="18.5" x14ac:dyDescent="0.45">
      <c r="L639" s="23">
        <v>10706</v>
      </c>
      <c r="M639" s="14">
        <v>30681</v>
      </c>
      <c r="N639" s="23" t="s">
        <v>15</v>
      </c>
    </row>
    <row r="640" spans="12:14" ht="18.5" x14ac:dyDescent="0.45">
      <c r="L640" s="23">
        <v>10706</v>
      </c>
      <c r="M640" s="14">
        <v>31848</v>
      </c>
      <c r="N640" s="23" t="s">
        <v>16</v>
      </c>
    </row>
    <row r="641" spans="12:14" ht="18.5" x14ac:dyDescent="0.45">
      <c r="L641" s="23">
        <v>10706</v>
      </c>
      <c r="M641" s="14">
        <v>34526</v>
      </c>
      <c r="N641" s="23" t="s">
        <v>15</v>
      </c>
    </row>
    <row r="642" spans="12:14" ht="18.5" x14ac:dyDescent="0.45">
      <c r="L642" s="23">
        <v>10706</v>
      </c>
      <c r="M642" s="14">
        <v>35848</v>
      </c>
      <c r="N642" s="23" t="s">
        <v>14</v>
      </c>
    </row>
    <row r="643" spans="12:14" ht="18.5" x14ac:dyDescent="0.45">
      <c r="L643" s="23">
        <v>10706</v>
      </c>
      <c r="M643" s="14">
        <v>36186</v>
      </c>
      <c r="N643" s="23" t="s">
        <v>15</v>
      </c>
    </row>
    <row r="644" spans="12:14" ht="18.5" x14ac:dyDescent="0.45">
      <c r="L644" s="23">
        <v>13188</v>
      </c>
      <c r="M644" s="14">
        <v>30681</v>
      </c>
      <c r="N644" s="23" t="s">
        <v>17</v>
      </c>
    </row>
    <row r="645" spans="12:14" ht="18.5" x14ac:dyDescent="0.45">
      <c r="L645" s="23">
        <v>13188</v>
      </c>
      <c r="M645" s="14">
        <v>36362</v>
      </c>
      <c r="N645" s="23" t="s">
        <v>18</v>
      </c>
    </row>
    <row r="646" spans="12:14" ht="18.5" x14ac:dyDescent="0.45">
      <c r="L646" s="23">
        <v>12052</v>
      </c>
      <c r="M646" s="14">
        <v>30681</v>
      </c>
      <c r="N646" s="23" t="s">
        <v>15</v>
      </c>
    </row>
    <row r="647" spans="12:14" ht="18.5" x14ac:dyDescent="0.45">
      <c r="L647" s="23">
        <v>12052</v>
      </c>
      <c r="M647" s="14">
        <v>36518</v>
      </c>
      <c r="N647" s="23" t="s">
        <v>16</v>
      </c>
    </row>
    <row r="648" spans="12:14" ht="18.5" x14ac:dyDescent="0.45">
      <c r="L648" s="23">
        <v>14447</v>
      </c>
      <c r="M648" s="14">
        <v>30681</v>
      </c>
      <c r="N648" s="23" t="s">
        <v>16</v>
      </c>
    </row>
    <row r="649" spans="12:14" ht="18.5" x14ac:dyDescent="0.45">
      <c r="L649" s="23">
        <v>14116</v>
      </c>
      <c r="M649" s="14">
        <v>30681</v>
      </c>
      <c r="N649" s="23" t="s">
        <v>19</v>
      </c>
    </row>
    <row r="650" spans="12:14" ht="18.5" x14ac:dyDescent="0.45">
      <c r="L650" s="23">
        <v>14116</v>
      </c>
      <c r="M650" s="14">
        <v>30740</v>
      </c>
      <c r="N650" s="23" t="s">
        <v>20</v>
      </c>
    </row>
    <row r="651" spans="12:14" ht="18.5" x14ac:dyDescent="0.45">
      <c r="L651" s="23">
        <v>14116</v>
      </c>
      <c r="M651" s="14">
        <v>31834</v>
      </c>
      <c r="N651" s="23" t="s">
        <v>49</v>
      </c>
    </row>
    <row r="652" spans="12:14" ht="18.5" x14ac:dyDescent="0.45">
      <c r="L652" s="23">
        <v>13703</v>
      </c>
      <c r="M652" s="14">
        <v>30681</v>
      </c>
      <c r="N652" s="23" t="s">
        <v>15</v>
      </c>
    </row>
    <row r="653" spans="12:14" ht="18.5" x14ac:dyDescent="0.45">
      <c r="L653" s="23">
        <v>11144</v>
      </c>
      <c r="M653" s="14">
        <v>30681</v>
      </c>
      <c r="N653" s="23" t="s">
        <v>17</v>
      </c>
    </row>
    <row r="654" spans="12:14" ht="18.5" x14ac:dyDescent="0.45">
      <c r="L654" s="23">
        <v>11144</v>
      </c>
      <c r="M654" s="14">
        <v>35489</v>
      </c>
      <c r="N654" s="23" t="s">
        <v>16</v>
      </c>
    </row>
    <row r="655" spans="12:14" ht="18.5" x14ac:dyDescent="0.45">
      <c r="L655" s="23">
        <v>11144</v>
      </c>
      <c r="M655" s="14">
        <v>35823</v>
      </c>
      <c r="N655" s="23" t="s">
        <v>15</v>
      </c>
    </row>
    <row r="656" spans="12:14" ht="18.5" x14ac:dyDescent="0.45">
      <c r="L656" s="23">
        <v>11144</v>
      </c>
      <c r="M656" s="14">
        <v>36422</v>
      </c>
      <c r="N656" s="23" t="s">
        <v>18</v>
      </c>
    </row>
    <row r="657" spans="12:14" ht="18.5" x14ac:dyDescent="0.45">
      <c r="L657" s="23">
        <v>12038</v>
      </c>
      <c r="M657" s="14">
        <v>30681</v>
      </c>
      <c r="N657" s="23" t="s">
        <v>15</v>
      </c>
    </row>
    <row r="658" spans="12:14" ht="18.5" x14ac:dyDescent="0.45">
      <c r="L658" s="23">
        <v>12038</v>
      </c>
      <c r="M658" s="14">
        <v>30844</v>
      </c>
      <c r="N658" s="23" t="s">
        <v>18</v>
      </c>
    </row>
    <row r="659" spans="12:14" ht="18.5" x14ac:dyDescent="0.45">
      <c r="L659" s="23">
        <v>12038</v>
      </c>
      <c r="M659" s="14">
        <v>33424</v>
      </c>
      <c r="N659" s="23" t="s">
        <v>20</v>
      </c>
    </row>
    <row r="660" spans="12:14" ht="18.5" x14ac:dyDescent="0.45">
      <c r="L660" s="23">
        <v>12038</v>
      </c>
      <c r="M660" s="14">
        <v>37476</v>
      </c>
      <c r="N660" s="23" t="s">
        <v>49</v>
      </c>
    </row>
    <row r="661" spans="12:14" ht="18.5" x14ac:dyDescent="0.45">
      <c r="L661" s="23">
        <v>14289</v>
      </c>
      <c r="M661" s="14">
        <v>30681</v>
      </c>
      <c r="N661" s="23" t="s">
        <v>20</v>
      </c>
    </row>
    <row r="662" spans="12:14" ht="18.5" x14ac:dyDescent="0.45">
      <c r="L662" s="23">
        <v>14289</v>
      </c>
      <c r="M662" s="14">
        <v>31734</v>
      </c>
      <c r="N662" s="23" t="s">
        <v>18</v>
      </c>
    </row>
    <row r="663" spans="12:14" ht="18.5" x14ac:dyDescent="0.45">
      <c r="L663" s="23">
        <v>14289</v>
      </c>
      <c r="M663" s="14">
        <v>33647</v>
      </c>
      <c r="N663" s="23" t="s">
        <v>19</v>
      </c>
    </row>
    <row r="664" spans="12:14" ht="18.5" x14ac:dyDescent="0.45">
      <c r="L664" s="23">
        <v>14289</v>
      </c>
      <c r="M664" s="14">
        <v>35535</v>
      </c>
      <c r="N664" s="23" t="s">
        <v>18</v>
      </c>
    </row>
    <row r="665" spans="12:14" ht="18.5" x14ac:dyDescent="0.45">
      <c r="L665" s="23">
        <v>14289</v>
      </c>
      <c r="M665" s="14">
        <v>37643</v>
      </c>
      <c r="N665" s="23" t="s">
        <v>20</v>
      </c>
    </row>
    <row r="666" spans="12:14" ht="18.5" x14ac:dyDescent="0.45">
      <c r="L666" s="23">
        <v>12909</v>
      </c>
      <c r="M666" s="14">
        <v>30681</v>
      </c>
      <c r="N666" s="23" t="s">
        <v>20</v>
      </c>
    </row>
    <row r="667" spans="12:14" ht="18.5" x14ac:dyDescent="0.45">
      <c r="L667" s="23">
        <v>12909</v>
      </c>
      <c r="M667" s="14">
        <v>31099</v>
      </c>
      <c r="N667" s="23" t="s">
        <v>49</v>
      </c>
    </row>
    <row r="668" spans="12:14" ht="18.5" x14ac:dyDescent="0.45">
      <c r="L668" s="23">
        <v>12456</v>
      </c>
      <c r="M668" s="14">
        <v>30681</v>
      </c>
      <c r="N668" s="23" t="s">
        <v>17</v>
      </c>
    </row>
    <row r="669" spans="12:14" ht="18.5" x14ac:dyDescent="0.45">
      <c r="L669" s="23">
        <v>12456</v>
      </c>
      <c r="M669" s="14">
        <v>35454</v>
      </c>
      <c r="N669" s="23" t="s">
        <v>16</v>
      </c>
    </row>
    <row r="670" spans="12:14" ht="18.5" x14ac:dyDescent="0.45">
      <c r="L670" s="23">
        <v>12456</v>
      </c>
      <c r="M670" s="14">
        <v>36227</v>
      </c>
      <c r="N670" s="23" t="s">
        <v>17</v>
      </c>
    </row>
    <row r="671" spans="12:14" ht="18.5" x14ac:dyDescent="0.45">
      <c r="L671" s="23">
        <v>12602</v>
      </c>
      <c r="M671" s="14">
        <v>30681</v>
      </c>
      <c r="N671" s="23" t="s">
        <v>14</v>
      </c>
    </row>
    <row r="672" spans="12:14" ht="18.5" x14ac:dyDescent="0.45">
      <c r="L672" s="23">
        <v>12602</v>
      </c>
      <c r="M672" s="14">
        <v>36440</v>
      </c>
      <c r="N672" s="23" t="s">
        <v>17</v>
      </c>
    </row>
    <row r="673" spans="12:14" ht="18.5" x14ac:dyDescent="0.45">
      <c r="L673" s="23">
        <v>12602</v>
      </c>
      <c r="M673" s="14">
        <v>37948</v>
      </c>
      <c r="N673" s="23" t="s">
        <v>19</v>
      </c>
    </row>
    <row r="674" spans="12:14" ht="18.5" x14ac:dyDescent="0.45">
      <c r="L674" s="23">
        <v>13663</v>
      </c>
      <c r="M674" s="14">
        <v>30681</v>
      </c>
      <c r="N674" s="23" t="s">
        <v>15</v>
      </c>
    </row>
    <row r="675" spans="12:14" ht="18.5" x14ac:dyDescent="0.45">
      <c r="L675" s="23">
        <v>13663</v>
      </c>
      <c r="M675" s="14">
        <v>31966</v>
      </c>
      <c r="N675" s="23" t="s">
        <v>16</v>
      </c>
    </row>
    <row r="676" spans="12:14" ht="18.5" x14ac:dyDescent="0.45">
      <c r="L676" s="23">
        <v>13663</v>
      </c>
      <c r="M676" s="14">
        <v>35738</v>
      </c>
      <c r="N676" s="23" t="s">
        <v>15</v>
      </c>
    </row>
    <row r="677" spans="12:14" ht="18.5" x14ac:dyDescent="0.45">
      <c r="L677" s="23">
        <v>14172</v>
      </c>
      <c r="M677" s="14">
        <v>30681</v>
      </c>
      <c r="N677" s="23" t="s">
        <v>19</v>
      </c>
    </row>
    <row r="678" spans="12:14" ht="18.5" x14ac:dyDescent="0.45">
      <c r="L678" s="23">
        <v>14172</v>
      </c>
      <c r="M678" s="14">
        <v>31130</v>
      </c>
      <c r="N678" s="23" t="s">
        <v>49</v>
      </c>
    </row>
    <row r="679" spans="12:14" ht="18.5" x14ac:dyDescent="0.45">
      <c r="L679" s="23">
        <v>13150</v>
      </c>
      <c r="M679" s="14">
        <v>30681</v>
      </c>
      <c r="N679" s="23" t="s">
        <v>19</v>
      </c>
    </row>
    <row r="680" spans="12:14" ht="18.5" x14ac:dyDescent="0.45">
      <c r="L680" s="23">
        <v>13150</v>
      </c>
      <c r="M680" s="14">
        <v>35220</v>
      </c>
      <c r="N680" s="23" t="s">
        <v>18</v>
      </c>
    </row>
    <row r="681" spans="12:14" ht="18.5" x14ac:dyDescent="0.45">
      <c r="L681" s="23">
        <v>13150</v>
      </c>
      <c r="M681" s="14">
        <v>35929</v>
      </c>
      <c r="N681" s="23" t="s">
        <v>17</v>
      </c>
    </row>
    <row r="682" spans="12:14" ht="18.5" x14ac:dyDescent="0.45">
      <c r="L682" s="23">
        <v>14712</v>
      </c>
      <c r="M682" s="14">
        <v>30681</v>
      </c>
      <c r="N682" s="23" t="s">
        <v>19</v>
      </c>
    </row>
    <row r="683" spans="12:14" ht="18.5" x14ac:dyDescent="0.45">
      <c r="L683" s="23">
        <v>14712</v>
      </c>
      <c r="M683" s="14">
        <v>33127</v>
      </c>
      <c r="N683" s="23" t="s">
        <v>18</v>
      </c>
    </row>
    <row r="684" spans="12:14" ht="18.5" x14ac:dyDescent="0.45">
      <c r="L684" s="23">
        <v>14712</v>
      </c>
      <c r="M684" s="14">
        <v>34313</v>
      </c>
      <c r="N684" s="23" t="s">
        <v>17</v>
      </c>
    </row>
    <row r="685" spans="12:14" ht="18.5" x14ac:dyDescent="0.45">
      <c r="L685" s="23">
        <v>14712</v>
      </c>
      <c r="M685" s="14">
        <v>34413</v>
      </c>
      <c r="N685" s="23" t="s">
        <v>16</v>
      </c>
    </row>
    <row r="686" spans="12:14" ht="18.5" x14ac:dyDescent="0.45">
      <c r="L686" s="23">
        <v>11262</v>
      </c>
      <c r="M686" s="14">
        <v>30681</v>
      </c>
      <c r="N686" s="23" t="s">
        <v>17</v>
      </c>
    </row>
    <row r="687" spans="12:14" ht="18.5" x14ac:dyDescent="0.45">
      <c r="L687" s="23">
        <v>11262</v>
      </c>
      <c r="M687" s="14">
        <v>33878</v>
      </c>
      <c r="N687" s="23" t="s">
        <v>16</v>
      </c>
    </row>
    <row r="688" spans="12:14" ht="18.5" x14ac:dyDescent="0.45">
      <c r="L688" s="23">
        <v>11262</v>
      </c>
      <c r="M688" s="14">
        <v>34888</v>
      </c>
      <c r="N688" s="23" t="s">
        <v>17</v>
      </c>
    </row>
    <row r="689" spans="12:14" ht="18.5" x14ac:dyDescent="0.45">
      <c r="L689" s="23">
        <v>11438</v>
      </c>
      <c r="M689" s="14">
        <v>30681</v>
      </c>
      <c r="N689" s="23" t="s">
        <v>18</v>
      </c>
    </row>
    <row r="690" spans="12:14" ht="18.5" x14ac:dyDescent="0.45">
      <c r="L690" s="23">
        <v>11438</v>
      </c>
      <c r="M690" s="14">
        <v>33881</v>
      </c>
      <c r="N690" s="23" t="s">
        <v>49</v>
      </c>
    </row>
    <row r="691" spans="12:14" ht="18.5" x14ac:dyDescent="0.45">
      <c r="L691" s="23">
        <v>12517</v>
      </c>
      <c r="M691" s="14">
        <v>30681</v>
      </c>
      <c r="N691" s="23" t="s">
        <v>20</v>
      </c>
    </row>
    <row r="692" spans="12:14" ht="18.5" x14ac:dyDescent="0.45">
      <c r="L692" s="23">
        <v>12517</v>
      </c>
      <c r="M692" s="14">
        <v>33194</v>
      </c>
      <c r="N692" s="23" t="s">
        <v>49</v>
      </c>
    </row>
    <row r="693" spans="12:14" ht="18.5" x14ac:dyDescent="0.45">
      <c r="L693" s="23">
        <v>12361</v>
      </c>
      <c r="M693" s="14">
        <v>30681</v>
      </c>
      <c r="N693" s="23" t="s">
        <v>14</v>
      </c>
    </row>
    <row r="694" spans="12:14" ht="18.5" x14ac:dyDescent="0.45">
      <c r="L694" s="23">
        <v>12361</v>
      </c>
      <c r="M694" s="14">
        <v>37342</v>
      </c>
      <c r="N694" s="23" t="s">
        <v>15</v>
      </c>
    </row>
    <row r="695" spans="12:14" ht="18.5" x14ac:dyDescent="0.45">
      <c r="L695" s="23">
        <v>12566</v>
      </c>
      <c r="M695" s="14">
        <v>30681</v>
      </c>
      <c r="N695" s="23" t="s">
        <v>20</v>
      </c>
    </row>
    <row r="696" spans="12:14" ht="18.5" x14ac:dyDescent="0.45">
      <c r="L696" s="23">
        <v>12566</v>
      </c>
      <c r="M696" s="14">
        <v>31024</v>
      </c>
      <c r="N696" s="23" t="s">
        <v>49</v>
      </c>
    </row>
    <row r="697" spans="12:14" ht="18.5" x14ac:dyDescent="0.45">
      <c r="L697" s="23">
        <v>10190</v>
      </c>
      <c r="M697" s="14">
        <v>30681</v>
      </c>
      <c r="N697" s="23" t="s">
        <v>19</v>
      </c>
    </row>
    <row r="698" spans="12:14" ht="18.5" x14ac:dyDescent="0.45">
      <c r="L698" s="23">
        <v>10190</v>
      </c>
      <c r="M698" s="14">
        <v>31421</v>
      </c>
      <c r="N698" s="23" t="s">
        <v>18</v>
      </c>
    </row>
    <row r="699" spans="12:14" ht="18.5" x14ac:dyDescent="0.45">
      <c r="L699" s="23">
        <v>10190</v>
      </c>
      <c r="M699" s="14">
        <v>36364</v>
      </c>
      <c r="N699" s="23" t="s">
        <v>17</v>
      </c>
    </row>
    <row r="700" spans="12:14" ht="18.5" x14ac:dyDescent="0.45">
      <c r="L700" s="23">
        <v>14419</v>
      </c>
      <c r="M700" s="14">
        <v>30681</v>
      </c>
      <c r="N700" s="23" t="s">
        <v>15</v>
      </c>
    </row>
    <row r="701" spans="12:14" ht="18.5" x14ac:dyDescent="0.45">
      <c r="L701" s="23">
        <v>12639</v>
      </c>
      <c r="M701" s="14">
        <v>30681</v>
      </c>
      <c r="N701" s="23" t="s">
        <v>14</v>
      </c>
    </row>
    <row r="702" spans="12:14" ht="18.5" x14ac:dyDescent="0.45">
      <c r="L702" s="23">
        <v>14085</v>
      </c>
      <c r="M702" s="14">
        <v>30681</v>
      </c>
      <c r="N702" s="23" t="s">
        <v>20</v>
      </c>
    </row>
    <row r="703" spans="12:14" ht="18.5" x14ac:dyDescent="0.45">
      <c r="L703" s="23">
        <v>14085</v>
      </c>
      <c r="M703" s="14">
        <v>33928</v>
      </c>
      <c r="N703" s="23" t="s">
        <v>19</v>
      </c>
    </row>
    <row r="704" spans="12:14" ht="18.5" x14ac:dyDescent="0.45">
      <c r="L704" s="23">
        <v>14085</v>
      </c>
      <c r="M704" s="14">
        <v>35855</v>
      </c>
      <c r="N704" s="23" t="s">
        <v>18</v>
      </c>
    </row>
    <row r="705" spans="12:14" ht="18.5" x14ac:dyDescent="0.45">
      <c r="L705" s="23">
        <v>13803</v>
      </c>
      <c r="M705" s="14">
        <v>30681</v>
      </c>
      <c r="N705" s="23" t="s">
        <v>18</v>
      </c>
    </row>
    <row r="706" spans="12:14" ht="18.5" x14ac:dyDescent="0.45">
      <c r="L706" s="23">
        <v>13803</v>
      </c>
      <c r="M706" s="14">
        <v>31567</v>
      </c>
      <c r="N706" s="23" t="s">
        <v>17</v>
      </c>
    </row>
    <row r="707" spans="12:14" ht="18.5" x14ac:dyDescent="0.45">
      <c r="L707" s="23">
        <v>13803</v>
      </c>
      <c r="M707" s="14">
        <v>37740</v>
      </c>
      <c r="N707" s="23" t="s">
        <v>18</v>
      </c>
    </row>
    <row r="708" spans="12:14" ht="18.5" x14ac:dyDescent="0.45">
      <c r="L708" s="23">
        <v>10757</v>
      </c>
      <c r="M708" s="14">
        <v>30681</v>
      </c>
      <c r="N708" s="23" t="s">
        <v>15</v>
      </c>
    </row>
    <row r="709" spans="12:14" ht="18.5" x14ac:dyDescent="0.45">
      <c r="L709" s="23">
        <v>10757</v>
      </c>
      <c r="M709" s="14">
        <v>33080</v>
      </c>
      <c r="N709" s="23" t="s">
        <v>14</v>
      </c>
    </row>
    <row r="710" spans="12:14" ht="18.5" x14ac:dyDescent="0.45">
      <c r="L710" s="23">
        <v>11737</v>
      </c>
      <c r="M710" s="14">
        <v>30681</v>
      </c>
      <c r="N710" s="23" t="s">
        <v>20</v>
      </c>
    </row>
    <row r="711" spans="12:14" ht="18.5" x14ac:dyDescent="0.45">
      <c r="L711" s="23">
        <v>11737</v>
      </c>
      <c r="M711" s="14">
        <v>36461</v>
      </c>
      <c r="N711" s="23" t="s">
        <v>49</v>
      </c>
    </row>
    <row r="712" spans="12:14" ht="18.5" x14ac:dyDescent="0.45">
      <c r="L712" s="23">
        <v>12733</v>
      </c>
      <c r="M712" s="14">
        <v>30681</v>
      </c>
      <c r="N712" s="23" t="s">
        <v>20</v>
      </c>
    </row>
    <row r="713" spans="12:14" ht="18.5" x14ac:dyDescent="0.45">
      <c r="L713" s="23">
        <v>12733</v>
      </c>
      <c r="M713" s="14">
        <v>32650</v>
      </c>
      <c r="N713" s="23" t="s">
        <v>19</v>
      </c>
    </row>
    <row r="714" spans="12:14" ht="18.5" x14ac:dyDescent="0.45">
      <c r="L714" s="23">
        <v>12733</v>
      </c>
      <c r="M714" s="14">
        <v>35656</v>
      </c>
      <c r="N714" s="23" t="s">
        <v>18</v>
      </c>
    </row>
    <row r="715" spans="12:14" ht="18.5" x14ac:dyDescent="0.45">
      <c r="L715" s="23">
        <v>12733</v>
      </c>
      <c r="M715" s="14">
        <v>36147</v>
      </c>
      <c r="N715" s="23" t="s">
        <v>17</v>
      </c>
    </row>
    <row r="716" spans="12:14" ht="18.5" x14ac:dyDescent="0.45">
      <c r="L716" s="23">
        <v>12733</v>
      </c>
      <c r="M716" s="14">
        <v>37558</v>
      </c>
      <c r="N716" s="23" t="s">
        <v>18</v>
      </c>
    </row>
    <row r="717" spans="12:14" ht="18.5" x14ac:dyDescent="0.45">
      <c r="L717" s="23">
        <v>14114</v>
      </c>
      <c r="M717" s="14">
        <v>30681</v>
      </c>
      <c r="N717" s="23" t="s">
        <v>18</v>
      </c>
    </row>
    <row r="718" spans="12:14" ht="18.5" x14ac:dyDescent="0.45">
      <c r="L718" s="23">
        <v>14114</v>
      </c>
      <c r="M718" s="14">
        <v>35361</v>
      </c>
      <c r="N718" s="23" t="s">
        <v>17</v>
      </c>
    </row>
    <row r="719" spans="12:14" ht="18.5" x14ac:dyDescent="0.45">
      <c r="L719" s="23">
        <v>14114</v>
      </c>
      <c r="M719" s="14">
        <v>35778</v>
      </c>
      <c r="N719" s="23" t="s">
        <v>16</v>
      </c>
    </row>
    <row r="720" spans="12:14" ht="18.5" x14ac:dyDescent="0.45">
      <c r="L720" s="23">
        <v>14114</v>
      </c>
      <c r="M720" s="14">
        <v>35861</v>
      </c>
      <c r="N720" s="23" t="s">
        <v>15</v>
      </c>
    </row>
    <row r="721" spans="12:14" ht="18.5" x14ac:dyDescent="0.45">
      <c r="L721" s="23">
        <v>14114</v>
      </c>
      <c r="M721" s="14">
        <v>36404</v>
      </c>
      <c r="N721" s="23" t="s">
        <v>16</v>
      </c>
    </row>
    <row r="722" spans="12:14" ht="18.5" x14ac:dyDescent="0.45">
      <c r="L722" s="23">
        <v>11270</v>
      </c>
      <c r="M722" s="14">
        <v>30681</v>
      </c>
      <c r="N722" s="23" t="s">
        <v>16</v>
      </c>
    </row>
    <row r="723" spans="12:14" ht="18.5" x14ac:dyDescent="0.45">
      <c r="L723" s="23">
        <v>11270</v>
      </c>
      <c r="M723" s="14">
        <v>34237</v>
      </c>
      <c r="N723" s="23" t="s">
        <v>18</v>
      </c>
    </row>
    <row r="724" spans="12:14" ht="18.5" x14ac:dyDescent="0.45">
      <c r="L724" s="23">
        <v>11270</v>
      </c>
      <c r="M724" s="14">
        <v>34633</v>
      </c>
      <c r="N724" s="23" t="s">
        <v>17</v>
      </c>
    </row>
    <row r="725" spans="12:14" ht="18.5" x14ac:dyDescent="0.45">
      <c r="L725" s="23">
        <v>11270</v>
      </c>
      <c r="M725" s="14">
        <v>35678</v>
      </c>
      <c r="N725" s="23" t="s">
        <v>15</v>
      </c>
    </row>
    <row r="726" spans="12:14" ht="18.5" x14ac:dyDescent="0.45">
      <c r="L726" s="23">
        <v>11270</v>
      </c>
      <c r="M726" s="14">
        <v>36280</v>
      </c>
      <c r="N726" s="23" t="s">
        <v>16</v>
      </c>
    </row>
    <row r="727" spans="12:14" ht="18.5" x14ac:dyDescent="0.45">
      <c r="L727" s="23">
        <v>14669</v>
      </c>
      <c r="M727" s="14">
        <v>30681</v>
      </c>
      <c r="N727" s="23" t="s">
        <v>18</v>
      </c>
    </row>
    <row r="728" spans="12:14" ht="18.5" x14ac:dyDescent="0.45">
      <c r="L728" s="23">
        <v>14669</v>
      </c>
      <c r="M728" s="14">
        <v>36172</v>
      </c>
      <c r="N728" s="23" t="s">
        <v>49</v>
      </c>
    </row>
    <row r="729" spans="12:14" ht="18.5" x14ac:dyDescent="0.45">
      <c r="L729" s="23">
        <v>11523</v>
      </c>
      <c r="M729" s="14">
        <v>30681</v>
      </c>
      <c r="N729" s="23" t="s">
        <v>20</v>
      </c>
    </row>
    <row r="730" spans="12:14" ht="18.5" x14ac:dyDescent="0.45">
      <c r="L730" s="23">
        <v>11523</v>
      </c>
      <c r="M730" s="14">
        <v>31090</v>
      </c>
      <c r="N730" s="23" t="s">
        <v>49</v>
      </c>
    </row>
    <row r="731" spans="12:14" ht="18.5" x14ac:dyDescent="0.45">
      <c r="L731" s="23">
        <v>13789</v>
      </c>
      <c r="M731" s="14">
        <v>30681</v>
      </c>
      <c r="N731" s="23" t="s">
        <v>16</v>
      </c>
    </row>
    <row r="732" spans="12:14" ht="18.5" x14ac:dyDescent="0.45">
      <c r="L732" s="23">
        <v>13789</v>
      </c>
      <c r="M732" s="14">
        <v>37359</v>
      </c>
      <c r="N732" s="23" t="s">
        <v>17</v>
      </c>
    </row>
    <row r="733" spans="12:14" ht="18.5" x14ac:dyDescent="0.45">
      <c r="L733" s="23">
        <v>11682</v>
      </c>
      <c r="M733" s="14">
        <v>30681</v>
      </c>
      <c r="N733" s="23" t="s">
        <v>17</v>
      </c>
    </row>
    <row r="734" spans="12:14" ht="18.5" x14ac:dyDescent="0.45">
      <c r="L734" s="23">
        <v>11682</v>
      </c>
      <c r="M734" s="14">
        <v>30987</v>
      </c>
      <c r="N734" s="23" t="s">
        <v>18</v>
      </c>
    </row>
    <row r="735" spans="12:14" ht="18.5" x14ac:dyDescent="0.45">
      <c r="L735" s="23">
        <v>11682</v>
      </c>
      <c r="M735" s="14">
        <v>37584</v>
      </c>
      <c r="N735" s="23" t="s">
        <v>49</v>
      </c>
    </row>
    <row r="736" spans="12:14" ht="18.5" x14ac:dyDescent="0.45">
      <c r="L736" s="23">
        <v>11566</v>
      </c>
      <c r="M736" s="14">
        <v>30681</v>
      </c>
      <c r="N736" s="23" t="s">
        <v>18</v>
      </c>
    </row>
    <row r="737" spans="12:14" ht="18.5" x14ac:dyDescent="0.45">
      <c r="L737" s="23">
        <v>11566</v>
      </c>
      <c r="M737" s="14">
        <v>35594</v>
      </c>
      <c r="N737" s="23" t="s">
        <v>17</v>
      </c>
    </row>
    <row r="738" spans="12:14" ht="18.5" x14ac:dyDescent="0.45">
      <c r="L738" s="23">
        <v>11075</v>
      </c>
      <c r="M738" s="14">
        <v>30681</v>
      </c>
      <c r="N738" s="23" t="s">
        <v>17</v>
      </c>
    </row>
    <row r="739" spans="12:14" ht="18.5" x14ac:dyDescent="0.45">
      <c r="L739" s="23">
        <v>11075</v>
      </c>
      <c r="M739" s="14">
        <v>32137</v>
      </c>
      <c r="N739" s="23" t="s">
        <v>18</v>
      </c>
    </row>
    <row r="740" spans="12:14" ht="18.5" x14ac:dyDescent="0.45">
      <c r="L740" s="23">
        <v>11075</v>
      </c>
      <c r="M740" s="14">
        <v>33981</v>
      </c>
      <c r="N740" s="23" t="s">
        <v>17</v>
      </c>
    </row>
    <row r="741" spans="12:14" ht="18.5" x14ac:dyDescent="0.45">
      <c r="L741" s="23">
        <v>11075</v>
      </c>
      <c r="M741" s="14">
        <v>34647</v>
      </c>
      <c r="N741" s="23" t="s">
        <v>16</v>
      </c>
    </row>
    <row r="742" spans="12:14" ht="18.5" x14ac:dyDescent="0.45">
      <c r="L742" s="23">
        <v>11075</v>
      </c>
      <c r="M742" s="14">
        <v>35622</v>
      </c>
      <c r="N742" s="23" t="s">
        <v>14</v>
      </c>
    </row>
    <row r="743" spans="12:14" ht="18.5" x14ac:dyDescent="0.45">
      <c r="L743" s="23">
        <v>11075</v>
      </c>
      <c r="M743" s="14">
        <v>37612</v>
      </c>
      <c r="N743" s="23" t="s">
        <v>16</v>
      </c>
    </row>
    <row r="744" spans="12:14" ht="18.5" x14ac:dyDescent="0.45">
      <c r="L744" s="23">
        <v>11483</v>
      </c>
      <c r="M744" s="14">
        <v>30681</v>
      </c>
      <c r="N744" s="23" t="s">
        <v>14</v>
      </c>
    </row>
    <row r="745" spans="12:14" ht="18.5" x14ac:dyDescent="0.45">
      <c r="L745" s="23">
        <v>11483</v>
      </c>
      <c r="M745" s="14">
        <v>37211</v>
      </c>
      <c r="N745" s="23" t="s">
        <v>15</v>
      </c>
    </row>
    <row r="746" spans="12:14" ht="18.5" x14ac:dyDescent="0.45">
      <c r="L746" s="23">
        <v>10950</v>
      </c>
      <c r="M746" s="14">
        <v>30681</v>
      </c>
      <c r="N746" s="23" t="s">
        <v>19</v>
      </c>
    </row>
    <row r="747" spans="12:14" ht="18.5" x14ac:dyDescent="0.45">
      <c r="L747" s="23">
        <v>10950</v>
      </c>
      <c r="M747" s="14">
        <v>32931</v>
      </c>
      <c r="N747" s="23" t="s">
        <v>18</v>
      </c>
    </row>
    <row r="748" spans="12:14" ht="18.5" x14ac:dyDescent="0.45">
      <c r="L748" s="23">
        <v>10950</v>
      </c>
      <c r="M748" s="14">
        <v>33366</v>
      </c>
      <c r="N748" s="23" t="s">
        <v>19</v>
      </c>
    </row>
    <row r="749" spans="12:14" ht="18.5" x14ac:dyDescent="0.45">
      <c r="L749" s="23">
        <v>10950</v>
      </c>
      <c r="M749" s="14">
        <v>35451</v>
      </c>
      <c r="N749" s="23" t="s">
        <v>18</v>
      </c>
    </row>
    <row r="750" spans="12:14" ht="18.5" x14ac:dyDescent="0.45">
      <c r="L750" s="23">
        <v>10950</v>
      </c>
      <c r="M750" s="14">
        <v>36322</v>
      </c>
      <c r="N750" s="23" t="s">
        <v>19</v>
      </c>
    </row>
    <row r="751" spans="12:14" ht="18.5" x14ac:dyDescent="0.45">
      <c r="L751" s="23">
        <v>10197</v>
      </c>
      <c r="M751" s="14">
        <v>30681</v>
      </c>
      <c r="N751" s="23" t="s">
        <v>18</v>
      </c>
    </row>
    <row r="752" spans="12:14" ht="18.5" x14ac:dyDescent="0.45">
      <c r="L752" s="23">
        <v>10197</v>
      </c>
      <c r="M752" s="14">
        <v>33398</v>
      </c>
      <c r="N752" s="23" t="s">
        <v>19</v>
      </c>
    </row>
    <row r="753" spans="12:14" ht="18.5" x14ac:dyDescent="0.45">
      <c r="L753" s="23">
        <v>10197</v>
      </c>
      <c r="M753" s="14">
        <v>35183</v>
      </c>
      <c r="N753" s="23" t="s">
        <v>17</v>
      </c>
    </row>
    <row r="754" spans="12:14" ht="18.5" x14ac:dyDescent="0.45">
      <c r="L754" s="23">
        <v>10197</v>
      </c>
      <c r="M754" s="14">
        <v>35763</v>
      </c>
      <c r="N754" s="23" t="s">
        <v>16</v>
      </c>
    </row>
    <row r="755" spans="12:14" ht="18.5" x14ac:dyDescent="0.45">
      <c r="L755" s="23">
        <v>10197</v>
      </c>
      <c r="M755" s="14">
        <v>35975</v>
      </c>
      <c r="N755" s="23" t="s">
        <v>15</v>
      </c>
    </row>
    <row r="756" spans="12:14" ht="18.5" x14ac:dyDescent="0.45">
      <c r="L756" s="23">
        <v>10197</v>
      </c>
      <c r="M756" s="14">
        <v>37880</v>
      </c>
      <c r="N756" s="23" t="s">
        <v>16</v>
      </c>
    </row>
    <row r="757" spans="12:14" ht="18.5" x14ac:dyDescent="0.45">
      <c r="L757" s="23">
        <v>14342</v>
      </c>
      <c r="M757" s="14">
        <v>30681</v>
      </c>
      <c r="N757" s="23" t="s">
        <v>20</v>
      </c>
    </row>
    <row r="758" spans="12:14" ht="18.5" x14ac:dyDescent="0.45">
      <c r="L758" s="23">
        <v>14342</v>
      </c>
      <c r="M758" s="14">
        <v>30924</v>
      </c>
      <c r="N758" s="23" t="s">
        <v>49</v>
      </c>
    </row>
    <row r="759" spans="12:14" ht="18.5" x14ac:dyDescent="0.45">
      <c r="L759" s="23">
        <v>14649</v>
      </c>
      <c r="M759" s="14">
        <v>30681</v>
      </c>
      <c r="N759" s="23" t="s">
        <v>17</v>
      </c>
    </row>
    <row r="760" spans="12:14" ht="18.5" x14ac:dyDescent="0.45">
      <c r="L760" s="23">
        <v>14649</v>
      </c>
      <c r="M760" s="14">
        <v>33176</v>
      </c>
      <c r="N760" s="23" t="s">
        <v>19</v>
      </c>
    </row>
    <row r="761" spans="12:14" ht="18.5" x14ac:dyDescent="0.45">
      <c r="L761" s="23">
        <v>14649</v>
      </c>
      <c r="M761" s="14">
        <v>37715</v>
      </c>
      <c r="N761" s="23" t="s">
        <v>49</v>
      </c>
    </row>
    <row r="762" spans="12:14" ht="18.5" x14ac:dyDescent="0.45">
      <c r="L762" s="23">
        <v>13797</v>
      </c>
      <c r="M762" s="14">
        <v>30681</v>
      </c>
      <c r="N762" s="23" t="s">
        <v>20</v>
      </c>
    </row>
    <row r="763" spans="12:14" ht="18.5" x14ac:dyDescent="0.45">
      <c r="L763" s="23">
        <v>13797</v>
      </c>
      <c r="M763" s="14">
        <v>30962</v>
      </c>
      <c r="N763" s="23" t="s">
        <v>49</v>
      </c>
    </row>
    <row r="764" spans="12:14" ht="18.5" x14ac:dyDescent="0.45">
      <c r="L764" s="23">
        <v>12992</v>
      </c>
      <c r="M764" s="14">
        <v>30681</v>
      </c>
      <c r="N764" s="23" t="s">
        <v>15</v>
      </c>
    </row>
    <row r="765" spans="12:14" ht="18.5" x14ac:dyDescent="0.45">
      <c r="L765" s="23">
        <v>12992</v>
      </c>
      <c r="M765" s="14">
        <v>31196</v>
      </c>
      <c r="N765" s="23" t="s">
        <v>16</v>
      </c>
    </row>
    <row r="766" spans="12:14" ht="18.5" x14ac:dyDescent="0.45">
      <c r="L766" s="23">
        <v>12992</v>
      </c>
      <c r="M766" s="14">
        <v>35815</v>
      </c>
      <c r="N766" s="23" t="s">
        <v>15</v>
      </c>
    </row>
    <row r="767" spans="12:14" ht="18.5" x14ac:dyDescent="0.45">
      <c r="L767" s="23">
        <v>12992</v>
      </c>
      <c r="M767" s="14">
        <v>37938</v>
      </c>
      <c r="N767" s="23" t="s">
        <v>16</v>
      </c>
    </row>
    <row r="768" spans="12:14" ht="18.5" x14ac:dyDescent="0.45">
      <c r="L768" s="23">
        <v>11239</v>
      </c>
      <c r="M768" s="14">
        <v>30681</v>
      </c>
      <c r="N768" s="23" t="s">
        <v>19</v>
      </c>
    </row>
    <row r="769" spans="12:14" ht="18.5" x14ac:dyDescent="0.45">
      <c r="L769" s="23">
        <v>11239</v>
      </c>
      <c r="M769" s="14">
        <v>35419</v>
      </c>
      <c r="N769" s="23" t="s">
        <v>18</v>
      </c>
    </row>
    <row r="770" spans="12:14" ht="18.5" x14ac:dyDescent="0.45">
      <c r="L770" s="23">
        <v>11239</v>
      </c>
      <c r="M770" s="14">
        <v>35837</v>
      </c>
      <c r="N770" s="23" t="s">
        <v>17</v>
      </c>
    </row>
    <row r="771" spans="12:14" ht="18.5" x14ac:dyDescent="0.45">
      <c r="L771" s="23">
        <v>14288</v>
      </c>
      <c r="M771" s="14">
        <v>30681</v>
      </c>
      <c r="N771" s="23" t="s">
        <v>15</v>
      </c>
    </row>
    <row r="772" spans="12:14" ht="18.5" x14ac:dyDescent="0.45">
      <c r="L772" s="23">
        <v>14288</v>
      </c>
      <c r="M772" s="14">
        <v>31232</v>
      </c>
      <c r="N772" s="23" t="s">
        <v>16</v>
      </c>
    </row>
    <row r="773" spans="12:14" ht="18.5" x14ac:dyDescent="0.45">
      <c r="L773" s="23">
        <v>14288</v>
      </c>
      <c r="M773" s="14">
        <v>37531</v>
      </c>
      <c r="N773" s="23" t="s">
        <v>17</v>
      </c>
    </row>
    <row r="774" spans="12:14" ht="18.5" x14ac:dyDescent="0.45">
      <c r="L774" s="23">
        <v>13685</v>
      </c>
      <c r="M774" s="14">
        <v>30681</v>
      </c>
      <c r="N774" s="23" t="s">
        <v>17</v>
      </c>
    </row>
    <row r="775" spans="12:14" ht="18.5" x14ac:dyDescent="0.45">
      <c r="L775" s="23">
        <v>13685</v>
      </c>
      <c r="M775" s="14">
        <v>32182</v>
      </c>
      <c r="N775" s="23" t="s">
        <v>16</v>
      </c>
    </row>
    <row r="776" spans="12:14" ht="18.5" x14ac:dyDescent="0.45">
      <c r="L776" s="23">
        <v>11659</v>
      </c>
      <c r="M776" s="14">
        <v>30681</v>
      </c>
      <c r="N776" s="23" t="s">
        <v>19</v>
      </c>
    </row>
    <row r="777" spans="12:14" ht="18.5" x14ac:dyDescent="0.45">
      <c r="L777" s="23">
        <v>11659</v>
      </c>
      <c r="M777" s="14">
        <v>31424</v>
      </c>
      <c r="N777" s="23" t="s">
        <v>18</v>
      </c>
    </row>
    <row r="778" spans="12:14" ht="18.5" x14ac:dyDescent="0.45">
      <c r="L778" s="23">
        <v>11659</v>
      </c>
      <c r="M778" s="14">
        <v>34130</v>
      </c>
      <c r="N778" s="23" t="s">
        <v>16</v>
      </c>
    </row>
    <row r="779" spans="12:14" ht="18.5" x14ac:dyDescent="0.45">
      <c r="L779" s="23">
        <v>11659</v>
      </c>
      <c r="M779" s="14">
        <v>35111</v>
      </c>
      <c r="N779" s="23" t="s">
        <v>15</v>
      </c>
    </row>
    <row r="780" spans="12:14" ht="18.5" x14ac:dyDescent="0.45">
      <c r="L780" s="23">
        <v>12867</v>
      </c>
      <c r="M780" s="14">
        <v>30681</v>
      </c>
      <c r="N780" s="23" t="s">
        <v>17</v>
      </c>
    </row>
    <row r="781" spans="12:14" ht="18.5" x14ac:dyDescent="0.45">
      <c r="L781" s="23">
        <v>12867</v>
      </c>
      <c r="M781" s="14">
        <v>31766</v>
      </c>
      <c r="N781" s="23" t="s">
        <v>18</v>
      </c>
    </row>
    <row r="782" spans="12:14" ht="18.5" x14ac:dyDescent="0.45">
      <c r="L782" s="23">
        <v>12867</v>
      </c>
      <c r="M782" s="14">
        <v>35773</v>
      </c>
      <c r="N782" s="23" t="s">
        <v>17</v>
      </c>
    </row>
    <row r="783" spans="12:14" ht="18.5" x14ac:dyDescent="0.45">
      <c r="L783" s="23">
        <v>12867</v>
      </c>
      <c r="M783" s="14">
        <v>36500</v>
      </c>
      <c r="N783" s="23" t="s">
        <v>18</v>
      </c>
    </row>
    <row r="784" spans="12:14" ht="18.5" x14ac:dyDescent="0.45">
      <c r="L784" s="23">
        <v>12867</v>
      </c>
      <c r="M784" s="14">
        <v>37980</v>
      </c>
      <c r="N784" s="23" t="s">
        <v>19</v>
      </c>
    </row>
    <row r="785" spans="12:14" ht="18.5" x14ac:dyDescent="0.45">
      <c r="L785" s="23">
        <v>12236</v>
      </c>
      <c r="M785" s="14">
        <v>30681</v>
      </c>
      <c r="N785" s="23" t="s">
        <v>20</v>
      </c>
    </row>
    <row r="786" spans="12:14" ht="18.5" x14ac:dyDescent="0.45">
      <c r="L786" s="23">
        <v>12236</v>
      </c>
      <c r="M786" s="14">
        <v>33490</v>
      </c>
      <c r="N786" s="23" t="s">
        <v>49</v>
      </c>
    </row>
    <row r="787" spans="12:14" ht="18.5" x14ac:dyDescent="0.45">
      <c r="L787" s="23">
        <v>14586</v>
      </c>
      <c r="M787" s="14">
        <v>30681</v>
      </c>
      <c r="N787" s="23" t="s">
        <v>16</v>
      </c>
    </row>
    <row r="788" spans="12:14" ht="18.5" x14ac:dyDescent="0.45">
      <c r="L788" s="23">
        <v>14696</v>
      </c>
      <c r="M788" s="14">
        <v>30681</v>
      </c>
      <c r="N788" s="23" t="s">
        <v>14</v>
      </c>
    </row>
    <row r="789" spans="12:14" ht="18.5" x14ac:dyDescent="0.45">
      <c r="L789" s="23">
        <v>14696</v>
      </c>
      <c r="M789" s="14">
        <v>36416</v>
      </c>
      <c r="N789" s="23" t="s">
        <v>15</v>
      </c>
    </row>
    <row r="790" spans="12:14" ht="18.5" x14ac:dyDescent="0.45">
      <c r="L790" s="23">
        <v>14696</v>
      </c>
      <c r="M790" s="14">
        <v>37756</v>
      </c>
      <c r="N790" s="23" t="s">
        <v>16</v>
      </c>
    </row>
    <row r="791" spans="12:14" ht="18.5" x14ac:dyDescent="0.45">
      <c r="L791" s="23">
        <v>12233</v>
      </c>
      <c r="M791" s="14">
        <v>30681</v>
      </c>
      <c r="N791" s="23" t="s">
        <v>18</v>
      </c>
    </row>
    <row r="792" spans="12:14" ht="18.5" x14ac:dyDescent="0.45">
      <c r="L792" s="23">
        <v>14675</v>
      </c>
      <c r="M792" s="14">
        <v>30681</v>
      </c>
      <c r="N792" s="23" t="s">
        <v>16</v>
      </c>
    </row>
    <row r="793" spans="12:14" ht="18.5" x14ac:dyDescent="0.45">
      <c r="L793" s="23">
        <v>14859</v>
      </c>
      <c r="M793" s="14">
        <v>30681</v>
      </c>
      <c r="N793" s="23" t="s">
        <v>15</v>
      </c>
    </row>
    <row r="794" spans="12:14" ht="18.5" x14ac:dyDescent="0.45">
      <c r="L794" s="23">
        <v>14859</v>
      </c>
      <c r="M794" s="14">
        <v>34722</v>
      </c>
      <c r="N794" s="23" t="s">
        <v>16</v>
      </c>
    </row>
    <row r="795" spans="12:14" ht="18.5" x14ac:dyDescent="0.45">
      <c r="L795" s="23">
        <v>12539</v>
      </c>
      <c r="M795" s="14">
        <v>30681</v>
      </c>
      <c r="N795" s="23" t="s">
        <v>20</v>
      </c>
    </row>
    <row r="796" spans="12:14" ht="18.5" x14ac:dyDescent="0.45">
      <c r="L796" s="23">
        <v>12539</v>
      </c>
      <c r="M796" s="14">
        <v>31208</v>
      </c>
      <c r="N796" s="23" t="s">
        <v>49</v>
      </c>
    </row>
    <row r="797" spans="12:14" ht="18.5" x14ac:dyDescent="0.45">
      <c r="L797" s="23">
        <v>13698</v>
      </c>
      <c r="M797" s="14">
        <v>30681</v>
      </c>
      <c r="N797" s="23" t="s">
        <v>16</v>
      </c>
    </row>
    <row r="798" spans="12:14" ht="18.5" x14ac:dyDescent="0.45">
      <c r="L798" s="23">
        <v>13698</v>
      </c>
      <c r="M798" s="14">
        <v>35262</v>
      </c>
      <c r="N798" s="23" t="s">
        <v>15</v>
      </c>
    </row>
    <row r="799" spans="12:14" ht="18.5" x14ac:dyDescent="0.45">
      <c r="L799" s="23">
        <v>12464</v>
      </c>
      <c r="M799" s="14">
        <v>30681</v>
      </c>
      <c r="N799" s="23" t="s">
        <v>14</v>
      </c>
    </row>
    <row r="800" spans="12:14" ht="18.5" x14ac:dyDescent="0.45">
      <c r="L800" s="23">
        <v>10827</v>
      </c>
      <c r="M800" s="14">
        <v>30681</v>
      </c>
      <c r="N800" s="23" t="s">
        <v>20</v>
      </c>
    </row>
    <row r="801" spans="12:14" ht="18.5" x14ac:dyDescent="0.45">
      <c r="L801" s="23">
        <v>10827</v>
      </c>
      <c r="M801" s="14">
        <v>34166</v>
      </c>
      <c r="N801" s="23" t="s">
        <v>19</v>
      </c>
    </row>
    <row r="802" spans="12:14" ht="18.5" x14ac:dyDescent="0.45">
      <c r="L802" s="23">
        <v>10827</v>
      </c>
      <c r="M802" s="14">
        <v>36081</v>
      </c>
      <c r="N802" s="23" t="s">
        <v>18</v>
      </c>
    </row>
    <row r="803" spans="12:14" ht="18.5" x14ac:dyDescent="0.45">
      <c r="L803" s="23">
        <v>10827</v>
      </c>
      <c r="M803" s="14">
        <v>36745</v>
      </c>
      <c r="N803" s="23" t="s">
        <v>17</v>
      </c>
    </row>
    <row r="804" spans="12:14" ht="18.5" x14ac:dyDescent="0.45">
      <c r="L804" s="23">
        <v>12815</v>
      </c>
      <c r="M804" s="14">
        <v>30681</v>
      </c>
      <c r="N804" s="23" t="s">
        <v>14</v>
      </c>
    </row>
    <row r="805" spans="12:14" ht="18.5" x14ac:dyDescent="0.45">
      <c r="L805" s="23">
        <v>12815</v>
      </c>
      <c r="M805" s="14">
        <v>33583</v>
      </c>
      <c r="N805" s="23" t="s">
        <v>17</v>
      </c>
    </row>
    <row r="806" spans="12:14" ht="18.5" x14ac:dyDescent="0.45">
      <c r="L806" s="23">
        <v>11474</v>
      </c>
      <c r="M806" s="14">
        <v>30681</v>
      </c>
      <c r="N806" s="23" t="s">
        <v>20</v>
      </c>
    </row>
    <row r="807" spans="12:14" ht="18.5" x14ac:dyDescent="0.45">
      <c r="L807" s="23">
        <v>11474</v>
      </c>
      <c r="M807" s="14">
        <v>31642</v>
      </c>
      <c r="N807" s="23" t="s">
        <v>49</v>
      </c>
    </row>
    <row r="808" spans="12:14" ht="18.5" x14ac:dyDescent="0.45">
      <c r="L808" s="23">
        <v>13237</v>
      </c>
      <c r="M808" s="14">
        <v>30681</v>
      </c>
      <c r="N808" s="23" t="s">
        <v>15</v>
      </c>
    </row>
    <row r="809" spans="12:14" ht="18.5" x14ac:dyDescent="0.45">
      <c r="L809" s="23">
        <v>12234</v>
      </c>
      <c r="M809" s="14">
        <v>30681</v>
      </c>
      <c r="N809" s="23" t="s">
        <v>14</v>
      </c>
    </row>
    <row r="810" spans="12:14" ht="18.5" x14ac:dyDescent="0.45">
      <c r="L810" s="23">
        <v>12234</v>
      </c>
      <c r="M810" s="14">
        <v>33558</v>
      </c>
      <c r="N810" s="23" t="s">
        <v>15</v>
      </c>
    </row>
    <row r="811" spans="12:14" ht="18.5" x14ac:dyDescent="0.45">
      <c r="L811" s="23">
        <v>13607</v>
      </c>
      <c r="M811" s="14">
        <v>30681</v>
      </c>
      <c r="N811" s="23" t="s">
        <v>18</v>
      </c>
    </row>
    <row r="812" spans="12:14" ht="18.5" x14ac:dyDescent="0.45">
      <c r="L812" s="23">
        <v>13607</v>
      </c>
      <c r="M812" s="14">
        <v>37300</v>
      </c>
      <c r="N812" s="23" t="s">
        <v>19</v>
      </c>
    </row>
    <row r="813" spans="12:14" ht="18.5" x14ac:dyDescent="0.45">
      <c r="L813" s="23">
        <v>12420</v>
      </c>
      <c r="M813" s="14">
        <v>30681</v>
      </c>
      <c r="N813" s="23" t="s">
        <v>15</v>
      </c>
    </row>
    <row r="814" spans="12:14" ht="18.5" x14ac:dyDescent="0.45">
      <c r="L814" s="23">
        <v>12420</v>
      </c>
      <c r="M814" s="14">
        <v>33169</v>
      </c>
      <c r="N814" s="23" t="s">
        <v>16</v>
      </c>
    </row>
    <row r="815" spans="12:14" ht="18.5" x14ac:dyDescent="0.45">
      <c r="L815" s="23">
        <v>12420</v>
      </c>
      <c r="M815" s="14">
        <v>33594</v>
      </c>
      <c r="N815" s="23" t="s">
        <v>18</v>
      </c>
    </row>
    <row r="816" spans="12:14" ht="18.5" x14ac:dyDescent="0.45">
      <c r="L816" s="23">
        <v>12420</v>
      </c>
      <c r="M816" s="14">
        <v>35879</v>
      </c>
      <c r="N816" s="23" t="s">
        <v>17</v>
      </c>
    </row>
    <row r="817" spans="12:14" ht="18.5" x14ac:dyDescent="0.45">
      <c r="L817" s="23">
        <v>12168</v>
      </c>
      <c r="M817" s="14">
        <v>30681</v>
      </c>
      <c r="N817" s="23" t="s">
        <v>18</v>
      </c>
    </row>
    <row r="818" spans="12:14" ht="18.5" x14ac:dyDescent="0.45">
      <c r="L818" s="23">
        <v>12168</v>
      </c>
      <c r="M818" s="14">
        <v>31380</v>
      </c>
      <c r="N818" s="23" t="s">
        <v>19</v>
      </c>
    </row>
    <row r="819" spans="12:14" ht="18.5" x14ac:dyDescent="0.45">
      <c r="L819" s="23">
        <v>12168</v>
      </c>
      <c r="M819" s="14">
        <v>31658</v>
      </c>
      <c r="N819" s="23" t="s">
        <v>18</v>
      </c>
    </row>
    <row r="820" spans="12:14" ht="18.5" x14ac:dyDescent="0.45">
      <c r="L820" s="23">
        <v>12168</v>
      </c>
      <c r="M820" s="14">
        <v>32407</v>
      </c>
      <c r="N820" s="23" t="s">
        <v>17</v>
      </c>
    </row>
    <row r="821" spans="12:14" ht="18.5" x14ac:dyDescent="0.45">
      <c r="L821" s="23">
        <v>12168</v>
      </c>
      <c r="M821" s="14">
        <v>32758</v>
      </c>
      <c r="N821" s="23" t="s">
        <v>18</v>
      </c>
    </row>
    <row r="822" spans="12:14" ht="18.5" x14ac:dyDescent="0.45">
      <c r="L822" s="23">
        <v>12168</v>
      </c>
      <c r="M822" s="14">
        <v>36450</v>
      </c>
      <c r="N822" s="23" t="s">
        <v>19</v>
      </c>
    </row>
    <row r="823" spans="12:14" ht="18.5" x14ac:dyDescent="0.45">
      <c r="L823" s="23">
        <v>12832</v>
      </c>
      <c r="M823" s="14">
        <v>30681</v>
      </c>
      <c r="N823" s="23" t="s">
        <v>16</v>
      </c>
    </row>
    <row r="824" spans="12:14" ht="18.5" x14ac:dyDescent="0.45">
      <c r="L824" s="23">
        <v>12832</v>
      </c>
      <c r="M824" s="14">
        <v>35257</v>
      </c>
      <c r="N824" s="23" t="s">
        <v>17</v>
      </c>
    </row>
    <row r="825" spans="12:14" ht="18.5" x14ac:dyDescent="0.45">
      <c r="L825" s="23">
        <v>12832</v>
      </c>
      <c r="M825" s="14">
        <v>37531</v>
      </c>
      <c r="N825" s="23" t="s">
        <v>18</v>
      </c>
    </row>
    <row r="826" spans="12:14" ht="18.5" x14ac:dyDescent="0.45">
      <c r="L826" s="23">
        <v>11345</v>
      </c>
      <c r="M826" s="14">
        <v>30681</v>
      </c>
      <c r="N826" s="23" t="s">
        <v>15</v>
      </c>
    </row>
    <row r="827" spans="12:14" ht="18.5" x14ac:dyDescent="0.45">
      <c r="L827" s="23">
        <v>11345</v>
      </c>
      <c r="M827" s="14">
        <v>35613</v>
      </c>
      <c r="N827" s="23" t="s">
        <v>14</v>
      </c>
    </row>
    <row r="828" spans="12:14" ht="18.5" x14ac:dyDescent="0.45">
      <c r="L828" s="23">
        <v>13627</v>
      </c>
      <c r="M828" s="14">
        <v>30681</v>
      </c>
      <c r="N828" s="23" t="s">
        <v>14</v>
      </c>
    </row>
    <row r="829" spans="12:14" ht="18.5" x14ac:dyDescent="0.45">
      <c r="L829" s="23">
        <v>13627</v>
      </c>
      <c r="M829" s="14">
        <v>31012</v>
      </c>
      <c r="N829" s="23" t="s">
        <v>16</v>
      </c>
    </row>
    <row r="830" spans="12:14" ht="18.5" x14ac:dyDescent="0.45">
      <c r="L830" s="23">
        <v>13627</v>
      </c>
      <c r="M830" s="14">
        <v>37666</v>
      </c>
      <c r="N830" s="23" t="s">
        <v>18</v>
      </c>
    </row>
    <row r="831" spans="12:14" ht="18.5" x14ac:dyDescent="0.45">
      <c r="L831" s="23">
        <v>11323</v>
      </c>
      <c r="M831" s="14">
        <v>30681</v>
      </c>
      <c r="N831" s="23" t="s">
        <v>14</v>
      </c>
    </row>
    <row r="832" spans="12:14" ht="18.5" x14ac:dyDescent="0.45">
      <c r="L832" s="23">
        <v>11323</v>
      </c>
      <c r="M832" s="14">
        <v>32453</v>
      </c>
      <c r="N832" s="23" t="s">
        <v>15</v>
      </c>
    </row>
    <row r="833" spans="12:14" ht="18.5" x14ac:dyDescent="0.45">
      <c r="L833" s="23">
        <v>13986</v>
      </c>
      <c r="M833" s="14">
        <v>30681</v>
      </c>
      <c r="N833" s="23" t="s">
        <v>15</v>
      </c>
    </row>
    <row r="834" spans="12:14" ht="18.5" x14ac:dyDescent="0.45">
      <c r="L834" s="23">
        <v>13986</v>
      </c>
      <c r="M834" s="14">
        <v>36223</v>
      </c>
      <c r="N834" s="23" t="s">
        <v>16</v>
      </c>
    </row>
    <row r="835" spans="12:14" ht="18.5" x14ac:dyDescent="0.45">
      <c r="L835" s="23">
        <v>13986</v>
      </c>
      <c r="M835" s="14">
        <v>37534</v>
      </c>
      <c r="N835" s="23" t="s">
        <v>17</v>
      </c>
    </row>
    <row r="836" spans="12:14" ht="18.5" x14ac:dyDescent="0.45">
      <c r="L836" s="23">
        <v>11541</v>
      </c>
      <c r="M836" s="14">
        <v>30681</v>
      </c>
      <c r="N836" s="23" t="s">
        <v>16</v>
      </c>
    </row>
    <row r="837" spans="12:14" ht="18.5" x14ac:dyDescent="0.45">
      <c r="L837" s="23">
        <v>11541</v>
      </c>
      <c r="M837" s="14">
        <v>35232</v>
      </c>
      <c r="N837" s="23" t="s">
        <v>15</v>
      </c>
    </row>
    <row r="838" spans="12:14" ht="18.5" x14ac:dyDescent="0.45">
      <c r="L838" s="23">
        <v>11541</v>
      </c>
      <c r="M838" s="14">
        <v>36381</v>
      </c>
      <c r="N838" s="23" t="s">
        <v>16</v>
      </c>
    </row>
    <row r="839" spans="12:14" ht="18.5" x14ac:dyDescent="0.45">
      <c r="L839" s="23">
        <v>11541</v>
      </c>
      <c r="M839" s="14">
        <v>37023</v>
      </c>
      <c r="N839" s="23" t="s">
        <v>15</v>
      </c>
    </row>
    <row r="840" spans="12:14" ht="18.5" x14ac:dyDescent="0.45">
      <c r="L840" s="23">
        <v>10593</v>
      </c>
      <c r="M840" s="14">
        <v>30681</v>
      </c>
      <c r="N840" s="23" t="s">
        <v>16</v>
      </c>
    </row>
    <row r="841" spans="12:14" ht="18.5" x14ac:dyDescent="0.45">
      <c r="L841" s="23">
        <v>10593</v>
      </c>
      <c r="M841" s="14">
        <v>35211</v>
      </c>
      <c r="N841" s="23" t="s">
        <v>15</v>
      </c>
    </row>
    <row r="842" spans="12:14" ht="18.5" x14ac:dyDescent="0.45">
      <c r="L842" s="23">
        <v>10593</v>
      </c>
      <c r="M842" s="14">
        <v>36792</v>
      </c>
      <c r="N842" s="23" t="s">
        <v>14</v>
      </c>
    </row>
    <row r="843" spans="12:14" ht="18.5" x14ac:dyDescent="0.45">
      <c r="L843" s="23">
        <v>11353</v>
      </c>
      <c r="M843" s="14">
        <v>30681</v>
      </c>
      <c r="N843" s="23" t="s">
        <v>19</v>
      </c>
    </row>
    <row r="844" spans="12:14" ht="18.5" x14ac:dyDescent="0.45">
      <c r="L844" s="23">
        <v>11353</v>
      </c>
      <c r="M844" s="14">
        <v>33221</v>
      </c>
      <c r="N844" s="23" t="s">
        <v>18</v>
      </c>
    </row>
    <row r="845" spans="12:14" ht="18.5" x14ac:dyDescent="0.45">
      <c r="L845" s="23">
        <v>11353</v>
      </c>
      <c r="M845" s="14">
        <v>35385</v>
      </c>
      <c r="N845" s="23" t="s">
        <v>17</v>
      </c>
    </row>
    <row r="846" spans="12:14" ht="18.5" x14ac:dyDescent="0.45">
      <c r="L846" s="23">
        <v>11353</v>
      </c>
      <c r="M846" s="14">
        <v>36017</v>
      </c>
      <c r="N846" s="23" t="s">
        <v>16</v>
      </c>
    </row>
    <row r="847" spans="12:14" ht="18.5" x14ac:dyDescent="0.45">
      <c r="L847" s="23">
        <v>11353</v>
      </c>
      <c r="M847" s="14">
        <v>37609</v>
      </c>
      <c r="N847" s="23" t="s">
        <v>17</v>
      </c>
    </row>
    <row r="848" spans="12:14" ht="18.5" x14ac:dyDescent="0.45">
      <c r="L848" s="23">
        <v>14806</v>
      </c>
      <c r="M848" s="14">
        <v>30681</v>
      </c>
      <c r="N848" s="23" t="s">
        <v>17</v>
      </c>
    </row>
    <row r="849" spans="12:14" ht="18.5" x14ac:dyDescent="0.45">
      <c r="L849" s="23">
        <v>14806</v>
      </c>
      <c r="M849" s="14">
        <v>30913</v>
      </c>
      <c r="N849" s="23" t="s">
        <v>18</v>
      </c>
    </row>
    <row r="850" spans="12:14" ht="18.5" x14ac:dyDescent="0.45">
      <c r="L850" s="23">
        <v>14806</v>
      </c>
      <c r="M850" s="14">
        <v>31330</v>
      </c>
      <c r="N850" s="23" t="s">
        <v>19</v>
      </c>
    </row>
    <row r="851" spans="12:14" ht="18.5" x14ac:dyDescent="0.45">
      <c r="L851" s="23">
        <v>14806</v>
      </c>
      <c r="M851" s="14">
        <v>34661</v>
      </c>
      <c r="N851" s="23" t="s">
        <v>18</v>
      </c>
    </row>
    <row r="852" spans="12:14" ht="18.5" x14ac:dyDescent="0.45">
      <c r="L852" s="23">
        <v>14806</v>
      </c>
      <c r="M852" s="14">
        <v>34781</v>
      </c>
      <c r="N852" s="23" t="s">
        <v>19</v>
      </c>
    </row>
    <row r="853" spans="12:14" ht="18.5" x14ac:dyDescent="0.45">
      <c r="L853" s="23">
        <v>14806</v>
      </c>
      <c r="M853" s="14">
        <v>35831</v>
      </c>
      <c r="N853" s="23" t="s">
        <v>18</v>
      </c>
    </row>
    <row r="854" spans="12:14" ht="18.5" x14ac:dyDescent="0.45">
      <c r="L854" s="23">
        <v>14806</v>
      </c>
      <c r="M854" s="14">
        <v>36828</v>
      </c>
      <c r="N854" s="23" t="s">
        <v>17</v>
      </c>
    </row>
    <row r="855" spans="12:14" ht="18.5" x14ac:dyDescent="0.45">
      <c r="L855" s="23">
        <v>12422</v>
      </c>
      <c r="M855" s="14">
        <v>30681</v>
      </c>
      <c r="N855" s="23" t="s">
        <v>14</v>
      </c>
    </row>
    <row r="856" spans="12:14" ht="18.5" x14ac:dyDescent="0.45">
      <c r="L856" s="23">
        <v>12422</v>
      </c>
      <c r="M856" s="14">
        <v>30836</v>
      </c>
      <c r="N856" s="23" t="s">
        <v>15</v>
      </c>
    </row>
    <row r="857" spans="12:14" ht="18.5" x14ac:dyDescent="0.45">
      <c r="L857" s="23">
        <v>12668</v>
      </c>
      <c r="M857" s="14">
        <v>30681</v>
      </c>
      <c r="N857" s="23" t="s">
        <v>17</v>
      </c>
    </row>
    <row r="858" spans="12:14" ht="18.5" x14ac:dyDescent="0.45">
      <c r="L858" s="23">
        <v>12668</v>
      </c>
      <c r="M858" s="14">
        <v>34234</v>
      </c>
      <c r="N858" s="23" t="s">
        <v>16</v>
      </c>
    </row>
    <row r="859" spans="12:14" ht="18.5" x14ac:dyDescent="0.45">
      <c r="L859" s="23">
        <v>12668</v>
      </c>
      <c r="M859" s="14">
        <v>36501</v>
      </c>
      <c r="N859" s="23" t="s">
        <v>17</v>
      </c>
    </row>
    <row r="860" spans="12:14" ht="18.5" x14ac:dyDescent="0.45">
      <c r="L860" s="23">
        <v>12668</v>
      </c>
      <c r="M860" s="14">
        <v>37729</v>
      </c>
      <c r="N860" s="23" t="s">
        <v>18</v>
      </c>
    </row>
    <row r="861" spans="12:14" ht="18.5" x14ac:dyDescent="0.45">
      <c r="L861" s="23">
        <v>14735</v>
      </c>
      <c r="M861" s="14">
        <v>30681</v>
      </c>
      <c r="N861" s="23" t="s">
        <v>16</v>
      </c>
    </row>
    <row r="862" spans="12:14" ht="18.5" x14ac:dyDescent="0.45">
      <c r="L862" s="23">
        <v>12663</v>
      </c>
      <c r="M862" s="14">
        <v>30681</v>
      </c>
      <c r="N862" s="23" t="s">
        <v>15</v>
      </c>
    </row>
    <row r="863" spans="12:14" ht="18.5" x14ac:dyDescent="0.45">
      <c r="L863" s="23">
        <v>12663</v>
      </c>
      <c r="M863" s="14">
        <v>35178</v>
      </c>
      <c r="N863" s="23" t="s">
        <v>16</v>
      </c>
    </row>
    <row r="864" spans="12:14" ht="18.5" x14ac:dyDescent="0.45">
      <c r="L864" s="23">
        <v>12663</v>
      </c>
      <c r="M864" s="14">
        <v>36360</v>
      </c>
      <c r="N864" s="23" t="s">
        <v>17</v>
      </c>
    </row>
    <row r="865" spans="12:14" ht="18.5" x14ac:dyDescent="0.45">
      <c r="L865" s="23">
        <v>12663</v>
      </c>
      <c r="M865" s="14">
        <v>37822</v>
      </c>
      <c r="N865" s="23" t="s">
        <v>18</v>
      </c>
    </row>
    <row r="866" spans="12:14" ht="18.5" x14ac:dyDescent="0.45">
      <c r="L866" s="23">
        <v>14552</v>
      </c>
      <c r="M866" s="14">
        <v>30681</v>
      </c>
      <c r="N866" s="23" t="s">
        <v>20</v>
      </c>
    </row>
    <row r="867" spans="12:14" ht="18.5" x14ac:dyDescent="0.45">
      <c r="L867" s="23">
        <v>14552</v>
      </c>
      <c r="M867" s="14">
        <v>30915</v>
      </c>
      <c r="N867" s="23" t="s">
        <v>49</v>
      </c>
    </row>
    <row r="868" spans="12:14" ht="18.5" x14ac:dyDescent="0.45">
      <c r="L868" s="23">
        <v>13465</v>
      </c>
      <c r="M868" s="14">
        <v>30681</v>
      </c>
      <c r="N868" s="23" t="s">
        <v>17</v>
      </c>
    </row>
    <row r="869" spans="12:14" ht="18.5" x14ac:dyDescent="0.45">
      <c r="L869" s="23">
        <v>13465</v>
      </c>
      <c r="M869" s="14">
        <v>33821</v>
      </c>
      <c r="N869" s="23" t="s">
        <v>18</v>
      </c>
    </row>
    <row r="870" spans="12:14" ht="18.5" x14ac:dyDescent="0.45">
      <c r="L870" s="23">
        <v>13465</v>
      </c>
      <c r="M870" s="14">
        <v>34757</v>
      </c>
      <c r="N870" s="23" t="s">
        <v>19</v>
      </c>
    </row>
    <row r="871" spans="12:14" ht="18.5" x14ac:dyDescent="0.45">
      <c r="L871" s="23">
        <v>13465</v>
      </c>
      <c r="M871" s="14">
        <v>35947</v>
      </c>
      <c r="N871" s="23" t="s">
        <v>18</v>
      </c>
    </row>
    <row r="872" spans="12:14" ht="18.5" x14ac:dyDescent="0.45">
      <c r="L872" s="23">
        <v>13465</v>
      </c>
      <c r="M872" s="14">
        <v>36294</v>
      </c>
      <c r="N872" s="23" t="s">
        <v>19</v>
      </c>
    </row>
    <row r="873" spans="12:14" ht="18.5" x14ac:dyDescent="0.45">
      <c r="L873" s="23">
        <v>11141</v>
      </c>
      <c r="M873" s="14">
        <v>30681</v>
      </c>
      <c r="N873" s="23" t="s">
        <v>16</v>
      </c>
    </row>
    <row r="874" spans="12:14" ht="18.5" x14ac:dyDescent="0.45">
      <c r="L874" s="23">
        <v>11141</v>
      </c>
      <c r="M874" s="14">
        <v>35093</v>
      </c>
      <c r="N874" s="23" t="s">
        <v>15</v>
      </c>
    </row>
    <row r="875" spans="12:14" ht="18.5" x14ac:dyDescent="0.45">
      <c r="L875" s="23">
        <v>11141</v>
      </c>
      <c r="M875" s="14">
        <v>36246</v>
      </c>
      <c r="N875" s="23" t="s">
        <v>16</v>
      </c>
    </row>
    <row r="876" spans="12:14" ht="18.5" x14ac:dyDescent="0.45">
      <c r="L876" s="23">
        <v>14283</v>
      </c>
      <c r="M876" s="14">
        <v>30681</v>
      </c>
      <c r="N876" s="23" t="s">
        <v>17</v>
      </c>
    </row>
    <row r="877" spans="12:14" ht="18.5" x14ac:dyDescent="0.45">
      <c r="L877" s="23">
        <v>14283</v>
      </c>
      <c r="M877" s="14">
        <v>33600</v>
      </c>
      <c r="N877" s="23" t="s">
        <v>18</v>
      </c>
    </row>
    <row r="878" spans="12:14" ht="18.5" x14ac:dyDescent="0.45">
      <c r="L878" s="23">
        <v>13793</v>
      </c>
      <c r="M878" s="14">
        <v>30681</v>
      </c>
      <c r="N878" s="23" t="s">
        <v>18</v>
      </c>
    </row>
    <row r="879" spans="12:14" ht="18.5" x14ac:dyDescent="0.45">
      <c r="L879" s="23">
        <v>13793</v>
      </c>
      <c r="M879" s="14">
        <v>32108</v>
      </c>
      <c r="N879" s="23" t="s">
        <v>19</v>
      </c>
    </row>
    <row r="880" spans="12:14" ht="18.5" x14ac:dyDescent="0.45">
      <c r="L880" s="23">
        <v>13793</v>
      </c>
      <c r="M880" s="14">
        <v>35718</v>
      </c>
      <c r="N880" s="23" t="s">
        <v>17</v>
      </c>
    </row>
    <row r="881" spans="12:14" ht="18.5" x14ac:dyDescent="0.45">
      <c r="L881" s="23">
        <v>12791</v>
      </c>
      <c r="M881" s="14">
        <v>30681</v>
      </c>
      <c r="N881" s="23" t="s">
        <v>20</v>
      </c>
    </row>
    <row r="882" spans="12:14" ht="18.5" x14ac:dyDescent="0.45">
      <c r="L882" s="23">
        <v>12791</v>
      </c>
      <c r="M882" s="14">
        <v>30730</v>
      </c>
      <c r="N882" s="23" t="s">
        <v>49</v>
      </c>
    </row>
    <row r="883" spans="12:14" ht="18.5" x14ac:dyDescent="0.45">
      <c r="L883" s="23">
        <v>10206</v>
      </c>
      <c r="M883" s="14">
        <v>30681</v>
      </c>
      <c r="N883" s="23" t="s">
        <v>19</v>
      </c>
    </row>
    <row r="884" spans="12:14" ht="18.5" x14ac:dyDescent="0.45">
      <c r="L884" s="23">
        <v>10206</v>
      </c>
      <c r="M884" s="14">
        <v>35265</v>
      </c>
      <c r="N884" s="23" t="s">
        <v>18</v>
      </c>
    </row>
    <row r="885" spans="12:14" ht="18.5" x14ac:dyDescent="0.45">
      <c r="L885" s="23">
        <v>10206</v>
      </c>
      <c r="M885" s="14">
        <v>35814</v>
      </c>
      <c r="N885" s="23" t="s">
        <v>17</v>
      </c>
    </row>
    <row r="886" spans="12:14" ht="18.5" x14ac:dyDescent="0.45">
      <c r="L886" s="23">
        <v>10886</v>
      </c>
      <c r="M886" s="14">
        <v>30681</v>
      </c>
      <c r="N886" s="23" t="s">
        <v>19</v>
      </c>
    </row>
    <row r="887" spans="12:14" ht="18.5" x14ac:dyDescent="0.45">
      <c r="L887" s="23">
        <v>10886</v>
      </c>
      <c r="M887" s="14">
        <v>31658</v>
      </c>
      <c r="N887" s="23" t="s">
        <v>18</v>
      </c>
    </row>
    <row r="888" spans="12:14" ht="18.5" x14ac:dyDescent="0.45">
      <c r="L888" s="23">
        <v>10886</v>
      </c>
      <c r="M888" s="14">
        <v>36095</v>
      </c>
      <c r="N888" s="23" t="s">
        <v>16</v>
      </c>
    </row>
    <row r="889" spans="12:14" ht="18.5" x14ac:dyDescent="0.45">
      <c r="L889" s="23">
        <v>11332</v>
      </c>
      <c r="M889" s="14">
        <v>30681</v>
      </c>
      <c r="N889" s="23" t="s">
        <v>17</v>
      </c>
    </row>
    <row r="890" spans="12:14" ht="18.5" x14ac:dyDescent="0.45">
      <c r="L890" s="23">
        <v>12416</v>
      </c>
      <c r="M890" s="14">
        <v>30681</v>
      </c>
      <c r="N890" s="23" t="s">
        <v>19</v>
      </c>
    </row>
    <row r="891" spans="12:14" ht="18.5" x14ac:dyDescent="0.45">
      <c r="L891" s="23">
        <v>12416</v>
      </c>
      <c r="M891" s="14">
        <v>32840</v>
      </c>
      <c r="N891" s="23" t="s">
        <v>18</v>
      </c>
    </row>
    <row r="892" spans="12:14" ht="18.5" x14ac:dyDescent="0.45">
      <c r="L892" s="23">
        <v>12972</v>
      </c>
      <c r="M892" s="14">
        <v>30681</v>
      </c>
      <c r="N892" s="23" t="s">
        <v>14</v>
      </c>
    </row>
    <row r="893" spans="12:14" ht="18.5" x14ac:dyDescent="0.45">
      <c r="L893" s="23">
        <v>12972</v>
      </c>
      <c r="M893" s="14">
        <v>33291</v>
      </c>
      <c r="N893" s="23" t="s">
        <v>15</v>
      </c>
    </row>
    <row r="894" spans="12:14" ht="18.5" x14ac:dyDescent="0.45">
      <c r="L894" s="23">
        <v>12972</v>
      </c>
      <c r="M894" s="14">
        <v>36636</v>
      </c>
      <c r="N894" s="23" t="s">
        <v>14</v>
      </c>
    </row>
    <row r="895" spans="12:14" ht="18.5" x14ac:dyDescent="0.45">
      <c r="L895" s="23">
        <v>12972</v>
      </c>
      <c r="M895" s="14">
        <v>37540</v>
      </c>
      <c r="N895" s="23" t="s">
        <v>15</v>
      </c>
    </row>
    <row r="896" spans="12:14" ht="18.5" x14ac:dyDescent="0.45">
      <c r="L896" s="23">
        <v>11288</v>
      </c>
      <c r="M896" s="14">
        <v>30681</v>
      </c>
      <c r="N896" s="23" t="s">
        <v>16</v>
      </c>
    </row>
    <row r="897" spans="12:14" ht="18.5" x14ac:dyDescent="0.45">
      <c r="L897" s="23">
        <v>11288</v>
      </c>
      <c r="M897" s="14">
        <v>35972</v>
      </c>
      <c r="N897" s="23" t="s">
        <v>15</v>
      </c>
    </row>
    <row r="898" spans="12:14" ht="18.5" x14ac:dyDescent="0.45">
      <c r="L898" s="23">
        <v>11288</v>
      </c>
      <c r="M898" s="14">
        <v>36725</v>
      </c>
      <c r="N898" s="23" t="s">
        <v>14</v>
      </c>
    </row>
    <row r="899" spans="12:14" ht="18.5" x14ac:dyDescent="0.45">
      <c r="L899" s="23">
        <v>13370</v>
      </c>
      <c r="M899" s="14">
        <v>30681</v>
      </c>
      <c r="N899" s="23" t="s">
        <v>20</v>
      </c>
    </row>
    <row r="900" spans="12:14" ht="18.5" x14ac:dyDescent="0.45">
      <c r="L900" s="23">
        <v>13370</v>
      </c>
      <c r="M900" s="14">
        <v>31002</v>
      </c>
      <c r="N900" s="23" t="s">
        <v>49</v>
      </c>
    </row>
    <row r="901" spans="12:14" ht="18.5" x14ac:dyDescent="0.45">
      <c r="L901" s="23">
        <v>13182</v>
      </c>
      <c r="M901" s="14">
        <v>30681</v>
      </c>
      <c r="N901" s="23" t="s">
        <v>18</v>
      </c>
    </row>
    <row r="902" spans="12:14" ht="18.5" x14ac:dyDescent="0.45">
      <c r="L902" s="23">
        <v>13182</v>
      </c>
      <c r="M902" s="14">
        <v>34329</v>
      </c>
      <c r="N902" s="23" t="s">
        <v>17</v>
      </c>
    </row>
    <row r="903" spans="12:14" ht="18.5" x14ac:dyDescent="0.45">
      <c r="L903" s="23">
        <v>13182</v>
      </c>
      <c r="M903" s="14">
        <v>35071</v>
      </c>
      <c r="N903" s="23" t="s">
        <v>16</v>
      </c>
    </row>
    <row r="904" spans="12:14" ht="18.5" x14ac:dyDescent="0.45">
      <c r="L904" s="23">
        <v>10940</v>
      </c>
      <c r="M904" s="14">
        <v>30681</v>
      </c>
      <c r="N904" s="23" t="s">
        <v>15</v>
      </c>
    </row>
    <row r="905" spans="12:14" ht="18.5" x14ac:dyDescent="0.45">
      <c r="L905" s="23">
        <v>10940</v>
      </c>
      <c r="M905" s="14">
        <v>36288</v>
      </c>
      <c r="N905" s="23" t="s">
        <v>16</v>
      </c>
    </row>
    <row r="906" spans="12:14" ht="18.5" x14ac:dyDescent="0.45">
      <c r="L906" s="23">
        <v>10312</v>
      </c>
      <c r="M906" s="14">
        <v>30681</v>
      </c>
      <c r="N906" s="23" t="s">
        <v>19</v>
      </c>
    </row>
    <row r="907" spans="12:14" ht="18.5" x14ac:dyDescent="0.45">
      <c r="L907" s="23">
        <v>10312</v>
      </c>
      <c r="M907" s="14">
        <v>35625</v>
      </c>
      <c r="N907" s="23" t="s">
        <v>18</v>
      </c>
    </row>
    <row r="908" spans="12:14" ht="18.5" x14ac:dyDescent="0.45">
      <c r="L908" s="23">
        <v>10312</v>
      </c>
      <c r="M908" s="14">
        <v>36432</v>
      </c>
      <c r="N908" s="23" t="s">
        <v>19</v>
      </c>
    </row>
    <row r="909" spans="12:14" ht="18.5" x14ac:dyDescent="0.45">
      <c r="L909" s="23">
        <v>10312</v>
      </c>
      <c r="M909" s="14">
        <v>37975</v>
      </c>
      <c r="N909" s="23" t="s">
        <v>20</v>
      </c>
    </row>
    <row r="910" spans="12:14" ht="18.5" x14ac:dyDescent="0.45">
      <c r="L910" s="23">
        <v>14181</v>
      </c>
      <c r="M910" s="14">
        <v>30681</v>
      </c>
      <c r="N910" s="23" t="s">
        <v>16</v>
      </c>
    </row>
    <row r="911" spans="12:14" ht="18.5" x14ac:dyDescent="0.45">
      <c r="L911" s="23">
        <v>14181</v>
      </c>
      <c r="M911" s="14">
        <v>33126</v>
      </c>
      <c r="N911" s="23" t="s">
        <v>18</v>
      </c>
    </row>
    <row r="912" spans="12:14" ht="18.5" x14ac:dyDescent="0.45">
      <c r="L912" s="23">
        <v>14181</v>
      </c>
      <c r="M912" s="14">
        <v>37720</v>
      </c>
      <c r="N912" s="23" t="s">
        <v>19</v>
      </c>
    </row>
    <row r="913" spans="12:14" ht="18.5" x14ac:dyDescent="0.45">
      <c r="L913" s="23">
        <v>14286</v>
      </c>
      <c r="M913" s="14">
        <v>30681</v>
      </c>
      <c r="N913" s="23" t="s">
        <v>18</v>
      </c>
    </row>
    <row r="914" spans="12:14" ht="18.5" x14ac:dyDescent="0.45">
      <c r="L914" s="23">
        <v>14286</v>
      </c>
      <c r="M914" s="14">
        <v>31029</v>
      </c>
      <c r="N914" s="23" t="s">
        <v>19</v>
      </c>
    </row>
    <row r="915" spans="12:14" ht="18.5" x14ac:dyDescent="0.45">
      <c r="L915" s="23">
        <v>14286</v>
      </c>
      <c r="M915" s="14">
        <v>32839</v>
      </c>
      <c r="N915" s="23" t="s">
        <v>18</v>
      </c>
    </row>
    <row r="916" spans="12:14" ht="18.5" x14ac:dyDescent="0.45">
      <c r="L916" s="23">
        <v>14286</v>
      </c>
      <c r="M916" s="14">
        <v>35596</v>
      </c>
      <c r="N916" s="23" t="s">
        <v>17</v>
      </c>
    </row>
    <row r="917" spans="12:14" ht="18.5" x14ac:dyDescent="0.45">
      <c r="L917" s="23">
        <v>14286</v>
      </c>
      <c r="M917" s="14">
        <v>37888</v>
      </c>
      <c r="N917" s="23" t="s">
        <v>18</v>
      </c>
    </row>
    <row r="918" spans="12:14" ht="18.5" x14ac:dyDescent="0.45">
      <c r="L918" s="23">
        <v>10402</v>
      </c>
      <c r="M918" s="14">
        <v>30681</v>
      </c>
      <c r="N918" s="23" t="s">
        <v>15</v>
      </c>
    </row>
    <row r="919" spans="12:14" ht="18.5" x14ac:dyDescent="0.45">
      <c r="L919" s="23">
        <v>10402</v>
      </c>
      <c r="M919" s="14">
        <v>30885</v>
      </c>
      <c r="N919" s="23" t="s">
        <v>16</v>
      </c>
    </row>
    <row r="920" spans="12:14" ht="18.5" x14ac:dyDescent="0.45">
      <c r="L920" s="23">
        <v>10402</v>
      </c>
      <c r="M920" s="14">
        <v>34331</v>
      </c>
      <c r="N920" s="23" t="s">
        <v>15</v>
      </c>
    </row>
    <row r="921" spans="12:14" ht="18.5" x14ac:dyDescent="0.45">
      <c r="L921" s="23">
        <v>10402</v>
      </c>
      <c r="M921" s="14">
        <v>36302</v>
      </c>
      <c r="N921" s="23" t="s">
        <v>16</v>
      </c>
    </row>
    <row r="922" spans="12:14" ht="18.5" x14ac:dyDescent="0.45">
      <c r="L922" s="23">
        <v>13441</v>
      </c>
      <c r="M922" s="14">
        <v>30681</v>
      </c>
      <c r="N922" s="23" t="s">
        <v>18</v>
      </c>
    </row>
    <row r="923" spans="12:14" ht="18.5" x14ac:dyDescent="0.45">
      <c r="L923" s="23">
        <v>13811</v>
      </c>
      <c r="M923" s="14">
        <v>30681</v>
      </c>
      <c r="N923" s="23" t="s">
        <v>20</v>
      </c>
    </row>
    <row r="924" spans="12:14" ht="18.5" x14ac:dyDescent="0.45">
      <c r="L924" s="23">
        <v>13811</v>
      </c>
      <c r="M924" s="14">
        <v>31003</v>
      </c>
      <c r="N924" s="23" t="s">
        <v>49</v>
      </c>
    </row>
    <row r="925" spans="12:14" ht="18.5" x14ac:dyDescent="0.45">
      <c r="L925" s="23">
        <v>10956</v>
      </c>
      <c r="M925" s="14">
        <v>30681</v>
      </c>
      <c r="N925" s="23" t="s">
        <v>14</v>
      </c>
    </row>
    <row r="926" spans="12:14" ht="18.5" x14ac:dyDescent="0.45">
      <c r="L926" s="23">
        <v>12518</v>
      </c>
      <c r="M926" s="14">
        <v>30681</v>
      </c>
      <c r="N926" s="23" t="s">
        <v>18</v>
      </c>
    </row>
    <row r="927" spans="12:14" ht="18.5" x14ac:dyDescent="0.45">
      <c r="L927" s="23">
        <v>12518</v>
      </c>
      <c r="M927" s="14">
        <v>33199</v>
      </c>
      <c r="N927" s="23" t="s">
        <v>17</v>
      </c>
    </row>
    <row r="928" spans="12:14" ht="18.5" x14ac:dyDescent="0.45">
      <c r="L928" s="23">
        <v>12518</v>
      </c>
      <c r="M928" s="14">
        <v>35205</v>
      </c>
      <c r="N928" s="23" t="s">
        <v>16</v>
      </c>
    </row>
    <row r="929" spans="12:14" ht="18.5" x14ac:dyDescent="0.45">
      <c r="L929" s="23">
        <v>12518</v>
      </c>
      <c r="M929" s="14">
        <v>36060</v>
      </c>
      <c r="N929" s="23" t="s">
        <v>15</v>
      </c>
    </row>
    <row r="930" spans="12:14" ht="18.5" x14ac:dyDescent="0.45">
      <c r="L930" s="23">
        <v>12518</v>
      </c>
      <c r="M930" s="14">
        <v>36859</v>
      </c>
      <c r="N930" s="23" t="s">
        <v>14</v>
      </c>
    </row>
    <row r="931" spans="12:14" ht="18.5" x14ac:dyDescent="0.45">
      <c r="L931" s="23">
        <v>10904</v>
      </c>
      <c r="M931" s="14">
        <v>30681</v>
      </c>
      <c r="N931" s="23" t="s">
        <v>20</v>
      </c>
    </row>
    <row r="932" spans="12:14" ht="18.5" x14ac:dyDescent="0.45">
      <c r="L932" s="23">
        <v>10904</v>
      </c>
      <c r="M932" s="14">
        <v>31377</v>
      </c>
      <c r="N932" s="23" t="s">
        <v>49</v>
      </c>
    </row>
    <row r="933" spans="12:14" ht="18.5" x14ac:dyDescent="0.45">
      <c r="L933" s="23">
        <v>12178</v>
      </c>
      <c r="M933" s="14">
        <v>30681</v>
      </c>
      <c r="N933" s="23" t="s">
        <v>15</v>
      </c>
    </row>
    <row r="934" spans="12:14" ht="18.5" x14ac:dyDescent="0.45">
      <c r="L934" s="23">
        <v>12178</v>
      </c>
      <c r="M934" s="14">
        <v>30710</v>
      </c>
      <c r="N934" s="23" t="s">
        <v>17</v>
      </c>
    </row>
    <row r="935" spans="12:14" ht="18.5" x14ac:dyDescent="0.45">
      <c r="L935" s="23">
        <v>12178</v>
      </c>
      <c r="M935" s="14">
        <v>35442</v>
      </c>
      <c r="N935" s="23" t="s">
        <v>16</v>
      </c>
    </row>
    <row r="936" spans="12:14" ht="18.5" x14ac:dyDescent="0.45">
      <c r="L936" s="23">
        <v>12178</v>
      </c>
      <c r="M936" s="14">
        <v>37829</v>
      </c>
      <c r="N936" s="23" t="s">
        <v>17</v>
      </c>
    </row>
    <row r="937" spans="12:14" ht="18.5" x14ac:dyDescent="0.45">
      <c r="L937" s="23">
        <v>14029</v>
      </c>
      <c r="M937" s="14">
        <v>30681</v>
      </c>
      <c r="N937" s="23" t="s">
        <v>19</v>
      </c>
    </row>
    <row r="938" spans="12:14" ht="18.5" x14ac:dyDescent="0.45">
      <c r="L938" s="23">
        <v>14029</v>
      </c>
      <c r="M938" s="14">
        <v>33241</v>
      </c>
      <c r="N938" s="23" t="s">
        <v>20</v>
      </c>
    </row>
    <row r="939" spans="12:14" ht="18.5" x14ac:dyDescent="0.45">
      <c r="L939" s="23">
        <v>14029</v>
      </c>
      <c r="M939" s="14">
        <v>35867</v>
      </c>
      <c r="N939" s="23" t="s">
        <v>18</v>
      </c>
    </row>
    <row r="940" spans="12:14" ht="18.5" x14ac:dyDescent="0.45">
      <c r="L940" s="23">
        <v>14029</v>
      </c>
      <c r="M940" s="14">
        <v>36167</v>
      </c>
      <c r="N940" s="23" t="s">
        <v>49</v>
      </c>
    </row>
    <row r="941" spans="12:14" ht="18.5" x14ac:dyDescent="0.45">
      <c r="L941" s="23">
        <v>13544</v>
      </c>
      <c r="M941" s="14">
        <v>30681</v>
      </c>
      <c r="N941" s="23" t="s">
        <v>18</v>
      </c>
    </row>
    <row r="942" spans="12:14" ht="18.5" x14ac:dyDescent="0.45">
      <c r="L942" s="23">
        <v>13544</v>
      </c>
      <c r="M942" s="14">
        <v>36084</v>
      </c>
      <c r="N942" s="23" t="s">
        <v>17</v>
      </c>
    </row>
    <row r="943" spans="12:14" ht="18.5" x14ac:dyDescent="0.45">
      <c r="L943" s="23">
        <v>11427</v>
      </c>
      <c r="M943" s="14">
        <v>30681</v>
      </c>
      <c r="N943" s="23" t="s">
        <v>15</v>
      </c>
    </row>
    <row r="944" spans="12:14" ht="18.5" x14ac:dyDescent="0.45">
      <c r="L944" s="23">
        <v>12560</v>
      </c>
      <c r="M944" s="14">
        <v>30681</v>
      </c>
      <c r="N944" s="23" t="s">
        <v>18</v>
      </c>
    </row>
    <row r="945" spans="12:14" ht="18.5" x14ac:dyDescent="0.45">
      <c r="L945" s="23">
        <v>12560</v>
      </c>
      <c r="M945" s="14">
        <v>32942</v>
      </c>
      <c r="N945" s="23" t="s">
        <v>19</v>
      </c>
    </row>
    <row r="946" spans="12:14" ht="18.5" x14ac:dyDescent="0.45">
      <c r="L946" s="23">
        <v>12560</v>
      </c>
      <c r="M946" s="14">
        <v>35412</v>
      </c>
      <c r="N946" s="23" t="s">
        <v>18</v>
      </c>
    </row>
    <row r="947" spans="12:14" ht="18.5" x14ac:dyDescent="0.45">
      <c r="L947" s="23">
        <v>13321</v>
      </c>
      <c r="M947" s="14">
        <v>30681</v>
      </c>
      <c r="N947" s="23" t="s">
        <v>14</v>
      </c>
    </row>
    <row r="948" spans="12:14" ht="18.5" x14ac:dyDescent="0.45">
      <c r="L948" s="23">
        <v>13321</v>
      </c>
      <c r="M948" s="14">
        <v>36441</v>
      </c>
      <c r="N948" s="23" t="s">
        <v>17</v>
      </c>
    </row>
    <row r="949" spans="12:14" ht="18.5" x14ac:dyDescent="0.45">
      <c r="L949" s="23">
        <v>13321</v>
      </c>
      <c r="M949" s="14">
        <v>37919</v>
      </c>
      <c r="N949" s="23" t="s">
        <v>18</v>
      </c>
    </row>
    <row r="950" spans="12:14" ht="18.5" x14ac:dyDescent="0.45">
      <c r="L950" s="23">
        <v>11124</v>
      </c>
      <c r="M950" s="14">
        <v>30681</v>
      </c>
      <c r="N950" s="23" t="s">
        <v>20</v>
      </c>
    </row>
    <row r="951" spans="12:14" ht="18.5" x14ac:dyDescent="0.45">
      <c r="L951" s="23">
        <v>11124</v>
      </c>
      <c r="M951" s="14">
        <v>34489</v>
      </c>
      <c r="N951" s="23" t="s">
        <v>19</v>
      </c>
    </row>
    <row r="952" spans="12:14" ht="18.5" x14ac:dyDescent="0.45">
      <c r="L952" s="23">
        <v>13935</v>
      </c>
      <c r="M952" s="14">
        <v>30681</v>
      </c>
      <c r="N952" s="23" t="s">
        <v>14</v>
      </c>
    </row>
    <row r="953" spans="12:14" ht="18.5" x14ac:dyDescent="0.45">
      <c r="L953" s="23">
        <v>13252</v>
      </c>
      <c r="M953" s="14">
        <v>30681</v>
      </c>
      <c r="N953" s="23" t="s">
        <v>14</v>
      </c>
    </row>
    <row r="954" spans="12:14" ht="18.5" x14ac:dyDescent="0.45">
      <c r="L954" s="23">
        <v>13252</v>
      </c>
      <c r="M954" s="14">
        <v>30790</v>
      </c>
      <c r="N954" s="23" t="s">
        <v>15</v>
      </c>
    </row>
    <row r="955" spans="12:14" ht="18.5" x14ac:dyDescent="0.45">
      <c r="L955" s="23">
        <v>13960</v>
      </c>
      <c r="M955" s="14">
        <v>30681</v>
      </c>
      <c r="N955" s="23" t="s">
        <v>19</v>
      </c>
    </row>
    <row r="956" spans="12:14" ht="18.5" x14ac:dyDescent="0.45">
      <c r="L956" s="23">
        <v>13960</v>
      </c>
      <c r="M956" s="14">
        <v>32025</v>
      </c>
      <c r="N956" s="23" t="s">
        <v>18</v>
      </c>
    </row>
    <row r="957" spans="12:14" ht="18.5" x14ac:dyDescent="0.45">
      <c r="L957" s="23">
        <v>13960</v>
      </c>
      <c r="M957" s="14">
        <v>36108</v>
      </c>
      <c r="N957" s="23" t="s">
        <v>17</v>
      </c>
    </row>
    <row r="958" spans="12:14" ht="18.5" x14ac:dyDescent="0.45">
      <c r="L958" s="23">
        <v>12679</v>
      </c>
      <c r="M958" s="14">
        <v>30681</v>
      </c>
      <c r="N958" s="23" t="s">
        <v>17</v>
      </c>
    </row>
    <row r="959" spans="12:14" ht="18.5" x14ac:dyDescent="0.45">
      <c r="L959" s="23">
        <v>12679</v>
      </c>
      <c r="M959" s="14">
        <v>31365</v>
      </c>
      <c r="N959" s="23" t="s">
        <v>18</v>
      </c>
    </row>
    <row r="960" spans="12:14" ht="18.5" x14ac:dyDescent="0.45">
      <c r="L960" s="23">
        <v>12679</v>
      </c>
      <c r="M960" s="14">
        <v>33200</v>
      </c>
      <c r="N960" s="23" t="s">
        <v>19</v>
      </c>
    </row>
    <row r="961" spans="12:14" ht="18.5" x14ac:dyDescent="0.45">
      <c r="L961" s="23">
        <v>12679</v>
      </c>
      <c r="M961" s="14">
        <v>35006</v>
      </c>
      <c r="N961" s="23" t="s">
        <v>20</v>
      </c>
    </row>
    <row r="962" spans="12:14" ht="18.5" x14ac:dyDescent="0.45">
      <c r="L962" s="23">
        <v>12679</v>
      </c>
      <c r="M962" s="14">
        <v>36337</v>
      </c>
      <c r="N962" s="23" t="s">
        <v>49</v>
      </c>
    </row>
    <row r="963" spans="12:14" ht="18.5" x14ac:dyDescent="0.45">
      <c r="L963" s="23">
        <v>11879</v>
      </c>
      <c r="M963" s="14">
        <v>30681</v>
      </c>
      <c r="N963" s="23" t="s">
        <v>15</v>
      </c>
    </row>
    <row r="964" spans="12:14" ht="18.5" x14ac:dyDescent="0.45">
      <c r="L964" s="23">
        <v>11879</v>
      </c>
      <c r="M964" s="14">
        <v>33051</v>
      </c>
      <c r="N964" s="23" t="s">
        <v>16</v>
      </c>
    </row>
    <row r="965" spans="12:14" ht="18.5" x14ac:dyDescent="0.45">
      <c r="L965" s="23">
        <v>11879</v>
      </c>
      <c r="M965" s="14">
        <v>35087</v>
      </c>
      <c r="N965" s="23" t="s">
        <v>15</v>
      </c>
    </row>
    <row r="966" spans="12:14" ht="18.5" x14ac:dyDescent="0.45">
      <c r="L966" s="23">
        <v>14460</v>
      </c>
      <c r="M966" s="14">
        <v>30681</v>
      </c>
      <c r="N966" s="23" t="s">
        <v>20</v>
      </c>
    </row>
    <row r="967" spans="12:14" ht="18.5" x14ac:dyDescent="0.45">
      <c r="L967" s="23">
        <v>14460</v>
      </c>
      <c r="M967" s="14">
        <v>32309</v>
      </c>
      <c r="N967" s="23" t="s">
        <v>49</v>
      </c>
    </row>
    <row r="968" spans="12:14" ht="18.5" x14ac:dyDescent="0.45">
      <c r="L968" s="23">
        <v>11592</v>
      </c>
      <c r="M968" s="14">
        <v>30681</v>
      </c>
      <c r="N968" s="23" t="s">
        <v>16</v>
      </c>
    </row>
    <row r="969" spans="12:14" ht="18.5" x14ac:dyDescent="0.45">
      <c r="L969" s="23">
        <v>12360</v>
      </c>
      <c r="M969" s="14">
        <v>30681</v>
      </c>
      <c r="N969" s="23" t="s">
        <v>14</v>
      </c>
    </row>
    <row r="970" spans="12:14" ht="18.5" x14ac:dyDescent="0.45">
      <c r="L970" s="23">
        <v>10345</v>
      </c>
      <c r="M970" s="14">
        <v>30681</v>
      </c>
      <c r="N970" s="23" t="s">
        <v>14</v>
      </c>
    </row>
    <row r="971" spans="12:14" ht="18.5" x14ac:dyDescent="0.45">
      <c r="L971" s="23">
        <v>12334</v>
      </c>
      <c r="M971" s="14">
        <v>30681</v>
      </c>
      <c r="N971" s="23" t="s">
        <v>19</v>
      </c>
    </row>
    <row r="972" spans="12:14" ht="18.5" x14ac:dyDescent="0.45">
      <c r="L972" s="23">
        <v>12334</v>
      </c>
      <c r="M972" s="14">
        <v>31994</v>
      </c>
      <c r="N972" s="23" t="s">
        <v>20</v>
      </c>
    </row>
    <row r="973" spans="12:14" ht="18.5" x14ac:dyDescent="0.45">
      <c r="L973" s="23">
        <v>12334</v>
      </c>
      <c r="M973" s="14">
        <v>32913</v>
      </c>
      <c r="N973" s="23" t="s">
        <v>19</v>
      </c>
    </row>
    <row r="974" spans="12:14" ht="18.5" x14ac:dyDescent="0.45">
      <c r="L974" s="23">
        <v>12334</v>
      </c>
      <c r="M974" s="14">
        <v>34094</v>
      </c>
      <c r="N974" s="23" t="s">
        <v>18</v>
      </c>
    </row>
    <row r="975" spans="12:14" ht="18.5" x14ac:dyDescent="0.45">
      <c r="L975" s="23">
        <v>12334</v>
      </c>
      <c r="M975" s="14">
        <v>35526</v>
      </c>
      <c r="N975" s="23" t="s">
        <v>17</v>
      </c>
    </row>
    <row r="976" spans="12:14" ht="18.5" x14ac:dyDescent="0.45">
      <c r="L976" s="23">
        <v>13089</v>
      </c>
      <c r="M976" s="14">
        <v>30681</v>
      </c>
      <c r="N976" s="23" t="s">
        <v>18</v>
      </c>
    </row>
    <row r="977" spans="12:14" ht="18.5" x14ac:dyDescent="0.45">
      <c r="L977" s="23">
        <v>13089</v>
      </c>
      <c r="M977" s="14">
        <v>33449</v>
      </c>
      <c r="N977" s="23" t="s">
        <v>19</v>
      </c>
    </row>
    <row r="978" spans="12:14" ht="18.5" x14ac:dyDescent="0.45">
      <c r="L978" s="23">
        <v>13089</v>
      </c>
      <c r="M978" s="14">
        <v>35953</v>
      </c>
      <c r="N978" s="23" t="s">
        <v>18</v>
      </c>
    </row>
    <row r="979" spans="12:14" ht="18.5" x14ac:dyDescent="0.45">
      <c r="L979" s="23">
        <v>13089</v>
      </c>
      <c r="M979" s="14">
        <v>36311</v>
      </c>
      <c r="N979" s="23" t="s">
        <v>19</v>
      </c>
    </row>
    <row r="980" spans="12:14" ht="18.5" x14ac:dyDescent="0.45">
      <c r="L980" s="23">
        <v>11624</v>
      </c>
      <c r="M980" s="14">
        <v>30681</v>
      </c>
      <c r="N980" s="23" t="s">
        <v>20</v>
      </c>
    </row>
    <row r="981" spans="12:14" ht="18.5" x14ac:dyDescent="0.45">
      <c r="L981" s="23">
        <v>11624</v>
      </c>
      <c r="M981" s="14">
        <v>30700</v>
      </c>
      <c r="N981" s="23" t="s">
        <v>19</v>
      </c>
    </row>
    <row r="982" spans="12:14" ht="18.5" x14ac:dyDescent="0.45">
      <c r="L982" s="23">
        <v>11624</v>
      </c>
      <c r="M982" s="14">
        <v>31506</v>
      </c>
      <c r="N982" s="23" t="s">
        <v>18</v>
      </c>
    </row>
    <row r="983" spans="12:14" ht="18.5" x14ac:dyDescent="0.45">
      <c r="L983" s="23">
        <v>11624</v>
      </c>
      <c r="M983" s="14">
        <v>32962</v>
      </c>
      <c r="N983" s="23" t="s">
        <v>19</v>
      </c>
    </row>
    <row r="984" spans="12:14" ht="18.5" x14ac:dyDescent="0.45">
      <c r="L984" s="23">
        <v>11624</v>
      </c>
      <c r="M984" s="14">
        <v>34227</v>
      </c>
      <c r="N984" s="23" t="s">
        <v>18</v>
      </c>
    </row>
    <row r="985" spans="12:14" ht="18.5" x14ac:dyDescent="0.45">
      <c r="L985" s="23">
        <v>11624</v>
      </c>
      <c r="M985" s="14">
        <v>37861</v>
      </c>
      <c r="N985" s="23" t="s">
        <v>49</v>
      </c>
    </row>
    <row r="986" spans="12:14" ht="18.5" x14ac:dyDescent="0.45">
      <c r="L986" s="23">
        <v>11105</v>
      </c>
      <c r="M986" s="14">
        <v>30681</v>
      </c>
      <c r="N986" s="23" t="s">
        <v>19</v>
      </c>
    </row>
    <row r="987" spans="12:14" ht="18.5" x14ac:dyDescent="0.45">
      <c r="L987" s="23">
        <v>11105</v>
      </c>
      <c r="M987" s="14">
        <v>34742</v>
      </c>
      <c r="N987" s="23" t="s">
        <v>18</v>
      </c>
    </row>
    <row r="988" spans="12:14" ht="18.5" x14ac:dyDescent="0.45">
      <c r="L988" s="23">
        <v>11982</v>
      </c>
      <c r="M988" s="14">
        <v>30681</v>
      </c>
      <c r="N988" s="23" t="s">
        <v>20</v>
      </c>
    </row>
    <row r="989" spans="12:14" ht="18.5" x14ac:dyDescent="0.45">
      <c r="L989" s="23">
        <v>11982</v>
      </c>
      <c r="M989" s="14">
        <v>30728</v>
      </c>
      <c r="N989" s="23" t="s">
        <v>49</v>
      </c>
    </row>
    <row r="990" spans="12:14" ht="18.5" x14ac:dyDescent="0.45">
      <c r="L990" s="23">
        <v>11604</v>
      </c>
      <c r="M990" s="14">
        <v>30681</v>
      </c>
      <c r="N990" s="23" t="s">
        <v>17</v>
      </c>
    </row>
    <row r="991" spans="12:14" ht="18.5" x14ac:dyDescent="0.45">
      <c r="L991" s="23">
        <v>11604</v>
      </c>
      <c r="M991" s="14">
        <v>31805</v>
      </c>
      <c r="N991" s="23" t="s">
        <v>18</v>
      </c>
    </row>
    <row r="992" spans="12:14" ht="18.5" x14ac:dyDescent="0.45">
      <c r="L992" s="23">
        <v>11604</v>
      </c>
      <c r="M992" s="14">
        <v>32776</v>
      </c>
      <c r="N992" s="23" t="s">
        <v>16</v>
      </c>
    </row>
    <row r="993" spans="12:14" ht="18.5" x14ac:dyDescent="0.45">
      <c r="L993" s="23">
        <v>14576</v>
      </c>
      <c r="M993" s="14">
        <v>30681</v>
      </c>
      <c r="N993" s="23" t="s">
        <v>17</v>
      </c>
    </row>
    <row r="994" spans="12:14" ht="18.5" x14ac:dyDescent="0.45">
      <c r="L994" s="23">
        <v>14576</v>
      </c>
      <c r="M994" s="14">
        <v>31249</v>
      </c>
      <c r="N994" s="23" t="s">
        <v>18</v>
      </c>
    </row>
    <row r="995" spans="12:14" ht="18.5" x14ac:dyDescent="0.45">
      <c r="L995" s="23">
        <v>14576</v>
      </c>
      <c r="M995" s="14">
        <v>33542</v>
      </c>
      <c r="N995" s="23" t="s">
        <v>19</v>
      </c>
    </row>
    <row r="996" spans="12:14" ht="18.5" x14ac:dyDescent="0.45">
      <c r="L996" s="23">
        <v>14576</v>
      </c>
      <c r="M996" s="14">
        <v>35102</v>
      </c>
      <c r="N996" s="23" t="s">
        <v>18</v>
      </c>
    </row>
    <row r="997" spans="12:14" ht="18.5" x14ac:dyDescent="0.45">
      <c r="L997" s="23">
        <v>14576</v>
      </c>
      <c r="M997" s="14">
        <v>35523</v>
      </c>
      <c r="N997" s="23" t="s">
        <v>17</v>
      </c>
    </row>
    <row r="998" spans="12:14" ht="18.5" x14ac:dyDescent="0.45">
      <c r="L998" s="23">
        <v>12060</v>
      </c>
      <c r="M998" s="14">
        <v>30681</v>
      </c>
      <c r="N998" s="23" t="s">
        <v>19</v>
      </c>
    </row>
    <row r="999" spans="12:14" ht="18.5" x14ac:dyDescent="0.45">
      <c r="L999" s="23">
        <v>12060</v>
      </c>
      <c r="M999" s="14">
        <v>30700</v>
      </c>
      <c r="N999" s="23" t="s">
        <v>20</v>
      </c>
    </row>
    <row r="1000" spans="12:14" ht="18.5" x14ac:dyDescent="0.45">
      <c r="L1000" s="23">
        <v>12060</v>
      </c>
      <c r="M1000" s="14">
        <v>36399</v>
      </c>
      <c r="N1000" s="23" t="s">
        <v>49</v>
      </c>
    </row>
    <row r="1001" spans="12:14" ht="18.5" x14ac:dyDescent="0.45">
      <c r="L1001" s="23">
        <v>13596</v>
      </c>
      <c r="M1001" s="14">
        <v>30681</v>
      </c>
      <c r="N1001" s="23" t="s">
        <v>15</v>
      </c>
    </row>
    <row r="1002" spans="12:14" ht="18.5" x14ac:dyDescent="0.45">
      <c r="L1002" s="23">
        <v>13596</v>
      </c>
      <c r="M1002" s="14">
        <v>31513</v>
      </c>
      <c r="N1002" s="23" t="s">
        <v>16</v>
      </c>
    </row>
    <row r="1003" spans="12:14" ht="18.5" x14ac:dyDescent="0.45">
      <c r="L1003" s="23">
        <v>13596</v>
      </c>
      <c r="M1003" s="14">
        <v>32401</v>
      </c>
      <c r="N1003" s="23" t="s">
        <v>15</v>
      </c>
    </row>
    <row r="1004" spans="12:14" ht="18.5" x14ac:dyDescent="0.45">
      <c r="L1004" s="23">
        <v>13753</v>
      </c>
      <c r="M1004" s="14">
        <v>30681</v>
      </c>
      <c r="N1004" s="23" t="s">
        <v>17</v>
      </c>
    </row>
    <row r="1005" spans="12:14" ht="18.5" x14ac:dyDescent="0.45">
      <c r="L1005" s="23">
        <v>13753</v>
      </c>
      <c r="M1005" s="14">
        <v>32555</v>
      </c>
      <c r="N1005" s="23" t="s">
        <v>18</v>
      </c>
    </row>
    <row r="1006" spans="12:14" ht="18.5" x14ac:dyDescent="0.45">
      <c r="L1006" s="23">
        <v>13753</v>
      </c>
      <c r="M1006" s="14">
        <v>34890</v>
      </c>
      <c r="N1006" s="23" t="s">
        <v>19</v>
      </c>
    </row>
    <row r="1007" spans="12:14" ht="18.5" x14ac:dyDescent="0.45">
      <c r="L1007" s="23">
        <v>13753</v>
      </c>
      <c r="M1007" s="14">
        <v>37272</v>
      </c>
      <c r="N1007" s="23" t="s">
        <v>20</v>
      </c>
    </row>
    <row r="1008" spans="12:14" ht="18.5" x14ac:dyDescent="0.45">
      <c r="L1008" s="23">
        <v>14089</v>
      </c>
      <c r="M1008" s="14">
        <v>30681</v>
      </c>
      <c r="N1008" s="23" t="s">
        <v>15</v>
      </c>
    </row>
    <row r="1009" spans="12:14" ht="18.5" x14ac:dyDescent="0.45">
      <c r="L1009" s="23">
        <v>14089</v>
      </c>
      <c r="M1009" s="14">
        <v>33274</v>
      </c>
      <c r="N1009" s="23" t="s">
        <v>17</v>
      </c>
    </row>
    <row r="1010" spans="12:14" ht="18.5" x14ac:dyDescent="0.45">
      <c r="L1010" s="23">
        <v>14089</v>
      </c>
      <c r="M1010" s="14">
        <v>35235</v>
      </c>
      <c r="N1010" s="23" t="s">
        <v>16</v>
      </c>
    </row>
    <row r="1011" spans="12:14" ht="18.5" x14ac:dyDescent="0.45">
      <c r="L1011" s="23">
        <v>14089</v>
      </c>
      <c r="M1011" s="14">
        <v>36054</v>
      </c>
      <c r="N1011" s="23" t="s">
        <v>15</v>
      </c>
    </row>
    <row r="1012" spans="12:14" ht="18.5" x14ac:dyDescent="0.45">
      <c r="L1012" s="23">
        <v>14089</v>
      </c>
      <c r="M1012" s="14">
        <v>37475</v>
      </c>
      <c r="N1012" s="23" t="s">
        <v>16</v>
      </c>
    </row>
    <row r="1013" spans="12:14" ht="18.5" x14ac:dyDescent="0.45">
      <c r="L1013" s="23">
        <v>10226</v>
      </c>
      <c r="M1013" s="14">
        <v>30681</v>
      </c>
      <c r="N1013" s="23" t="s">
        <v>14</v>
      </c>
    </row>
    <row r="1014" spans="12:14" ht="18.5" x14ac:dyDescent="0.45">
      <c r="L1014" s="23">
        <v>10226</v>
      </c>
      <c r="M1014" s="14">
        <v>34773</v>
      </c>
      <c r="N1014" s="23" t="s">
        <v>15</v>
      </c>
    </row>
    <row r="1015" spans="12:14" ht="18.5" x14ac:dyDescent="0.45">
      <c r="L1015" s="23">
        <v>11890</v>
      </c>
      <c r="M1015" s="14">
        <v>30681</v>
      </c>
      <c r="N1015" s="23" t="s">
        <v>17</v>
      </c>
    </row>
    <row r="1016" spans="12:14" ht="18.5" x14ac:dyDescent="0.45">
      <c r="L1016" s="23">
        <v>11890</v>
      </c>
      <c r="M1016" s="14">
        <v>36751</v>
      </c>
      <c r="N1016" s="23" t="s">
        <v>16</v>
      </c>
    </row>
    <row r="1017" spans="12:14" ht="18.5" x14ac:dyDescent="0.45">
      <c r="L1017" s="23">
        <v>14149</v>
      </c>
      <c r="M1017" s="14">
        <v>30681</v>
      </c>
      <c r="N1017" s="23" t="s">
        <v>14</v>
      </c>
    </row>
    <row r="1018" spans="12:14" ht="18.5" x14ac:dyDescent="0.45">
      <c r="L1018" s="23">
        <v>14149</v>
      </c>
      <c r="M1018" s="14">
        <v>30936</v>
      </c>
      <c r="N1018" s="23" t="s">
        <v>15</v>
      </c>
    </row>
    <row r="1019" spans="12:14" ht="18.5" x14ac:dyDescent="0.45">
      <c r="L1019" s="23">
        <v>14465</v>
      </c>
      <c r="M1019" s="14">
        <v>30681</v>
      </c>
      <c r="N1019" s="23" t="s">
        <v>19</v>
      </c>
    </row>
    <row r="1020" spans="12:14" ht="18.5" x14ac:dyDescent="0.45">
      <c r="L1020" s="23">
        <v>14465</v>
      </c>
      <c r="M1020" s="14">
        <v>31161</v>
      </c>
      <c r="N1020" s="23" t="s">
        <v>49</v>
      </c>
    </row>
    <row r="1021" spans="12:14" ht="18.5" x14ac:dyDescent="0.45">
      <c r="L1021" s="23">
        <v>12673</v>
      </c>
      <c r="M1021" s="14">
        <v>30681</v>
      </c>
      <c r="N1021" s="23" t="s">
        <v>17</v>
      </c>
    </row>
    <row r="1022" spans="12:14" ht="18.5" x14ac:dyDescent="0.45">
      <c r="L1022" s="23">
        <v>12673</v>
      </c>
      <c r="M1022" s="14">
        <v>31705</v>
      </c>
      <c r="N1022" s="23" t="s">
        <v>16</v>
      </c>
    </row>
    <row r="1023" spans="12:14" ht="18.5" x14ac:dyDescent="0.45">
      <c r="L1023" s="23">
        <v>12673</v>
      </c>
      <c r="M1023" s="14">
        <v>35129</v>
      </c>
      <c r="N1023" s="23" t="s">
        <v>18</v>
      </c>
    </row>
    <row r="1024" spans="12:14" ht="18.5" x14ac:dyDescent="0.45">
      <c r="L1024" s="23">
        <v>13749</v>
      </c>
      <c r="M1024" s="14">
        <v>30681</v>
      </c>
      <c r="N1024" s="23" t="s">
        <v>14</v>
      </c>
    </row>
    <row r="1025" spans="12:14" ht="18.5" x14ac:dyDescent="0.45">
      <c r="L1025" s="23">
        <v>13749</v>
      </c>
      <c r="M1025" s="14">
        <v>37344</v>
      </c>
      <c r="N1025" s="23" t="s">
        <v>15</v>
      </c>
    </row>
    <row r="1026" spans="12:14" ht="18.5" x14ac:dyDescent="0.45">
      <c r="L1026" s="23">
        <v>11717</v>
      </c>
      <c r="M1026" s="14">
        <v>30681</v>
      </c>
      <c r="N1026" s="23" t="s">
        <v>15</v>
      </c>
    </row>
    <row r="1027" spans="12:14" ht="18.5" x14ac:dyDescent="0.45">
      <c r="L1027" s="23">
        <v>11717</v>
      </c>
      <c r="M1027" s="14">
        <v>37473</v>
      </c>
      <c r="N1027" s="23" t="s">
        <v>16</v>
      </c>
    </row>
    <row r="1028" spans="12:14" ht="18.5" x14ac:dyDescent="0.45">
      <c r="L1028" s="23">
        <v>14344</v>
      </c>
      <c r="M1028" s="14">
        <v>30681</v>
      </c>
      <c r="N1028" s="23" t="s">
        <v>17</v>
      </c>
    </row>
    <row r="1029" spans="12:14" ht="18.5" x14ac:dyDescent="0.45">
      <c r="L1029" s="23">
        <v>14344</v>
      </c>
      <c r="M1029" s="14">
        <v>35381</v>
      </c>
      <c r="N1029" s="23" t="s">
        <v>16</v>
      </c>
    </row>
    <row r="1030" spans="12:14" ht="18.5" x14ac:dyDescent="0.45">
      <c r="L1030" s="23">
        <v>14344</v>
      </c>
      <c r="M1030" s="14">
        <v>36458</v>
      </c>
      <c r="N1030" s="23" t="s">
        <v>17</v>
      </c>
    </row>
    <row r="1031" spans="12:14" ht="18.5" x14ac:dyDescent="0.45">
      <c r="L1031" s="23">
        <v>13487</v>
      </c>
      <c r="M1031" s="14">
        <v>30681</v>
      </c>
      <c r="N1031" s="23" t="s">
        <v>17</v>
      </c>
    </row>
    <row r="1032" spans="12:14" ht="18.5" x14ac:dyDescent="0.45">
      <c r="L1032" s="23">
        <v>12859</v>
      </c>
      <c r="M1032" s="14">
        <v>30681</v>
      </c>
      <c r="N1032" s="23" t="s">
        <v>19</v>
      </c>
    </row>
    <row r="1033" spans="12:14" ht="18.5" x14ac:dyDescent="0.45">
      <c r="L1033" s="23">
        <v>12859</v>
      </c>
      <c r="M1033" s="14">
        <v>31262</v>
      </c>
      <c r="N1033" s="23" t="s">
        <v>49</v>
      </c>
    </row>
    <row r="1034" spans="12:14" ht="18.5" x14ac:dyDescent="0.45">
      <c r="L1034" s="23">
        <v>12412</v>
      </c>
      <c r="M1034" s="14">
        <v>30681</v>
      </c>
      <c r="N1034" s="23" t="s">
        <v>14</v>
      </c>
    </row>
    <row r="1035" spans="12:14" ht="18.5" x14ac:dyDescent="0.45">
      <c r="L1035" s="23">
        <v>12412</v>
      </c>
      <c r="M1035" s="14">
        <v>37256</v>
      </c>
      <c r="N1035" s="23" t="s">
        <v>16</v>
      </c>
    </row>
    <row r="1036" spans="12:14" ht="18.5" x14ac:dyDescent="0.45">
      <c r="L1036" s="23">
        <v>10748</v>
      </c>
      <c r="M1036" s="14">
        <v>30681</v>
      </c>
      <c r="N1036" s="23" t="s">
        <v>14</v>
      </c>
    </row>
    <row r="1037" spans="12:14" ht="18.5" x14ac:dyDescent="0.45">
      <c r="L1037" s="23">
        <v>11132</v>
      </c>
      <c r="M1037" s="14">
        <v>30681</v>
      </c>
      <c r="N1037" s="23" t="s">
        <v>18</v>
      </c>
    </row>
    <row r="1038" spans="12:14" ht="18.5" x14ac:dyDescent="0.45">
      <c r="L1038" s="23">
        <v>11132</v>
      </c>
      <c r="M1038" s="14">
        <v>35409</v>
      </c>
      <c r="N1038" s="23" t="s">
        <v>17</v>
      </c>
    </row>
    <row r="1039" spans="12:14" ht="18.5" x14ac:dyDescent="0.45">
      <c r="L1039" s="23">
        <v>11132</v>
      </c>
      <c r="M1039" s="14">
        <v>35719</v>
      </c>
      <c r="N1039" s="23" t="s">
        <v>16</v>
      </c>
    </row>
    <row r="1040" spans="12:14" ht="18.5" x14ac:dyDescent="0.45">
      <c r="L1040" s="23">
        <v>11132</v>
      </c>
      <c r="M1040" s="14">
        <v>36305</v>
      </c>
      <c r="N1040" s="23" t="s">
        <v>17</v>
      </c>
    </row>
    <row r="1041" spans="12:14" ht="18.5" x14ac:dyDescent="0.45">
      <c r="L1041" s="23">
        <v>13231</v>
      </c>
      <c r="M1041" s="14">
        <v>30681</v>
      </c>
      <c r="N1041" s="23" t="s">
        <v>20</v>
      </c>
    </row>
    <row r="1042" spans="12:14" ht="18.5" x14ac:dyDescent="0.45">
      <c r="L1042" s="23">
        <v>13231</v>
      </c>
      <c r="M1042" s="14">
        <v>32095</v>
      </c>
      <c r="N1042" s="23" t="s">
        <v>49</v>
      </c>
    </row>
    <row r="1043" spans="12:14" ht="18.5" x14ac:dyDescent="0.45">
      <c r="L1043" s="23">
        <v>12641</v>
      </c>
      <c r="M1043" s="14">
        <v>30681</v>
      </c>
      <c r="N1043" s="23" t="s">
        <v>19</v>
      </c>
    </row>
    <row r="1044" spans="12:14" ht="18.5" x14ac:dyDescent="0.45">
      <c r="L1044" s="23">
        <v>12641</v>
      </c>
      <c r="M1044" s="14">
        <v>36041</v>
      </c>
      <c r="N1044" s="23" t="s">
        <v>18</v>
      </c>
    </row>
    <row r="1045" spans="12:14" ht="18.5" x14ac:dyDescent="0.45">
      <c r="L1045" s="23">
        <v>12641</v>
      </c>
      <c r="M1045" s="14">
        <v>36248</v>
      </c>
      <c r="N1045" s="23" t="s">
        <v>49</v>
      </c>
    </row>
    <row r="1046" spans="12:14" ht="18.5" x14ac:dyDescent="0.45">
      <c r="L1046" s="23">
        <v>12137</v>
      </c>
      <c r="M1046" s="14">
        <v>30681</v>
      </c>
      <c r="N1046" s="23" t="s">
        <v>19</v>
      </c>
    </row>
    <row r="1047" spans="12:14" ht="18.5" x14ac:dyDescent="0.45">
      <c r="L1047" s="23">
        <v>12137</v>
      </c>
      <c r="M1047" s="14">
        <v>34395</v>
      </c>
      <c r="N1047" s="23" t="s">
        <v>18</v>
      </c>
    </row>
    <row r="1048" spans="12:14" ht="18.5" x14ac:dyDescent="0.45">
      <c r="L1048" s="23">
        <v>12137</v>
      </c>
      <c r="M1048" s="14">
        <v>36109</v>
      </c>
      <c r="N1048" s="23" t="s">
        <v>17</v>
      </c>
    </row>
    <row r="1049" spans="12:14" ht="18.5" x14ac:dyDescent="0.45">
      <c r="L1049" s="23">
        <v>12137</v>
      </c>
      <c r="M1049" s="14">
        <v>37375</v>
      </c>
      <c r="N1049" s="23" t="s">
        <v>18</v>
      </c>
    </row>
    <row r="1050" spans="12:14" ht="18.5" x14ac:dyDescent="0.45">
      <c r="L1050" s="23">
        <v>10536</v>
      </c>
      <c r="M1050" s="14">
        <v>30681</v>
      </c>
      <c r="N1050" s="23" t="s">
        <v>15</v>
      </c>
    </row>
    <row r="1051" spans="12:14" ht="18.5" x14ac:dyDescent="0.45">
      <c r="L1051" s="23">
        <v>12698</v>
      </c>
      <c r="M1051" s="14">
        <v>30681</v>
      </c>
      <c r="N1051" s="23" t="s">
        <v>15</v>
      </c>
    </row>
    <row r="1052" spans="12:14" ht="18.5" x14ac:dyDescent="0.45">
      <c r="L1052" s="23">
        <v>12698</v>
      </c>
      <c r="M1052" s="14">
        <v>37374</v>
      </c>
      <c r="N1052" s="23" t="s">
        <v>16</v>
      </c>
    </row>
    <row r="1053" spans="12:14" ht="18.5" x14ac:dyDescent="0.45">
      <c r="L1053" s="23">
        <v>14700</v>
      </c>
      <c r="M1053" s="14">
        <v>30681</v>
      </c>
      <c r="N1053" s="23" t="s">
        <v>18</v>
      </c>
    </row>
    <row r="1054" spans="12:14" ht="18.5" x14ac:dyDescent="0.45">
      <c r="L1054" s="23">
        <v>14700</v>
      </c>
      <c r="M1054" s="14">
        <v>33749</v>
      </c>
      <c r="N1054" s="23" t="s">
        <v>19</v>
      </c>
    </row>
    <row r="1055" spans="12:14" ht="18.5" x14ac:dyDescent="0.45">
      <c r="L1055" s="23">
        <v>14700</v>
      </c>
      <c r="M1055" s="14">
        <v>34977</v>
      </c>
      <c r="N1055" s="23" t="s">
        <v>18</v>
      </c>
    </row>
    <row r="1056" spans="12:14" ht="18.5" x14ac:dyDescent="0.45">
      <c r="L1056" s="23">
        <v>14700</v>
      </c>
      <c r="M1056" s="14">
        <v>35854</v>
      </c>
      <c r="N1056" s="23" t="s">
        <v>17</v>
      </c>
    </row>
    <row r="1057" spans="12:14" ht="18.5" x14ac:dyDescent="0.45">
      <c r="L1057" s="23">
        <v>13847</v>
      </c>
      <c r="M1057" s="14">
        <v>30681</v>
      </c>
      <c r="N1057" s="23" t="s">
        <v>14</v>
      </c>
    </row>
    <row r="1058" spans="12:14" ht="18.5" x14ac:dyDescent="0.45">
      <c r="L1058" s="23">
        <v>13847</v>
      </c>
      <c r="M1058" s="14">
        <v>37507</v>
      </c>
      <c r="N1058" s="23" t="s">
        <v>15</v>
      </c>
    </row>
    <row r="1059" spans="12:14" ht="18.5" x14ac:dyDescent="0.45">
      <c r="L1059" s="23">
        <v>12933</v>
      </c>
      <c r="M1059" s="14">
        <v>30681</v>
      </c>
      <c r="N1059" s="23" t="s">
        <v>17</v>
      </c>
    </row>
    <row r="1060" spans="12:14" ht="18.5" x14ac:dyDescent="0.45">
      <c r="L1060" s="23">
        <v>12933</v>
      </c>
      <c r="M1060" s="14">
        <v>37125</v>
      </c>
      <c r="N1060" s="23" t="s">
        <v>16</v>
      </c>
    </row>
    <row r="1061" spans="12:14" ht="18.5" x14ac:dyDescent="0.45">
      <c r="L1061" s="23">
        <v>10392</v>
      </c>
      <c r="M1061" s="14">
        <v>30681</v>
      </c>
      <c r="N1061" s="23" t="s">
        <v>19</v>
      </c>
    </row>
    <row r="1062" spans="12:14" ht="18.5" x14ac:dyDescent="0.45">
      <c r="L1062" s="23">
        <v>10392</v>
      </c>
      <c r="M1062" s="14">
        <v>32807</v>
      </c>
      <c r="N1062" s="23" t="s">
        <v>18</v>
      </c>
    </row>
    <row r="1063" spans="12:14" ht="18.5" x14ac:dyDescent="0.45">
      <c r="L1063" s="23">
        <v>10392</v>
      </c>
      <c r="M1063" s="14">
        <v>33376</v>
      </c>
      <c r="N1063" s="23" t="s">
        <v>49</v>
      </c>
    </row>
    <row r="1064" spans="12:14" ht="18.5" x14ac:dyDescent="0.45">
      <c r="L1064" s="23">
        <v>10680</v>
      </c>
      <c r="M1064" s="14">
        <v>30681</v>
      </c>
      <c r="N1064" s="23" t="s">
        <v>16</v>
      </c>
    </row>
    <row r="1065" spans="12:14" ht="18.5" x14ac:dyDescent="0.45">
      <c r="L1065" s="23">
        <v>10680</v>
      </c>
      <c r="M1065" s="14">
        <v>31452</v>
      </c>
      <c r="N1065" s="23" t="s">
        <v>15</v>
      </c>
    </row>
    <row r="1066" spans="12:14" ht="18.5" x14ac:dyDescent="0.45">
      <c r="L1066" s="23">
        <v>10680</v>
      </c>
      <c r="M1066" s="14">
        <v>32456</v>
      </c>
      <c r="N1066" s="23" t="s">
        <v>16</v>
      </c>
    </row>
    <row r="1067" spans="12:14" ht="18.5" x14ac:dyDescent="0.45">
      <c r="L1067" s="23">
        <v>10680</v>
      </c>
      <c r="M1067" s="14">
        <v>33133</v>
      </c>
      <c r="N1067" s="23" t="s">
        <v>15</v>
      </c>
    </row>
    <row r="1068" spans="12:14" ht="18.5" x14ac:dyDescent="0.45">
      <c r="L1068" s="23">
        <v>10680</v>
      </c>
      <c r="M1068" s="14">
        <v>37465</v>
      </c>
      <c r="N1068" s="23" t="s">
        <v>16</v>
      </c>
    </row>
    <row r="1069" spans="12:14" ht="18.5" x14ac:dyDescent="0.45">
      <c r="L1069" s="23">
        <v>13178</v>
      </c>
      <c r="M1069" s="14">
        <v>30681</v>
      </c>
      <c r="N1069" s="23" t="s">
        <v>14</v>
      </c>
    </row>
    <row r="1070" spans="12:14" ht="18.5" x14ac:dyDescent="0.45">
      <c r="L1070" s="23">
        <v>13178</v>
      </c>
      <c r="M1070" s="14">
        <v>30952</v>
      </c>
      <c r="N1070" s="23" t="s">
        <v>15</v>
      </c>
    </row>
    <row r="1071" spans="12:14" ht="18.5" x14ac:dyDescent="0.45">
      <c r="L1071" s="23">
        <v>13178</v>
      </c>
      <c r="M1071" s="14">
        <v>36435</v>
      </c>
      <c r="N1071" s="23" t="s">
        <v>16</v>
      </c>
    </row>
    <row r="1072" spans="12:14" ht="18.5" x14ac:dyDescent="0.45">
      <c r="L1072" s="23">
        <v>13806</v>
      </c>
      <c r="M1072" s="14">
        <v>30681</v>
      </c>
      <c r="N1072" s="23" t="s">
        <v>17</v>
      </c>
    </row>
    <row r="1073" spans="12:14" ht="18.5" x14ac:dyDescent="0.45">
      <c r="L1073" s="23">
        <v>13806</v>
      </c>
      <c r="M1073" s="14">
        <v>31249</v>
      </c>
      <c r="N1073" s="23" t="s">
        <v>18</v>
      </c>
    </row>
    <row r="1074" spans="12:14" ht="18.5" x14ac:dyDescent="0.45">
      <c r="L1074" s="23">
        <v>12655</v>
      </c>
      <c r="M1074" s="14">
        <v>30681</v>
      </c>
      <c r="N1074" s="23" t="s">
        <v>16</v>
      </c>
    </row>
    <row r="1075" spans="12:14" ht="18.5" x14ac:dyDescent="0.45">
      <c r="L1075" s="23">
        <v>12655</v>
      </c>
      <c r="M1075" s="14">
        <v>31704</v>
      </c>
      <c r="N1075" s="23" t="s">
        <v>17</v>
      </c>
    </row>
    <row r="1076" spans="12:14" ht="18.5" x14ac:dyDescent="0.45">
      <c r="L1076" s="23">
        <v>12655</v>
      </c>
      <c r="M1076" s="14">
        <v>33482</v>
      </c>
      <c r="N1076" s="23" t="s">
        <v>18</v>
      </c>
    </row>
    <row r="1077" spans="12:14" ht="18.5" x14ac:dyDescent="0.45">
      <c r="L1077" s="23">
        <v>12655</v>
      </c>
      <c r="M1077" s="14">
        <v>35990</v>
      </c>
      <c r="N1077" s="23" t="s">
        <v>17</v>
      </c>
    </row>
    <row r="1078" spans="12:14" ht="18.5" x14ac:dyDescent="0.45">
      <c r="L1078" s="23">
        <v>11867</v>
      </c>
      <c r="M1078" s="14">
        <v>30681</v>
      </c>
      <c r="N1078" s="23" t="s">
        <v>16</v>
      </c>
    </row>
    <row r="1079" spans="12:14" ht="18.5" x14ac:dyDescent="0.45">
      <c r="L1079" s="23">
        <v>11867</v>
      </c>
      <c r="M1079" s="14">
        <v>36776</v>
      </c>
      <c r="N1079" s="23" t="s">
        <v>15</v>
      </c>
    </row>
    <row r="1080" spans="12:14" ht="18.5" x14ac:dyDescent="0.45">
      <c r="L1080" s="23">
        <v>11867</v>
      </c>
      <c r="M1080" s="14">
        <v>37239</v>
      </c>
      <c r="N1080" s="23" t="s">
        <v>14</v>
      </c>
    </row>
    <row r="1081" spans="12:14" ht="18.5" x14ac:dyDescent="0.45">
      <c r="L1081" s="23">
        <v>10388</v>
      </c>
      <c r="M1081" s="14">
        <v>30681</v>
      </c>
      <c r="N1081" s="23" t="s">
        <v>19</v>
      </c>
    </row>
    <row r="1082" spans="12:14" ht="18.5" x14ac:dyDescent="0.45">
      <c r="L1082" s="23">
        <v>10388</v>
      </c>
      <c r="M1082" s="14">
        <v>30910</v>
      </c>
      <c r="N1082" s="23" t="s">
        <v>20</v>
      </c>
    </row>
    <row r="1083" spans="12:14" ht="18.5" x14ac:dyDescent="0.45">
      <c r="L1083" s="23">
        <v>10388</v>
      </c>
      <c r="M1083" s="14">
        <v>32441</v>
      </c>
      <c r="N1083" s="23" t="s">
        <v>19</v>
      </c>
    </row>
    <row r="1084" spans="12:14" ht="18.5" x14ac:dyDescent="0.45">
      <c r="L1084" s="23">
        <v>10388</v>
      </c>
      <c r="M1084" s="14">
        <v>33306</v>
      </c>
      <c r="N1084" s="23" t="s">
        <v>18</v>
      </c>
    </row>
    <row r="1085" spans="12:14" ht="18.5" x14ac:dyDescent="0.45">
      <c r="L1085" s="23">
        <v>10388</v>
      </c>
      <c r="M1085" s="14">
        <v>35704</v>
      </c>
      <c r="N1085" s="23" t="s">
        <v>17</v>
      </c>
    </row>
    <row r="1086" spans="12:14" ht="18.5" x14ac:dyDescent="0.45">
      <c r="L1086" s="23">
        <v>10388</v>
      </c>
      <c r="M1086" s="14">
        <v>36606</v>
      </c>
      <c r="N1086" s="23" t="s">
        <v>16</v>
      </c>
    </row>
    <row r="1087" spans="12:14" ht="18.5" x14ac:dyDescent="0.45">
      <c r="L1087" s="23">
        <v>10388</v>
      </c>
      <c r="M1087" s="14">
        <v>37043</v>
      </c>
      <c r="N1087" s="23" t="s">
        <v>17</v>
      </c>
    </row>
    <row r="1088" spans="12:14" ht="18.5" x14ac:dyDescent="0.45">
      <c r="L1088" s="23">
        <v>14511</v>
      </c>
      <c r="M1088" s="14">
        <v>30681</v>
      </c>
      <c r="N1088" s="23" t="s">
        <v>16</v>
      </c>
    </row>
    <row r="1089" spans="12:14" ht="18.5" x14ac:dyDescent="0.45">
      <c r="L1089" s="23">
        <v>14511</v>
      </c>
      <c r="M1089" s="14">
        <v>31335</v>
      </c>
      <c r="N1089" s="23" t="s">
        <v>15</v>
      </c>
    </row>
    <row r="1090" spans="12:14" ht="18.5" x14ac:dyDescent="0.45">
      <c r="L1090" s="23">
        <v>14921</v>
      </c>
      <c r="M1090" s="14">
        <v>30681</v>
      </c>
      <c r="N1090" s="23" t="s">
        <v>18</v>
      </c>
    </row>
    <row r="1091" spans="12:14" ht="18.5" x14ac:dyDescent="0.45">
      <c r="L1091" s="23">
        <v>14921</v>
      </c>
      <c r="M1091" s="14">
        <v>35210</v>
      </c>
      <c r="N1091" s="23" t="s">
        <v>17</v>
      </c>
    </row>
    <row r="1092" spans="12:14" ht="18.5" x14ac:dyDescent="0.45">
      <c r="L1092" s="23">
        <v>11817</v>
      </c>
      <c r="M1092" s="14">
        <v>30681</v>
      </c>
      <c r="N1092" s="23" t="s">
        <v>19</v>
      </c>
    </row>
    <row r="1093" spans="12:14" ht="18.5" x14ac:dyDescent="0.45">
      <c r="L1093" s="23">
        <v>11817</v>
      </c>
      <c r="M1093" s="14">
        <v>35446</v>
      </c>
      <c r="N1093" s="23" t="s">
        <v>18</v>
      </c>
    </row>
    <row r="1094" spans="12:14" ht="18.5" x14ac:dyDescent="0.45">
      <c r="L1094" s="23">
        <v>12324</v>
      </c>
      <c r="M1094" s="14">
        <v>30681</v>
      </c>
      <c r="N1094" s="23" t="s">
        <v>14</v>
      </c>
    </row>
    <row r="1095" spans="12:14" ht="18.5" x14ac:dyDescent="0.45">
      <c r="L1095" s="23">
        <v>12324</v>
      </c>
      <c r="M1095" s="14">
        <v>30754</v>
      </c>
      <c r="N1095" s="23" t="s">
        <v>15</v>
      </c>
    </row>
    <row r="1096" spans="12:14" ht="18.5" x14ac:dyDescent="0.45">
      <c r="L1096" s="23">
        <v>12324</v>
      </c>
      <c r="M1096" s="14">
        <v>31792</v>
      </c>
      <c r="N1096" s="23" t="s">
        <v>17</v>
      </c>
    </row>
    <row r="1097" spans="12:14" ht="18.5" x14ac:dyDescent="0.45">
      <c r="L1097" s="23">
        <v>12324</v>
      </c>
      <c r="M1097" s="14">
        <v>33471</v>
      </c>
      <c r="N1097" s="23" t="s">
        <v>18</v>
      </c>
    </row>
    <row r="1098" spans="12:14" ht="18.5" x14ac:dyDescent="0.45">
      <c r="L1098" s="23">
        <v>12324</v>
      </c>
      <c r="M1098" s="14">
        <v>33695</v>
      </c>
      <c r="N1098" s="23" t="s">
        <v>19</v>
      </c>
    </row>
    <row r="1099" spans="12:14" ht="18.5" x14ac:dyDescent="0.45">
      <c r="L1099" s="23">
        <v>14644</v>
      </c>
      <c r="M1099" s="14">
        <v>30681</v>
      </c>
      <c r="N1099" s="23" t="s">
        <v>18</v>
      </c>
    </row>
    <row r="1100" spans="12:14" ht="18.5" x14ac:dyDescent="0.45">
      <c r="L1100" s="23">
        <v>14644</v>
      </c>
      <c r="M1100" s="14">
        <v>36313</v>
      </c>
      <c r="N1100" s="23" t="s">
        <v>19</v>
      </c>
    </row>
    <row r="1101" spans="12:14" ht="18.5" x14ac:dyDescent="0.45">
      <c r="L1101" s="23">
        <v>14644</v>
      </c>
      <c r="M1101" s="14">
        <v>37318</v>
      </c>
      <c r="N1101" s="23" t="s">
        <v>49</v>
      </c>
    </row>
    <row r="1102" spans="12:14" ht="18.5" x14ac:dyDescent="0.45">
      <c r="L1102" s="23">
        <v>10297</v>
      </c>
      <c r="M1102" s="14">
        <v>30681</v>
      </c>
      <c r="N1102" s="23" t="s">
        <v>18</v>
      </c>
    </row>
    <row r="1103" spans="12:14" ht="18.5" x14ac:dyDescent="0.45">
      <c r="L1103" s="23">
        <v>10297</v>
      </c>
      <c r="M1103" s="14">
        <v>31369</v>
      </c>
      <c r="N1103" s="23" t="s">
        <v>19</v>
      </c>
    </row>
    <row r="1104" spans="12:14" ht="18.5" x14ac:dyDescent="0.45">
      <c r="L1104" s="23">
        <v>10297</v>
      </c>
      <c r="M1104" s="14">
        <v>35554</v>
      </c>
      <c r="N1104" s="23" t="s">
        <v>18</v>
      </c>
    </row>
    <row r="1105" spans="12:14" ht="18.5" x14ac:dyDescent="0.45">
      <c r="L1105" s="23">
        <v>10297</v>
      </c>
      <c r="M1105" s="14">
        <v>36600</v>
      </c>
      <c r="N1105" s="23" t="s">
        <v>17</v>
      </c>
    </row>
    <row r="1106" spans="12:14" ht="18.5" x14ac:dyDescent="0.45">
      <c r="L1106" s="23">
        <v>10297</v>
      </c>
      <c r="M1106" s="14">
        <v>37546</v>
      </c>
      <c r="N1106" s="23" t="s">
        <v>16</v>
      </c>
    </row>
    <row r="1107" spans="12:14" ht="18.5" x14ac:dyDescent="0.45">
      <c r="L1107" s="23">
        <v>13458</v>
      </c>
      <c r="M1107" s="14">
        <v>30681</v>
      </c>
      <c r="N1107" s="23" t="s">
        <v>19</v>
      </c>
    </row>
    <row r="1108" spans="12:14" ht="18.5" x14ac:dyDescent="0.45">
      <c r="L1108" s="23">
        <v>14869</v>
      </c>
      <c r="M1108" s="14">
        <v>30681</v>
      </c>
      <c r="N1108" s="23" t="s">
        <v>15</v>
      </c>
    </row>
    <row r="1109" spans="12:14" ht="18.5" x14ac:dyDescent="0.45">
      <c r="L1109" s="23">
        <v>11542</v>
      </c>
      <c r="M1109" s="14">
        <v>30681</v>
      </c>
      <c r="N1109" s="23" t="s">
        <v>16</v>
      </c>
    </row>
    <row r="1110" spans="12:14" ht="18.5" x14ac:dyDescent="0.45">
      <c r="L1110" s="23">
        <v>11542</v>
      </c>
      <c r="M1110" s="14">
        <v>32881</v>
      </c>
      <c r="N1110" s="23" t="s">
        <v>17</v>
      </c>
    </row>
    <row r="1111" spans="12:14" ht="18.5" x14ac:dyDescent="0.45">
      <c r="L1111" s="23">
        <v>11542</v>
      </c>
      <c r="M1111" s="14">
        <v>35078</v>
      </c>
      <c r="N1111" s="23" t="s">
        <v>16</v>
      </c>
    </row>
    <row r="1112" spans="12:14" ht="18.5" x14ac:dyDescent="0.45">
      <c r="L1112" s="23">
        <v>11542</v>
      </c>
      <c r="M1112" s="14">
        <v>36353</v>
      </c>
      <c r="N1112" s="23" t="s">
        <v>17</v>
      </c>
    </row>
    <row r="1113" spans="12:14" ht="18.5" x14ac:dyDescent="0.45">
      <c r="L1113" s="23">
        <v>12666</v>
      </c>
      <c r="M1113" s="14">
        <v>30681</v>
      </c>
      <c r="N1113" s="23" t="s">
        <v>16</v>
      </c>
    </row>
    <row r="1114" spans="12:14" ht="18.5" x14ac:dyDescent="0.45">
      <c r="L1114" s="23">
        <v>12666</v>
      </c>
      <c r="M1114" s="14">
        <v>31752</v>
      </c>
      <c r="N1114" s="23" t="s">
        <v>17</v>
      </c>
    </row>
    <row r="1115" spans="12:14" ht="18.5" x14ac:dyDescent="0.45">
      <c r="L1115" s="23">
        <v>12666</v>
      </c>
      <c r="M1115" s="14">
        <v>35649</v>
      </c>
      <c r="N1115" s="23" t="s">
        <v>16</v>
      </c>
    </row>
    <row r="1116" spans="12:14" ht="18.5" x14ac:dyDescent="0.45">
      <c r="L1116" s="23">
        <v>12666</v>
      </c>
      <c r="M1116" s="14">
        <v>36379</v>
      </c>
      <c r="N1116" s="23" t="s">
        <v>17</v>
      </c>
    </row>
    <row r="1117" spans="12:14" ht="18.5" x14ac:dyDescent="0.45">
      <c r="L1117" s="23">
        <v>12666</v>
      </c>
      <c r="M1117" s="14">
        <v>36760</v>
      </c>
      <c r="N1117" s="23" t="s">
        <v>16</v>
      </c>
    </row>
    <row r="1118" spans="12:14" ht="18.5" x14ac:dyDescent="0.45">
      <c r="L1118" s="23">
        <v>13006</v>
      </c>
      <c r="M1118" s="14">
        <v>30681</v>
      </c>
      <c r="N1118" s="23" t="s">
        <v>14</v>
      </c>
    </row>
    <row r="1119" spans="12:14" ht="18.5" x14ac:dyDescent="0.45">
      <c r="L1119" s="23">
        <v>14145</v>
      </c>
      <c r="M1119" s="14">
        <v>30681</v>
      </c>
      <c r="N1119" s="23" t="s">
        <v>18</v>
      </c>
    </row>
    <row r="1120" spans="12:14" ht="18.5" x14ac:dyDescent="0.45">
      <c r="L1120" s="23">
        <v>14145</v>
      </c>
      <c r="M1120" s="14">
        <v>32113</v>
      </c>
      <c r="N1120" s="23" t="s">
        <v>19</v>
      </c>
    </row>
    <row r="1121" spans="12:14" ht="18.5" x14ac:dyDescent="0.45">
      <c r="L1121" s="23">
        <v>14145</v>
      </c>
      <c r="M1121" s="14">
        <v>33318</v>
      </c>
      <c r="N1121" s="23" t="s">
        <v>49</v>
      </c>
    </row>
    <row r="1122" spans="12:14" ht="18.5" x14ac:dyDescent="0.45">
      <c r="L1122" s="23">
        <v>10832</v>
      </c>
      <c r="M1122" s="14">
        <v>30681</v>
      </c>
      <c r="N1122" s="23" t="s">
        <v>19</v>
      </c>
    </row>
    <row r="1123" spans="12:14" ht="18.5" x14ac:dyDescent="0.45">
      <c r="L1123" s="23">
        <v>10832</v>
      </c>
      <c r="M1123" s="14">
        <v>31734</v>
      </c>
      <c r="N1123" s="23" t="s">
        <v>18</v>
      </c>
    </row>
    <row r="1124" spans="12:14" ht="18.5" x14ac:dyDescent="0.45">
      <c r="L1124" s="23">
        <v>10832</v>
      </c>
      <c r="M1124" s="14">
        <v>33255</v>
      </c>
      <c r="N1124" s="23" t="s">
        <v>19</v>
      </c>
    </row>
    <row r="1125" spans="12:14" ht="18.5" x14ac:dyDescent="0.45">
      <c r="L1125" s="23">
        <v>10832</v>
      </c>
      <c r="M1125" s="14">
        <v>36091</v>
      </c>
      <c r="N1125" s="23" t="s">
        <v>18</v>
      </c>
    </row>
    <row r="1126" spans="12:14" ht="18.5" x14ac:dyDescent="0.45">
      <c r="L1126" s="23">
        <v>10832</v>
      </c>
      <c r="M1126" s="14">
        <v>36171</v>
      </c>
      <c r="N1126" s="23" t="s">
        <v>19</v>
      </c>
    </row>
    <row r="1127" spans="12:14" ht="18.5" x14ac:dyDescent="0.45">
      <c r="L1127" s="23">
        <v>10832</v>
      </c>
      <c r="M1127" s="14">
        <v>36676</v>
      </c>
      <c r="N1127" s="23" t="s">
        <v>18</v>
      </c>
    </row>
    <row r="1128" spans="12:14" ht="18.5" x14ac:dyDescent="0.45">
      <c r="L1128" s="23">
        <v>14239</v>
      </c>
      <c r="M1128" s="14">
        <v>30681</v>
      </c>
      <c r="N1128" s="23" t="s">
        <v>15</v>
      </c>
    </row>
    <row r="1129" spans="12:14" ht="18.5" x14ac:dyDescent="0.45">
      <c r="L1129" s="23">
        <v>14239</v>
      </c>
      <c r="M1129" s="14">
        <v>36377</v>
      </c>
      <c r="N1129" s="23" t="s">
        <v>49</v>
      </c>
    </row>
    <row r="1130" spans="12:14" ht="18.5" x14ac:dyDescent="0.45">
      <c r="L1130" s="23">
        <v>12146</v>
      </c>
      <c r="M1130" s="14">
        <v>30681</v>
      </c>
      <c r="N1130" s="23" t="s">
        <v>17</v>
      </c>
    </row>
    <row r="1131" spans="12:14" ht="18.5" x14ac:dyDescent="0.45">
      <c r="L1131" s="23">
        <v>12146</v>
      </c>
      <c r="M1131" s="14">
        <v>35501</v>
      </c>
      <c r="N1131" s="23" t="s">
        <v>16</v>
      </c>
    </row>
    <row r="1132" spans="12:14" ht="18.5" x14ac:dyDescent="0.45">
      <c r="L1132" s="23">
        <v>12146</v>
      </c>
      <c r="M1132" s="14">
        <v>36450</v>
      </c>
      <c r="N1132" s="23" t="s">
        <v>17</v>
      </c>
    </row>
    <row r="1133" spans="12:14" ht="18.5" x14ac:dyDescent="0.45">
      <c r="L1133" s="23">
        <v>12146</v>
      </c>
      <c r="M1133" s="14">
        <v>37698</v>
      </c>
      <c r="N1133" s="23" t="s">
        <v>18</v>
      </c>
    </row>
    <row r="1134" spans="12:14" ht="18.5" x14ac:dyDescent="0.45">
      <c r="L1134" s="23">
        <v>14875</v>
      </c>
      <c r="M1134" s="14">
        <v>30681</v>
      </c>
      <c r="N1134" s="23" t="s">
        <v>20</v>
      </c>
    </row>
    <row r="1135" spans="12:14" ht="18.5" x14ac:dyDescent="0.45">
      <c r="L1135" s="23">
        <v>14875</v>
      </c>
      <c r="M1135" s="14">
        <v>32205</v>
      </c>
      <c r="N1135" s="23" t="s">
        <v>49</v>
      </c>
    </row>
    <row r="1136" spans="12:14" ht="18.5" x14ac:dyDescent="0.45">
      <c r="L1136" s="23">
        <v>12913</v>
      </c>
      <c r="M1136" s="14">
        <v>30681</v>
      </c>
      <c r="N1136" s="23" t="s">
        <v>16</v>
      </c>
    </row>
    <row r="1137" spans="12:14" ht="18.5" x14ac:dyDescent="0.45">
      <c r="L1137" s="23">
        <v>10613</v>
      </c>
      <c r="M1137" s="14">
        <v>30681</v>
      </c>
      <c r="N1137" s="23" t="s">
        <v>14</v>
      </c>
    </row>
    <row r="1138" spans="12:14" ht="18.5" x14ac:dyDescent="0.45">
      <c r="L1138" s="23">
        <v>10613</v>
      </c>
      <c r="M1138" s="14">
        <v>36384</v>
      </c>
      <c r="N1138" s="23" t="s">
        <v>15</v>
      </c>
    </row>
    <row r="1139" spans="12:14" ht="18.5" x14ac:dyDescent="0.45">
      <c r="L1139" s="23">
        <v>14122</v>
      </c>
      <c r="M1139" s="14">
        <v>30681</v>
      </c>
      <c r="N1139" s="23" t="s">
        <v>15</v>
      </c>
    </row>
    <row r="1140" spans="12:14" ht="18.5" x14ac:dyDescent="0.45">
      <c r="L1140" s="23">
        <v>14122</v>
      </c>
      <c r="M1140" s="14">
        <v>36869</v>
      </c>
      <c r="N1140" s="23" t="s">
        <v>14</v>
      </c>
    </row>
    <row r="1141" spans="12:14" ht="18.5" x14ac:dyDescent="0.45">
      <c r="L1141" s="23">
        <v>12496</v>
      </c>
      <c r="M1141" s="14">
        <v>30681</v>
      </c>
      <c r="N1141" s="23" t="s">
        <v>18</v>
      </c>
    </row>
    <row r="1142" spans="12:14" ht="18.5" x14ac:dyDescent="0.45">
      <c r="L1142" s="23">
        <v>12496</v>
      </c>
      <c r="M1142" s="14">
        <v>35306</v>
      </c>
      <c r="N1142" s="23" t="s">
        <v>16</v>
      </c>
    </row>
    <row r="1143" spans="12:14" ht="18.5" x14ac:dyDescent="0.45">
      <c r="L1143" s="23">
        <v>12496</v>
      </c>
      <c r="M1143" s="14">
        <v>36238</v>
      </c>
      <c r="N1143" s="23" t="s">
        <v>17</v>
      </c>
    </row>
    <row r="1144" spans="12:14" ht="18.5" x14ac:dyDescent="0.45">
      <c r="L1144" s="23">
        <v>13193</v>
      </c>
      <c r="M1144" s="14">
        <v>30681</v>
      </c>
      <c r="N1144" s="23" t="s">
        <v>16</v>
      </c>
    </row>
    <row r="1145" spans="12:14" ht="18.5" x14ac:dyDescent="0.45">
      <c r="L1145" s="23">
        <v>11561</v>
      </c>
      <c r="M1145" s="14">
        <v>30681</v>
      </c>
      <c r="N1145" s="23" t="s">
        <v>20</v>
      </c>
    </row>
    <row r="1146" spans="12:14" ht="18.5" x14ac:dyDescent="0.45">
      <c r="L1146" s="23">
        <v>11561</v>
      </c>
      <c r="M1146" s="14">
        <v>32841</v>
      </c>
      <c r="N1146" s="23" t="s">
        <v>19</v>
      </c>
    </row>
    <row r="1147" spans="12:14" ht="18.5" x14ac:dyDescent="0.45">
      <c r="L1147" s="23">
        <v>11561</v>
      </c>
      <c r="M1147" s="14">
        <v>35933</v>
      </c>
      <c r="N1147" s="23" t="s">
        <v>18</v>
      </c>
    </row>
    <row r="1148" spans="12:14" ht="18.5" x14ac:dyDescent="0.45">
      <c r="L1148" s="23">
        <v>13363</v>
      </c>
      <c r="M1148" s="14">
        <v>30681</v>
      </c>
      <c r="N1148" s="23" t="s">
        <v>15</v>
      </c>
    </row>
    <row r="1149" spans="12:14" ht="18.5" x14ac:dyDescent="0.45">
      <c r="L1149" s="23">
        <v>13363</v>
      </c>
      <c r="M1149" s="14">
        <v>35807</v>
      </c>
      <c r="N1149" s="23" t="s">
        <v>14</v>
      </c>
    </row>
    <row r="1150" spans="12:14" ht="18.5" x14ac:dyDescent="0.45">
      <c r="L1150" s="23">
        <v>11648</v>
      </c>
      <c r="M1150" s="14">
        <v>30681</v>
      </c>
      <c r="N1150" s="23" t="s">
        <v>16</v>
      </c>
    </row>
    <row r="1151" spans="12:14" ht="18.5" x14ac:dyDescent="0.45">
      <c r="L1151" s="23">
        <v>11648</v>
      </c>
      <c r="M1151" s="14">
        <v>36242</v>
      </c>
      <c r="N1151" s="23" t="s">
        <v>17</v>
      </c>
    </row>
    <row r="1152" spans="12:14" ht="18.5" x14ac:dyDescent="0.45">
      <c r="L1152" s="23">
        <v>12252</v>
      </c>
      <c r="M1152" s="14">
        <v>30681</v>
      </c>
      <c r="N1152" s="23" t="s">
        <v>18</v>
      </c>
    </row>
    <row r="1153" spans="12:14" ht="18.5" x14ac:dyDescent="0.45">
      <c r="L1153" s="23">
        <v>12252</v>
      </c>
      <c r="M1153" s="14">
        <v>35395</v>
      </c>
      <c r="N1153" s="23" t="s">
        <v>17</v>
      </c>
    </row>
    <row r="1154" spans="12:14" ht="18.5" x14ac:dyDescent="0.45">
      <c r="L1154" s="23">
        <v>12252</v>
      </c>
      <c r="M1154" s="14">
        <v>36843</v>
      </c>
      <c r="N1154" s="23" t="s">
        <v>16</v>
      </c>
    </row>
    <row r="1155" spans="12:14" ht="18.5" x14ac:dyDescent="0.45">
      <c r="L1155" s="23">
        <v>14689</v>
      </c>
      <c r="M1155" s="14">
        <v>30681</v>
      </c>
      <c r="N1155" s="23" t="s">
        <v>19</v>
      </c>
    </row>
    <row r="1156" spans="12:14" ht="18.5" x14ac:dyDescent="0.45">
      <c r="L1156" s="23">
        <v>14689</v>
      </c>
      <c r="M1156" s="14">
        <v>36738</v>
      </c>
      <c r="N1156" s="23" t="s">
        <v>18</v>
      </c>
    </row>
    <row r="1157" spans="12:14" ht="18.5" x14ac:dyDescent="0.45">
      <c r="L1157" s="23">
        <v>10651</v>
      </c>
      <c r="M1157" s="14">
        <v>30681</v>
      </c>
      <c r="N1157" s="23" t="s">
        <v>17</v>
      </c>
    </row>
    <row r="1158" spans="12:14" ht="18.5" x14ac:dyDescent="0.45">
      <c r="L1158" s="23">
        <v>10651</v>
      </c>
      <c r="M1158" s="14">
        <v>31616</v>
      </c>
      <c r="N1158" s="23" t="s">
        <v>16</v>
      </c>
    </row>
    <row r="1159" spans="12:14" ht="18.5" x14ac:dyDescent="0.45">
      <c r="L1159" s="23">
        <v>10651</v>
      </c>
      <c r="M1159" s="14">
        <v>35430</v>
      </c>
      <c r="N1159" s="23" t="s">
        <v>15</v>
      </c>
    </row>
    <row r="1160" spans="12:14" ht="18.5" x14ac:dyDescent="0.45">
      <c r="L1160" s="23">
        <v>10651</v>
      </c>
      <c r="M1160" s="14">
        <v>36206</v>
      </c>
      <c r="N1160" s="23" t="s">
        <v>16</v>
      </c>
    </row>
    <row r="1161" spans="12:14" ht="18.5" x14ac:dyDescent="0.45">
      <c r="L1161" s="23">
        <v>10651</v>
      </c>
      <c r="M1161" s="14">
        <v>37334</v>
      </c>
      <c r="N1161" s="23" t="s">
        <v>17</v>
      </c>
    </row>
    <row r="1162" spans="12:14" ht="18.5" x14ac:dyDescent="0.45">
      <c r="L1162" s="23">
        <v>12314</v>
      </c>
      <c r="M1162" s="14">
        <v>30681</v>
      </c>
      <c r="N1162" s="23" t="s">
        <v>19</v>
      </c>
    </row>
    <row r="1163" spans="12:14" ht="18.5" x14ac:dyDescent="0.45">
      <c r="L1163" s="23">
        <v>12314</v>
      </c>
      <c r="M1163" s="14">
        <v>31348</v>
      </c>
      <c r="N1163" s="23" t="s">
        <v>49</v>
      </c>
    </row>
    <row r="1164" spans="12:14" ht="18.5" x14ac:dyDescent="0.45">
      <c r="L1164" s="23">
        <v>13349</v>
      </c>
      <c r="M1164" s="14">
        <v>30681</v>
      </c>
      <c r="N1164" s="23" t="s">
        <v>20</v>
      </c>
    </row>
    <row r="1165" spans="12:14" ht="18.5" x14ac:dyDescent="0.45">
      <c r="L1165" s="23">
        <v>13349</v>
      </c>
      <c r="M1165" s="14">
        <v>30822</v>
      </c>
      <c r="N1165" s="23" t="s">
        <v>49</v>
      </c>
    </row>
    <row r="1166" spans="12:14" ht="18.5" x14ac:dyDescent="0.45">
      <c r="L1166" s="23">
        <v>13534</v>
      </c>
      <c r="M1166" s="14">
        <v>30681</v>
      </c>
      <c r="N1166" s="23" t="s">
        <v>14</v>
      </c>
    </row>
    <row r="1167" spans="12:14" ht="18.5" x14ac:dyDescent="0.45">
      <c r="L1167" s="23">
        <v>13534</v>
      </c>
      <c r="M1167" s="14">
        <v>36276</v>
      </c>
      <c r="N1167" s="23" t="s">
        <v>15</v>
      </c>
    </row>
    <row r="1168" spans="12:14" ht="18.5" x14ac:dyDescent="0.45">
      <c r="L1168" s="23">
        <v>12528</v>
      </c>
      <c r="M1168" s="14">
        <v>30681</v>
      </c>
      <c r="N1168" s="23" t="s">
        <v>16</v>
      </c>
    </row>
    <row r="1169" spans="12:14" ht="18.5" x14ac:dyDescent="0.45">
      <c r="L1169" s="23">
        <v>10284</v>
      </c>
      <c r="M1169" s="14">
        <v>30681</v>
      </c>
      <c r="N1169" s="23" t="s">
        <v>17</v>
      </c>
    </row>
    <row r="1170" spans="12:14" ht="18.5" x14ac:dyDescent="0.45">
      <c r="L1170" s="23">
        <v>11757</v>
      </c>
      <c r="M1170" s="14">
        <v>30681</v>
      </c>
      <c r="N1170" s="23" t="s">
        <v>15</v>
      </c>
    </row>
    <row r="1171" spans="12:14" ht="18.5" x14ac:dyDescent="0.45">
      <c r="L1171" s="23">
        <v>11757</v>
      </c>
      <c r="M1171" s="14">
        <v>35159</v>
      </c>
      <c r="N1171" s="23" t="s">
        <v>14</v>
      </c>
    </row>
    <row r="1172" spans="12:14" ht="18.5" x14ac:dyDescent="0.45">
      <c r="L1172" s="23">
        <v>10127</v>
      </c>
      <c r="M1172" s="14">
        <v>30681</v>
      </c>
      <c r="N1172" s="23" t="s">
        <v>17</v>
      </c>
    </row>
    <row r="1173" spans="12:14" ht="18.5" x14ac:dyDescent="0.45">
      <c r="L1173" s="23">
        <v>10127</v>
      </c>
      <c r="M1173" s="14">
        <v>35903</v>
      </c>
      <c r="N1173" s="23" t="s">
        <v>16</v>
      </c>
    </row>
    <row r="1174" spans="12:14" ht="18.5" x14ac:dyDescent="0.45">
      <c r="L1174" s="23">
        <v>14694</v>
      </c>
      <c r="M1174" s="14">
        <v>30681</v>
      </c>
      <c r="N1174" s="23" t="s">
        <v>20</v>
      </c>
    </row>
    <row r="1175" spans="12:14" ht="18.5" x14ac:dyDescent="0.45">
      <c r="L1175" s="23">
        <v>14694</v>
      </c>
      <c r="M1175" s="14">
        <v>30837</v>
      </c>
      <c r="N1175" s="23" t="s">
        <v>49</v>
      </c>
    </row>
    <row r="1176" spans="12:14" ht="18.5" x14ac:dyDescent="0.45">
      <c r="L1176" s="23">
        <v>14714</v>
      </c>
      <c r="M1176" s="14">
        <v>30681</v>
      </c>
      <c r="N1176" s="23" t="s">
        <v>18</v>
      </c>
    </row>
    <row r="1177" spans="12:14" ht="18.5" x14ac:dyDescent="0.45">
      <c r="L1177" s="23">
        <v>14714</v>
      </c>
      <c r="M1177" s="14">
        <v>31482</v>
      </c>
      <c r="N1177" s="23" t="s">
        <v>17</v>
      </c>
    </row>
    <row r="1178" spans="12:14" ht="18.5" x14ac:dyDescent="0.45">
      <c r="L1178" s="23">
        <v>14714</v>
      </c>
      <c r="M1178" s="14">
        <v>33445</v>
      </c>
      <c r="N1178" s="23" t="s">
        <v>18</v>
      </c>
    </row>
    <row r="1179" spans="12:14" ht="18.5" x14ac:dyDescent="0.45">
      <c r="L1179" s="23">
        <v>14714</v>
      </c>
      <c r="M1179" s="14">
        <v>36035</v>
      </c>
      <c r="N1179" s="23" t="s">
        <v>17</v>
      </c>
    </row>
    <row r="1180" spans="12:14" ht="18.5" x14ac:dyDescent="0.45">
      <c r="L1180" s="23">
        <v>14714</v>
      </c>
      <c r="M1180" s="14">
        <v>37871</v>
      </c>
      <c r="N1180" s="23" t="s">
        <v>18</v>
      </c>
    </row>
    <row r="1181" spans="12:14" ht="18.5" x14ac:dyDescent="0.45">
      <c r="L1181" s="23">
        <v>13532</v>
      </c>
      <c r="M1181" s="14">
        <v>30681</v>
      </c>
      <c r="N1181" s="23" t="s">
        <v>15</v>
      </c>
    </row>
    <row r="1182" spans="12:14" ht="18.5" x14ac:dyDescent="0.45">
      <c r="L1182" s="23">
        <v>13532</v>
      </c>
      <c r="M1182" s="14">
        <v>33367</v>
      </c>
      <c r="N1182" s="23" t="s">
        <v>17</v>
      </c>
    </row>
    <row r="1183" spans="12:14" ht="18.5" x14ac:dyDescent="0.45">
      <c r="L1183" s="23">
        <v>12130</v>
      </c>
      <c r="M1183" s="14">
        <v>30681</v>
      </c>
      <c r="N1183" s="23" t="s">
        <v>19</v>
      </c>
    </row>
    <row r="1184" spans="12:14" ht="18.5" x14ac:dyDescent="0.45">
      <c r="L1184" s="23">
        <v>12130</v>
      </c>
      <c r="M1184" s="14">
        <v>31031</v>
      </c>
      <c r="N1184" s="23" t="s">
        <v>49</v>
      </c>
    </row>
    <row r="1185" spans="12:14" ht="18.5" x14ac:dyDescent="0.45">
      <c r="L1185" s="23">
        <v>11752</v>
      </c>
      <c r="M1185" s="14">
        <v>30681</v>
      </c>
      <c r="N1185" s="23" t="s">
        <v>20</v>
      </c>
    </row>
    <row r="1186" spans="12:14" ht="18.5" x14ac:dyDescent="0.45">
      <c r="L1186" s="23">
        <v>11752</v>
      </c>
      <c r="M1186" s="14">
        <v>31135</v>
      </c>
      <c r="N1186" s="23" t="s">
        <v>19</v>
      </c>
    </row>
    <row r="1187" spans="12:14" ht="18.5" x14ac:dyDescent="0.45">
      <c r="L1187" s="23">
        <v>11752</v>
      </c>
      <c r="M1187" s="14">
        <v>32781</v>
      </c>
      <c r="N1187" s="23" t="s">
        <v>18</v>
      </c>
    </row>
    <row r="1188" spans="12:14" ht="18.5" x14ac:dyDescent="0.45">
      <c r="L1188" s="23">
        <v>11752</v>
      </c>
      <c r="M1188" s="14">
        <v>35572</v>
      </c>
      <c r="N1188" s="23" t="s">
        <v>17</v>
      </c>
    </row>
    <row r="1189" spans="12:14" ht="18.5" x14ac:dyDescent="0.45">
      <c r="L1189" s="23">
        <v>11707</v>
      </c>
      <c r="M1189" s="14">
        <v>30681</v>
      </c>
      <c r="N1189" s="23" t="s">
        <v>18</v>
      </c>
    </row>
    <row r="1190" spans="12:14" ht="18.5" x14ac:dyDescent="0.45">
      <c r="L1190" s="23">
        <v>11707</v>
      </c>
      <c r="M1190" s="14">
        <v>32451</v>
      </c>
      <c r="N1190" s="23" t="s">
        <v>17</v>
      </c>
    </row>
    <row r="1191" spans="12:14" ht="18.5" x14ac:dyDescent="0.45">
      <c r="L1191" s="23">
        <v>11707</v>
      </c>
      <c r="M1191" s="14">
        <v>33373</v>
      </c>
      <c r="N1191" s="23" t="s">
        <v>18</v>
      </c>
    </row>
    <row r="1192" spans="12:14" ht="18.5" x14ac:dyDescent="0.45">
      <c r="L1192" s="23">
        <v>12217</v>
      </c>
      <c r="M1192" s="14">
        <v>30681</v>
      </c>
      <c r="N1192" s="23" t="s">
        <v>14</v>
      </c>
    </row>
    <row r="1193" spans="12:14" ht="18.5" x14ac:dyDescent="0.45">
      <c r="L1193" s="23">
        <v>12217</v>
      </c>
      <c r="M1193" s="14">
        <v>36418</v>
      </c>
      <c r="N1193" s="23" t="s">
        <v>15</v>
      </c>
    </row>
    <row r="1194" spans="12:14" ht="18.5" x14ac:dyDescent="0.45">
      <c r="L1194" s="23">
        <v>14412</v>
      </c>
      <c r="M1194" s="14">
        <v>30681</v>
      </c>
      <c r="N1194" s="23" t="s">
        <v>20</v>
      </c>
    </row>
    <row r="1195" spans="12:14" ht="18.5" x14ac:dyDescent="0.45">
      <c r="L1195" s="23">
        <v>14412</v>
      </c>
      <c r="M1195" s="14">
        <v>31173</v>
      </c>
      <c r="N1195" s="23" t="s">
        <v>49</v>
      </c>
    </row>
    <row r="1196" spans="12:14" ht="18.5" x14ac:dyDescent="0.45">
      <c r="L1196" s="23">
        <v>14673</v>
      </c>
      <c r="M1196" s="14">
        <v>30681</v>
      </c>
      <c r="N1196" s="23" t="s">
        <v>15</v>
      </c>
    </row>
    <row r="1197" spans="12:14" ht="18.5" x14ac:dyDescent="0.45">
      <c r="L1197" s="23">
        <v>14673</v>
      </c>
      <c r="M1197" s="14">
        <v>35750</v>
      </c>
      <c r="N1197" s="23" t="s">
        <v>14</v>
      </c>
    </row>
    <row r="1198" spans="12:14" ht="18.5" x14ac:dyDescent="0.45">
      <c r="L1198" s="23">
        <v>14673</v>
      </c>
      <c r="M1198" s="14">
        <v>37529</v>
      </c>
      <c r="N1198" s="23" t="s">
        <v>15</v>
      </c>
    </row>
    <row r="1199" spans="12:14" ht="18.5" x14ac:dyDescent="0.45">
      <c r="L1199" s="23">
        <v>13845</v>
      </c>
      <c r="M1199" s="14">
        <v>30681</v>
      </c>
      <c r="N1199" s="23" t="s">
        <v>19</v>
      </c>
    </row>
    <row r="1200" spans="12:14" ht="18.5" x14ac:dyDescent="0.45">
      <c r="L1200" s="23">
        <v>13845</v>
      </c>
      <c r="M1200" s="14">
        <v>31205</v>
      </c>
      <c r="N1200" s="23" t="s">
        <v>18</v>
      </c>
    </row>
    <row r="1201" spans="12:14" ht="18.5" x14ac:dyDescent="0.45">
      <c r="L1201" s="23">
        <v>12401</v>
      </c>
      <c r="M1201" s="14">
        <v>30681</v>
      </c>
      <c r="N1201" s="23" t="s">
        <v>20</v>
      </c>
    </row>
    <row r="1202" spans="12:14" ht="18.5" x14ac:dyDescent="0.45">
      <c r="L1202" s="23">
        <v>12401</v>
      </c>
      <c r="M1202" s="14">
        <v>31558</v>
      </c>
      <c r="N1202" s="23" t="s">
        <v>19</v>
      </c>
    </row>
    <row r="1203" spans="12:14" ht="18.5" x14ac:dyDescent="0.45">
      <c r="L1203" s="23">
        <v>13376</v>
      </c>
      <c r="M1203" s="14">
        <v>30681</v>
      </c>
      <c r="N1203" s="23" t="s">
        <v>19</v>
      </c>
    </row>
    <row r="1204" spans="12:14" ht="18.5" x14ac:dyDescent="0.45">
      <c r="L1204" s="23">
        <v>13376</v>
      </c>
      <c r="M1204" s="14">
        <v>31548</v>
      </c>
      <c r="N1204" s="23" t="s">
        <v>18</v>
      </c>
    </row>
    <row r="1205" spans="12:14" ht="18.5" x14ac:dyDescent="0.45">
      <c r="L1205" s="23">
        <v>13376</v>
      </c>
      <c r="M1205" s="14">
        <v>36321</v>
      </c>
      <c r="N1205" s="23" t="s">
        <v>19</v>
      </c>
    </row>
    <row r="1206" spans="12:14" ht="18.5" x14ac:dyDescent="0.45">
      <c r="L1206" s="23">
        <v>13376</v>
      </c>
      <c r="M1206" s="14">
        <v>37029</v>
      </c>
      <c r="N1206" s="23" t="s">
        <v>18</v>
      </c>
    </row>
    <row r="1207" spans="12:14" ht="18.5" x14ac:dyDescent="0.45">
      <c r="L1207" s="23">
        <v>14190</v>
      </c>
      <c r="M1207" s="14">
        <v>30681</v>
      </c>
      <c r="N1207" s="23" t="s">
        <v>18</v>
      </c>
    </row>
    <row r="1208" spans="12:14" ht="18.5" x14ac:dyDescent="0.45">
      <c r="L1208" s="23">
        <v>14190</v>
      </c>
      <c r="M1208" s="14">
        <v>30707</v>
      </c>
      <c r="N1208" s="23" t="s">
        <v>19</v>
      </c>
    </row>
    <row r="1209" spans="12:14" ht="18.5" x14ac:dyDescent="0.45">
      <c r="L1209" s="23">
        <v>14190</v>
      </c>
      <c r="M1209" s="14">
        <v>31572</v>
      </c>
      <c r="N1209" s="23" t="s">
        <v>18</v>
      </c>
    </row>
    <row r="1210" spans="12:14" ht="18.5" x14ac:dyDescent="0.45">
      <c r="L1210" s="23">
        <v>14190</v>
      </c>
      <c r="M1210" s="14">
        <v>32363</v>
      </c>
      <c r="N1210" s="23" t="s">
        <v>17</v>
      </c>
    </row>
    <row r="1211" spans="12:14" ht="18.5" x14ac:dyDescent="0.45">
      <c r="L1211" s="23">
        <v>14190</v>
      </c>
      <c r="M1211" s="14">
        <v>33714</v>
      </c>
      <c r="N1211" s="23" t="s">
        <v>18</v>
      </c>
    </row>
    <row r="1212" spans="12:14" ht="18.5" x14ac:dyDescent="0.45">
      <c r="L1212" s="23">
        <v>14190</v>
      </c>
      <c r="M1212" s="14">
        <v>34117</v>
      </c>
      <c r="N1212" s="23" t="s">
        <v>17</v>
      </c>
    </row>
    <row r="1213" spans="12:14" ht="18.5" x14ac:dyDescent="0.45">
      <c r="L1213" s="23">
        <v>14190</v>
      </c>
      <c r="M1213" s="14">
        <v>36196</v>
      </c>
      <c r="N1213" s="23" t="s">
        <v>18</v>
      </c>
    </row>
    <row r="1214" spans="12:14" ht="18.5" x14ac:dyDescent="0.45">
      <c r="L1214" s="23">
        <v>14190</v>
      </c>
      <c r="M1214" s="14">
        <v>36699</v>
      </c>
      <c r="N1214" s="23" t="s">
        <v>17</v>
      </c>
    </row>
    <row r="1215" spans="12:14" ht="18.5" x14ac:dyDescent="0.45">
      <c r="L1215" s="23">
        <v>13720</v>
      </c>
      <c r="M1215" s="14">
        <v>30681</v>
      </c>
      <c r="N1215" s="23" t="s">
        <v>20</v>
      </c>
    </row>
    <row r="1216" spans="12:14" ht="18.5" x14ac:dyDescent="0.45">
      <c r="L1216" s="23">
        <v>13720</v>
      </c>
      <c r="M1216" s="14">
        <v>31883</v>
      </c>
      <c r="N1216" s="23" t="s">
        <v>49</v>
      </c>
    </row>
    <row r="1217" spans="12:14" ht="18.5" x14ac:dyDescent="0.45">
      <c r="L1217" s="23">
        <v>10416</v>
      </c>
      <c r="M1217" s="14">
        <v>30681</v>
      </c>
      <c r="N1217" s="23" t="s">
        <v>15</v>
      </c>
    </row>
    <row r="1218" spans="12:14" ht="18.5" x14ac:dyDescent="0.45">
      <c r="L1218" s="23">
        <v>10416</v>
      </c>
      <c r="M1218" s="14">
        <v>34704</v>
      </c>
      <c r="N1218" s="23" t="s">
        <v>16</v>
      </c>
    </row>
    <row r="1219" spans="12:14" ht="18.5" x14ac:dyDescent="0.45">
      <c r="L1219" s="23">
        <v>10782</v>
      </c>
      <c r="M1219" s="14">
        <v>30681</v>
      </c>
      <c r="N1219" s="23" t="s">
        <v>15</v>
      </c>
    </row>
    <row r="1220" spans="12:14" ht="18.5" x14ac:dyDescent="0.45">
      <c r="L1220" s="23">
        <v>10782</v>
      </c>
      <c r="M1220" s="14">
        <v>35752</v>
      </c>
      <c r="N1220" s="23" t="s">
        <v>14</v>
      </c>
    </row>
    <row r="1221" spans="12:14" ht="18.5" x14ac:dyDescent="0.45">
      <c r="L1221" s="23">
        <v>10782</v>
      </c>
      <c r="M1221" s="14">
        <v>37332</v>
      </c>
      <c r="N1221" s="23" t="s">
        <v>15</v>
      </c>
    </row>
    <row r="1222" spans="12:14" ht="18.5" x14ac:dyDescent="0.45">
      <c r="L1222" s="23">
        <v>10798</v>
      </c>
      <c r="M1222" s="14">
        <v>30681</v>
      </c>
      <c r="N1222" s="23" t="s">
        <v>15</v>
      </c>
    </row>
    <row r="1223" spans="12:14" ht="18.5" x14ac:dyDescent="0.45">
      <c r="L1223" s="23">
        <v>10798</v>
      </c>
      <c r="M1223" s="14">
        <v>36409</v>
      </c>
      <c r="N1223" s="23" t="s">
        <v>16</v>
      </c>
    </row>
    <row r="1224" spans="12:14" ht="18.5" x14ac:dyDescent="0.45">
      <c r="L1224" s="23">
        <v>10798</v>
      </c>
      <c r="M1224" s="14">
        <v>36581</v>
      </c>
      <c r="N1224" s="23" t="s">
        <v>15</v>
      </c>
    </row>
    <row r="1225" spans="12:14" ht="18.5" x14ac:dyDescent="0.45">
      <c r="L1225" s="23">
        <v>12320</v>
      </c>
      <c r="M1225" s="14">
        <v>30681</v>
      </c>
      <c r="N1225" s="23" t="s">
        <v>18</v>
      </c>
    </row>
    <row r="1226" spans="12:14" ht="18.5" x14ac:dyDescent="0.45">
      <c r="L1226" s="23">
        <v>12320</v>
      </c>
      <c r="M1226" s="14">
        <v>36150</v>
      </c>
      <c r="N1226" s="23" t="s">
        <v>17</v>
      </c>
    </row>
    <row r="1227" spans="12:14" ht="18.5" x14ac:dyDescent="0.45">
      <c r="L1227" s="23">
        <v>14074</v>
      </c>
      <c r="M1227" s="14">
        <v>30681</v>
      </c>
      <c r="N1227" s="23" t="s">
        <v>20</v>
      </c>
    </row>
    <row r="1228" spans="12:14" ht="18.5" x14ac:dyDescent="0.45">
      <c r="L1228" s="23">
        <v>14074</v>
      </c>
      <c r="M1228" s="14">
        <v>31230</v>
      </c>
      <c r="N1228" s="23" t="s">
        <v>49</v>
      </c>
    </row>
    <row r="1229" spans="12:14" ht="18.5" x14ac:dyDescent="0.45">
      <c r="L1229" s="23">
        <v>12283</v>
      </c>
      <c r="M1229" s="14">
        <v>30681</v>
      </c>
      <c r="N1229" s="23" t="s">
        <v>19</v>
      </c>
    </row>
    <row r="1230" spans="12:14" ht="18.5" x14ac:dyDescent="0.45">
      <c r="L1230" s="23">
        <v>12283</v>
      </c>
      <c r="M1230" s="14">
        <v>31737</v>
      </c>
      <c r="N1230" s="23" t="s">
        <v>18</v>
      </c>
    </row>
    <row r="1231" spans="12:14" ht="18.5" x14ac:dyDescent="0.45">
      <c r="L1231" s="23">
        <v>12283</v>
      </c>
      <c r="M1231" s="14">
        <v>35695</v>
      </c>
      <c r="N1231" s="23" t="s">
        <v>17</v>
      </c>
    </row>
    <row r="1232" spans="12:14" ht="18.5" x14ac:dyDescent="0.45">
      <c r="L1232" s="23">
        <v>12283</v>
      </c>
      <c r="M1232" s="14">
        <v>35976</v>
      </c>
      <c r="N1232" s="23" t="s">
        <v>16</v>
      </c>
    </row>
    <row r="1233" spans="12:14" ht="18.5" x14ac:dyDescent="0.45">
      <c r="L1233" s="23">
        <v>14455</v>
      </c>
      <c r="M1233" s="14">
        <v>30681</v>
      </c>
      <c r="N1233" s="23" t="s">
        <v>16</v>
      </c>
    </row>
    <row r="1234" spans="12:14" ht="18.5" x14ac:dyDescent="0.45">
      <c r="L1234" s="23">
        <v>14455</v>
      </c>
      <c r="M1234" s="14">
        <v>35286</v>
      </c>
      <c r="N1234" s="23" t="s">
        <v>14</v>
      </c>
    </row>
    <row r="1235" spans="12:14" ht="18.5" x14ac:dyDescent="0.45">
      <c r="L1235" s="23">
        <v>14455</v>
      </c>
      <c r="M1235" s="14">
        <v>37748</v>
      </c>
      <c r="N1235" s="23" t="s">
        <v>15</v>
      </c>
    </row>
    <row r="1236" spans="12:14" ht="18.5" x14ac:dyDescent="0.45">
      <c r="L1236" s="23">
        <v>11287</v>
      </c>
      <c r="M1236" s="14">
        <v>30681</v>
      </c>
      <c r="N1236" s="23" t="s">
        <v>18</v>
      </c>
    </row>
    <row r="1237" spans="12:14" ht="18.5" x14ac:dyDescent="0.45">
      <c r="L1237" s="23">
        <v>11287</v>
      </c>
      <c r="M1237" s="14">
        <v>35622</v>
      </c>
      <c r="N1237" s="23" t="s">
        <v>17</v>
      </c>
    </row>
    <row r="1238" spans="12:14" ht="18.5" x14ac:dyDescent="0.45">
      <c r="L1238" s="23">
        <v>11287</v>
      </c>
      <c r="M1238" s="14">
        <v>36085</v>
      </c>
      <c r="N1238" s="23" t="s">
        <v>16</v>
      </c>
    </row>
    <row r="1239" spans="12:14" ht="18.5" x14ac:dyDescent="0.45">
      <c r="L1239" s="23">
        <v>11287</v>
      </c>
      <c r="M1239" s="14">
        <v>36259</v>
      </c>
      <c r="N1239" s="23" t="s">
        <v>17</v>
      </c>
    </row>
    <row r="1240" spans="12:14" ht="18.5" x14ac:dyDescent="0.45">
      <c r="L1240" s="23">
        <v>11287</v>
      </c>
      <c r="M1240" s="14">
        <v>36997</v>
      </c>
      <c r="N1240" s="23" t="s">
        <v>16</v>
      </c>
    </row>
    <row r="1241" spans="12:14" ht="18.5" x14ac:dyDescent="0.45">
      <c r="L1241" s="23">
        <v>11257</v>
      </c>
      <c r="M1241" s="14">
        <v>30681</v>
      </c>
      <c r="N1241" s="23" t="s">
        <v>16</v>
      </c>
    </row>
    <row r="1242" spans="12:14" ht="18.5" x14ac:dyDescent="0.45">
      <c r="L1242" s="23">
        <v>11257</v>
      </c>
      <c r="M1242" s="14">
        <v>33365</v>
      </c>
      <c r="N1242" s="23" t="s">
        <v>17</v>
      </c>
    </row>
    <row r="1243" spans="12:14" ht="18.5" x14ac:dyDescent="0.45">
      <c r="L1243" s="23">
        <v>11257</v>
      </c>
      <c r="M1243" s="14">
        <v>35749</v>
      </c>
      <c r="N1243" s="23" t="s">
        <v>18</v>
      </c>
    </row>
    <row r="1244" spans="12:14" ht="18.5" x14ac:dyDescent="0.45">
      <c r="L1244" s="23">
        <v>11257</v>
      </c>
      <c r="M1244" s="14">
        <v>35829</v>
      </c>
      <c r="N1244" s="23" t="s">
        <v>17</v>
      </c>
    </row>
    <row r="1245" spans="12:14" ht="18.5" x14ac:dyDescent="0.45">
      <c r="L1245" s="23">
        <v>10378</v>
      </c>
      <c r="M1245" s="14">
        <v>30681</v>
      </c>
      <c r="N1245" s="23" t="s">
        <v>18</v>
      </c>
    </row>
    <row r="1246" spans="12:14" ht="18.5" x14ac:dyDescent="0.45">
      <c r="L1246" s="23">
        <v>10378</v>
      </c>
      <c r="M1246" s="14">
        <v>35139</v>
      </c>
      <c r="N1246" s="23" t="s">
        <v>17</v>
      </c>
    </row>
    <row r="1247" spans="12:14" ht="18.5" x14ac:dyDescent="0.45">
      <c r="L1247" s="23">
        <v>11698</v>
      </c>
      <c r="M1247" s="14">
        <v>30681</v>
      </c>
      <c r="N1247" s="23" t="s">
        <v>20</v>
      </c>
    </row>
    <row r="1248" spans="12:14" ht="18.5" x14ac:dyDescent="0.45">
      <c r="L1248" s="23">
        <v>11698</v>
      </c>
      <c r="M1248" s="14">
        <v>30791</v>
      </c>
      <c r="N1248" s="23" t="s">
        <v>49</v>
      </c>
    </row>
    <row r="1249" spans="12:14" ht="18.5" x14ac:dyDescent="0.45">
      <c r="L1249" s="23">
        <v>11876</v>
      </c>
      <c r="M1249" s="14">
        <v>30681</v>
      </c>
      <c r="N1249" s="23" t="s">
        <v>19</v>
      </c>
    </row>
    <row r="1250" spans="12:14" ht="18.5" x14ac:dyDescent="0.45">
      <c r="L1250" s="23">
        <v>11876</v>
      </c>
      <c r="M1250" s="14">
        <v>36288</v>
      </c>
      <c r="N1250" s="23" t="s">
        <v>20</v>
      </c>
    </row>
    <row r="1251" spans="12:14" ht="18.5" x14ac:dyDescent="0.45">
      <c r="L1251" s="23">
        <v>13767</v>
      </c>
      <c r="M1251" s="14">
        <v>30681</v>
      </c>
      <c r="N1251" s="23" t="s">
        <v>15</v>
      </c>
    </row>
    <row r="1252" spans="12:14" ht="18.5" x14ac:dyDescent="0.45">
      <c r="L1252" s="23">
        <v>13767</v>
      </c>
      <c r="M1252" s="14">
        <v>33138</v>
      </c>
      <c r="N1252" s="23" t="s">
        <v>16</v>
      </c>
    </row>
    <row r="1253" spans="12:14" ht="18.5" x14ac:dyDescent="0.45">
      <c r="L1253" s="23">
        <v>13767</v>
      </c>
      <c r="M1253" s="14">
        <v>35388</v>
      </c>
      <c r="N1253" s="23" t="s">
        <v>15</v>
      </c>
    </row>
    <row r="1254" spans="12:14" ht="18.5" x14ac:dyDescent="0.45">
      <c r="L1254" s="23">
        <v>13767</v>
      </c>
      <c r="M1254" s="14">
        <v>36178</v>
      </c>
      <c r="N1254" s="23" t="s">
        <v>17</v>
      </c>
    </row>
    <row r="1255" spans="12:14" ht="18.5" x14ac:dyDescent="0.45">
      <c r="L1255" s="23">
        <v>12301</v>
      </c>
      <c r="M1255" s="14">
        <v>30681</v>
      </c>
      <c r="N1255" s="23" t="s">
        <v>15</v>
      </c>
    </row>
    <row r="1256" spans="12:14" ht="18.5" x14ac:dyDescent="0.45">
      <c r="L1256" s="23">
        <v>12301</v>
      </c>
      <c r="M1256" s="14">
        <v>30709</v>
      </c>
      <c r="N1256" s="23" t="s">
        <v>16</v>
      </c>
    </row>
    <row r="1257" spans="12:14" ht="18.5" x14ac:dyDescent="0.45">
      <c r="L1257" s="23">
        <v>14518</v>
      </c>
      <c r="M1257" s="14">
        <v>30681</v>
      </c>
      <c r="N1257" s="23" t="s">
        <v>15</v>
      </c>
    </row>
    <row r="1258" spans="12:14" ht="18.5" x14ac:dyDescent="0.45">
      <c r="L1258" s="23">
        <v>14518</v>
      </c>
      <c r="M1258" s="14">
        <v>30686</v>
      </c>
      <c r="N1258" s="23" t="s">
        <v>16</v>
      </c>
    </row>
    <row r="1259" spans="12:14" ht="18.5" x14ac:dyDescent="0.45">
      <c r="L1259" s="23">
        <v>14518</v>
      </c>
      <c r="M1259" s="14">
        <v>33308</v>
      </c>
      <c r="N1259" s="23" t="s">
        <v>17</v>
      </c>
    </row>
    <row r="1260" spans="12:14" ht="18.5" x14ac:dyDescent="0.45">
      <c r="L1260" s="23">
        <v>14518</v>
      </c>
      <c r="M1260" s="14">
        <v>33978</v>
      </c>
      <c r="N1260" s="23" t="s">
        <v>16</v>
      </c>
    </row>
    <row r="1261" spans="12:14" ht="18.5" x14ac:dyDescent="0.45">
      <c r="L1261" s="23">
        <v>14518</v>
      </c>
      <c r="M1261" s="14">
        <v>35601</v>
      </c>
      <c r="N1261" s="23" t="s">
        <v>15</v>
      </c>
    </row>
    <row r="1262" spans="12:14" ht="18.5" x14ac:dyDescent="0.45">
      <c r="L1262" s="23">
        <v>14518</v>
      </c>
      <c r="M1262" s="14">
        <v>35883</v>
      </c>
      <c r="N1262" s="23" t="s">
        <v>14</v>
      </c>
    </row>
    <row r="1263" spans="12:14" ht="18.5" x14ac:dyDescent="0.45">
      <c r="L1263" s="23">
        <v>14518</v>
      </c>
      <c r="M1263" s="14">
        <v>36495</v>
      </c>
      <c r="N1263" s="23" t="s">
        <v>15</v>
      </c>
    </row>
    <row r="1264" spans="12:14" ht="18.5" x14ac:dyDescent="0.45">
      <c r="L1264" s="23">
        <v>14518</v>
      </c>
      <c r="M1264" s="14">
        <v>37517</v>
      </c>
      <c r="N1264" s="23" t="s">
        <v>16</v>
      </c>
    </row>
    <row r="1265" spans="12:14" ht="18.5" x14ac:dyDescent="0.45">
      <c r="L1265" s="23">
        <v>11043</v>
      </c>
      <c r="M1265" s="14">
        <v>30681</v>
      </c>
      <c r="N1265" s="23" t="s">
        <v>17</v>
      </c>
    </row>
    <row r="1266" spans="12:14" ht="18.5" x14ac:dyDescent="0.45">
      <c r="L1266" s="23">
        <v>11043</v>
      </c>
      <c r="M1266" s="14">
        <v>30859</v>
      </c>
      <c r="N1266" s="23" t="s">
        <v>18</v>
      </c>
    </row>
    <row r="1267" spans="12:14" ht="18.5" x14ac:dyDescent="0.45">
      <c r="L1267" s="23">
        <v>11043</v>
      </c>
      <c r="M1267" s="14">
        <v>35092</v>
      </c>
      <c r="N1267" s="23" t="s">
        <v>17</v>
      </c>
    </row>
    <row r="1268" spans="12:14" ht="18.5" x14ac:dyDescent="0.45">
      <c r="L1268" s="23">
        <v>11043</v>
      </c>
      <c r="M1268" s="14">
        <v>36353</v>
      </c>
      <c r="N1268" s="23" t="s">
        <v>18</v>
      </c>
    </row>
    <row r="1269" spans="12:14" ht="18.5" x14ac:dyDescent="0.45">
      <c r="L1269" s="23">
        <v>14494</v>
      </c>
      <c r="M1269" s="14">
        <v>30681</v>
      </c>
      <c r="N1269" s="23" t="s">
        <v>14</v>
      </c>
    </row>
    <row r="1270" spans="12:14" ht="18.5" x14ac:dyDescent="0.45">
      <c r="L1270" s="23">
        <v>14494</v>
      </c>
      <c r="M1270" s="14">
        <v>30924</v>
      </c>
      <c r="N1270" s="23" t="s">
        <v>15</v>
      </c>
    </row>
    <row r="1271" spans="12:14" ht="18.5" x14ac:dyDescent="0.45">
      <c r="L1271" s="23">
        <v>14494</v>
      </c>
      <c r="M1271" s="14">
        <v>31633</v>
      </c>
      <c r="N1271" s="23" t="s">
        <v>16</v>
      </c>
    </row>
    <row r="1272" spans="12:14" ht="18.5" x14ac:dyDescent="0.45">
      <c r="L1272" s="23">
        <v>14494</v>
      </c>
      <c r="M1272" s="14">
        <v>34852</v>
      </c>
      <c r="N1272" s="23" t="s">
        <v>17</v>
      </c>
    </row>
    <row r="1273" spans="12:14" ht="18.5" x14ac:dyDescent="0.45">
      <c r="L1273" s="23">
        <v>11844</v>
      </c>
      <c r="M1273" s="14">
        <v>30681</v>
      </c>
      <c r="N1273" s="23" t="s">
        <v>15</v>
      </c>
    </row>
    <row r="1274" spans="12:14" ht="18.5" x14ac:dyDescent="0.45">
      <c r="L1274" s="23">
        <v>11844</v>
      </c>
      <c r="M1274" s="14">
        <v>34739</v>
      </c>
      <c r="N1274" s="23" t="s">
        <v>14</v>
      </c>
    </row>
    <row r="1275" spans="12:14" ht="18.5" x14ac:dyDescent="0.45">
      <c r="L1275" s="23">
        <v>11954</v>
      </c>
      <c r="M1275" s="14">
        <v>30681</v>
      </c>
      <c r="N1275" s="23" t="s">
        <v>15</v>
      </c>
    </row>
    <row r="1276" spans="12:14" ht="18.5" x14ac:dyDescent="0.45">
      <c r="L1276" s="23">
        <v>11954</v>
      </c>
      <c r="M1276" s="14">
        <v>36458</v>
      </c>
      <c r="N1276" s="23" t="s">
        <v>17</v>
      </c>
    </row>
    <row r="1277" spans="12:14" ht="18.5" x14ac:dyDescent="0.45">
      <c r="L1277" s="23">
        <v>11954</v>
      </c>
      <c r="M1277" s="14">
        <v>36981</v>
      </c>
      <c r="N1277" s="23" t="s">
        <v>16</v>
      </c>
    </row>
    <row r="1278" spans="12:14" ht="18.5" x14ac:dyDescent="0.45">
      <c r="L1278" s="23">
        <v>12885</v>
      </c>
      <c r="M1278" s="14">
        <v>30681</v>
      </c>
      <c r="N1278" s="23" t="s">
        <v>14</v>
      </c>
    </row>
    <row r="1279" spans="12:14" ht="18.5" x14ac:dyDescent="0.45">
      <c r="L1279" s="23">
        <v>13944</v>
      </c>
      <c r="M1279" s="14">
        <v>30681</v>
      </c>
      <c r="N1279" s="23" t="s">
        <v>15</v>
      </c>
    </row>
    <row r="1280" spans="12:14" ht="18.5" x14ac:dyDescent="0.45">
      <c r="L1280" s="23">
        <v>13944</v>
      </c>
      <c r="M1280" s="14">
        <v>30867</v>
      </c>
      <c r="N1280" s="23" t="s">
        <v>16</v>
      </c>
    </row>
    <row r="1281" spans="12:14" ht="18.5" x14ac:dyDescent="0.45">
      <c r="L1281" s="23">
        <v>13944</v>
      </c>
      <c r="M1281" s="14">
        <v>31340</v>
      </c>
      <c r="N1281" s="23" t="s">
        <v>17</v>
      </c>
    </row>
    <row r="1282" spans="12:14" ht="18.5" x14ac:dyDescent="0.45">
      <c r="L1282" s="23">
        <v>13944</v>
      </c>
      <c r="M1282" s="14">
        <v>32694</v>
      </c>
      <c r="N1282" s="23" t="s">
        <v>16</v>
      </c>
    </row>
    <row r="1283" spans="12:14" ht="18.5" x14ac:dyDescent="0.45">
      <c r="L1283" s="23">
        <v>13944</v>
      </c>
      <c r="M1283" s="14">
        <v>36270</v>
      </c>
      <c r="N1283" s="23" t="s">
        <v>17</v>
      </c>
    </row>
    <row r="1284" spans="12:14" ht="18.5" x14ac:dyDescent="0.45">
      <c r="L1284" s="23">
        <v>14291</v>
      </c>
      <c r="M1284" s="14">
        <v>30681</v>
      </c>
      <c r="N1284" s="23" t="s">
        <v>14</v>
      </c>
    </row>
    <row r="1285" spans="12:14" ht="18.5" x14ac:dyDescent="0.45">
      <c r="L1285" s="23">
        <v>14291</v>
      </c>
      <c r="M1285" s="14">
        <v>31361</v>
      </c>
      <c r="N1285" s="23" t="s">
        <v>15</v>
      </c>
    </row>
    <row r="1286" spans="12:14" ht="18.5" x14ac:dyDescent="0.45">
      <c r="L1286" s="23">
        <v>14291</v>
      </c>
      <c r="M1286" s="14">
        <v>32528</v>
      </c>
      <c r="N1286" s="23" t="s">
        <v>14</v>
      </c>
    </row>
    <row r="1287" spans="12:14" ht="18.5" x14ac:dyDescent="0.45">
      <c r="L1287" s="23">
        <v>14291</v>
      </c>
      <c r="M1287" s="14">
        <v>35696</v>
      </c>
      <c r="N1287" s="23" t="s">
        <v>15</v>
      </c>
    </row>
    <row r="1288" spans="12:14" ht="18.5" x14ac:dyDescent="0.45">
      <c r="L1288" s="23">
        <v>14291</v>
      </c>
      <c r="M1288" s="14">
        <v>36488</v>
      </c>
      <c r="N1288" s="23" t="s">
        <v>16</v>
      </c>
    </row>
    <row r="1289" spans="12:14" ht="18.5" x14ac:dyDescent="0.45">
      <c r="L1289" s="23">
        <v>14291</v>
      </c>
      <c r="M1289" s="14">
        <v>37060</v>
      </c>
      <c r="N1289" s="23" t="s">
        <v>15</v>
      </c>
    </row>
    <row r="1290" spans="12:14" ht="18.5" x14ac:dyDescent="0.45">
      <c r="L1290" s="23">
        <v>12681</v>
      </c>
      <c r="M1290" s="14">
        <v>30681</v>
      </c>
      <c r="N1290" s="23" t="s">
        <v>16</v>
      </c>
    </row>
    <row r="1291" spans="12:14" ht="18.5" x14ac:dyDescent="0.45">
      <c r="L1291" s="23">
        <v>12681</v>
      </c>
      <c r="M1291" s="14">
        <v>35235</v>
      </c>
      <c r="N1291" s="23" t="s">
        <v>15</v>
      </c>
    </row>
    <row r="1292" spans="12:14" ht="18.5" x14ac:dyDescent="0.45">
      <c r="L1292" s="23">
        <v>14010</v>
      </c>
      <c r="M1292" s="14">
        <v>30681</v>
      </c>
      <c r="N1292" s="23" t="s">
        <v>14</v>
      </c>
    </row>
    <row r="1293" spans="12:14" ht="18.5" x14ac:dyDescent="0.45">
      <c r="L1293" s="23">
        <v>13566</v>
      </c>
      <c r="M1293" s="14">
        <v>30681</v>
      </c>
      <c r="N1293" s="23" t="s">
        <v>15</v>
      </c>
    </row>
    <row r="1294" spans="12:14" ht="18.5" x14ac:dyDescent="0.45">
      <c r="L1294" s="23">
        <v>13566</v>
      </c>
      <c r="M1294" s="14">
        <v>30737</v>
      </c>
      <c r="N1294" s="23" t="s">
        <v>16</v>
      </c>
    </row>
    <row r="1295" spans="12:14" ht="18.5" x14ac:dyDescent="0.45">
      <c r="L1295" s="23">
        <v>13566</v>
      </c>
      <c r="M1295" s="14">
        <v>36146</v>
      </c>
      <c r="N1295" s="23" t="s">
        <v>15</v>
      </c>
    </row>
    <row r="1296" spans="12:14" ht="18.5" x14ac:dyDescent="0.45">
      <c r="L1296" s="23">
        <v>13566</v>
      </c>
      <c r="M1296" s="14">
        <v>36479</v>
      </c>
      <c r="N1296" s="23" t="s">
        <v>17</v>
      </c>
    </row>
    <row r="1297" spans="12:14" ht="18.5" x14ac:dyDescent="0.45">
      <c r="L1297" s="23">
        <v>11846</v>
      </c>
      <c r="M1297" s="14">
        <v>30681</v>
      </c>
      <c r="N1297" s="23" t="s">
        <v>17</v>
      </c>
    </row>
    <row r="1298" spans="12:14" ht="18.5" x14ac:dyDescent="0.45">
      <c r="L1298" s="23">
        <v>11846</v>
      </c>
      <c r="M1298" s="14">
        <v>30859</v>
      </c>
      <c r="N1298" s="23" t="s">
        <v>18</v>
      </c>
    </row>
    <row r="1299" spans="12:14" ht="18.5" x14ac:dyDescent="0.45">
      <c r="L1299" s="23">
        <v>11846</v>
      </c>
      <c r="M1299" s="14">
        <v>31195</v>
      </c>
      <c r="N1299" s="23" t="s">
        <v>19</v>
      </c>
    </row>
    <row r="1300" spans="12:14" ht="18.5" x14ac:dyDescent="0.45">
      <c r="L1300" s="23">
        <v>11846</v>
      </c>
      <c r="M1300" s="14">
        <v>35476</v>
      </c>
      <c r="N1300" s="23" t="s">
        <v>16</v>
      </c>
    </row>
    <row r="1301" spans="12:14" ht="18.5" x14ac:dyDescent="0.45">
      <c r="L1301" s="23">
        <v>12912</v>
      </c>
      <c r="M1301" s="14">
        <v>30681</v>
      </c>
      <c r="N1301" s="23" t="s">
        <v>19</v>
      </c>
    </row>
    <row r="1302" spans="12:14" ht="18.5" x14ac:dyDescent="0.45">
      <c r="L1302" s="23">
        <v>12912</v>
      </c>
      <c r="M1302" s="14">
        <v>32480</v>
      </c>
      <c r="N1302" s="23" t="s">
        <v>17</v>
      </c>
    </row>
    <row r="1303" spans="12:14" ht="18.5" x14ac:dyDescent="0.45">
      <c r="L1303" s="23">
        <v>12912</v>
      </c>
      <c r="M1303" s="14">
        <v>33240</v>
      </c>
      <c r="N1303" s="23" t="s">
        <v>18</v>
      </c>
    </row>
    <row r="1304" spans="12:14" ht="18.5" x14ac:dyDescent="0.45">
      <c r="L1304" s="23">
        <v>12912</v>
      </c>
      <c r="M1304" s="14">
        <v>35132</v>
      </c>
      <c r="N1304" s="23" t="s">
        <v>17</v>
      </c>
    </row>
    <row r="1305" spans="12:14" ht="18.5" x14ac:dyDescent="0.45">
      <c r="L1305" s="23">
        <v>12912</v>
      </c>
      <c r="M1305" s="14">
        <v>35913</v>
      </c>
      <c r="N1305" s="23" t="s">
        <v>16</v>
      </c>
    </row>
    <row r="1306" spans="12:14" ht="18.5" x14ac:dyDescent="0.45">
      <c r="L1306" s="23">
        <v>13259</v>
      </c>
      <c r="M1306" s="14">
        <v>30681</v>
      </c>
      <c r="N1306" s="23" t="s">
        <v>16</v>
      </c>
    </row>
    <row r="1307" spans="12:14" ht="18.5" x14ac:dyDescent="0.45">
      <c r="L1307" s="23">
        <v>13259</v>
      </c>
      <c r="M1307" s="14">
        <v>31430</v>
      </c>
      <c r="N1307" s="23" t="s">
        <v>15</v>
      </c>
    </row>
    <row r="1308" spans="12:14" ht="18.5" x14ac:dyDescent="0.45">
      <c r="L1308" s="23">
        <v>13259</v>
      </c>
      <c r="M1308" s="14">
        <v>36212</v>
      </c>
      <c r="N1308" s="23" t="s">
        <v>16</v>
      </c>
    </row>
    <row r="1309" spans="12:14" ht="18.5" x14ac:dyDescent="0.45">
      <c r="L1309" s="23">
        <v>11477</v>
      </c>
      <c r="M1309" s="14">
        <v>30681</v>
      </c>
      <c r="N1309" s="23" t="s">
        <v>16</v>
      </c>
    </row>
    <row r="1310" spans="12:14" ht="18.5" x14ac:dyDescent="0.45">
      <c r="L1310" s="23">
        <v>11477</v>
      </c>
      <c r="M1310" s="14">
        <v>36426</v>
      </c>
      <c r="N1310" s="23" t="s">
        <v>17</v>
      </c>
    </row>
    <row r="1311" spans="12:14" ht="18.5" x14ac:dyDescent="0.45">
      <c r="L1311" s="23">
        <v>11477</v>
      </c>
      <c r="M1311" s="14">
        <v>37067</v>
      </c>
      <c r="N1311" s="23" t="s">
        <v>16</v>
      </c>
    </row>
    <row r="1312" spans="12:14" ht="18.5" x14ac:dyDescent="0.45">
      <c r="L1312" s="23">
        <v>12761</v>
      </c>
      <c r="M1312" s="14">
        <v>30681</v>
      </c>
      <c r="N1312" s="23" t="s">
        <v>16</v>
      </c>
    </row>
    <row r="1313" spans="12:14" ht="18.5" x14ac:dyDescent="0.45">
      <c r="L1313" s="23">
        <v>12761</v>
      </c>
      <c r="M1313" s="14">
        <v>31535</v>
      </c>
      <c r="N1313" s="23" t="s">
        <v>15</v>
      </c>
    </row>
    <row r="1314" spans="12:14" ht="18.5" x14ac:dyDescent="0.45">
      <c r="L1314" s="23">
        <v>12761</v>
      </c>
      <c r="M1314" s="14">
        <v>33324</v>
      </c>
      <c r="N1314" s="23" t="s">
        <v>16</v>
      </c>
    </row>
    <row r="1315" spans="12:14" ht="18.5" x14ac:dyDescent="0.45">
      <c r="L1315" s="23">
        <v>10579</v>
      </c>
      <c r="M1315" s="14">
        <v>30681</v>
      </c>
      <c r="N1315" s="23" t="s">
        <v>14</v>
      </c>
    </row>
    <row r="1316" spans="12:14" ht="18.5" x14ac:dyDescent="0.45">
      <c r="L1316" s="23">
        <v>10579</v>
      </c>
      <c r="M1316" s="14">
        <v>37785</v>
      </c>
      <c r="N1316" s="23" t="s">
        <v>15</v>
      </c>
    </row>
    <row r="1317" spans="12:14" ht="18.5" x14ac:dyDescent="0.45">
      <c r="L1317" s="23">
        <v>12792</v>
      </c>
      <c r="M1317" s="14">
        <v>30681</v>
      </c>
      <c r="N1317" s="23" t="s">
        <v>17</v>
      </c>
    </row>
    <row r="1318" spans="12:14" ht="18.5" x14ac:dyDescent="0.45">
      <c r="L1318" s="23">
        <v>12792</v>
      </c>
      <c r="M1318" s="14">
        <v>35862</v>
      </c>
      <c r="N1318" s="23" t="s">
        <v>16</v>
      </c>
    </row>
    <row r="1319" spans="12:14" ht="18.5" x14ac:dyDescent="0.45">
      <c r="L1319" s="23">
        <v>12792</v>
      </c>
      <c r="M1319" s="14">
        <v>37374</v>
      </c>
      <c r="N1319" s="23" t="s">
        <v>17</v>
      </c>
    </row>
    <row r="1320" spans="12:14" ht="18.5" x14ac:dyDescent="0.45">
      <c r="L1320" s="23">
        <v>12792</v>
      </c>
      <c r="M1320" s="14">
        <v>37717</v>
      </c>
      <c r="N1320" s="23" t="s">
        <v>18</v>
      </c>
    </row>
    <row r="1321" spans="12:14" ht="18.5" x14ac:dyDescent="0.45">
      <c r="L1321" s="23">
        <v>13247</v>
      </c>
      <c r="M1321" s="14">
        <v>30681</v>
      </c>
      <c r="N1321" s="23" t="s">
        <v>16</v>
      </c>
    </row>
    <row r="1322" spans="12:14" ht="18.5" x14ac:dyDescent="0.45">
      <c r="L1322" s="23">
        <v>11503</v>
      </c>
      <c r="M1322" s="14">
        <v>30681</v>
      </c>
      <c r="N1322" s="23" t="s">
        <v>19</v>
      </c>
    </row>
    <row r="1323" spans="12:14" ht="18.5" x14ac:dyDescent="0.45">
      <c r="L1323" s="23">
        <v>11503</v>
      </c>
      <c r="M1323" s="14">
        <v>35367</v>
      </c>
      <c r="N1323" s="23" t="s">
        <v>18</v>
      </c>
    </row>
    <row r="1324" spans="12:14" ht="18.5" x14ac:dyDescent="0.45">
      <c r="L1324" s="23">
        <v>11503</v>
      </c>
      <c r="M1324" s="14">
        <v>37875</v>
      </c>
      <c r="N1324" s="23" t="s">
        <v>19</v>
      </c>
    </row>
    <row r="1325" spans="12:14" ht="18.5" x14ac:dyDescent="0.45">
      <c r="L1325" s="23">
        <v>11300</v>
      </c>
      <c r="M1325" s="14">
        <v>30681</v>
      </c>
      <c r="N1325" s="23" t="s">
        <v>17</v>
      </c>
    </row>
    <row r="1326" spans="12:14" ht="18.5" x14ac:dyDescent="0.45">
      <c r="L1326" s="23">
        <v>11300</v>
      </c>
      <c r="M1326" s="14">
        <v>35551</v>
      </c>
      <c r="N1326" s="23" t="s">
        <v>16</v>
      </c>
    </row>
    <row r="1327" spans="12:14" ht="18.5" x14ac:dyDescent="0.45">
      <c r="L1327" s="23">
        <v>11300</v>
      </c>
      <c r="M1327" s="14">
        <v>36006</v>
      </c>
      <c r="N1327" s="23" t="s">
        <v>15</v>
      </c>
    </row>
    <row r="1328" spans="12:14" ht="18.5" x14ac:dyDescent="0.45">
      <c r="L1328" s="23">
        <v>10737</v>
      </c>
      <c r="M1328" s="14">
        <v>30681</v>
      </c>
      <c r="N1328" s="23" t="s">
        <v>18</v>
      </c>
    </row>
    <row r="1329" spans="12:14" ht="18.5" x14ac:dyDescent="0.45">
      <c r="L1329" s="23">
        <v>10737</v>
      </c>
      <c r="M1329" s="14">
        <v>35169</v>
      </c>
      <c r="N1329" s="23" t="s">
        <v>17</v>
      </c>
    </row>
    <row r="1330" spans="12:14" ht="18.5" x14ac:dyDescent="0.45">
      <c r="L1330" s="23">
        <v>10534</v>
      </c>
      <c r="M1330" s="14">
        <v>30681</v>
      </c>
      <c r="N1330" s="23" t="s">
        <v>14</v>
      </c>
    </row>
    <row r="1331" spans="12:14" ht="18.5" x14ac:dyDescent="0.45">
      <c r="L1331" s="23">
        <v>10534</v>
      </c>
      <c r="M1331" s="14">
        <v>36256</v>
      </c>
      <c r="N1331" s="23" t="s">
        <v>16</v>
      </c>
    </row>
    <row r="1332" spans="12:14" ht="18.5" x14ac:dyDescent="0.45">
      <c r="L1332" s="23">
        <v>12135</v>
      </c>
      <c r="M1332" s="14">
        <v>30681</v>
      </c>
      <c r="N1332" s="23" t="s">
        <v>18</v>
      </c>
    </row>
    <row r="1333" spans="12:14" ht="18.5" x14ac:dyDescent="0.45">
      <c r="L1333" s="23">
        <v>12135</v>
      </c>
      <c r="M1333" s="14">
        <v>35524</v>
      </c>
      <c r="N1333" s="23" t="s">
        <v>17</v>
      </c>
    </row>
    <row r="1334" spans="12:14" ht="18.5" x14ac:dyDescent="0.45">
      <c r="L1334" s="23">
        <v>12135</v>
      </c>
      <c r="M1334" s="14">
        <v>36042</v>
      </c>
      <c r="N1334" s="23" t="s">
        <v>16</v>
      </c>
    </row>
    <row r="1335" spans="12:14" ht="18.5" x14ac:dyDescent="0.45">
      <c r="L1335" s="23">
        <v>12135</v>
      </c>
      <c r="M1335" s="14">
        <v>36349</v>
      </c>
      <c r="N1335" s="23" t="s">
        <v>17</v>
      </c>
    </row>
    <row r="1336" spans="12:14" ht="18.5" x14ac:dyDescent="0.45">
      <c r="L1336" s="23">
        <v>12135</v>
      </c>
      <c r="M1336" s="14">
        <v>36919</v>
      </c>
      <c r="N1336" s="23" t="s">
        <v>16</v>
      </c>
    </row>
    <row r="1337" spans="12:14" ht="18.5" x14ac:dyDescent="0.45">
      <c r="L1337" s="23">
        <v>12022</v>
      </c>
      <c r="M1337" s="14">
        <v>30681</v>
      </c>
      <c r="N1337" s="23" t="s">
        <v>14</v>
      </c>
    </row>
    <row r="1338" spans="12:14" ht="18.5" x14ac:dyDescent="0.45">
      <c r="L1338" s="23">
        <v>12022</v>
      </c>
      <c r="M1338" s="14">
        <v>31067</v>
      </c>
      <c r="N1338" s="23" t="s">
        <v>15</v>
      </c>
    </row>
    <row r="1339" spans="12:14" ht="18.5" x14ac:dyDescent="0.45">
      <c r="L1339" s="23">
        <v>12022</v>
      </c>
      <c r="M1339" s="14">
        <v>36254</v>
      </c>
      <c r="N1339" s="23" t="s">
        <v>17</v>
      </c>
    </row>
    <row r="1340" spans="12:14" ht="18.5" x14ac:dyDescent="0.45">
      <c r="L1340" s="23">
        <v>12022</v>
      </c>
      <c r="M1340" s="14">
        <v>37416</v>
      </c>
      <c r="N1340" s="23" t="s">
        <v>18</v>
      </c>
    </row>
    <row r="1341" spans="12:14" ht="18.5" x14ac:dyDescent="0.45">
      <c r="L1341" s="23">
        <v>13680</v>
      </c>
      <c r="M1341" s="14">
        <v>30681</v>
      </c>
      <c r="N1341" s="23" t="s">
        <v>18</v>
      </c>
    </row>
    <row r="1342" spans="12:14" ht="18.5" x14ac:dyDescent="0.45">
      <c r="L1342" s="23">
        <v>13680</v>
      </c>
      <c r="M1342" s="14">
        <v>32976</v>
      </c>
      <c r="N1342" s="23" t="s">
        <v>20</v>
      </c>
    </row>
    <row r="1343" spans="12:14" ht="18.5" x14ac:dyDescent="0.45">
      <c r="L1343" s="23">
        <v>13680</v>
      </c>
      <c r="M1343" s="14">
        <v>36042</v>
      </c>
      <c r="N1343" s="23" t="s">
        <v>19</v>
      </c>
    </row>
    <row r="1344" spans="12:14" ht="18.5" x14ac:dyDescent="0.45">
      <c r="L1344" s="23">
        <v>13680</v>
      </c>
      <c r="M1344" s="14">
        <v>37237</v>
      </c>
      <c r="N1344" s="23" t="s">
        <v>18</v>
      </c>
    </row>
    <row r="1345" spans="12:14" ht="18.5" x14ac:dyDescent="0.45">
      <c r="L1345" s="23">
        <v>13680</v>
      </c>
      <c r="M1345" s="14">
        <v>37903</v>
      </c>
      <c r="N1345" s="23" t="s">
        <v>49</v>
      </c>
    </row>
    <row r="1346" spans="12:14" ht="18.5" x14ac:dyDescent="0.45">
      <c r="L1346" s="23">
        <v>12998</v>
      </c>
      <c r="M1346" s="14">
        <v>30681</v>
      </c>
      <c r="N1346" s="23" t="s">
        <v>16</v>
      </c>
    </row>
    <row r="1347" spans="12:14" ht="18.5" x14ac:dyDescent="0.45">
      <c r="L1347" s="23">
        <v>12998</v>
      </c>
      <c r="M1347" s="14">
        <v>33470</v>
      </c>
      <c r="N1347" s="23" t="s">
        <v>18</v>
      </c>
    </row>
    <row r="1348" spans="12:14" ht="18.5" x14ac:dyDescent="0.45">
      <c r="L1348" s="23">
        <v>12998</v>
      </c>
      <c r="M1348" s="14">
        <v>37531</v>
      </c>
      <c r="N1348" s="23" t="s">
        <v>19</v>
      </c>
    </row>
    <row r="1349" spans="12:14" ht="18.5" x14ac:dyDescent="0.45">
      <c r="L1349" s="23">
        <v>14705</v>
      </c>
      <c r="M1349" s="14">
        <v>30681</v>
      </c>
      <c r="N1349" s="23" t="s">
        <v>20</v>
      </c>
    </row>
    <row r="1350" spans="12:14" ht="18.5" x14ac:dyDescent="0.45">
      <c r="L1350" s="23">
        <v>14705</v>
      </c>
      <c r="M1350" s="14">
        <v>31319</v>
      </c>
      <c r="N1350" s="23" t="s">
        <v>49</v>
      </c>
    </row>
    <row r="1351" spans="12:14" ht="18.5" x14ac:dyDescent="0.45">
      <c r="L1351" s="23">
        <v>11340</v>
      </c>
      <c r="M1351" s="14">
        <v>30681</v>
      </c>
      <c r="N1351" s="23" t="s">
        <v>20</v>
      </c>
    </row>
    <row r="1352" spans="12:14" ht="18.5" x14ac:dyDescent="0.45">
      <c r="L1352" s="23">
        <v>11010</v>
      </c>
      <c r="M1352" s="14">
        <v>30681</v>
      </c>
      <c r="N1352" s="23" t="s">
        <v>18</v>
      </c>
    </row>
    <row r="1353" spans="12:14" ht="18.5" x14ac:dyDescent="0.45">
      <c r="L1353" s="23">
        <v>11010</v>
      </c>
      <c r="M1353" s="14">
        <v>31990</v>
      </c>
      <c r="N1353" s="23" t="s">
        <v>19</v>
      </c>
    </row>
    <row r="1354" spans="12:14" ht="18.5" x14ac:dyDescent="0.45">
      <c r="L1354" s="23">
        <v>11010</v>
      </c>
      <c r="M1354" s="14">
        <v>33520</v>
      </c>
      <c r="N1354" s="23" t="s">
        <v>20</v>
      </c>
    </row>
    <row r="1355" spans="12:14" ht="18.5" x14ac:dyDescent="0.45">
      <c r="L1355" s="23">
        <v>11010</v>
      </c>
      <c r="M1355" s="14">
        <v>35573</v>
      </c>
      <c r="N1355" s="23" t="s">
        <v>19</v>
      </c>
    </row>
    <row r="1356" spans="12:14" ht="18.5" x14ac:dyDescent="0.45">
      <c r="L1356" s="23">
        <v>14747</v>
      </c>
      <c r="M1356" s="14">
        <v>30681</v>
      </c>
      <c r="N1356" s="23" t="s">
        <v>14</v>
      </c>
    </row>
    <row r="1357" spans="12:14" ht="18.5" x14ac:dyDescent="0.45">
      <c r="L1357" s="23">
        <v>14747</v>
      </c>
      <c r="M1357" s="14">
        <v>30902</v>
      </c>
      <c r="N1357" s="23" t="s">
        <v>16</v>
      </c>
    </row>
    <row r="1358" spans="12:14" ht="18.5" x14ac:dyDescent="0.45">
      <c r="L1358" s="23">
        <v>14747</v>
      </c>
      <c r="M1358" s="14">
        <v>34424</v>
      </c>
      <c r="N1358" s="23" t="s">
        <v>15</v>
      </c>
    </row>
    <row r="1359" spans="12:14" ht="18.5" x14ac:dyDescent="0.45">
      <c r="L1359" s="23">
        <v>14747</v>
      </c>
      <c r="M1359" s="14">
        <v>35535</v>
      </c>
      <c r="N1359" s="23" t="s">
        <v>14</v>
      </c>
    </row>
    <row r="1360" spans="12:14" ht="18.5" x14ac:dyDescent="0.45">
      <c r="L1360" s="23">
        <v>14747</v>
      </c>
      <c r="M1360" s="14">
        <v>36167</v>
      </c>
      <c r="N1360" s="23" t="s">
        <v>15</v>
      </c>
    </row>
    <row r="1361" spans="12:14" ht="18.5" x14ac:dyDescent="0.45">
      <c r="L1361" s="23">
        <v>14747</v>
      </c>
      <c r="M1361" s="14">
        <v>37382</v>
      </c>
      <c r="N1361" s="23" t="s">
        <v>16</v>
      </c>
    </row>
    <row r="1362" spans="12:14" ht="18.5" x14ac:dyDescent="0.45">
      <c r="L1362" s="23">
        <v>13428</v>
      </c>
      <c r="M1362" s="14">
        <v>30681</v>
      </c>
      <c r="N1362" s="23" t="s">
        <v>19</v>
      </c>
    </row>
    <row r="1363" spans="12:14" ht="18.5" x14ac:dyDescent="0.45">
      <c r="L1363" s="23">
        <v>13428</v>
      </c>
      <c r="M1363" s="14">
        <v>33654</v>
      </c>
      <c r="N1363" s="23" t="s">
        <v>20</v>
      </c>
    </row>
    <row r="1364" spans="12:14" ht="18.5" x14ac:dyDescent="0.45">
      <c r="L1364" s="23">
        <v>13428</v>
      </c>
      <c r="M1364" s="14">
        <v>34484</v>
      </c>
      <c r="N1364" s="23" t="s">
        <v>49</v>
      </c>
    </row>
    <row r="1365" spans="12:14" ht="18.5" x14ac:dyDescent="0.45">
      <c r="L1365" s="23">
        <v>13224</v>
      </c>
      <c r="M1365" s="14">
        <v>30681</v>
      </c>
      <c r="N1365" s="23" t="s">
        <v>14</v>
      </c>
    </row>
    <row r="1366" spans="12:14" ht="18.5" x14ac:dyDescent="0.45">
      <c r="L1366" s="23">
        <v>13224</v>
      </c>
      <c r="M1366" s="14">
        <v>36215</v>
      </c>
      <c r="N1366" s="23" t="s">
        <v>15</v>
      </c>
    </row>
    <row r="1367" spans="12:14" ht="18.5" x14ac:dyDescent="0.45">
      <c r="L1367" s="23">
        <v>10882</v>
      </c>
      <c r="M1367" s="14">
        <v>30681</v>
      </c>
      <c r="N1367" s="23" t="s">
        <v>14</v>
      </c>
    </row>
    <row r="1368" spans="12:14" ht="18.5" x14ac:dyDescent="0.45">
      <c r="L1368" s="23">
        <v>10882</v>
      </c>
      <c r="M1368" s="14">
        <v>33540</v>
      </c>
      <c r="N1368" s="23" t="s">
        <v>15</v>
      </c>
    </row>
    <row r="1369" spans="12:14" ht="18.5" x14ac:dyDescent="0.45">
      <c r="L1369" s="23">
        <v>14767</v>
      </c>
      <c r="M1369" s="14">
        <v>30681</v>
      </c>
      <c r="N1369" s="23" t="s">
        <v>18</v>
      </c>
    </row>
    <row r="1370" spans="12:14" ht="18.5" x14ac:dyDescent="0.45">
      <c r="L1370" s="23">
        <v>14767</v>
      </c>
      <c r="M1370" s="14">
        <v>32777</v>
      </c>
      <c r="N1370" s="23" t="s">
        <v>19</v>
      </c>
    </row>
    <row r="1371" spans="12:14" ht="18.5" x14ac:dyDescent="0.45">
      <c r="L1371" s="23">
        <v>14767</v>
      </c>
      <c r="M1371" s="14">
        <v>34005</v>
      </c>
      <c r="N1371" s="23" t="s">
        <v>18</v>
      </c>
    </row>
    <row r="1372" spans="12:14" ht="18.5" x14ac:dyDescent="0.45">
      <c r="L1372" s="23">
        <v>14767</v>
      </c>
      <c r="M1372" s="14">
        <v>36094</v>
      </c>
      <c r="N1372" s="23" t="s">
        <v>17</v>
      </c>
    </row>
    <row r="1373" spans="12:14" ht="18.5" x14ac:dyDescent="0.45">
      <c r="L1373" s="23">
        <v>14767</v>
      </c>
      <c r="M1373" s="14">
        <v>36973</v>
      </c>
      <c r="N1373" s="23" t="s">
        <v>16</v>
      </c>
    </row>
    <row r="1374" spans="12:14" ht="18.5" x14ac:dyDescent="0.45">
      <c r="L1374" s="23">
        <v>14360</v>
      </c>
      <c r="M1374" s="14">
        <v>30681</v>
      </c>
      <c r="N1374" s="23" t="s">
        <v>16</v>
      </c>
    </row>
    <row r="1375" spans="12:14" ht="18.5" x14ac:dyDescent="0.45">
      <c r="L1375" s="23">
        <v>14360</v>
      </c>
      <c r="M1375" s="14">
        <v>31816</v>
      </c>
      <c r="N1375" s="23" t="s">
        <v>15</v>
      </c>
    </row>
    <row r="1376" spans="12:14" ht="18.5" x14ac:dyDescent="0.45">
      <c r="L1376" s="23">
        <v>10763</v>
      </c>
      <c r="M1376" s="14">
        <v>30681</v>
      </c>
      <c r="N1376" s="23" t="s">
        <v>15</v>
      </c>
    </row>
    <row r="1377" spans="12:14" ht="18.5" x14ac:dyDescent="0.45">
      <c r="L1377" s="23">
        <v>10763</v>
      </c>
      <c r="M1377" s="14">
        <v>30923</v>
      </c>
      <c r="N1377" s="23" t="s">
        <v>16</v>
      </c>
    </row>
    <row r="1378" spans="12:14" ht="18.5" x14ac:dyDescent="0.45">
      <c r="L1378" s="23">
        <v>10763</v>
      </c>
      <c r="M1378" s="14">
        <v>36143</v>
      </c>
      <c r="N1378" s="23" t="s">
        <v>17</v>
      </c>
    </row>
    <row r="1379" spans="12:14" ht="18.5" x14ac:dyDescent="0.45">
      <c r="L1379" s="23">
        <v>11713</v>
      </c>
      <c r="M1379" s="14">
        <v>30681</v>
      </c>
      <c r="N1379" s="23" t="s">
        <v>18</v>
      </c>
    </row>
    <row r="1380" spans="12:14" ht="18.5" x14ac:dyDescent="0.45">
      <c r="L1380" s="23">
        <v>11713</v>
      </c>
      <c r="M1380" s="14">
        <v>35362</v>
      </c>
      <c r="N1380" s="23" t="s">
        <v>17</v>
      </c>
    </row>
    <row r="1381" spans="12:14" ht="18.5" x14ac:dyDescent="0.45">
      <c r="L1381" s="23">
        <v>11713</v>
      </c>
      <c r="M1381" s="14">
        <v>35657</v>
      </c>
      <c r="N1381" s="23" t="s">
        <v>16</v>
      </c>
    </row>
    <row r="1382" spans="12:14" ht="18.5" x14ac:dyDescent="0.45">
      <c r="L1382" s="23">
        <v>11713</v>
      </c>
      <c r="M1382" s="14">
        <v>35914</v>
      </c>
      <c r="N1382" s="23" t="s">
        <v>15</v>
      </c>
    </row>
    <row r="1383" spans="12:14" ht="18.5" x14ac:dyDescent="0.45">
      <c r="L1383" s="23">
        <v>12971</v>
      </c>
      <c r="M1383" s="14">
        <v>30681</v>
      </c>
      <c r="N1383" s="23" t="s">
        <v>17</v>
      </c>
    </row>
    <row r="1384" spans="12:14" ht="18.5" x14ac:dyDescent="0.45">
      <c r="L1384" s="23">
        <v>12971</v>
      </c>
      <c r="M1384" s="14">
        <v>30782</v>
      </c>
      <c r="N1384" s="23" t="s">
        <v>18</v>
      </c>
    </row>
    <row r="1385" spans="12:14" ht="18.5" x14ac:dyDescent="0.45">
      <c r="L1385" s="23">
        <v>12971</v>
      </c>
      <c r="M1385" s="14">
        <v>34857</v>
      </c>
      <c r="N1385" s="23" t="s">
        <v>17</v>
      </c>
    </row>
    <row r="1386" spans="12:14" ht="18.5" x14ac:dyDescent="0.45">
      <c r="L1386" s="23">
        <v>12971</v>
      </c>
      <c r="M1386" s="14">
        <v>35557</v>
      </c>
      <c r="N1386" s="23" t="s">
        <v>16</v>
      </c>
    </row>
    <row r="1387" spans="12:14" ht="18.5" x14ac:dyDescent="0.45">
      <c r="L1387" s="23">
        <v>12971</v>
      </c>
      <c r="M1387" s="14">
        <v>36480</v>
      </c>
      <c r="N1387" s="23" t="s">
        <v>17</v>
      </c>
    </row>
    <row r="1388" spans="12:14" ht="18.5" x14ac:dyDescent="0.45">
      <c r="L1388" s="23">
        <v>12971</v>
      </c>
      <c r="M1388" s="14">
        <v>36527</v>
      </c>
      <c r="N1388" s="23" t="s">
        <v>16</v>
      </c>
    </row>
    <row r="1389" spans="12:14" ht="18.5" x14ac:dyDescent="0.45">
      <c r="L1389" s="23">
        <v>12786</v>
      </c>
      <c r="M1389" s="14">
        <v>30681</v>
      </c>
      <c r="N1389" s="23" t="s">
        <v>20</v>
      </c>
    </row>
    <row r="1390" spans="12:14" ht="18.5" x14ac:dyDescent="0.45">
      <c r="L1390" s="23">
        <v>12786</v>
      </c>
      <c r="M1390" s="14">
        <v>33127</v>
      </c>
      <c r="N1390" s="23" t="s">
        <v>49</v>
      </c>
    </row>
    <row r="1391" spans="12:14" ht="18.5" x14ac:dyDescent="0.45">
      <c r="L1391" s="23">
        <v>10913</v>
      </c>
      <c r="M1391" s="14">
        <v>30681</v>
      </c>
      <c r="N1391" s="23" t="s">
        <v>15</v>
      </c>
    </row>
    <row r="1392" spans="12:14" ht="18.5" x14ac:dyDescent="0.45">
      <c r="L1392" s="23">
        <v>14234</v>
      </c>
      <c r="M1392" s="14">
        <v>30681</v>
      </c>
      <c r="N1392" s="23" t="s">
        <v>15</v>
      </c>
    </row>
    <row r="1393" spans="12:14" ht="18.5" x14ac:dyDescent="0.45">
      <c r="L1393" s="23">
        <v>14234</v>
      </c>
      <c r="M1393" s="14">
        <v>33361</v>
      </c>
      <c r="N1393" s="23" t="s">
        <v>16</v>
      </c>
    </row>
    <row r="1394" spans="12:14" ht="18.5" x14ac:dyDescent="0.45">
      <c r="L1394" s="23">
        <v>14234</v>
      </c>
      <c r="M1394" s="14">
        <v>34445</v>
      </c>
      <c r="N1394" s="23" t="s">
        <v>17</v>
      </c>
    </row>
    <row r="1395" spans="12:14" ht="18.5" x14ac:dyDescent="0.45">
      <c r="L1395" s="23">
        <v>13413</v>
      </c>
      <c r="M1395" s="14">
        <v>30681</v>
      </c>
      <c r="N1395" s="23" t="s">
        <v>18</v>
      </c>
    </row>
    <row r="1396" spans="12:14" ht="18.5" x14ac:dyDescent="0.45">
      <c r="L1396" s="23">
        <v>13413</v>
      </c>
      <c r="M1396" s="14">
        <v>31283</v>
      </c>
      <c r="N1396" s="23" t="s">
        <v>20</v>
      </c>
    </row>
    <row r="1397" spans="12:14" ht="18.5" x14ac:dyDescent="0.45">
      <c r="L1397" s="23">
        <v>13413</v>
      </c>
      <c r="M1397" s="14">
        <v>32844</v>
      </c>
      <c r="N1397" s="23" t="s">
        <v>49</v>
      </c>
    </row>
    <row r="1398" spans="12:14" ht="18.5" x14ac:dyDescent="0.45">
      <c r="L1398" s="23">
        <v>14137</v>
      </c>
      <c r="M1398" s="14">
        <v>30681</v>
      </c>
      <c r="N1398" s="23" t="s">
        <v>16</v>
      </c>
    </row>
    <row r="1399" spans="12:14" ht="18.5" x14ac:dyDescent="0.45">
      <c r="L1399" s="23">
        <v>14137</v>
      </c>
      <c r="M1399" s="14">
        <v>31007</v>
      </c>
      <c r="N1399" s="23" t="s">
        <v>17</v>
      </c>
    </row>
    <row r="1400" spans="12:14" ht="18.5" x14ac:dyDescent="0.45">
      <c r="L1400" s="23">
        <v>12956</v>
      </c>
      <c r="M1400" s="14">
        <v>30681</v>
      </c>
      <c r="N1400" s="23" t="s">
        <v>14</v>
      </c>
    </row>
    <row r="1401" spans="12:14" ht="18.5" x14ac:dyDescent="0.45">
      <c r="L1401" s="23">
        <v>12956</v>
      </c>
      <c r="M1401" s="14">
        <v>36523</v>
      </c>
      <c r="N1401" s="23" t="s">
        <v>15</v>
      </c>
    </row>
    <row r="1402" spans="12:14" ht="18.5" x14ac:dyDescent="0.45">
      <c r="L1402" s="23">
        <v>12956</v>
      </c>
      <c r="M1402" s="14">
        <v>37647</v>
      </c>
      <c r="N1402" s="23" t="s">
        <v>16</v>
      </c>
    </row>
    <row r="1403" spans="12:14" ht="18.5" x14ac:dyDescent="0.45">
      <c r="L1403" s="23">
        <v>10442</v>
      </c>
      <c r="M1403" s="14">
        <v>30681</v>
      </c>
      <c r="N1403" s="23" t="s">
        <v>16</v>
      </c>
    </row>
    <row r="1404" spans="12:14" ht="18.5" x14ac:dyDescent="0.45">
      <c r="L1404" s="23">
        <v>10442</v>
      </c>
      <c r="M1404" s="14">
        <v>33650</v>
      </c>
      <c r="N1404" s="23" t="s">
        <v>15</v>
      </c>
    </row>
    <row r="1405" spans="12:14" ht="18.5" x14ac:dyDescent="0.45">
      <c r="L1405" s="23">
        <v>10442</v>
      </c>
      <c r="M1405" s="14">
        <v>36518</v>
      </c>
      <c r="N1405" s="23" t="s">
        <v>16</v>
      </c>
    </row>
    <row r="1406" spans="12:14" ht="18.5" x14ac:dyDescent="0.45">
      <c r="L1406" s="23">
        <v>11261</v>
      </c>
      <c r="M1406" s="14">
        <v>30681</v>
      </c>
      <c r="N1406" s="23" t="s">
        <v>14</v>
      </c>
    </row>
    <row r="1407" spans="12:14" ht="18.5" x14ac:dyDescent="0.45">
      <c r="L1407" s="23">
        <v>12303</v>
      </c>
      <c r="M1407" s="14">
        <v>30681</v>
      </c>
      <c r="N1407" s="23" t="s">
        <v>19</v>
      </c>
    </row>
    <row r="1408" spans="12:14" ht="18.5" x14ac:dyDescent="0.45">
      <c r="L1408" s="23">
        <v>12303</v>
      </c>
      <c r="M1408" s="14">
        <v>32540</v>
      </c>
      <c r="N1408" s="23" t="s">
        <v>20</v>
      </c>
    </row>
    <row r="1409" spans="12:14" ht="18.5" x14ac:dyDescent="0.45">
      <c r="L1409" s="23">
        <v>12303</v>
      </c>
      <c r="M1409" s="14">
        <v>33123</v>
      </c>
      <c r="N1409" s="23" t="s">
        <v>49</v>
      </c>
    </row>
    <row r="1410" spans="12:14" ht="18.5" x14ac:dyDescent="0.45">
      <c r="L1410" s="23">
        <v>11579</v>
      </c>
      <c r="M1410" s="14">
        <v>30681</v>
      </c>
      <c r="N1410" s="23" t="s">
        <v>15</v>
      </c>
    </row>
    <row r="1411" spans="12:14" ht="18.5" x14ac:dyDescent="0.45">
      <c r="L1411" s="23">
        <v>11579</v>
      </c>
      <c r="M1411" s="14">
        <v>36134</v>
      </c>
      <c r="N1411" s="23" t="s">
        <v>14</v>
      </c>
    </row>
    <row r="1412" spans="12:14" ht="18.5" x14ac:dyDescent="0.45">
      <c r="L1412" s="23">
        <v>11579</v>
      </c>
      <c r="M1412" s="14">
        <v>36576</v>
      </c>
      <c r="N1412" s="23" t="s">
        <v>15</v>
      </c>
    </row>
    <row r="1413" spans="12:14" ht="18.5" x14ac:dyDescent="0.45">
      <c r="L1413" s="23">
        <v>12367</v>
      </c>
      <c r="M1413" s="14">
        <v>30681</v>
      </c>
      <c r="N1413" s="23" t="s">
        <v>20</v>
      </c>
    </row>
    <row r="1414" spans="12:14" ht="18.5" x14ac:dyDescent="0.45">
      <c r="L1414" s="23">
        <v>12367</v>
      </c>
      <c r="M1414" s="14">
        <v>31369</v>
      </c>
      <c r="N1414" s="23" t="s">
        <v>49</v>
      </c>
    </row>
    <row r="1415" spans="12:14" ht="18.5" x14ac:dyDescent="0.45">
      <c r="L1415" s="23">
        <v>10585</v>
      </c>
      <c r="M1415" s="14">
        <v>30681</v>
      </c>
      <c r="N1415" s="23" t="s">
        <v>14</v>
      </c>
    </row>
    <row r="1416" spans="12:14" ht="18.5" x14ac:dyDescent="0.45">
      <c r="L1416" s="23">
        <v>11515</v>
      </c>
      <c r="M1416" s="14">
        <v>30681</v>
      </c>
      <c r="N1416" s="23" t="s">
        <v>19</v>
      </c>
    </row>
    <row r="1417" spans="12:14" ht="18.5" x14ac:dyDescent="0.45">
      <c r="L1417" s="23">
        <v>11515</v>
      </c>
      <c r="M1417" s="14">
        <v>31419</v>
      </c>
      <c r="N1417" s="23" t="s">
        <v>18</v>
      </c>
    </row>
    <row r="1418" spans="12:14" ht="18.5" x14ac:dyDescent="0.45">
      <c r="L1418" s="23">
        <v>11515</v>
      </c>
      <c r="M1418" s="14">
        <v>32267</v>
      </c>
      <c r="N1418" s="23" t="s">
        <v>19</v>
      </c>
    </row>
    <row r="1419" spans="12:14" ht="18.5" x14ac:dyDescent="0.45">
      <c r="L1419" s="23">
        <v>11515</v>
      </c>
      <c r="M1419" s="14">
        <v>32594</v>
      </c>
      <c r="N1419" s="23" t="s">
        <v>18</v>
      </c>
    </row>
    <row r="1420" spans="12:14" ht="18.5" x14ac:dyDescent="0.45">
      <c r="L1420" s="23">
        <v>11515</v>
      </c>
      <c r="M1420" s="14">
        <v>37615</v>
      </c>
      <c r="N1420" s="23" t="s">
        <v>19</v>
      </c>
    </row>
    <row r="1421" spans="12:14" ht="18.5" x14ac:dyDescent="0.45">
      <c r="L1421" s="23">
        <v>13536</v>
      </c>
      <c r="M1421" s="14">
        <v>30681</v>
      </c>
      <c r="N1421" s="23" t="s">
        <v>20</v>
      </c>
    </row>
    <row r="1422" spans="12:14" ht="18.5" x14ac:dyDescent="0.45">
      <c r="L1422" s="23">
        <v>13536</v>
      </c>
      <c r="M1422" s="14">
        <v>31721</v>
      </c>
      <c r="N1422" s="23" t="s">
        <v>49</v>
      </c>
    </row>
    <row r="1423" spans="12:14" ht="18.5" x14ac:dyDescent="0.45">
      <c r="L1423" s="23">
        <v>10294</v>
      </c>
      <c r="M1423" s="14">
        <v>30681</v>
      </c>
      <c r="N1423" s="23" t="s">
        <v>18</v>
      </c>
    </row>
    <row r="1424" spans="12:14" ht="18.5" x14ac:dyDescent="0.45">
      <c r="L1424" s="23">
        <v>10294</v>
      </c>
      <c r="M1424" s="14">
        <v>31336</v>
      </c>
      <c r="N1424" s="23" t="s">
        <v>17</v>
      </c>
    </row>
    <row r="1425" spans="12:14" ht="18.5" x14ac:dyDescent="0.45">
      <c r="L1425" s="23">
        <v>10294</v>
      </c>
      <c r="M1425" s="14">
        <v>33201</v>
      </c>
      <c r="N1425" s="23" t="s">
        <v>16</v>
      </c>
    </row>
    <row r="1426" spans="12:14" ht="18.5" x14ac:dyDescent="0.45">
      <c r="L1426" s="23">
        <v>12637</v>
      </c>
      <c r="M1426" s="14">
        <v>30681</v>
      </c>
      <c r="N1426" s="23" t="s">
        <v>18</v>
      </c>
    </row>
    <row r="1427" spans="12:14" ht="18.5" x14ac:dyDescent="0.45">
      <c r="L1427" s="23">
        <v>12637</v>
      </c>
      <c r="M1427" s="14">
        <v>36079</v>
      </c>
      <c r="N1427" s="23" t="s">
        <v>17</v>
      </c>
    </row>
    <row r="1428" spans="12:14" ht="18.5" x14ac:dyDescent="0.45">
      <c r="L1428" s="23">
        <v>12637</v>
      </c>
      <c r="M1428" s="14">
        <v>36465</v>
      </c>
      <c r="N1428" s="23" t="s">
        <v>19</v>
      </c>
    </row>
    <row r="1429" spans="12:14" ht="18.5" x14ac:dyDescent="0.45">
      <c r="L1429" s="23">
        <v>13174</v>
      </c>
      <c r="M1429" s="14">
        <v>30681</v>
      </c>
      <c r="N1429" s="23" t="s">
        <v>19</v>
      </c>
    </row>
    <row r="1430" spans="12:14" ht="18.5" x14ac:dyDescent="0.45">
      <c r="L1430" s="23">
        <v>13174</v>
      </c>
      <c r="M1430" s="14">
        <v>30798</v>
      </c>
      <c r="N1430" s="23" t="s">
        <v>20</v>
      </c>
    </row>
    <row r="1431" spans="12:14" ht="18.5" x14ac:dyDescent="0.45">
      <c r="L1431" s="23">
        <v>13174</v>
      </c>
      <c r="M1431" s="14">
        <v>32413</v>
      </c>
      <c r="N1431" s="23" t="s">
        <v>49</v>
      </c>
    </row>
    <row r="1432" spans="12:14" ht="18.5" x14ac:dyDescent="0.45">
      <c r="L1432" s="23">
        <v>13572</v>
      </c>
      <c r="M1432" s="14">
        <v>30681</v>
      </c>
      <c r="N1432" s="23" t="s">
        <v>15</v>
      </c>
    </row>
    <row r="1433" spans="12:14" ht="18.5" x14ac:dyDescent="0.45">
      <c r="L1433" s="23">
        <v>13572</v>
      </c>
      <c r="M1433" s="14">
        <v>30924</v>
      </c>
      <c r="N1433" s="23" t="s">
        <v>18</v>
      </c>
    </row>
    <row r="1434" spans="12:14" ht="18.5" x14ac:dyDescent="0.45">
      <c r="L1434" s="23">
        <v>14442</v>
      </c>
      <c r="M1434" s="14">
        <v>30681</v>
      </c>
      <c r="N1434" s="23" t="s">
        <v>18</v>
      </c>
    </row>
    <row r="1435" spans="12:14" ht="18.5" x14ac:dyDescent="0.45">
      <c r="L1435" s="23">
        <v>14442</v>
      </c>
      <c r="M1435" s="14">
        <v>35535</v>
      </c>
      <c r="N1435" s="23" t="s">
        <v>17</v>
      </c>
    </row>
    <row r="1436" spans="12:14" ht="18.5" x14ac:dyDescent="0.45">
      <c r="L1436" s="23">
        <v>14442</v>
      </c>
      <c r="M1436" s="14">
        <v>35918</v>
      </c>
      <c r="N1436" s="23" t="s">
        <v>16</v>
      </c>
    </row>
    <row r="1437" spans="12:14" ht="18.5" x14ac:dyDescent="0.45">
      <c r="L1437" s="23">
        <v>12073</v>
      </c>
      <c r="M1437" s="14">
        <v>30681</v>
      </c>
      <c r="N1437" s="23" t="s">
        <v>19</v>
      </c>
    </row>
    <row r="1438" spans="12:14" ht="18.5" x14ac:dyDescent="0.45">
      <c r="L1438" s="23">
        <v>12073</v>
      </c>
      <c r="M1438" s="14">
        <v>31378</v>
      </c>
      <c r="N1438" s="23" t="s">
        <v>49</v>
      </c>
    </row>
    <row r="1439" spans="12:14" ht="18.5" x14ac:dyDescent="0.45">
      <c r="L1439" s="23">
        <v>11701</v>
      </c>
      <c r="M1439" s="14">
        <v>30681</v>
      </c>
      <c r="N1439" s="23" t="s">
        <v>14</v>
      </c>
    </row>
    <row r="1440" spans="12:14" ht="18.5" x14ac:dyDescent="0.45">
      <c r="L1440" s="23">
        <v>11701</v>
      </c>
      <c r="M1440" s="14">
        <v>31058</v>
      </c>
      <c r="N1440" s="23" t="s">
        <v>15</v>
      </c>
    </row>
    <row r="1441" spans="12:14" ht="18.5" x14ac:dyDescent="0.45">
      <c r="L1441" s="23">
        <v>11701</v>
      </c>
      <c r="M1441" s="14">
        <v>36414</v>
      </c>
      <c r="N1441" s="23" t="s">
        <v>16</v>
      </c>
    </row>
    <row r="1442" spans="12:14" ht="18.5" x14ac:dyDescent="0.45">
      <c r="L1442" s="23">
        <v>12561</v>
      </c>
      <c r="M1442" s="14">
        <v>30681</v>
      </c>
      <c r="N1442" s="23" t="s">
        <v>20</v>
      </c>
    </row>
    <row r="1443" spans="12:14" ht="18.5" x14ac:dyDescent="0.45">
      <c r="L1443" s="23">
        <v>12561</v>
      </c>
      <c r="M1443" s="14">
        <v>31488</v>
      </c>
      <c r="N1443" s="23" t="s">
        <v>49</v>
      </c>
    </row>
    <row r="1444" spans="12:14" ht="18.5" x14ac:dyDescent="0.45">
      <c r="L1444" s="23">
        <v>13408</v>
      </c>
      <c r="M1444" s="14">
        <v>30681</v>
      </c>
      <c r="N1444" s="23" t="s">
        <v>16</v>
      </c>
    </row>
    <row r="1445" spans="12:14" ht="18.5" x14ac:dyDescent="0.45">
      <c r="L1445" s="23">
        <v>13408</v>
      </c>
      <c r="M1445" s="14">
        <v>35730</v>
      </c>
      <c r="N1445" s="23" t="s">
        <v>15</v>
      </c>
    </row>
    <row r="1446" spans="12:14" ht="18.5" x14ac:dyDescent="0.45">
      <c r="L1446" s="23">
        <v>13408</v>
      </c>
      <c r="M1446" s="14">
        <v>36239</v>
      </c>
      <c r="N1446" s="23" t="s">
        <v>16</v>
      </c>
    </row>
    <row r="1447" spans="12:14" ht="18.5" x14ac:dyDescent="0.45">
      <c r="L1447" s="23">
        <v>13408</v>
      </c>
      <c r="M1447" s="14">
        <v>36561</v>
      </c>
      <c r="N1447" s="23" t="s">
        <v>18</v>
      </c>
    </row>
    <row r="1448" spans="12:14" ht="18.5" x14ac:dyDescent="0.45">
      <c r="L1448" s="23">
        <v>13015</v>
      </c>
      <c r="M1448" s="14">
        <v>30681</v>
      </c>
      <c r="N1448" s="23" t="s">
        <v>18</v>
      </c>
    </row>
    <row r="1449" spans="12:14" ht="18.5" x14ac:dyDescent="0.45">
      <c r="L1449" s="23">
        <v>13015</v>
      </c>
      <c r="M1449" s="14">
        <v>31273</v>
      </c>
      <c r="N1449" s="23" t="s">
        <v>19</v>
      </c>
    </row>
    <row r="1450" spans="12:14" ht="18.5" x14ac:dyDescent="0.45">
      <c r="L1450" s="23">
        <v>13015</v>
      </c>
      <c r="M1450" s="14">
        <v>35832</v>
      </c>
      <c r="N1450" s="23" t="s">
        <v>18</v>
      </c>
    </row>
    <row r="1451" spans="12:14" ht="18.5" x14ac:dyDescent="0.45">
      <c r="L1451" s="23">
        <v>13015</v>
      </c>
      <c r="M1451" s="14">
        <v>37547</v>
      </c>
      <c r="N1451" s="23" t="s">
        <v>19</v>
      </c>
    </row>
    <row r="1452" spans="12:14" ht="18.5" x14ac:dyDescent="0.45">
      <c r="L1452" s="23">
        <v>13563</v>
      </c>
      <c r="M1452" s="14">
        <v>30681</v>
      </c>
      <c r="N1452" s="23" t="s">
        <v>15</v>
      </c>
    </row>
    <row r="1453" spans="12:14" ht="18.5" x14ac:dyDescent="0.45">
      <c r="L1453" s="23">
        <v>13563</v>
      </c>
      <c r="M1453" s="14">
        <v>31011</v>
      </c>
      <c r="N1453" s="23" t="s">
        <v>17</v>
      </c>
    </row>
    <row r="1454" spans="12:14" ht="18.5" x14ac:dyDescent="0.45">
      <c r="L1454" s="23">
        <v>10238</v>
      </c>
      <c r="M1454" s="14">
        <v>30681</v>
      </c>
      <c r="N1454" s="23" t="s">
        <v>20</v>
      </c>
    </row>
    <row r="1455" spans="12:14" ht="18.5" x14ac:dyDescent="0.45">
      <c r="L1455" s="23">
        <v>10238</v>
      </c>
      <c r="M1455" s="14">
        <v>30795</v>
      </c>
      <c r="N1455" s="23" t="s">
        <v>49</v>
      </c>
    </row>
    <row r="1456" spans="12:14" ht="18.5" x14ac:dyDescent="0.45">
      <c r="L1456" s="23">
        <v>10684</v>
      </c>
      <c r="M1456" s="14">
        <v>30681</v>
      </c>
      <c r="N1456" s="23" t="s">
        <v>15</v>
      </c>
    </row>
    <row r="1457" spans="12:14" ht="18.5" x14ac:dyDescent="0.45">
      <c r="L1457" s="23">
        <v>10684</v>
      </c>
      <c r="M1457" s="14">
        <v>34071</v>
      </c>
      <c r="N1457" s="23" t="s">
        <v>14</v>
      </c>
    </row>
    <row r="1458" spans="12:14" ht="18.5" x14ac:dyDescent="0.45">
      <c r="L1458" s="23">
        <v>10684</v>
      </c>
      <c r="M1458" s="14">
        <v>37258</v>
      </c>
      <c r="N1458" s="23" t="s">
        <v>15</v>
      </c>
    </row>
    <row r="1459" spans="12:14" ht="18.5" x14ac:dyDescent="0.45">
      <c r="L1459" s="23">
        <v>10187</v>
      </c>
      <c r="M1459" s="14">
        <v>30681</v>
      </c>
      <c r="N1459" s="23" t="s">
        <v>17</v>
      </c>
    </row>
    <row r="1460" spans="12:14" ht="18.5" x14ac:dyDescent="0.45">
      <c r="L1460" s="23">
        <v>10187</v>
      </c>
      <c r="M1460" s="14">
        <v>30862</v>
      </c>
      <c r="N1460" s="23" t="s">
        <v>18</v>
      </c>
    </row>
    <row r="1461" spans="12:14" ht="18.5" x14ac:dyDescent="0.45">
      <c r="L1461" s="23">
        <v>10187</v>
      </c>
      <c r="M1461" s="14">
        <v>32137</v>
      </c>
      <c r="N1461" s="23" t="s">
        <v>49</v>
      </c>
    </row>
    <row r="1462" spans="12:14" ht="18.5" x14ac:dyDescent="0.45">
      <c r="L1462" s="23">
        <v>11394</v>
      </c>
      <c r="M1462" s="14">
        <v>30681</v>
      </c>
      <c r="N1462" s="23" t="s">
        <v>19</v>
      </c>
    </row>
    <row r="1463" spans="12:14" ht="18.5" x14ac:dyDescent="0.45">
      <c r="L1463" s="23">
        <v>11394</v>
      </c>
      <c r="M1463" s="14">
        <v>32046</v>
      </c>
      <c r="N1463" s="23" t="s">
        <v>18</v>
      </c>
    </row>
    <row r="1464" spans="12:14" ht="18.5" x14ac:dyDescent="0.45">
      <c r="L1464" s="23">
        <v>11394</v>
      </c>
      <c r="M1464" s="14">
        <v>32621</v>
      </c>
      <c r="N1464" s="23" t="s">
        <v>19</v>
      </c>
    </row>
    <row r="1465" spans="12:14" ht="18.5" x14ac:dyDescent="0.45">
      <c r="L1465" s="23">
        <v>11394</v>
      </c>
      <c r="M1465" s="14">
        <v>34553</v>
      </c>
      <c r="N1465" s="23" t="s">
        <v>18</v>
      </c>
    </row>
    <row r="1466" spans="12:14" ht="18.5" x14ac:dyDescent="0.45">
      <c r="L1466" s="23">
        <v>11394</v>
      </c>
      <c r="M1466" s="14">
        <v>35350</v>
      </c>
      <c r="N1466" s="23" t="s">
        <v>17</v>
      </c>
    </row>
    <row r="1467" spans="12:14" ht="18.5" x14ac:dyDescent="0.45">
      <c r="L1467" s="23">
        <v>11683</v>
      </c>
      <c r="M1467" s="14">
        <v>30681</v>
      </c>
      <c r="N1467" s="23" t="s">
        <v>17</v>
      </c>
    </row>
    <row r="1468" spans="12:14" ht="18.5" x14ac:dyDescent="0.45">
      <c r="L1468" s="23">
        <v>11683</v>
      </c>
      <c r="M1468" s="14">
        <v>32182</v>
      </c>
      <c r="N1468" s="23" t="s">
        <v>16</v>
      </c>
    </row>
    <row r="1469" spans="12:14" ht="18.5" x14ac:dyDescent="0.45">
      <c r="L1469" s="23">
        <v>11683</v>
      </c>
      <c r="M1469" s="14">
        <v>34180</v>
      </c>
      <c r="N1469" s="23" t="s">
        <v>15</v>
      </c>
    </row>
    <row r="1470" spans="12:14" ht="18.5" x14ac:dyDescent="0.45">
      <c r="L1470" s="23">
        <v>11683</v>
      </c>
      <c r="M1470" s="14">
        <v>36112</v>
      </c>
      <c r="N1470" s="23" t="s">
        <v>14</v>
      </c>
    </row>
    <row r="1471" spans="12:14" ht="18.5" x14ac:dyDescent="0.45">
      <c r="L1471" s="23">
        <v>13445</v>
      </c>
      <c r="M1471" s="14">
        <v>30681</v>
      </c>
      <c r="N1471" s="23" t="s">
        <v>18</v>
      </c>
    </row>
    <row r="1472" spans="12:14" ht="18.5" x14ac:dyDescent="0.45">
      <c r="L1472" s="23">
        <v>13445</v>
      </c>
      <c r="M1472" s="14">
        <v>35681</v>
      </c>
      <c r="N1472" s="23" t="s">
        <v>17</v>
      </c>
    </row>
    <row r="1473" spans="12:14" ht="18.5" x14ac:dyDescent="0.45">
      <c r="L1473" s="23">
        <v>13445</v>
      </c>
      <c r="M1473" s="14">
        <v>36979</v>
      </c>
      <c r="N1473" s="23" t="s">
        <v>16</v>
      </c>
    </row>
    <row r="1474" spans="12:14" ht="18.5" x14ac:dyDescent="0.45">
      <c r="L1474" s="23">
        <v>13445</v>
      </c>
      <c r="M1474" s="14">
        <v>37381</v>
      </c>
      <c r="N1474" s="23" t="s">
        <v>18</v>
      </c>
    </row>
    <row r="1475" spans="12:14" ht="18.5" x14ac:dyDescent="0.45">
      <c r="L1475" s="23">
        <v>10790</v>
      </c>
      <c r="M1475" s="14">
        <v>30681</v>
      </c>
      <c r="N1475" s="23" t="s">
        <v>15</v>
      </c>
    </row>
    <row r="1476" spans="12:14" ht="18.5" x14ac:dyDescent="0.45">
      <c r="L1476" s="23">
        <v>10790</v>
      </c>
      <c r="M1476" s="14">
        <v>30880</v>
      </c>
      <c r="N1476" s="23" t="s">
        <v>16</v>
      </c>
    </row>
    <row r="1477" spans="12:14" ht="18.5" x14ac:dyDescent="0.45">
      <c r="L1477" s="23">
        <v>10790</v>
      </c>
      <c r="M1477" s="14">
        <v>32166</v>
      </c>
      <c r="N1477" s="23" t="s">
        <v>15</v>
      </c>
    </row>
    <row r="1478" spans="12:14" ht="18.5" x14ac:dyDescent="0.45">
      <c r="L1478" s="23">
        <v>12562</v>
      </c>
      <c r="M1478" s="14">
        <v>30681</v>
      </c>
      <c r="N1478" s="23" t="s">
        <v>15</v>
      </c>
    </row>
    <row r="1479" spans="12:14" ht="18.5" x14ac:dyDescent="0.45">
      <c r="L1479" s="23">
        <v>12562</v>
      </c>
      <c r="M1479" s="14">
        <v>35214</v>
      </c>
      <c r="N1479" s="23" t="s">
        <v>14</v>
      </c>
    </row>
    <row r="1480" spans="12:14" ht="18.5" x14ac:dyDescent="0.45">
      <c r="L1480" s="23">
        <v>12562</v>
      </c>
      <c r="M1480" s="14">
        <v>37342</v>
      </c>
      <c r="N1480" s="23" t="s">
        <v>15</v>
      </c>
    </row>
    <row r="1481" spans="12:14" ht="18.5" x14ac:dyDescent="0.45">
      <c r="L1481" s="23">
        <v>11926</v>
      </c>
      <c r="M1481" s="14">
        <v>30681</v>
      </c>
      <c r="N1481" s="23" t="s">
        <v>16</v>
      </c>
    </row>
    <row r="1482" spans="12:14" ht="18.5" x14ac:dyDescent="0.45">
      <c r="L1482" s="23">
        <v>11926</v>
      </c>
      <c r="M1482" s="14">
        <v>35242</v>
      </c>
      <c r="N1482" s="23" t="s">
        <v>15</v>
      </c>
    </row>
    <row r="1483" spans="12:14" ht="18.5" x14ac:dyDescent="0.45">
      <c r="L1483" s="23">
        <v>11926</v>
      </c>
      <c r="M1483" s="14">
        <v>37915</v>
      </c>
      <c r="N1483" s="23" t="s">
        <v>16</v>
      </c>
    </row>
    <row r="1484" spans="12:14" ht="18.5" x14ac:dyDescent="0.45">
      <c r="L1484" s="23">
        <v>14011</v>
      </c>
      <c r="M1484" s="14">
        <v>30681</v>
      </c>
      <c r="N1484" s="23" t="s">
        <v>14</v>
      </c>
    </row>
    <row r="1485" spans="12:14" ht="18.5" x14ac:dyDescent="0.45">
      <c r="L1485" s="23">
        <v>14513</v>
      </c>
      <c r="M1485" s="14">
        <v>30681</v>
      </c>
      <c r="N1485" s="23" t="s">
        <v>19</v>
      </c>
    </row>
    <row r="1486" spans="12:14" ht="18.5" x14ac:dyDescent="0.45">
      <c r="L1486" s="23">
        <v>14513</v>
      </c>
      <c r="M1486" s="14">
        <v>33375</v>
      </c>
      <c r="N1486" s="23" t="s">
        <v>20</v>
      </c>
    </row>
    <row r="1487" spans="12:14" ht="18.5" x14ac:dyDescent="0.45">
      <c r="L1487" s="23">
        <v>12886</v>
      </c>
      <c r="M1487" s="14">
        <v>30681</v>
      </c>
      <c r="N1487" s="23" t="s">
        <v>20</v>
      </c>
    </row>
    <row r="1488" spans="12:14" ht="18.5" x14ac:dyDescent="0.45">
      <c r="L1488" s="23">
        <v>12886</v>
      </c>
      <c r="M1488" s="14">
        <v>31236</v>
      </c>
      <c r="N1488" s="23" t="s">
        <v>49</v>
      </c>
    </row>
    <row r="1489" spans="12:14" ht="18.5" x14ac:dyDescent="0.45">
      <c r="L1489" s="23">
        <v>10693</v>
      </c>
      <c r="M1489" s="14">
        <v>30681</v>
      </c>
      <c r="N1489" s="23" t="s">
        <v>15</v>
      </c>
    </row>
    <row r="1490" spans="12:14" ht="18.5" x14ac:dyDescent="0.45">
      <c r="L1490" s="23">
        <v>13272</v>
      </c>
      <c r="M1490" s="14">
        <v>30681</v>
      </c>
      <c r="N1490" s="23" t="s">
        <v>18</v>
      </c>
    </row>
    <row r="1491" spans="12:14" ht="18.5" x14ac:dyDescent="0.45">
      <c r="L1491" s="23">
        <v>13272</v>
      </c>
      <c r="M1491" s="14">
        <v>35464</v>
      </c>
      <c r="N1491" s="23" t="s">
        <v>17</v>
      </c>
    </row>
    <row r="1492" spans="12:14" ht="18.5" x14ac:dyDescent="0.45">
      <c r="L1492" s="23">
        <v>12580</v>
      </c>
      <c r="M1492" s="14">
        <v>30681</v>
      </c>
      <c r="N1492" s="23" t="s">
        <v>19</v>
      </c>
    </row>
    <row r="1493" spans="12:14" ht="18.5" x14ac:dyDescent="0.45">
      <c r="L1493" s="23">
        <v>12580</v>
      </c>
      <c r="M1493" s="14">
        <v>33204</v>
      </c>
      <c r="N1493" s="23" t="s">
        <v>18</v>
      </c>
    </row>
    <row r="1494" spans="12:14" ht="18.5" x14ac:dyDescent="0.45">
      <c r="L1494" s="23">
        <v>12580</v>
      </c>
      <c r="M1494" s="14">
        <v>35505</v>
      </c>
      <c r="N1494" s="23" t="s">
        <v>17</v>
      </c>
    </row>
    <row r="1495" spans="12:14" ht="18.5" x14ac:dyDescent="0.45">
      <c r="L1495" s="23">
        <v>12580</v>
      </c>
      <c r="M1495" s="14">
        <v>37760</v>
      </c>
      <c r="N1495" s="23" t="s">
        <v>18</v>
      </c>
    </row>
    <row r="1496" spans="12:14" ht="18.5" x14ac:dyDescent="0.45">
      <c r="L1496" s="23">
        <v>13777</v>
      </c>
      <c r="M1496" s="14">
        <v>30681</v>
      </c>
      <c r="N1496" s="23" t="s">
        <v>14</v>
      </c>
    </row>
    <row r="1497" spans="12:14" ht="18.5" x14ac:dyDescent="0.45">
      <c r="L1497" s="23">
        <v>13777</v>
      </c>
      <c r="M1497" s="14">
        <v>34575</v>
      </c>
      <c r="N1497" s="23" t="s">
        <v>15</v>
      </c>
    </row>
    <row r="1498" spans="12:14" ht="18.5" x14ac:dyDescent="0.45">
      <c r="L1498" s="23">
        <v>13911</v>
      </c>
      <c r="M1498" s="14">
        <v>30681</v>
      </c>
      <c r="N1498" s="23" t="s">
        <v>20</v>
      </c>
    </row>
    <row r="1499" spans="12:14" ht="18.5" x14ac:dyDescent="0.45">
      <c r="L1499" s="23">
        <v>13911</v>
      </c>
      <c r="M1499" s="14">
        <v>31323</v>
      </c>
      <c r="N1499" s="23" t="s">
        <v>49</v>
      </c>
    </row>
    <row r="1500" spans="12:14" ht="18.5" x14ac:dyDescent="0.45">
      <c r="L1500" s="23">
        <v>14090</v>
      </c>
      <c r="M1500" s="14">
        <v>30681</v>
      </c>
      <c r="N1500" s="23" t="s">
        <v>15</v>
      </c>
    </row>
    <row r="1501" spans="12:14" ht="18.5" x14ac:dyDescent="0.45">
      <c r="L1501" s="23">
        <v>14596</v>
      </c>
      <c r="M1501" s="14">
        <v>30681</v>
      </c>
      <c r="N1501" s="23" t="s">
        <v>15</v>
      </c>
    </row>
    <row r="1502" spans="12:14" ht="18.5" x14ac:dyDescent="0.45">
      <c r="L1502" s="23">
        <v>14930</v>
      </c>
      <c r="M1502" s="14">
        <v>30681</v>
      </c>
      <c r="N1502" s="23" t="s">
        <v>18</v>
      </c>
    </row>
    <row r="1503" spans="12:14" ht="18.5" x14ac:dyDescent="0.45">
      <c r="L1503" s="23">
        <v>14930</v>
      </c>
      <c r="M1503" s="14">
        <v>32571</v>
      </c>
      <c r="N1503" s="23" t="s">
        <v>17</v>
      </c>
    </row>
    <row r="1504" spans="12:14" ht="18.5" x14ac:dyDescent="0.45">
      <c r="L1504" s="23">
        <v>14930</v>
      </c>
      <c r="M1504" s="14">
        <v>35618</v>
      </c>
      <c r="N1504" s="23" t="s">
        <v>16</v>
      </c>
    </row>
    <row r="1505" spans="12:14" ht="18.5" x14ac:dyDescent="0.45">
      <c r="L1505" s="23">
        <v>14930</v>
      </c>
      <c r="M1505" s="14">
        <v>36158</v>
      </c>
      <c r="N1505" s="23" t="s">
        <v>15</v>
      </c>
    </row>
    <row r="1506" spans="12:14" ht="18.5" x14ac:dyDescent="0.45">
      <c r="L1506" s="23">
        <v>14930</v>
      </c>
      <c r="M1506" s="14">
        <v>36418</v>
      </c>
      <c r="N1506" s="23" t="s">
        <v>16</v>
      </c>
    </row>
    <row r="1507" spans="12:14" ht="18.5" x14ac:dyDescent="0.45">
      <c r="L1507" s="23">
        <v>12108</v>
      </c>
      <c r="M1507" s="14">
        <v>30681</v>
      </c>
      <c r="N1507" s="23" t="s">
        <v>20</v>
      </c>
    </row>
    <row r="1508" spans="12:14" ht="18.5" x14ac:dyDescent="0.45">
      <c r="L1508" s="23">
        <v>12108</v>
      </c>
      <c r="M1508" s="14">
        <v>35093</v>
      </c>
      <c r="N1508" s="23" t="s">
        <v>19</v>
      </c>
    </row>
    <row r="1509" spans="12:14" ht="18.5" x14ac:dyDescent="0.45">
      <c r="L1509" s="23">
        <v>12108</v>
      </c>
      <c r="M1509" s="14">
        <v>36175</v>
      </c>
      <c r="N1509" s="23" t="s">
        <v>49</v>
      </c>
    </row>
    <row r="1510" spans="12:14" ht="18.5" x14ac:dyDescent="0.45">
      <c r="L1510" s="23">
        <v>13618</v>
      </c>
      <c r="M1510" s="14">
        <v>30681</v>
      </c>
      <c r="N1510" s="23" t="s">
        <v>16</v>
      </c>
    </row>
    <row r="1511" spans="12:14" ht="18.5" x14ac:dyDescent="0.45">
      <c r="L1511" s="23">
        <v>13618</v>
      </c>
      <c r="M1511" s="14">
        <v>33417</v>
      </c>
      <c r="N1511" s="23" t="s">
        <v>17</v>
      </c>
    </row>
    <row r="1512" spans="12:14" ht="18.5" x14ac:dyDescent="0.45">
      <c r="L1512" s="23">
        <v>14242</v>
      </c>
      <c r="M1512" s="14">
        <v>30681</v>
      </c>
      <c r="N1512" s="23" t="s">
        <v>16</v>
      </c>
    </row>
    <row r="1513" spans="12:14" ht="18.5" x14ac:dyDescent="0.45">
      <c r="L1513" s="23">
        <v>14242</v>
      </c>
      <c r="M1513" s="14">
        <v>33401</v>
      </c>
      <c r="N1513" s="23" t="s">
        <v>17</v>
      </c>
    </row>
    <row r="1514" spans="12:14" ht="18.5" x14ac:dyDescent="0.45">
      <c r="L1514" s="23">
        <v>14242</v>
      </c>
      <c r="M1514" s="14">
        <v>37798</v>
      </c>
      <c r="N1514" s="23" t="s">
        <v>18</v>
      </c>
    </row>
    <row r="1515" spans="12:14" ht="18.5" x14ac:dyDescent="0.45">
      <c r="L1515" s="23">
        <v>12943</v>
      </c>
      <c r="M1515" s="14">
        <v>30681</v>
      </c>
      <c r="N1515" s="23" t="s">
        <v>15</v>
      </c>
    </row>
    <row r="1516" spans="12:14" ht="18.5" x14ac:dyDescent="0.45">
      <c r="L1516" s="23">
        <v>12943</v>
      </c>
      <c r="M1516" s="14">
        <v>37681</v>
      </c>
      <c r="N1516" s="23" t="s">
        <v>17</v>
      </c>
    </row>
    <row r="1517" spans="12:14" ht="18.5" x14ac:dyDescent="0.45">
      <c r="L1517" s="23">
        <v>12891</v>
      </c>
      <c r="M1517" s="14">
        <v>30681</v>
      </c>
      <c r="N1517" s="23" t="s">
        <v>18</v>
      </c>
    </row>
    <row r="1518" spans="12:14" ht="18.5" x14ac:dyDescent="0.45">
      <c r="L1518" s="23">
        <v>12891</v>
      </c>
      <c r="M1518" s="14">
        <v>35926</v>
      </c>
      <c r="N1518" s="23" t="s">
        <v>49</v>
      </c>
    </row>
    <row r="1519" spans="12:14" ht="18.5" x14ac:dyDescent="0.45">
      <c r="L1519" s="23">
        <v>13064</v>
      </c>
      <c r="M1519" s="14">
        <v>30681</v>
      </c>
      <c r="N1519" s="23" t="s">
        <v>17</v>
      </c>
    </row>
    <row r="1520" spans="12:14" ht="18.5" x14ac:dyDescent="0.45">
      <c r="L1520" s="23">
        <v>13064</v>
      </c>
      <c r="M1520" s="14">
        <v>33559</v>
      </c>
      <c r="N1520" s="23" t="s">
        <v>18</v>
      </c>
    </row>
    <row r="1521" spans="12:14" ht="18.5" x14ac:dyDescent="0.45">
      <c r="L1521" s="23">
        <v>13064</v>
      </c>
      <c r="M1521" s="14">
        <v>34240</v>
      </c>
      <c r="N1521" s="23" t="s">
        <v>17</v>
      </c>
    </row>
    <row r="1522" spans="12:14" ht="18.5" x14ac:dyDescent="0.45">
      <c r="L1522" s="23">
        <v>13064</v>
      </c>
      <c r="M1522" s="14">
        <v>35947</v>
      </c>
      <c r="N1522" s="23" t="s">
        <v>16</v>
      </c>
    </row>
    <row r="1523" spans="12:14" ht="18.5" x14ac:dyDescent="0.45">
      <c r="L1523" s="23">
        <v>13527</v>
      </c>
      <c r="M1523" s="14">
        <v>30681</v>
      </c>
      <c r="N1523" s="23" t="s">
        <v>17</v>
      </c>
    </row>
    <row r="1524" spans="12:14" ht="18.5" x14ac:dyDescent="0.45">
      <c r="L1524" s="23">
        <v>13527</v>
      </c>
      <c r="M1524" s="14">
        <v>36491</v>
      </c>
      <c r="N1524" s="23" t="s">
        <v>18</v>
      </c>
    </row>
    <row r="1525" spans="12:14" ht="18.5" x14ac:dyDescent="0.45">
      <c r="L1525" s="23">
        <v>10462</v>
      </c>
      <c r="M1525" s="14">
        <v>30681</v>
      </c>
      <c r="N1525" s="23" t="s">
        <v>16</v>
      </c>
    </row>
    <row r="1526" spans="12:14" ht="18.5" x14ac:dyDescent="0.45">
      <c r="L1526" s="23">
        <v>10462</v>
      </c>
      <c r="M1526" s="14">
        <v>34003</v>
      </c>
      <c r="N1526" s="23" t="s">
        <v>15</v>
      </c>
    </row>
    <row r="1527" spans="12:14" ht="18.5" x14ac:dyDescent="0.45">
      <c r="L1527" s="23">
        <v>10462</v>
      </c>
      <c r="M1527" s="14">
        <v>34400</v>
      </c>
      <c r="N1527" s="23" t="s">
        <v>16</v>
      </c>
    </row>
    <row r="1528" spans="12:14" ht="18.5" x14ac:dyDescent="0.45">
      <c r="L1528" s="23">
        <v>10462</v>
      </c>
      <c r="M1528" s="14">
        <v>36505</v>
      </c>
      <c r="N1528" s="23" t="s">
        <v>17</v>
      </c>
    </row>
    <row r="1529" spans="12:14" ht="18.5" x14ac:dyDescent="0.45">
      <c r="L1529" s="23">
        <v>13917</v>
      </c>
      <c r="M1529" s="14">
        <v>30681</v>
      </c>
      <c r="N1529" s="23" t="s">
        <v>17</v>
      </c>
    </row>
    <row r="1530" spans="12:14" ht="18.5" x14ac:dyDescent="0.45">
      <c r="L1530" s="23">
        <v>13917</v>
      </c>
      <c r="M1530" s="14">
        <v>31813</v>
      </c>
      <c r="N1530" s="23" t="s">
        <v>18</v>
      </c>
    </row>
    <row r="1531" spans="12:14" ht="18.5" x14ac:dyDescent="0.45">
      <c r="L1531" s="23">
        <v>13917</v>
      </c>
      <c r="M1531" s="14">
        <v>34110</v>
      </c>
      <c r="N1531" s="23" t="s">
        <v>17</v>
      </c>
    </row>
    <row r="1532" spans="12:14" ht="18.5" x14ac:dyDescent="0.45">
      <c r="L1532" s="23">
        <v>13917</v>
      </c>
      <c r="M1532" s="14">
        <v>35535</v>
      </c>
      <c r="N1532" s="23" t="s">
        <v>16</v>
      </c>
    </row>
    <row r="1533" spans="12:14" ht="18.5" x14ac:dyDescent="0.45">
      <c r="L1533" s="23">
        <v>13917</v>
      </c>
      <c r="M1533" s="14">
        <v>35821</v>
      </c>
      <c r="N1533" s="23" t="s">
        <v>15</v>
      </c>
    </row>
    <row r="1534" spans="12:14" ht="18.5" x14ac:dyDescent="0.45">
      <c r="L1534" s="23">
        <v>13917</v>
      </c>
      <c r="M1534" s="14">
        <v>37692</v>
      </c>
      <c r="N1534" s="23" t="s">
        <v>16</v>
      </c>
    </row>
    <row r="1535" spans="12:14" ht="18.5" x14ac:dyDescent="0.45">
      <c r="L1535" s="23">
        <v>10410</v>
      </c>
      <c r="M1535" s="14">
        <v>30681</v>
      </c>
      <c r="N1535" s="23" t="s">
        <v>15</v>
      </c>
    </row>
    <row r="1536" spans="12:14" ht="18.5" x14ac:dyDescent="0.45">
      <c r="L1536" s="23">
        <v>10410</v>
      </c>
      <c r="M1536" s="14">
        <v>37408</v>
      </c>
      <c r="N1536" s="23" t="s">
        <v>16</v>
      </c>
    </row>
    <row r="1537" spans="12:14" ht="18.5" x14ac:dyDescent="0.45">
      <c r="L1537" s="23">
        <v>10556</v>
      </c>
      <c r="M1537" s="14">
        <v>30681</v>
      </c>
      <c r="N1537" s="23" t="s">
        <v>16</v>
      </c>
    </row>
    <row r="1538" spans="12:14" ht="18.5" x14ac:dyDescent="0.45">
      <c r="L1538" s="23">
        <v>10556</v>
      </c>
      <c r="M1538" s="14">
        <v>36266</v>
      </c>
      <c r="N1538" s="23" t="s">
        <v>18</v>
      </c>
    </row>
    <row r="1539" spans="12:14" ht="18.5" x14ac:dyDescent="0.45">
      <c r="L1539" s="23">
        <v>10556</v>
      </c>
      <c r="M1539" s="14">
        <v>37877</v>
      </c>
      <c r="N1539" s="23" t="s">
        <v>20</v>
      </c>
    </row>
    <row r="1540" spans="12:14" ht="18.5" x14ac:dyDescent="0.45">
      <c r="L1540" s="23">
        <v>13584</v>
      </c>
      <c r="M1540" s="14">
        <v>30681</v>
      </c>
      <c r="N1540" s="23" t="s">
        <v>20</v>
      </c>
    </row>
    <row r="1541" spans="12:14" ht="18.5" x14ac:dyDescent="0.45">
      <c r="L1541" s="23">
        <v>13584</v>
      </c>
      <c r="M1541" s="14">
        <v>31864</v>
      </c>
      <c r="N1541" s="23" t="s">
        <v>49</v>
      </c>
    </row>
    <row r="1542" spans="12:14" ht="18.5" x14ac:dyDescent="0.45">
      <c r="L1542" s="23">
        <v>13184</v>
      </c>
      <c r="M1542" s="14">
        <v>30681</v>
      </c>
      <c r="N1542" s="23" t="s">
        <v>17</v>
      </c>
    </row>
    <row r="1543" spans="12:14" ht="18.5" x14ac:dyDescent="0.45">
      <c r="L1543" s="23">
        <v>13184</v>
      </c>
      <c r="M1543" s="14">
        <v>35780</v>
      </c>
      <c r="N1543" s="23" t="s">
        <v>16</v>
      </c>
    </row>
    <row r="1544" spans="12:14" ht="18.5" x14ac:dyDescent="0.45">
      <c r="L1544" s="23">
        <v>13184</v>
      </c>
      <c r="M1544" s="14">
        <v>36271</v>
      </c>
      <c r="N1544" s="23" t="s">
        <v>17</v>
      </c>
    </row>
    <row r="1545" spans="12:14" ht="18.5" x14ac:dyDescent="0.45">
      <c r="L1545" s="23">
        <v>14741</v>
      </c>
      <c r="M1545" s="14">
        <v>30681</v>
      </c>
      <c r="N1545" s="23" t="s">
        <v>19</v>
      </c>
    </row>
    <row r="1546" spans="12:14" ht="18.5" x14ac:dyDescent="0.45">
      <c r="L1546" s="23">
        <v>14741</v>
      </c>
      <c r="M1546" s="14">
        <v>32198</v>
      </c>
      <c r="N1546" s="23" t="s">
        <v>18</v>
      </c>
    </row>
    <row r="1547" spans="12:14" ht="18.5" x14ac:dyDescent="0.45">
      <c r="L1547" s="23">
        <v>14741</v>
      </c>
      <c r="M1547" s="14">
        <v>33075</v>
      </c>
      <c r="N1547" s="23" t="s">
        <v>19</v>
      </c>
    </row>
    <row r="1548" spans="12:14" ht="18.5" x14ac:dyDescent="0.45">
      <c r="L1548" s="23">
        <v>14741</v>
      </c>
      <c r="M1548" s="14">
        <v>34622</v>
      </c>
      <c r="N1548" s="23" t="s">
        <v>18</v>
      </c>
    </row>
    <row r="1549" spans="12:14" ht="18.5" x14ac:dyDescent="0.45">
      <c r="L1549" s="23">
        <v>14741</v>
      </c>
      <c r="M1549" s="14">
        <v>35592</v>
      </c>
      <c r="N1549" s="23" t="s">
        <v>17</v>
      </c>
    </row>
    <row r="1550" spans="12:14" ht="18.5" x14ac:dyDescent="0.45">
      <c r="L1550" s="23">
        <v>11450</v>
      </c>
      <c r="M1550" s="14">
        <v>30681</v>
      </c>
      <c r="N1550" s="23" t="s">
        <v>15</v>
      </c>
    </row>
    <row r="1551" spans="12:14" ht="18.5" x14ac:dyDescent="0.45">
      <c r="L1551" s="23">
        <v>11450</v>
      </c>
      <c r="M1551" s="14">
        <v>36523</v>
      </c>
      <c r="N1551" s="23" t="s">
        <v>16</v>
      </c>
    </row>
    <row r="1552" spans="12:14" ht="18.5" x14ac:dyDescent="0.45">
      <c r="L1552" s="23">
        <v>12331</v>
      </c>
      <c r="M1552" s="14">
        <v>30681</v>
      </c>
      <c r="N1552" s="23" t="s">
        <v>19</v>
      </c>
    </row>
    <row r="1553" spans="12:14" ht="18.5" x14ac:dyDescent="0.45">
      <c r="L1553" s="23">
        <v>12331</v>
      </c>
      <c r="M1553" s="14">
        <v>31571</v>
      </c>
      <c r="N1553" s="23" t="s">
        <v>20</v>
      </c>
    </row>
    <row r="1554" spans="12:14" ht="18.5" x14ac:dyDescent="0.45">
      <c r="L1554" s="23">
        <v>12331</v>
      </c>
      <c r="M1554" s="14">
        <v>31888</v>
      </c>
      <c r="N1554" s="23" t="s">
        <v>49</v>
      </c>
    </row>
    <row r="1555" spans="12:14" ht="18.5" x14ac:dyDescent="0.45">
      <c r="L1555" s="23">
        <v>10728</v>
      </c>
      <c r="M1555" s="14">
        <v>30681</v>
      </c>
      <c r="N1555" s="23" t="s">
        <v>19</v>
      </c>
    </row>
    <row r="1556" spans="12:14" ht="18.5" x14ac:dyDescent="0.45">
      <c r="L1556" s="23">
        <v>10728</v>
      </c>
      <c r="M1556" s="14">
        <v>30771</v>
      </c>
      <c r="N1556" s="23" t="s">
        <v>20</v>
      </c>
    </row>
    <row r="1557" spans="12:14" ht="18.5" x14ac:dyDescent="0.45">
      <c r="L1557" s="23">
        <v>10728</v>
      </c>
      <c r="M1557" s="14">
        <v>34684</v>
      </c>
      <c r="N1557" s="23" t="s">
        <v>19</v>
      </c>
    </row>
    <row r="1558" spans="12:14" ht="18.5" x14ac:dyDescent="0.45">
      <c r="L1558" s="23">
        <v>10728</v>
      </c>
      <c r="M1558" s="14">
        <v>35511</v>
      </c>
      <c r="N1558" s="23" t="s">
        <v>18</v>
      </c>
    </row>
    <row r="1559" spans="12:14" ht="18.5" x14ac:dyDescent="0.45">
      <c r="L1559" s="23">
        <v>12985</v>
      </c>
      <c r="M1559" s="14">
        <v>30681</v>
      </c>
      <c r="N1559" s="23" t="s">
        <v>20</v>
      </c>
    </row>
    <row r="1560" spans="12:14" ht="18.5" x14ac:dyDescent="0.45">
      <c r="L1560" s="23">
        <v>12985</v>
      </c>
      <c r="M1560" s="14">
        <v>33382</v>
      </c>
      <c r="N1560" s="23" t="s">
        <v>49</v>
      </c>
    </row>
    <row r="1561" spans="12:14" ht="18.5" x14ac:dyDescent="0.45">
      <c r="L1561" s="23">
        <v>14924</v>
      </c>
      <c r="M1561" s="14">
        <v>30681</v>
      </c>
      <c r="N1561" s="23" t="s">
        <v>14</v>
      </c>
    </row>
    <row r="1562" spans="12:14" ht="18.5" x14ac:dyDescent="0.45">
      <c r="L1562" s="23">
        <v>12531</v>
      </c>
      <c r="M1562" s="14">
        <v>30681</v>
      </c>
      <c r="N1562" s="23" t="s">
        <v>18</v>
      </c>
    </row>
    <row r="1563" spans="12:14" ht="18.5" x14ac:dyDescent="0.45">
      <c r="L1563" s="23">
        <v>12531</v>
      </c>
      <c r="M1563" s="14">
        <v>30763</v>
      </c>
      <c r="N1563" s="23" t="s">
        <v>19</v>
      </c>
    </row>
    <row r="1564" spans="12:14" ht="18.5" x14ac:dyDescent="0.45">
      <c r="L1564" s="23">
        <v>12531</v>
      </c>
      <c r="M1564" s="14">
        <v>34067</v>
      </c>
      <c r="N1564" s="23" t="s">
        <v>18</v>
      </c>
    </row>
    <row r="1565" spans="12:14" ht="18.5" x14ac:dyDescent="0.45">
      <c r="L1565" s="23">
        <v>12531</v>
      </c>
      <c r="M1565" s="14">
        <v>35582</v>
      </c>
      <c r="N1565" s="23" t="s">
        <v>15</v>
      </c>
    </row>
    <row r="1566" spans="12:14" ht="18.5" x14ac:dyDescent="0.45">
      <c r="L1566" s="23">
        <v>12531</v>
      </c>
      <c r="M1566" s="14">
        <v>37985</v>
      </c>
      <c r="N1566" s="23" t="s">
        <v>16</v>
      </c>
    </row>
    <row r="1567" spans="12:14" ht="18.5" x14ac:dyDescent="0.45">
      <c r="L1567" s="23">
        <v>11045</v>
      </c>
      <c r="M1567" s="14">
        <v>30681</v>
      </c>
      <c r="N1567" s="23" t="s">
        <v>15</v>
      </c>
    </row>
    <row r="1568" spans="12:14" ht="18.5" x14ac:dyDescent="0.45">
      <c r="L1568" s="23">
        <v>11045</v>
      </c>
      <c r="M1568" s="14">
        <v>37953</v>
      </c>
      <c r="N1568" s="23" t="s">
        <v>16</v>
      </c>
    </row>
    <row r="1569" spans="12:14" ht="18.5" x14ac:dyDescent="0.45">
      <c r="L1569" s="23">
        <v>14901</v>
      </c>
      <c r="M1569" s="14">
        <v>30681</v>
      </c>
      <c r="N1569" s="23" t="s">
        <v>14</v>
      </c>
    </row>
    <row r="1570" spans="12:14" ht="18.5" x14ac:dyDescent="0.45">
      <c r="L1570" s="23">
        <v>14901</v>
      </c>
      <c r="M1570" s="14">
        <v>35630</v>
      </c>
      <c r="N1570" s="23" t="s">
        <v>15</v>
      </c>
    </row>
    <row r="1571" spans="12:14" ht="18.5" x14ac:dyDescent="0.45">
      <c r="L1571" s="23">
        <v>14901</v>
      </c>
      <c r="M1571" s="14">
        <v>37473</v>
      </c>
      <c r="N1571" s="23" t="s">
        <v>16</v>
      </c>
    </row>
    <row r="1572" spans="12:14" ht="18.5" x14ac:dyDescent="0.45">
      <c r="L1572" s="23">
        <v>13416</v>
      </c>
      <c r="M1572" s="14">
        <v>30681</v>
      </c>
      <c r="N1572" s="23" t="s">
        <v>19</v>
      </c>
    </row>
    <row r="1573" spans="12:14" ht="18.5" x14ac:dyDescent="0.45">
      <c r="L1573" s="23">
        <v>13416</v>
      </c>
      <c r="M1573" s="14">
        <v>30709</v>
      </c>
      <c r="N1573" s="23" t="s">
        <v>20</v>
      </c>
    </row>
    <row r="1574" spans="12:14" ht="18.5" x14ac:dyDescent="0.45">
      <c r="L1574" s="23">
        <v>13416</v>
      </c>
      <c r="M1574" s="14">
        <v>31257</v>
      </c>
      <c r="N1574" s="23" t="s">
        <v>49</v>
      </c>
    </row>
    <row r="1575" spans="12:14" ht="18.5" x14ac:dyDescent="0.45">
      <c r="L1575" s="23">
        <v>14287</v>
      </c>
      <c r="M1575" s="14">
        <v>30681</v>
      </c>
      <c r="N1575" s="23" t="s">
        <v>14</v>
      </c>
    </row>
    <row r="1576" spans="12:14" ht="18.5" x14ac:dyDescent="0.45">
      <c r="L1576" s="23">
        <v>14287</v>
      </c>
      <c r="M1576" s="14">
        <v>35026</v>
      </c>
      <c r="N1576" s="23" t="s">
        <v>15</v>
      </c>
    </row>
    <row r="1577" spans="12:14" ht="18.5" x14ac:dyDescent="0.45">
      <c r="L1577" s="23">
        <v>13065</v>
      </c>
      <c r="M1577" s="14">
        <v>30681</v>
      </c>
      <c r="N1577" s="23" t="s">
        <v>16</v>
      </c>
    </row>
    <row r="1578" spans="12:14" ht="18.5" x14ac:dyDescent="0.45">
      <c r="L1578" s="23">
        <v>12553</v>
      </c>
      <c r="M1578" s="14">
        <v>30681</v>
      </c>
      <c r="N1578" s="23" t="s">
        <v>20</v>
      </c>
    </row>
    <row r="1579" spans="12:14" ht="18.5" x14ac:dyDescent="0.45">
      <c r="L1579" s="23">
        <v>12553</v>
      </c>
      <c r="M1579" s="14">
        <v>33772</v>
      </c>
      <c r="N1579" s="23" t="s">
        <v>49</v>
      </c>
    </row>
    <row r="1580" spans="12:14" ht="18.5" x14ac:dyDescent="0.45">
      <c r="L1580" s="23">
        <v>13895</v>
      </c>
      <c r="M1580" s="14">
        <v>30681</v>
      </c>
      <c r="N1580" s="23" t="s">
        <v>18</v>
      </c>
    </row>
    <row r="1581" spans="12:14" ht="18.5" x14ac:dyDescent="0.45">
      <c r="L1581" s="23">
        <v>13895</v>
      </c>
      <c r="M1581" s="14">
        <v>34114</v>
      </c>
      <c r="N1581" s="23" t="s">
        <v>17</v>
      </c>
    </row>
    <row r="1582" spans="12:14" ht="18.5" x14ac:dyDescent="0.45">
      <c r="L1582" s="23">
        <v>13895</v>
      </c>
      <c r="M1582" s="14">
        <v>35468</v>
      </c>
      <c r="N1582" s="23" t="s">
        <v>16</v>
      </c>
    </row>
    <row r="1583" spans="12:14" ht="18.5" x14ac:dyDescent="0.45">
      <c r="L1583" s="23">
        <v>13895</v>
      </c>
      <c r="M1583" s="14">
        <v>36398</v>
      </c>
      <c r="N1583" s="23" t="s">
        <v>18</v>
      </c>
    </row>
    <row r="1584" spans="12:14" ht="18.5" x14ac:dyDescent="0.45">
      <c r="L1584" s="23">
        <v>13895</v>
      </c>
      <c r="M1584" s="14">
        <v>37982</v>
      </c>
      <c r="N1584" s="23" t="s">
        <v>19</v>
      </c>
    </row>
    <row r="1585" spans="12:14" ht="18.5" x14ac:dyDescent="0.45">
      <c r="L1585" s="23">
        <v>13678</v>
      </c>
      <c r="M1585" s="14">
        <v>30681</v>
      </c>
      <c r="N1585" s="23" t="s">
        <v>15</v>
      </c>
    </row>
    <row r="1586" spans="12:14" ht="18.5" x14ac:dyDescent="0.45">
      <c r="L1586" s="23">
        <v>13678</v>
      </c>
      <c r="M1586" s="14">
        <v>35677</v>
      </c>
      <c r="N1586" s="23" t="s">
        <v>14</v>
      </c>
    </row>
    <row r="1587" spans="12:14" ht="18.5" x14ac:dyDescent="0.45">
      <c r="L1587" s="23">
        <v>14191</v>
      </c>
      <c r="M1587" s="14">
        <v>30681</v>
      </c>
      <c r="N1587" s="23" t="s">
        <v>18</v>
      </c>
    </row>
    <row r="1588" spans="12:14" ht="18.5" x14ac:dyDescent="0.45">
      <c r="L1588" s="23">
        <v>14191</v>
      </c>
      <c r="M1588" s="14">
        <v>35220</v>
      </c>
      <c r="N1588" s="23" t="s">
        <v>17</v>
      </c>
    </row>
    <row r="1589" spans="12:14" ht="18.5" x14ac:dyDescent="0.45">
      <c r="L1589" s="23">
        <v>14191</v>
      </c>
      <c r="M1589" s="14">
        <v>36399</v>
      </c>
      <c r="N1589" s="23" t="s">
        <v>18</v>
      </c>
    </row>
    <row r="1590" spans="12:14" ht="18.5" x14ac:dyDescent="0.45">
      <c r="L1590" s="23">
        <v>14191</v>
      </c>
      <c r="M1590" s="14">
        <v>36740</v>
      </c>
      <c r="N1590" s="23" t="s">
        <v>17</v>
      </c>
    </row>
    <row r="1591" spans="12:14" ht="18.5" x14ac:dyDescent="0.45">
      <c r="L1591" s="23">
        <v>14082</v>
      </c>
      <c r="M1591" s="14">
        <v>30681</v>
      </c>
      <c r="N1591" s="23" t="s">
        <v>15</v>
      </c>
    </row>
    <row r="1592" spans="12:14" ht="18.5" x14ac:dyDescent="0.45">
      <c r="L1592" s="23">
        <v>14082</v>
      </c>
      <c r="M1592" s="14">
        <v>33509</v>
      </c>
      <c r="N1592" s="23" t="s">
        <v>16</v>
      </c>
    </row>
    <row r="1593" spans="12:14" ht="18.5" x14ac:dyDescent="0.45">
      <c r="L1593" s="23">
        <v>14082</v>
      </c>
      <c r="M1593" s="14">
        <v>37489</v>
      </c>
      <c r="N1593" s="23" t="s">
        <v>17</v>
      </c>
    </row>
    <row r="1594" spans="12:14" ht="18.5" x14ac:dyDescent="0.45">
      <c r="L1594" s="23">
        <v>14482</v>
      </c>
      <c r="M1594" s="14">
        <v>30681</v>
      </c>
      <c r="N1594" s="23" t="s">
        <v>16</v>
      </c>
    </row>
    <row r="1595" spans="12:14" ht="18.5" x14ac:dyDescent="0.45">
      <c r="L1595" s="23">
        <v>14482</v>
      </c>
      <c r="M1595" s="14">
        <v>33787</v>
      </c>
      <c r="N1595" s="23" t="s">
        <v>17</v>
      </c>
    </row>
    <row r="1596" spans="12:14" ht="18.5" x14ac:dyDescent="0.45">
      <c r="L1596" s="23">
        <v>14482</v>
      </c>
      <c r="M1596" s="14">
        <v>36137</v>
      </c>
      <c r="N1596" s="23" t="s">
        <v>18</v>
      </c>
    </row>
    <row r="1597" spans="12:14" ht="18.5" x14ac:dyDescent="0.45">
      <c r="L1597" s="23">
        <v>14482</v>
      </c>
      <c r="M1597" s="14">
        <v>37841</v>
      </c>
      <c r="N1597" s="23" t="s">
        <v>19</v>
      </c>
    </row>
    <row r="1598" spans="12:14" ht="18.5" x14ac:dyDescent="0.45">
      <c r="L1598" s="23">
        <v>12155</v>
      </c>
      <c r="M1598" s="14">
        <v>30681</v>
      </c>
      <c r="N1598" s="23" t="s">
        <v>16</v>
      </c>
    </row>
    <row r="1599" spans="12:14" ht="18.5" x14ac:dyDescent="0.45">
      <c r="L1599" s="23">
        <v>12155</v>
      </c>
      <c r="M1599" s="14">
        <v>32375</v>
      </c>
      <c r="N1599" s="23" t="s">
        <v>15</v>
      </c>
    </row>
    <row r="1600" spans="12:14" ht="18.5" x14ac:dyDescent="0.45">
      <c r="L1600" s="23">
        <v>13211</v>
      </c>
      <c r="M1600" s="14">
        <v>30681</v>
      </c>
      <c r="N1600" s="23" t="s">
        <v>18</v>
      </c>
    </row>
    <row r="1601" spans="12:14" ht="18.5" x14ac:dyDescent="0.45">
      <c r="L1601" s="23">
        <v>13211</v>
      </c>
      <c r="M1601" s="14">
        <v>33129</v>
      </c>
      <c r="N1601" s="23" t="s">
        <v>17</v>
      </c>
    </row>
    <row r="1602" spans="12:14" ht="18.5" x14ac:dyDescent="0.45">
      <c r="L1602" s="23">
        <v>13211</v>
      </c>
      <c r="M1602" s="14">
        <v>35379</v>
      </c>
      <c r="N1602" s="23" t="s">
        <v>16</v>
      </c>
    </row>
    <row r="1603" spans="12:14" ht="18.5" x14ac:dyDescent="0.45">
      <c r="L1603" s="23">
        <v>13211</v>
      </c>
      <c r="M1603" s="14">
        <v>35568</v>
      </c>
      <c r="N1603" s="23" t="s">
        <v>15</v>
      </c>
    </row>
    <row r="1604" spans="12:14" ht="18.5" x14ac:dyDescent="0.45">
      <c r="L1604" s="23">
        <v>12577</v>
      </c>
      <c r="M1604" s="14">
        <v>30681</v>
      </c>
      <c r="N1604" s="23" t="s">
        <v>20</v>
      </c>
    </row>
    <row r="1605" spans="12:14" ht="18.5" x14ac:dyDescent="0.45">
      <c r="L1605" s="23">
        <v>12577</v>
      </c>
      <c r="M1605" s="14">
        <v>30941</v>
      </c>
      <c r="N1605" s="23" t="s">
        <v>49</v>
      </c>
    </row>
    <row r="1606" spans="12:14" ht="18.5" x14ac:dyDescent="0.45">
      <c r="L1606" s="23">
        <v>11138</v>
      </c>
      <c r="M1606" s="14">
        <v>30681</v>
      </c>
      <c r="N1606" s="23" t="s">
        <v>17</v>
      </c>
    </row>
    <row r="1607" spans="12:14" ht="18.5" x14ac:dyDescent="0.45">
      <c r="L1607" s="23">
        <v>11138</v>
      </c>
      <c r="M1607" s="14">
        <v>35255</v>
      </c>
      <c r="N1607" s="23" t="s">
        <v>16</v>
      </c>
    </row>
    <row r="1608" spans="12:14" ht="18.5" x14ac:dyDescent="0.45">
      <c r="L1608" s="23">
        <v>12102</v>
      </c>
      <c r="M1608" s="14">
        <v>30681</v>
      </c>
      <c r="N1608" s="23" t="s">
        <v>19</v>
      </c>
    </row>
    <row r="1609" spans="12:14" ht="18.5" x14ac:dyDescent="0.45">
      <c r="L1609" s="23">
        <v>12102</v>
      </c>
      <c r="M1609" s="14">
        <v>30814</v>
      </c>
      <c r="N1609" s="23" t="s">
        <v>20</v>
      </c>
    </row>
    <row r="1610" spans="12:14" ht="18.5" x14ac:dyDescent="0.45">
      <c r="L1610" s="23">
        <v>12102</v>
      </c>
      <c r="M1610" s="14">
        <v>31570</v>
      </c>
      <c r="N1610" s="23" t="s">
        <v>19</v>
      </c>
    </row>
    <row r="1611" spans="12:14" ht="18.5" x14ac:dyDescent="0.45">
      <c r="L1611" s="23">
        <v>12102</v>
      </c>
      <c r="M1611" s="14">
        <v>32027</v>
      </c>
      <c r="N1611" s="23" t="s">
        <v>20</v>
      </c>
    </row>
    <row r="1612" spans="12:14" ht="18.5" x14ac:dyDescent="0.45">
      <c r="L1612" s="23">
        <v>12102</v>
      </c>
      <c r="M1612" s="14">
        <v>35147</v>
      </c>
      <c r="N1612" s="23" t="s">
        <v>19</v>
      </c>
    </row>
    <row r="1613" spans="12:14" ht="18.5" x14ac:dyDescent="0.45">
      <c r="L1613" s="23">
        <v>12102</v>
      </c>
      <c r="M1613" s="14">
        <v>36517</v>
      </c>
      <c r="N1613" s="23" t="s">
        <v>49</v>
      </c>
    </row>
    <row r="1614" spans="12:14" ht="18.5" x14ac:dyDescent="0.45">
      <c r="L1614" s="23">
        <v>13077</v>
      </c>
      <c r="M1614" s="14">
        <v>30681</v>
      </c>
      <c r="N1614" s="23" t="s">
        <v>17</v>
      </c>
    </row>
    <row r="1615" spans="12:14" ht="18.5" x14ac:dyDescent="0.45">
      <c r="L1615" s="23">
        <v>13712</v>
      </c>
      <c r="M1615" s="14">
        <v>30681</v>
      </c>
      <c r="N1615" s="23" t="s">
        <v>16</v>
      </c>
    </row>
    <row r="1616" spans="12:14" ht="18.5" x14ac:dyDescent="0.45">
      <c r="L1616" s="23">
        <v>13712</v>
      </c>
      <c r="M1616" s="14">
        <v>36516</v>
      </c>
      <c r="N1616" s="23" t="s">
        <v>18</v>
      </c>
    </row>
    <row r="1617" spans="12:14" ht="18.5" x14ac:dyDescent="0.45">
      <c r="L1617" s="23">
        <v>12302</v>
      </c>
      <c r="M1617" s="14">
        <v>30681</v>
      </c>
      <c r="N1617" s="23" t="s">
        <v>14</v>
      </c>
    </row>
    <row r="1618" spans="12:14" ht="18.5" x14ac:dyDescent="0.45">
      <c r="L1618" s="23">
        <v>12721</v>
      </c>
      <c r="M1618" s="14">
        <v>30681</v>
      </c>
      <c r="N1618" s="23" t="s">
        <v>17</v>
      </c>
    </row>
    <row r="1619" spans="12:14" ht="18.5" x14ac:dyDescent="0.45">
      <c r="L1619" s="23">
        <v>12721</v>
      </c>
      <c r="M1619" s="14">
        <v>33343</v>
      </c>
      <c r="N1619" s="23" t="s">
        <v>16</v>
      </c>
    </row>
    <row r="1620" spans="12:14" ht="18.5" x14ac:dyDescent="0.45">
      <c r="L1620" s="23">
        <v>12721</v>
      </c>
      <c r="M1620" s="14">
        <v>35553</v>
      </c>
      <c r="N1620" s="23" t="s">
        <v>15</v>
      </c>
    </row>
    <row r="1621" spans="12:14" ht="18.5" x14ac:dyDescent="0.45">
      <c r="L1621" s="23">
        <v>12721</v>
      </c>
      <c r="M1621" s="14">
        <v>36158</v>
      </c>
      <c r="N1621" s="23" t="s">
        <v>14</v>
      </c>
    </row>
    <row r="1622" spans="12:14" ht="18.5" x14ac:dyDescent="0.45">
      <c r="L1622" s="23">
        <v>12958</v>
      </c>
      <c r="M1622" s="14">
        <v>30681</v>
      </c>
      <c r="N1622" s="23" t="s">
        <v>20</v>
      </c>
    </row>
    <row r="1623" spans="12:14" ht="18.5" x14ac:dyDescent="0.45">
      <c r="L1623" s="23">
        <v>12958</v>
      </c>
      <c r="M1623" s="14">
        <v>30969</v>
      </c>
      <c r="N1623" s="23" t="s">
        <v>49</v>
      </c>
    </row>
    <row r="1624" spans="12:14" ht="18.5" x14ac:dyDescent="0.45">
      <c r="L1624" s="23">
        <v>11369</v>
      </c>
      <c r="M1624" s="14">
        <v>30681</v>
      </c>
      <c r="N1624" s="23" t="s">
        <v>14</v>
      </c>
    </row>
    <row r="1625" spans="12:14" ht="18.5" x14ac:dyDescent="0.45">
      <c r="L1625" s="23">
        <v>11369</v>
      </c>
      <c r="M1625" s="14">
        <v>36450</v>
      </c>
      <c r="N1625" s="23" t="s">
        <v>15</v>
      </c>
    </row>
    <row r="1626" spans="12:14" ht="18.5" x14ac:dyDescent="0.45">
      <c r="L1626" s="23">
        <v>10750</v>
      </c>
      <c r="M1626" s="14">
        <v>30681</v>
      </c>
      <c r="N1626" s="23" t="s">
        <v>15</v>
      </c>
    </row>
    <row r="1627" spans="12:14" ht="18.5" x14ac:dyDescent="0.45">
      <c r="L1627" s="23">
        <v>11273</v>
      </c>
      <c r="M1627" s="14">
        <v>30681</v>
      </c>
      <c r="N1627" s="23" t="s">
        <v>19</v>
      </c>
    </row>
    <row r="1628" spans="12:14" ht="18.5" x14ac:dyDescent="0.45">
      <c r="L1628" s="23">
        <v>11273</v>
      </c>
      <c r="M1628" s="14">
        <v>35660</v>
      </c>
      <c r="N1628" s="23" t="s">
        <v>18</v>
      </c>
    </row>
    <row r="1629" spans="12:14" ht="18.5" x14ac:dyDescent="0.45">
      <c r="L1629" s="23">
        <v>11273</v>
      </c>
      <c r="M1629" s="14">
        <v>36091</v>
      </c>
      <c r="N1629" s="23" t="s">
        <v>17</v>
      </c>
    </row>
    <row r="1630" spans="12:14" ht="18.5" x14ac:dyDescent="0.45">
      <c r="L1630" s="23">
        <v>11273</v>
      </c>
      <c r="M1630" s="14">
        <v>36689</v>
      </c>
      <c r="N1630" s="23" t="s">
        <v>16</v>
      </c>
    </row>
    <row r="1631" spans="12:14" ht="18.5" x14ac:dyDescent="0.45">
      <c r="L1631" s="23">
        <v>11978</v>
      </c>
      <c r="M1631" s="14">
        <v>30681</v>
      </c>
      <c r="N1631" s="23" t="s">
        <v>14</v>
      </c>
    </row>
    <row r="1632" spans="12:14" ht="18.5" x14ac:dyDescent="0.45">
      <c r="L1632" s="23">
        <v>11978</v>
      </c>
      <c r="M1632" s="14">
        <v>36463</v>
      </c>
      <c r="N1632" s="23" t="s">
        <v>15</v>
      </c>
    </row>
    <row r="1633" spans="12:14" ht="18.5" x14ac:dyDescent="0.45">
      <c r="L1633" s="23">
        <v>10732</v>
      </c>
      <c r="M1633" s="14">
        <v>30681</v>
      </c>
      <c r="N1633" s="23" t="s">
        <v>17</v>
      </c>
    </row>
    <row r="1634" spans="12:14" ht="18.5" x14ac:dyDescent="0.45">
      <c r="L1634" s="23">
        <v>10732</v>
      </c>
      <c r="M1634" s="14">
        <v>36937</v>
      </c>
      <c r="N1634" s="23" t="s">
        <v>16</v>
      </c>
    </row>
    <row r="1635" spans="12:14" ht="18.5" x14ac:dyDescent="0.45">
      <c r="L1635" s="23">
        <v>10710</v>
      </c>
      <c r="M1635" s="14">
        <v>30681</v>
      </c>
      <c r="N1635" s="23" t="s">
        <v>18</v>
      </c>
    </row>
    <row r="1636" spans="12:14" ht="18.5" x14ac:dyDescent="0.45">
      <c r="L1636" s="23">
        <v>10710</v>
      </c>
      <c r="M1636" s="14">
        <v>31234</v>
      </c>
      <c r="N1636" s="23" t="s">
        <v>19</v>
      </c>
    </row>
    <row r="1637" spans="12:14" ht="18.5" x14ac:dyDescent="0.45">
      <c r="L1637" s="23">
        <v>10710</v>
      </c>
      <c r="M1637" s="14">
        <v>36421</v>
      </c>
      <c r="N1637" s="23" t="s">
        <v>49</v>
      </c>
    </row>
    <row r="1638" spans="12:14" ht="18.5" x14ac:dyDescent="0.45">
      <c r="L1638" s="23">
        <v>12588</v>
      </c>
      <c r="M1638" s="14">
        <v>30681</v>
      </c>
      <c r="N1638" s="23" t="s">
        <v>19</v>
      </c>
    </row>
    <row r="1639" spans="12:14" ht="18.5" x14ac:dyDescent="0.45">
      <c r="L1639" s="23">
        <v>12588</v>
      </c>
      <c r="M1639" s="14">
        <v>34059</v>
      </c>
      <c r="N1639" s="23" t="s">
        <v>18</v>
      </c>
    </row>
    <row r="1640" spans="12:14" ht="18.5" x14ac:dyDescent="0.45">
      <c r="L1640" s="23">
        <v>12588</v>
      </c>
      <c r="M1640" s="14">
        <v>37815</v>
      </c>
      <c r="N1640" s="23" t="s">
        <v>19</v>
      </c>
    </row>
    <row r="1641" spans="12:14" ht="18.5" x14ac:dyDescent="0.45">
      <c r="L1641" s="23">
        <v>10722</v>
      </c>
      <c r="M1641" s="14">
        <v>30681</v>
      </c>
      <c r="N1641" s="23" t="s">
        <v>15</v>
      </c>
    </row>
    <row r="1642" spans="12:14" ht="18.5" x14ac:dyDescent="0.45">
      <c r="L1642" s="23">
        <v>12774</v>
      </c>
      <c r="M1642" s="14">
        <v>30681</v>
      </c>
      <c r="N1642" s="23" t="s">
        <v>14</v>
      </c>
    </row>
    <row r="1643" spans="12:14" ht="18.5" x14ac:dyDescent="0.45">
      <c r="L1643" s="23">
        <v>12774</v>
      </c>
      <c r="M1643" s="14">
        <v>36299</v>
      </c>
      <c r="N1643" s="23" t="s">
        <v>15</v>
      </c>
    </row>
    <row r="1644" spans="12:14" ht="18.5" x14ac:dyDescent="0.45">
      <c r="L1644" s="23">
        <v>12552</v>
      </c>
      <c r="M1644" s="14">
        <v>30681</v>
      </c>
      <c r="N1644" s="23" t="s">
        <v>14</v>
      </c>
    </row>
    <row r="1645" spans="12:14" ht="18.5" x14ac:dyDescent="0.45">
      <c r="L1645" s="23">
        <v>12552</v>
      </c>
      <c r="M1645" s="14">
        <v>33530</v>
      </c>
      <c r="N1645" s="23" t="s">
        <v>15</v>
      </c>
    </row>
    <row r="1646" spans="12:14" ht="18.5" x14ac:dyDescent="0.45">
      <c r="L1646" s="23">
        <v>12552</v>
      </c>
      <c r="M1646" s="14">
        <v>37500</v>
      </c>
      <c r="N1646" s="23" t="s">
        <v>16</v>
      </c>
    </row>
    <row r="1647" spans="12:14" ht="18.5" x14ac:dyDescent="0.45">
      <c r="L1647" s="23">
        <v>12966</v>
      </c>
      <c r="M1647" s="14">
        <v>30681</v>
      </c>
      <c r="N1647" s="23" t="s">
        <v>14</v>
      </c>
    </row>
    <row r="1648" spans="12:14" ht="18.5" x14ac:dyDescent="0.45">
      <c r="L1648" s="23">
        <v>12966</v>
      </c>
      <c r="M1648" s="14">
        <v>31040</v>
      </c>
      <c r="N1648" s="23" t="s">
        <v>15</v>
      </c>
    </row>
    <row r="1649" spans="12:14" ht="18.5" x14ac:dyDescent="0.45">
      <c r="L1649" s="23">
        <v>12966</v>
      </c>
      <c r="M1649" s="14">
        <v>33945</v>
      </c>
      <c r="N1649" s="23" t="s">
        <v>17</v>
      </c>
    </row>
    <row r="1650" spans="12:14" ht="18.5" x14ac:dyDescent="0.45">
      <c r="L1650" s="23">
        <v>12966</v>
      </c>
      <c r="M1650" s="14">
        <v>34179</v>
      </c>
      <c r="N1650" s="23" t="s">
        <v>16</v>
      </c>
    </row>
    <row r="1651" spans="12:14" ht="18.5" x14ac:dyDescent="0.45">
      <c r="L1651" s="23">
        <v>10619</v>
      </c>
      <c r="M1651" s="14">
        <v>30681</v>
      </c>
      <c r="N1651" s="23" t="s">
        <v>17</v>
      </c>
    </row>
    <row r="1652" spans="12:14" ht="18.5" x14ac:dyDescent="0.45">
      <c r="L1652" s="23">
        <v>10619</v>
      </c>
      <c r="M1652" s="14">
        <v>31441</v>
      </c>
      <c r="N1652" s="23" t="s">
        <v>16</v>
      </c>
    </row>
    <row r="1653" spans="12:14" ht="18.5" x14ac:dyDescent="0.45">
      <c r="L1653" s="23">
        <v>14350</v>
      </c>
      <c r="M1653" s="14">
        <v>30681</v>
      </c>
      <c r="N1653" s="23" t="s">
        <v>18</v>
      </c>
    </row>
    <row r="1654" spans="12:14" ht="18.5" x14ac:dyDescent="0.45">
      <c r="L1654" s="23">
        <v>14350</v>
      </c>
      <c r="M1654" s="14">
        <v>33389</v>
      </c>
      <c r="N1654" s="23" t="s">
        <v>19</v>
      </c>
    </row>
    <row r="1655" spans="12:14" ht="18.5" x14ac:dyDescent="0.45">
      <c r="L1655" s="23">
        <v>14350</v>
      </c>
      <c r="M1655" s="14">
        <v>35130</v>
      </c>
      <c r="N1655" s="23" t="s">
        <v>18</v>
      </c>
    </row>
    <row r="1656" spans="12:14" ht="18.5" x14ac:dyDescent="0.45">
      <c r="L1656" s="23">
        <v>14350</v>
      </c>
      <c r="M1656" s="14">
        <v>35793</v>
      </c>
      <c r="N1656" s="23" t="s">
        <v>17</v>
      </c>
    </row>
    <row r="1657" spans="12:14" ht="18.5" x14ac:dyDescent="0.45">
      <c r="L1657" s="23">
        <v>14350</v>
      </c>
      <c r="M1657" s="14">
        <v>36349</v>
      </c>
      <c r="N1657" s="23" t="s">
        <v>18</v>
      </c>
    </row>
    <row r="1658" spans="12:14" ht="18.5" x14ac:dyDescent="0.45">
      <c r="L1658" s="23">
        <v>14890</v>
      </c>
      <c r="M1658" s="14">
        <v>30681</v>
      </c>
      <c r="N1658" s="23" t="s">
        <v>16</v>
      </c>
    </row>
    <row r="1659" spans="12:14" ht="18.5" x14ac:dyDescent="0.45">
      <c r="L1659" s="23">
        <v>14890</v>
      </c>
      <c r="M1659" s="14">
        <v>32100</v>
      </c>
      <c r="N1659" s="23" t="s">
        <v>15</v>
      </c>
    </row>
    <row r="1660" spans="12:14" ht="18.5" x14ac:dyDescent="0.45">
      <c r="L1660" s="23">
        <v>14664</v>
      </c>
      <c r="M1660" s="14">
        <v>30681</v>
      </c>
      <c r="N1660" s="23" t="s">
        <v>18</v>
      </c>
    </row>
    <row r="1661" spans="12:14" ht="18.5" x14ac:dyDescent="0.45">
      <c r="L1661" s="23">
        <v>14664</v>
      </c>
      <c r="M1661" s="14">
        <v>36031</v>
      </c>
      <c r="N1661" s="23" t="s">
        <v>17</v>
      </c>
    </row>
    <row r="1662" spans="12:14" ht="18.5" x14ac:dyDescent="0.45">
      <c r="L1662" s="23">
        <v>14664</v>
      </c>
      <c r="M1662" s="14">
        <v>36330</v>
      </c>
      <c r="N1662" s="23" t="s">
        <v>18</v>
      </c>
    </row>
    <row r="1663" spans="12:14" ht="18.5" x14ac:dyDescent="0.45">
      <c r="L1663" s="23">
        <v>14664</v>
      </c>
      <c r="M1663" s="14">
        <v>36925</v>
      </c>
      <c r="N1663" s="23" t="s">
        <v>15</v>
      </c>
    </row>
    <row r="1664" spans="12:14" ht="18.5" x14ac:dyDescent="0.45">
      <c r="L1664" s="23">
        <v>10365</v>
      </c>
      <c r="M1664" s="14">
        <v>30681</v>
      </c>
      <c r="N1664" s="23" t="s">
        <v>14</v>
      </c>
    </row>
    <row r="1665" spans="12:14" ht="18.5" x14ac:dyDescent="0.45">
      <c r="L1665" s="23">
        <v>10365</v>
      </c>
      <c r="M1665" s="14">
        <v>31765</v>
      </c>
      <c r="N1665" s="23" t="s">
        <v>15</v>
      </c>
    </row>
    <row r="1666" spans="12:14" ht="18.5" x14ac:dyDescent="0.45">
      <c r="L1666" s="23">
        <v>10365</v>
      </c>
      <c r="M1666" s="14">
        <v>35656</v>
      </c>
      <c r="N1666" s="23" t="s">
        <v>14</v>
      </c>
    </row>
    <row r="1667" spans="12:14" ht="18.5" x14ac:dyDescent="0.45">
      <c r="L1667" s="23">
        <v>14784</v>
      </c>
      <c r="M1667" s="14">
        <v>30681</v>
      </c>
      <c r="N1667" s="23" t="s">
        <v>20</v>
      </c>
    </row>
    <row r="1668" spans="12:14" ht="18.5" x14ac:dyDescent="0.45">
      <c r="L1668" s="23">
        <v>14784</v>
      </c>
      <c r="M1668" s="14">
        <v>33294</v>
      </c>
      <c r="N1668" s="23" t="s">
        <v>49</v>
      </c>
    </row>
    <row r="1669" spans="12:14" ht="18.5" x14ac:dyDescent="0.45">
      <c r="L1669" s="23">
        <v>10924</v>
      </c>
      <c r="M1669" s="14">
        <v>30681</v>
      </c>
      <c r="N1669" s="23" t="s">
        <v>18</v>
      </c>
    </row>
    <row r="1670" spans="12:14" ht="18.5" x14ac:dyDescent="0.45">
      <c r="L1670" s="23">
        <v>10924</v>
      </c>
      <c r="M1670" s="14">
        <v>33383</v>
      </c>
      <c r="N1670" s="23" t="s">
        <v>19</v>
      </c>
    </row>
    <row r="1671" spans="12:14" ht="18.5" x14ac:dyDescent="0.45">
      <c r="L1671" s="23">
        <v>10924</v>
      </c>
      <c r="M1671" s="14">
        <v>34291</v>
      </c>
      <c r="N1671" s="23" t="s">
        <v>18</v>
      </c>
    </row>
    <row r="1672" spans="12:14" ht="18.5" x14ac:dyDescent="0.45">
      <c r="L1672" s="23">
        <v>10924</v>
      </c>
      <c r="M1672" s="14">
        <v>35261</v>
      </c>
      <c r="N1672" s="23" t="s">
        <v>17</v>
      </c>
    </row>
    <row r="1673" spans="12:14" ht="18.5" x14ac:dyDescent="0.45">
      <c r="L1673" s="23">
        <v>10924</v>
      </c>
      <c r="M1673" s="14">
        <v>35628</v>
      </c>
      <c r="N1673" s="23" t="s">
        <v>16</v>
      </c>
    </row>
    <row r="1674" spans="12:14" ht="18.5" x14ac:dyDescent="0.45">
      <c r="L1674" s="23">
        <v>10924</v>
      </c>
      <c r="M1674" s="14">
        <v>35956</v>
      </c>
      <c r="N1674" s="23" t="s">
        <v>15</v>
      </c>
    </row>
    <row r="1675" spans="12:14" ht="18.5" x14ac:dyDescent="0.45">
      <c r="L1675" s="23">
        <v>14598</v>
      </c>
      <c r="M1675" s="14">
        <v>30681</v>
      </c>
      <c r="N1675" s="23" t="s">
        <v>17</v>
      </c>
    </row>
    <row r="1676" spans="12:14" ht="18.5" x14ac:dyDescent="0.45">
      <c r="L1676" s="23">
        <v>14598</v>
      </c>
      <c r="M1676" s="14">
        <v>31114</v>
      </c>
      <c r="N1676" s="23" t="s">
        <v>18</v>
      </c>
    </row>
    <row r="1677" spans="12:14" ht="18.5" x14ac:dyDescent="0.45">
      <c r="L1677" s="23">
        <v>14598</v>
      </c>
      <c r="M1677" s="14">
        <v>35155</v>
      </c>
      <c r="N1677" s="23" t="s">
        <v>17</v>
      </c>
    </row>
    <row r="1678" spans="12:14" ht="18.5" x14ac:dyDescent="0.45">
      <c r="L1678" s="23">
        <v>14598</v>
      </c>
      <c r="M1678" s="14">
        <v>35534</v>
      </c>
      <c r="N1678" s="23" t="s">
        <v>16</v>
      </c>
    </row>
    <row r="1679" spans="12:14" ht="18.5" x14ac:dyDescent="0.45">
      <c r="L1679" s="23">
        <v>14598</v>
      </c>
      <c r="M1679" s="14">
        <v>36353</v>
      </c>
      <c r="N1679" s="23" t="s">
        <v>17</v>
      </c>
    </row>
    <row r="1680" spans="12:14" ht="18.5" x14ac:dyDescent="0.45">
      <c r="L1680" s="23">
        <v>11891</v>
      </c>
      <c r="M1680" s="14">
        <v>30681</v>
      </c>
      <c r="N1680" s="23" t="s">
        <v>20</v>
      </c>
    </row>
    <row r="1681" spans="12:14" ht="18.5" x14ac:dyDescent="0.45">
      <c r="L1681" s="23">
        <v>11891</v>
      </c>
      <c r="M1681" s="14">
        <v>31251</v>
      </c>
      <c r="N1681" s="23" t="s">
        <v>49</v>
      </c>
    </row>
    <row r="1682" spans="12:14" ht="18.5" x14ac:dyDescent="0.45">
      <c r="L1682" s="23">
        <v>12443</v>
      </c>
      <c r="M1682" s="14">
        <v>30681</v>
      </c>
      <c r="N1682" s="23" t="s">
        <v>20</v>
      </c>
    </row>
    <row r="1683" spans="12:14" ht="18.5" x14ac:dyDescent="0.45">
      <c r="L1683" s="23">
        <v>12443</v>
      </c>
      <c r="M1683" s="14">
        <v>30832</v>
      </c>
      <c r="N1683" s="23" t="s">
        <v>49</v>
      </c>
    </row>
    <row r="1684" spans="12:14" ht="18.5" x14ac:dyDescent="0.45">
      <c r="L1684" s="23">
        <v>12159</v>
      </c>
      <c r="M1684" s="14">
        <v>30681</v>
      </c>
      <c r="N1684" s="23" t="s">
        <v>15</v>
      </c>
    </row>
    <row r="1685" spans="12:14" ht="18.5" x14ac:dyDescent="0.45">
      <c r="L1685" s="23">
        <v>12159</v>
      </c>
      <c r="M1685" s="14">
        <v>32838</v>
      </c>
      <c r="N1685" s="23" t="s">
        <v>16</v>
      </c>
    </row>
    <row r="1686" spans="12:14" ht="18.5" x14ac:dyDescent="0.45">
      <c r="L1686" s="23">
        <v>10880</v>
      </c>
      <c r="M1686" s="14">
        <v>30681</v>
      </c>
      <c r="N1686" s="23" t="s">
        <v>14</v>
      </c>
    </row>
    <row r="1687" spans="12:14" ht="18.5" x14ac:dyDescent="0.45">
      <c r="L1687" s="23">
        <v>10880</v>
      </c>
      <c r="M1687" s="14">
        <v>37367</v>
      </c>
      <c r="N1687" s="23" t="s">
        <v>15</v>
      </c>
    </row>
    <row r="1688" spans="12:14" ht="18.5" x14ac:dyDescent="0.45">
      <c r="L1688" s="23">
        <v>11537</v>
      </c>
      <c r="M1688" s="14">
        <v>30681</v>
      </c>
      <c r="N1688" s="23" t="s">
        <v>20</v>
      </c>
    </row>
    <row r="1689" spans="12:14" ht="18.5" x14ac:dyDescent="0.45">
      <c r="L1689" s="23">
        <v>11537</v>
      </c>
      <c r="M1689" s="14">
        <v>30918</v>
      </c>
      <c r="N1689" s="23" t="s">
        <v>49</v>
      </c>
    </row>
    <row r="1690" spans="12:14" ht="18.5" x14ac:dyDescent="0.45">
      <c r="L1690" s="23">
        <v>12189</v>
      </c>
      <c r="M1690" s="14">
        <v>30681</v>
      </c>
      <c r="N1690" s="23" t="s">
        <v>17</v>
      </c>
    </row>
    <row r="1691" spans="12:14" ht="18.5" x14ac:dyDescent="0.45">
      <c r="L1691" s="23">
        <v>12189</v>
      </c>
      <c r="M1691" s="14">
        <v>33343</v>
      </c>
      <c r="N1691" s="23" t="s">
        <v>18</v>
      </c>
    </row>
    <row r="1692" spans="12:14" ht="18.5" x14ac:dyDescent="0.45">
      <c r="L1692" s="23">
        <v>12189</v>
      </c>
      <c r="M1692" s="14">
        <v>34062</v>
      </c>
      <c r="N1692" s="23" t="s">
        <v>17</v>
      </c>
    </row>
    <row r="1693" spans="12:14" ht="18.5" x14ac:dyDescent="0.45">
      <c r="L1693" s="23">
        <v>12189</v>
      </c>
      <c r="M1693" s="14">
        <v>35560</v>
      </c>
      <c r="N1693" s="23" t="s">
        <v>16</v>
      </c>
    </row>
    <row r="1694" spans="12:14" ht="18.5" x14ac:dyDescent="0.45">
      <c r="L1694" s="23">
        <v>12189</v>
      </c>
      <c r="M1694" s="14">
        <v>36089</v>
      </c>
      <c r="N1694" s="23" t="s">
        <v>15</v>
      </c>
    </row>
    <row r="1695" spans="12:14" ht="18.5" x14ac:dyDescent="0.45">
      <c r="L1695" s="23">
        <v>10731</v>
      </c>
      <c r="M1695" s="14">
        <v>30681</v>
      </c>
      <c r="N1695" s="23" t="s">
        <v>19</v>
      </c>
    </row>
    <row r="1696" spans="12:14" ht="18.5" x14ac:dyDescent="0.45">
      <c r="L1696" s="23">
        <v>10731</v>
      </c>
      <c r="M1696" s="14">
        <v>36356</v>
      </c>
      <c r="N1696" s="23" t="s">
        <v>49</v>
      </c>
    </row>
    <row r="1697" spans="12:14" ht="18.5" x14ac:dyDescent="0.45">
      <c r="L1697" s="23">
        <v>14001</v>
      </c>
      <c r="M1697" s="14">
        <v>30681</v>
      </c>
      <c r="N1697" s="23" t="s">
        <v>16</v>
      </c>
    </row>
    <row r="1698" spans="12:14" ht="18.5" x14ac:dyDescent="0.45">
      <c r="L1698" s="23">
        <v>14001</v>
      </c>
      <c r="M1698" s="14">
        <v>33088</v>
      </c>
      <c r="N1698" s="23" t="s">
        <v>15</v>
      </c>
    </row>
    <row r="1699" spans="12:14" ht="18.5" x14ac:dyDescent="0.45">
      <c r="L1699" s="23">
        <v>14001</v>
      </c>
      <c r="M1699" s="14">
        <v>33687</v>
      </c>
      <c r="N1699" s="23" t="s">
        <v>49</v>
      </c>
    </row>
    <row r="1700" spans="12:14" ht="18.5" x14ac:dyDescent="0.45">
      <c r="L1700" s="23">
        <v>14306</v>
      </c>
      <c r="M1700" s="14">
        <v>30681</v>
      </c>
      <c r="N1700" s="23" t="s">
        <v>18</v>
      </c>
    </row>
    <row r="1701" spans="12:14" ht="18.5" x14ac:dyDescent="0.45">
      <c r="L1701" s="23">
        <v>14306</v>
      </c>
      <c r="M1701" s="14">
        <v>30718</v>
      </c>
      <c r="N1701" s="23" t="s">
        <v>19</v>
      </c>
    </row>
    <row r="1702" spans="12:14" ht="18.5" x14ac:dyDescent="0.45">
      <c r="L1702" s="23">
        <v>14306</v>
      </c>
      <c r="M1702" s="14">
        <v>32743</v>
      </c>
      <c r="N1702" s="23" t="s">
        <v>20</v>
      </c>
    </row>
    <row r="1703" spans="12:14" ht="18.5" x14ac:dyDescent="0.45">
      <c r="L1703" s="23">
        <v>14306</v>
      </c>
      <c r="M1703" s="14">
        <v>33595</v>
      </c>
      <c r="N1703" s="23" t="s">
        <v>49</v>
      </c>
    </row>
    <row r="1704" spans="12:14" ht="18.5" x14ac:dyDescent="0.45">
      <c r="L1704" s="23">
        <v>13822</v>
      </c>
      <c r="M1704" s="14">
        <v>30681</v>
      </c>
      <c r="N1704" s="23" t="s">
        <v>18</v>
      </c>
    </row>
    <row r="1705" spans="12:14" ht="18.5" x14ac:dyDescent="0.45">
      <c r="L1705" s="23">
        <v>13822</v>
      </c>
      <c r="M1705" s="14">
        <v>35101</v>
      </c>
      <c r="N1705" s="23" t="s">
        <v>17</v>
      </c>
    </row>
    <row r="1706" spans="12:14" ht="18.5" x14ac:dyDescent="0.45">
      <c r="L1706" s="23">
        <v>10188</v>
      </c>
      <c r="M1706" s="14">
        <v>30681</v>
      </c>
      <c r="N1706" s="23" t="s">
        <v>16</v>
      </c>
    </row>
    <row r="1707" spans="12:14" ht="18.5" x14ac:dyDescent="0.45">
      <c r="L1707" s="23">
        <v>10188</v>
      </c>
      <c r="M1707" s="14">
        <v>30749</v>
      </c>
      <c r="N1707" s="23" t="s">
        <v>49</v>
      </c>
    </row>
    <row r="1708" spans="12:14" ht="18.5" x14ac:dyDescent="0.45">
      <c r="L1708" s="23">
        <v>10564</v>
      </c>
      <c r="M1708" s="14">
        <v>30681</v>
      </c>
      <c r="N1708" s="23" t="s">
        <v>20</v>
      </c>
    </row>
    <row r="1709" spans="12:14" ht="18.5" x14ac:dyDescent="0.45">
      <c r="L1709" s="23">
        <v>10564</v>
      </c>
      <c r="M1709" s="14">
        <v>31415</v>
      </c>
      <c r="N1709" s="23" t="s">
        <v>49</v>
      </c>
    </row>
    <row r="1710" spans="12:14" ht="18.5" x14ac:dyDescent="0.45">
      <c r="L1710" s="23">
        <v>12204</v>
      </c>
      <c r="M1710" s="14">
        <v>30681</v>
      </c>
      <c r="N1710" s="23" t="s">
        <v>15</v>
      </c>
    </row>
    <row r="1711" spans="12:14" ht="18.5" x14ac:dyDescent="0.45">
      <c r="L1711" s="23">
        <v>12204</v>
      </c>
      <c r="M1711" s="14">
        <v>31352</v>
      </c>
      <c r="N1711" s="23" t="s">
        <v>16</v>
      </c>
    </row>
    <row r="1712" spans="12:14" ht="18.5" x14ac:dyDescent="0.45">
      <c r="L1712" s="23">
        <v>12204</v>
      </c>
      <c r="M1712" s="14">
        <v>36335</v>
      </c>
      <c r="N1712" s="23" t="s">
        <v>17</v>
      </c>
    </row>
    <row r="1713" spans="12:14" ht="18.5" x14ac:dyDescent="0.45">
      <c r="L1713" s="23">
        <v>12204</v>
      </c>
      <c r="M1713" s="14">
        <v>36696</v>
      </c>
      <c r="N1713" s="23" t="s">
        <v>16</v>
      </c>
    </row>
    <row r="1714" spans="12:14" ht="18.5" x14ac:dyDescent="0.45">
      <c r="L1714" s="23">
        <v>10348</v>
      </c>
      <c r="M1714" s="14">
        <v>30681</v>
      </c>
      <c r="N1714" s="23" t="s">
        <v>17</v>
      </c>
    </row>
    <row r="1715" spans="12:14" ht="18.5" x14ac:dyDescent="0.45">
      <c r="L1715" s="23">
        <v>10348</v>
      </c>
      <c r="M1715" s="14">
        <v>35761</v>
      </c>
      <c r="N1715" s="23" t="s">
        <v>16</v>
      </c>
    </row>
    <row r="1716" spans="12:14" ht="18.5" x14ac:dyDescent="0.45">
      <c r="L1716" s="23">
        <v>10348</v>
      </c>
      <c r="M1716" s="14">
        <v>37408</v>
      </c>
      <c r="N1716" s="23" t="s">
        <v>17</v>
      </c>
    </row>
    <row r="1717" spans="12:14" ht="18.5" x14ac:dyDescent="0.45">
      <c r="L1717" s="23">
        <v>10729</v>
      </c>
      <c r="M1717" s="14">
        <v>30681</v>
      </c>
      <c r="N1717" s="23" t="s">
        <v>16</v>
      </c>
    </row>
    <row r="1718" spans="12:14" ht="18.5" x14ac:dyDescent="0.45">
      <c r="L1718" s="23">
        <v>10729</v>
      </c>
      <c r="M1718" s="14">
        <v>33071</v>
      </c>
      <c r="N1718" s="23" t="s">
        <v>17</v>
      </c>
    </row>
    <row r="1719" spans="12:14" ht="18.5" x14ac:dyDescent="0.45">
      <c r="L1719" s="23">
        <v>10729</v>
      </c>
      <c r="M1719" s="14">
        <v>34954</v>
      </c>
      <c r="N1719" s="23" t="s">
        <v>16</v>
      </c>
    </row>
    <row r="1720" spans="12:14" ht="18.5" x14ac:dyDescent="0.45">
      <c r="L1720" s="23">
        <v>13574</v>
      </c>
      <c r="M1720" s="14">
        <v>30681</v>
      </c>
      <c r="N1720" s="23" t="s">
        <v>15</v>
      </c>
    </row>
    <row r="1721" spans="12:14" ht="18.5" x14ac:dyDescent="0.45">
      <c r="L1721" s="23">
        <v>13574</v>
      </c>
      <c r="M1721" s="14">
        <v>30709</v>
      </c>
      <c r="N1721" s="23" t="s">
        <v>16</v>
      </c>
    </row>
    <row r="1722" spans="12:14" ht="18.5" x14ac:dyDescent="0.45">
      <c r="L1722" s="23">
        <v>13574</v>
      </c>
      <c r="M1722" s="14">
        <v>36345</v>
      </c>
      <c r="N1722" s="23" t="s">
        <v>17</v>
      </c>
    </row>
    <row r="1723" spans="12:14" ht="18.5" x14ac:dyDescent="0.45">
      <c r="L1723" s="23">
        <v>10138</v>
      </c>
      <c r="M1723" s="14">
        <v>30681</v>
      </c>
      <c r="N1723" s="23" t="s">
        <v>20</v>
      </c>
    </row>
    <row r="1724" spans="12:14" ht="18.5" x14ac:dyDescent="0.45">
      <c r="L1724" s="23">
        <v>10138</v>
      </c>
      <c r="M1724" s="14">
        <v>31224</v>
      </c>
      <c r="N1724" s="23" t="s">
        <v>49</v>
      </c>
    </row>
    <row r="1725" spans="12:14" ht="18.5" x14ac:dyDescent="0.45">
      <c r="L1725" s="23">
        <v>14565</v>
      </c>
      <c r="M1725" s="14">
        <v>30681</v>
      </c>
      <c r="N1725" s="23" t="s">
        <v>18</v>
      </c>
    </row>
    <row r="1726" spans="12:14" ht="18.5" x14ac:dyDescent="0.45">
      <c r="L1726" s="23">
        <v>14565</v>
      </c>
      <c r="M1726" s="14">
        <v>30994</v>
      </c>
      <c r="N1726" s="23" t="s">
        <v>19</v>
      </c>
    </row>
    <row r="1727" spans="12:14" ht="18.5" x14ac:dyDescent="0.45">
      <c r="L1727" s="23">
        <v>14565</v>
      </c>
      <c r="M1727" s="14">
        <v>31636</v>
      </c>
      <c r="N1727" s="23" t="s">
        <v>20</v>
      </c>
    </row>
    <row r="1728" spans="12:14" ht="18.5" x14ac:dyDescent="0.45">
      <c r="L1728" s="23">
        <v>14565</v>
      </c>
      <c r="M1728" s="14">
        <v>33645</v>
      </c>
      <c r="N1728" s="23" t="s">
        <v>49</v>
      </c>
    </row>
    <row r="1729" spans="12:14" ht="18.5" x14ac:dyDescent="0.45">
      <c r="L1729" s="23">
        <v>13284</v>
      </c>
      <c r="M1729" s="14">
        <v>30681</v>
      </c>
      <c r="N1729" s="23" t="s">
        <v>16</v>
      </c>
    </row>
    <row r="1730" spans="12:14" ht="18.5" x14ac:dyDescent="0.45">
      <c r="L1730" s="23">
        <v>12766</v>
      </c>
      <c r="M1730" s="14">
        <v>30681</v>
      </c>
      <c r="N1730" s="23" t="s">
        <v>16</v>
      </c>
    </row>
    <row r="1731" spans="12:14" ht="18.5" x14ac:dyDescent="0.45">
      <c r="L1731" s="23">
        <v>12766</v>
      </c>
      <c r="M1731" s="14">
        <v>34555</v>
      </c>
      <c r="N1731" s="23" t="s">
        <v>15</v>
      </c>
    </row>
    <row r="1732" spans="12:14" ht="18.5" x14ac:dyDescent="0.45">
      <c r="L1732" s="23">
        <v>12766</v>
      </c>
      <c r="M1732" s="14">
        <v>35124</v>
      </c>
      <c r="N1732" s="23" t="s">
        <v>17</v>
      </c>
    </row>
    <row r="1733" spans="12:14" ht="18.5" x14ac:dyDescent="0.45">
      <c r="L1733" s="23">
        <v>12766</v>
      </c>
      <c r="M1733" s="14">
        <v>35575</v>
      </c>
      <c r="N1733" s="23" t="s">
        <v>16</v>
      </c>
    </row>
    <row r="1734" spans="12:14" ht="18.5" x14ac:dyDescent="0.45">
      <c r="L1734" s="23">
        <v>12607</v>
      </c>
      <c r="M1734" s="14">
        <v>30681</v>
      </c>
      <c r="N1734" s="23" t="s">
        <v>14</v>
      </c>
    </row>
    <row r="1735" spans="12:14" ht="18.5" x14ac:dyDescent="0.45">
      <c r="L1735" s="23">
        <v>12607</v>
      </c>
      <c r="M1735" s="14">
        <v>30875</v>
      </c>
      <c r="N1735" s="23" t="s">
        <v>15</v>
      </c>
    </row>
    <row r="1736" spans="12:14" ht="18.5" x14ac:dyDescent="0.45">
      <c r="L1736" s="23">
        <v>12607</v>
      </c>
      <c r="M1736" s="14">
        <v>33192</v>
      </c>
      <c r="N1736" s="23" t="s">
        <v>16</v>
      </c>
    </row>
    <row r="1737" spans="12:14" ht="18.5" x14ac:dyDescent="0.45">
      <c r="L1737" s="23">
        <v>12607</v>
      </c>
      <c r="M1737" s="14">
        <v>36400</v>
      </c>
      <c r="N1737" s="23" t="s">
        <v>17</v>
      </c>
    </row>
    <row r="1738" spans="12:14" ht="18.5" x14ac:dyDescent="0.45">
      <c r="L1738" s="23">
        <v>14746</v>
      </c>
      <c r="M1738" s="14">
        <v>30681</v>
      </c>
      <c r="N1738" s="23" t="s">
        <v>17</v>
      </c>
    </row>
    <row r="1739" spans="12:14" ht="18.5" x14ac:dyDescent="0.45">
      <c r="L1739" s="23">
        <v>14746</v>
      </c>
      <c r="M1739" s="14">
        <v>36813</v>
      </c>
      <c r="N1739" s="23" t="s">
        <v>18</v>
      </c>
    </row>
    <row r="1740" spans="12:14" ht="18.5" x14ac:dyDescent="0.45">
      <c r="L1740" s="23">
        <v>14746</v>
      </c>
      <c r="M1740" s="14">
        <v>37301</v>
      </c>
      <c r="N1740" s="23" t="s">
        <v>17</v>
      </c>
    </row>
    <row r="1741" spans="12:14" ht="18.5" x14ac:dyDescent="0.45">
      <c r="L1741" s="23">
        <v>14443</v>
      </c>
      <c r="M1741" s="14">
        <v>30681</v>
      </c>
      <c r="N1741" s="23" t="s">
        <v>18</v>
      </c>
    </row>
    <row r="1742" spans="12:14" ht="18.5" x14ac:dyDescent="0.45">
      <c r="L1742" s="23">
        <v>14443</v>
      </c>
      <c r="M1742" s="14">
        <v>35256</v>
      </c>
      <c r="N1742" s="23" t="s">
        <v>17</v>
      </c>
    </row>
    <row r="1743" spans="12:14" ht="18.5" x14ac:dyDescent="0.45">
      <c r="L1743" s="23">
        <v>12512</v>
      </c>
      <c r="M1743" s="14">
        <v>30681</v>
      </c>
      <c r="N1743" s="23" t="s">
        <v>14</v>
      </c>
    </row>
    <row r="1744" spans="12:14" ht="18.5" x14ac:dyDescent="0.45">
      <c r="L1744" s="23">
        <v>12512</v>
      </c>
      <c r="M1744" s="14">
        <v>33932</v>
      </c>
      <c r="N1744" s="23" t="s">
        <v>15</v>
      </c>
    </row>
    <row r="1745" spans="12:14" ht="18.5" x14ac:dyDescent="0.45">
      <c r="L1745" s="23">
        <v>12512</v>
      </c>
      <c r="M1745" s="14">
        <v>37660</v>
      </c>
      <c r="N1745" s="23" t="s">
        <v>16</v>
      </c>
    </row>
    <row r="1746" spans="12:14" ht="18.5" x14ac:dyDescent="0.45">
      <c r="L1746" s="23">
        <v>10979</v>
      </c>
      <c r="M1746" s="14">
        <v>30681</v>
      </c>
      <c r="N1746" s="23" t="s">
        <v>19</v>
      </c>
    </row>
    <row r="1747" spans="12:14" ht="18.5" x14ac:dyDescent="0.45">
      <c r="L1747" s="23">
        <v>10979</v>
      </c>
      <c r="M1747" s="14">
        <v>33104</v>
      </c>
      <c r="N1747" s="23" t="s">
        <v>18</v>
      </c>
    </row>
    <row r="1748" spans="12:14" ht="18.5" x14ac:dyDescent="0.45">
      <c r="L1748" s="23">
        <v>10979</v>
      </c>
      <c r="M1748" s="14">
        <v>33267</v>
      </c>
      <c r="N1748" s="23" t="s">
        <v>19</v>
      </c>
    </row>
    <row r="1749" spans="12:14" ht="18.5" x14ac:dyDescent="0.45">
      <c r="L1749" s="23">
        <v>12498</v>
      </c>
      <c r="M1749" s="14">
        <v>30681</v>
      </c>
      <c r="N1749" s="23" t="s">
        <v>18</v>
      </c>
    </row>
    <row r="1750" spans="12:14" ht="18.5" x14ac:dyDescent="0.45">
      <c r="L1750" s="23">
        <v>12498</v>
      </c>
      <c r="M1750" s="14">
        <v>35580</v>
      </c>
      <c r="N1750" s="23" t="s">
        <v>17</v>
      </c>
    </row>
    <row r="1751" spans="12:14" ht="18.5" x14ac:dyDescent="0.45">
      <c r="L1751" s="23">
        <v>12498</v>
      </c>
      <c r="M1751" s="14">
        <v>36055</v>
      </c>
      <c r="N1751" s="23" t="s">
        <v>16</v>
      </c>
    </row>
    <row r="1752" spans="12:14" ht="18.5" x14ac:dyDescent="0.45">
      <c r="L1752" s="23">
        <v>12498</v>
      </c>
      <c r="M1752" s="14">
        <v>36196</v>
      </c>
      <c r="N1752" s="23" t="s">
        <v>17</v>
      </c>
    </row>
    <row r="1753" spans="12:14" ht="18.5" x14ac:dyDescent="0.45">
      <c r="L1753" s="23">
        <v>12304</v>
      </c>
      <c r="M1753" s="14">
        <v>30681</v>
      </c>
      <c r="N1753" s="23" t="s">
        <v>17</v>
      </c>
    </row>
    <row r="1754" spans="12:14" ht="18.5" x14ac:dyDescent="0.45">
      <c r="L1754" s="23">
        <v>12304</v>
      </c>
      <c r="M1754" s="14">
        <v>33168</v>
      </c>
      <c r="N1754" s="23" t="s">
        <v>18</v>
      </c>
    </row>
    <row r="1755" spans="12:14" ht="18.5" x14ac:dyDescent="0.45">
      <c r="L1755" s="23">
        <v>12304</v>
      </c>
      <c r="M1755" s="14">
        <v>35297</v>
      </c>
      <c r="N1755" s="23" t="s">
        <v>19</v>
      </c>
    </row>
    <row r="1756" spans="12:14" ht="18.5" x14ac:dyDescent="0.45">
      <c r="L1756" s="23">
        <v>12304</v>
      </c>
      <c r="M1756" s="14">
        <v>36487</v>
      </c>
      <c r="N1756" s="23" t="s">
        <v>49</v>
      </c>
    </row>
    <row r="1757" spans="12:14" ht="18.5" x14ac:dyDescent="0.45">
      <c r="L1757" s="23">
        <v>11642</v>
      </c>
      <c r="M1757" s="14">
        <v>30681</v>
      </c>
      <c r="N1757" s="23" t="s">
        <v>20</v>
      </c>
    </row>
    <row r="1758" spans="12:14" ht="18.5" x14ac:dyDescent="0.45">
      <c r="L1758" s="23">
        <v>11642</v>
      </c>
      <c r="M1758" s="14">
        <v>36386</v>
      </c>
      <c r="N1758" s="23" t="s">
        <v>49</v>
      </c>
    </row>
    <row r="1759" spans="12:14" ht="18.5" x14ac:dyDescent="0.45">
      <c r="L1759" s="23">
        <v>11841</v>
      </c>
      <c r="M1759" s="14">
        <v>30681</v>
      </c>
      <c r="N1759" s="23" t="s">
        <v>19</v>
      </c>
    </row>
    <row r="1760" spans="12:14" ht="18.5" x14ac:dyDescent="0.45">
      <c r="L1760" s="23">
        <v>11841</v>
      </c>
      <c r="M1760" s="14">
        <v>34120</v>
      </c>
      <c r="N1760" s="23" t="s">
        <v>18</v>
      </c>
    </row>
    <row r="1761" spans="12:14" ht="18.5" x14ac:dyDescent="0.45">
      <c r="L1761" s="23">
        <v>11841</v>
      </c>
      <c r="M1761" s="14">
        <v>36396</v>
      </c>
      <c r="N1761" s="23" t="s">
        <v>19</v>
      </c>
    </row>
    <row r="1762" spans="12:14" ht="18.5" x14ac:dyDescent="0.45">
      <c r="L1762" s="23">
        <v>14203</v>
      </c>
      <c r="M1762" s="14">
        <v>30681</v>
      </c>
      <c r="N1762" s="23" t="s">
        <v>17</v>
      </c>
    </row>
    <row r="1763" spans="12:14" ht="18.5" x14ac:dyDescent="0.45">
      <c r="L1763" s="23">
        <v>14203</v>
      </c>
      <c r="M1763" s="14">
        <v>34147</v>
      </c>
      <c r="N1763" s="23" t="s">
        <v>16</v>
      </c>
    </row>
    <row r="1764" spans="12:14" ht="18.5" x14ac:dyDescent="0.45">
      <c r="L1764" s="23">
        <v>14203</v>
      </c>
      <c r="M1764" s="14">
        <v>35098</v>
      </c>
      <c r="N1764" s="23" t="s">
        <v>15</v>
      </c>
    </row>
    <row r="1765" spans="12:14" ht="18.5" x14ac:dyDescent="0.45">
      <c r="L1765" s="23">
        <v>14203</v>
      </c>
      <c r="M1765" s="14">
        <v>36027</v>
      </c>
      <c r="N1765" s="23" t="s">
        <v>14</v>
      </c>
    </row>
    <row r="1766" spans="12:14" ht="18.5" x14ac:dyDescent="0.45">
      <c r="L1766" s="23">
        <v>12335</v>
      </c>
      <c r="M1766" s="14">
        <v>30681</v>
      </c>
      <c r="N1766" s="23" t="s">
        <v>17</v>
      </c>
    </row>
    <row r="1767" spans="12:14" ht="18.5" x14ac:dyDescent="0.45">
      <c r="L1767" s="23">
        <v>12335</v>
      </c>
      <c r="M1767" s="14">
        <v>33584</v>
      </c>
      <c r="N1767" s="23" t="s">
        <v>18</v>
      </c>
    </row>
    <row r="1768" spans="12:14" ht="18.5" x14ac:dyDescent="0.45">
      <c r="L1768" s="23">
        <v>12335</v>
      </c>
      <c r="M1768" s="14">
        <v>35603</v>
      </c>
      <c r="N1768" s="23" t="s">
        <v>17</v>
      </c>
    </row>
    <row r="1769" spans="12:14" ht="18.5" x14ac:dyDescent="0.45">
      <c r="L1769" s="23">
        <v>12335</v>
      </c>
      <c r="M1769" s="14">
        <v>36015</v>
      </c>
      <c r="N1769" s="23" t="s">
        <v>16</v>
      </c>
    </row>
    <row r="1770" spans="12:14" ht="18.5" x14ac:dyDescent="0.45">
      <c r="L1770" s="23">
        <v>12335</v>
      </c>
      <c r="M1770" s="14">
        <v>37836</v>
      </c>
      <c r="N1770" s="23" t="s">
        <v>17</v>
      </c>
    </row>
    <row r="1771" spans="12:14" ht="18.5" x14ac:dyDescent="0.45">
      <c r="L1771" s="23">
        <v>11583</v>
      </c>
      <c r="M1771" s="14">
        <v>30681</v>
      </c>
      <c r="N1771" s="23" t="s">
        <v>18</v>
      </c>
    </row>
    <row r="1772" spans="12:14" ht="18.5" x14ac:dyDescent="0.45">
      <c r="L1772" s="23">
        <v>11583</v>
      </c>
      <c r="M1772" s="14">
        <v>30763</v>
      </c>
      <c r="N1772" s="23" t="s">
        <v>19</v>
      </c>
    </row>
    <row r="1773" spans="12:14" ht="18.5" x14ac:dyDescent="0.45">
      <c r="L1773" s="23">
        <v>11583</v>
      </c>
      <c r="M1773" s="14">
        <v>31655</v>
      </c>
      <c r="N1773" s="23" t="s">
        <v>18</v>
      </c>
    </row>
    <row r="1774" spans="12:14" ht="18.5" x14ac:dyDescent="0.45">
      <c r="L1774" s="23">
        <v>13674</v>
      </c>
      <c r="M1774" s="14">
        <v>30681</v>
      </c>
      <c r="N1774" s="23" t="s">
        <v>19</v>
      </c>
    </row>
    <row r="1775" spans="12:14" ht="18.5" x14ac:dyDescent="0.45">
      <c r="L1775" s="23">
        <v>13674</v>
      </c>
      <c r="M1775" s="14">
        <v>35487</v>
      </c>
      <c r="N1775" s="23" t="s">
        <v>17</v>
      </c>
    </row>
    <row r="1776" spans="12:14" ht="18.5" x14ac:dyDescent="0.45">
      <c r="L1776" s="23">
        <v>13674</v>
      </c>
      <c r="M1776" s="14">
        <v>36077</v>
      </c>
      <c r="N1776" s="23" t="s">
        <v>16</v>
      </c>
    </row>
    <row r="1777" spans="12:14" ht="18.5" x14ac:dyDescent="0.45">
      <c r="L1777" s="23">
        <v>13674</v>
      </c>
      <c r="M1777" s="14">
        <v>36968</v>
      </c>
      <c r="N1777" s="23" t="s">
        <v>17</v>
      </c>
    </row>
    <row r="1778" spans="12:14" ht="18.5" x14ac:dyDescent="0.45">
      <c r="L1778" s="23">
        <v>13674</v>
      </c>
      <c r="M1778" s="14">
        <v>37682</v>
      </c>
      <c r="N1778" s="23" t="s">
        <v>19</v>
      </c>
    </row>
    <row r="1779" spans="12:14" ht="18.5" x14ac:dyDescent="0.45">
      <c r="L1779" s="23">
        <v>14008</v>
      </c>
      <c r="M1779" s="14">
        <v>30681</v>
      </c>
      <c r="N1779" s="23" t="s">
        <v>19</v>
      </c>
    </row>
    <row r="1780" spans="12:14" ht="18.5" x14ac:dyDescent="0.45">
      <c r="L1780" s="23">
        <v>14008</v>
      </c>
      <c r="M1780" s="14">
        <v>35694</v>
      </c>
      <c r="N1780" s="23" t="s">
        <v>18</v>
      </c>
    </row>
    <row r="1781" spans="12:14" ht="18.5" x14ac:dyDescent="0.45">
      <c r="L1781" s="23">
        <v>14008</v>
      </c>
      <c r="M1781" s="14">
        <v>36253</v>
      </c>
      <c r="N1781" s="23" t="s">
        <v>49</v>
      </c>
    </row>
    <row r="1782" spans="12:14" ht="18.5" x14ac:dyDescent="0.45">
      <c r="L1782" s="23">
        <v>12638</v>
      </c>
      <c r="M1782" s="14">
        <v>30681</v>
      </c>
      <c r="N1782" s="23" t="s">
        <v>15</v>
      </c>
    </row>
    <row r="1783" spans="12:14" ht="18.5" x14ac:dyDescent="0.45">
      <c r="L1783" s="23">
        <v>12638</v>
      </c>
      <c r="M1783" s="14">
        <v>31836</v>
      </c>
      <c r="N1783" s="23" t="s">
        <v>16</v>
      </c>
    </row>
    <row r="1784" spans="12:14" ht="18.5" x14ac:dyDescent="0.45">
      <c r="L1784" s="23">
        <v>12638</v>
      </c>
      <c r="M1784" s="14">
        <v>34562</v>
      </c>
      <c r="N1784" s="23" t="s">
        <v>15</v>
      </c>
    </row>
    <row r="1785" spans="12:14" ht="18.5" x14ac:dyDescent="0.45">
      <c r="L1785" s="23">
        <v>12638</v>
      </c>
      <c r="M1785" s="14">
        <v>37347</v>
      </c>
      <c r="N1785" s="23" t="s">
        <v>16</v>
      </c>
    </row>
    <row r="1786" spans="12:14" ht="18.5" x14ac:dyDescent="0.45">
      <c r="L1786" s="23">
        <v>10834</v>
      </c>
      <c r="M1786" s="14">
        <v>30681</v>
      </c>
      <c r="N1786" s="23" t="s">
        <v>14</v>
      </c>
    </row>
    <row r="1787" spans="12:14" ht="18.5" x14ac:dyDescent="0.45">
      <c r="L1787" s="23">
        <v>10834</v>
      </c>
      <c r="M1787" s="14">
        <v>31872</v>
      </c>
      <c r="N1787" s="23" t="s">
        <v>15</v>
      </c>
    </row>
    <row r="1788" spans="12:14" ht="18.5" x14ac:dyDescent="0.45">
      <c r="L1788" s="23">
        <v>10834</v>
      </c>
      <c r="M1788" s="14">
        <v>36468</v>
      </c>
      <c r="N1788" s="23" t="s">
        <v>16</v>
      </c>
    </row>
    <row r="1789" spans="12:14" ht="18.5" x14ac:dyDescent="0.45">
      <c r="L1789" s="23">
        <v>13913</v>
      </c>
      <c r="M1789" s="14">
        <v>30681</v>
      </c>
      <c r="N1789" s="23" t="s">
        <v>18</v>
      </c>
    </row>
    <row r="1790" spans="12:14" ht="18.5" x14ac:dyDescent="0.45">
      <c r="L1790" s="23">
        <v>13913</v>
      </c>
      <c r="M1790" s="14">
        <v>31922</v>
      </c>
      <c r="N1790" s="23" t="s">
        <v>19</v>
      </c>
    </row>
    <row r="1791" spans="12:14" ht="18.5" x14ac:dyDescent="0.45">
      <c r="L1791" s="23">
        <v>13913</v>
      </c>
      <c r="M1791" s="14">
        <v>34007</v>
      </c>
      <c r="N1791" s="23" t="s">
        <v>18</v>
      </c>
    </row>
    <row r="1792" spans="12:14" ht="18.5" x14ac:dyDescent="0.45">
      <c r="L1792" s="23">
        <v>12399</v>
      </c>
      <c r="M1792" s="14">
        <v>30681</v>
      </c>
      <c r="N1792" s="23" t="s">
        <v>20</v>
      </c>
    </row>
    <row r="1793" spans="12:14" ht="18.5" x14ac:dyDescent="0.45">
      <c r="L1793" s="23">
        <v>12399</v>
      </c>
      <c r="M1793" s="14">
        <v>33308</v>
      </c>
      <c r="N1793" s="23" t="s">
        <v>49</v>
      </c>
    </row>
    <row r="1794" spans="12:14" ht="18.5" x14ac:dyDescent="0.45">
      <c r="L1794" s="23">
        <v>13155</v>
      </c>
      <c r="M1794" s="14">
        <v>30681</v>
      </c>
      <c r="N1794" s="23" t="s">
        <v>17</v>
      </c>
    </row>
    <row r="1795" spans="12:14" ht="18.5" x14ac:dyDescent="0.45">
      <c r="L1795" s="23">
        <v>13155</v>
      </c>
      <c r="M1795" s="14">
        <v>30813</v>
      </c>
      <c r="N1795" s="23" t="s">
        <v>18</v>
      </c>
    </row>
    <row r="1796" spans="12:14" ht="18.5" x14ac:dyDescent="0.45">
      <c r="L1796" s="23">
        <v>13155</v>
      </c>
      <c r="M1796" s="14">
        <v>35749</v>
      </c>
      <c r="N1796" s="23" t="s">
        <v>17</v>
      </c>
    </row>
    <row r="1797" spans="12:14" ht="18.5" x14ac:dyDescent="0.45">
      <c r="L1797" s="23">
        <v>13155</v>
      </c>
      <c r="M1797" s="14">
        <v>36013</v>
      </c>
      <c r="N1797" s="23" t="s">
        <v>15</v>
      </c>
    </row>
    <row r="1798" spans="12:14" ht="18.5" x14ac:dyDescent="0.45">
      <c r="L1798" s="23">
        <v>10982</v>
      </c>
      <c r="M1798" s="14">
        <v>30681</v>
      </c>
      <c r="N1798" s="23" t="s">
        <v>14</v>
      </c>
    </row>
    <row r="1799" spans="12:14" ht="18.5" x14ac:dyDescent="0.45">
      <c r="L1799" s="23">
        <v>10982</v>
      </c>
      <c r="M1799" s="14">
        <v>36254</v>
      </c>
      <c r="N1799" s="23" t="s">
        <v>15</v>
      </c>
    </row>
    <row r="1800" spans="12:14" ht="18.5" x14ac:dyDescent="0.45">
      <c r="L1800" s="23">
        <v>10982</v>
      </c>
      <c r="M1800" s="14">
        <v>37386</v>
      </c>
      <c r="N1800" s="23" t="s">
        <v>17</v>
      </c>
    </row>
    <row r="1801" spans="12:14" ht="18.5" x14ac:dyDescent="0.45">
      <c r="L1801" s="23">
        <v>14026</v>
      </c>
      <c r="M1801" s="14">
        <v>30681</v>
      </c>
      <c r="N1801" s="23" t="s">
        <v>17</v>
      </c>
    </row>
    <row r="1802" spans="12:14" ht="18.5" x14ac:dyDescent="0.45">
      <c r="L1802" s="23">
        <v>14026</v>
      </c>
      <c r="M1802" s="14">
        <v>36483</v>
      </c>
      <c r="N1802" s="23" t="s">
        <v>49</v>
      </c>
    </row>
    <row r="1803" spans="12:14" ht="18.5" x14ac:dyDescent="0.45">
      <c r="L1803" s="23">
        <v>12439</v>
      </c>
      <c r="M1803" s="14">
        <v>30681</v>
      </c>
      <c r="N1803" s="23" t="s">
        <v>16</v>
      </c>
    </row>
    <row r="1804" spans="12:14" ht="18.5" x14ac:dyDescent="0.45">
      <c r="L1804" s="23">
        <v>12439</v>
      </c>
      <c r="M1804" s="14">
        <v>31010</v>
      </c>
      <c r="N1804" s="23" t="s">
        <v>17</v>
      </c>
    </row>
    <row r="1805" spans="12:14" ht="18.5" x14ac:dyDescent="0.45">
      <c r="L1805" s="23">
        <v>12439</v>
      </c>
      <c r="M1805" s="14">
        <v>34497</v>
      </c>
      <c r="N1805" s="23" t="s">
        <v>18</v>
      </c>
    </row>
    <row r="1806" spans="12:14" ht="18.5" x14ac:dyDescent="0.45">
      <c r="L1806" s="23">
        <v>11175</v>
      </c>
      <c r="M1806" s="14">
        <v>30681</v>
      </c>
      <c r="N1806" s="23" t="s">
        <v>15</v>
      </c>
    </row>
    <row r="1807" spans="12:14" ht="18.5" x14ac:dyDescent="0.45">
      <c r="L1807" s="23">
        <v>10652</v>
      </c>
      <c r="M1807" s="14">
        <v>30681</v>
      </c>
      <c r="N1807" s="23" t="s">
        <v>19</v>
      </c>
    </row>
    <row r="1808" spans="12:14" ht="18.5" x14ac:dyDescent="0.45">
      <c r="L1808" s="23">
        <v>10652</v>
      </c>
      <c r="M1808" s="14">
        <v>31510</v>
      </c>
      <c r="N1808" s="23" t="s">
        <v>18</v>
      </c>
    </row>
    <row r="1809" spans="12:14" ht="18.5" x14ac:dyDescent="0.45">
      <c r="L1809" s="23">
        <v>10652</v>
      </c>
      <c r="M1809" s="14">
        <v>33075</v>
      </c>
      <c r="N1809" s="23" t="s">
        <v>17</v>
      </c>
    </row>
    <row r="1810" spans="12:14" ht="18.5" x14ac:dyDescent="0.45">
      <c r="L1810" s="23">
        <v>11094</v>
      </c>
      <c r="M1810" s="14">
        <v>30681</v>
      </c>
      <c r="N1810" s="23" t="s">
        <v>17</v>
      </c>
    </row>
    <row r="1811" spans="12:14" ht="18.5" x14ac:dyDescent="0.45">
      <c r="L1811" s="23">
        <v>11094</v>
      </c>
      <c r="M1811" s="14">
        <v>33668</v>
      </c>
      <c r="N1811" s="23" t="s">
        <v>16</v>
      </c>
    </row>
    <row r="1812" spans="12:14" ht="18.5" x14ac:dyDescent="0.45">
      <c r="L1812" s="23">
        <v>11094</v>
      </c>
      <c r="M1812" s="14">
        <v>36473</v>
      </c>
      <c r="N1812" s="23" t="s">
        <v>17</v>
      </c>
    </row>
    <row r="1813" spans="12:14" ht="18.5" x14ac:dyDescent="0.45">
      <c r="L1813" s="23">
        <v>10241</v>
      </c>
      <c r="M1813" s="14">
        <v>30681</v>
      </c>
      <c r="N1813" s="23" t="s">
        <v>14</v>
      </c>
    </row>
    <row r="1814" spans="12:14" ht="18.5" x14ac:dyDescent="0.45">
      <c r="L1814" s="23">
        <v>10241</v>
      </c>
      <c r="M1814" s="14">
        <v>30765</v>
      </c>
      <c r="N1814" s="23" t="s">
        <v>15</v>
      </c>
    </row>
    <row r="1815" spans="12:14" ht="18.5" x14ac:dyDescent="0.45">
      <c r="L1815" s="23">
        <v>10241</v>
      </c>
      <c r="M1815" s="14">
        <v>31108</v>
      </c>
      <c r="N1815" s="23" t="s">
        <v>16</v>
      </c>
    </row>
    <row r="1816" spans="12:14" ht="18.5" x14ac:dyDescent="0.45">
      <c r="L1816" s="23">
        <v>10241</v>
      </c>
      <c r="M1816" s="14">
        <v>35439</v>
      </c>
      <c r="N1816" s="23" t="s">
        <v>17</v>
      </c>
    </row>
    <row r="1817" spans="12:14" ht="18.5" x14ac:dyDescent="0.45">
      <c r="L1817" s="23">
        <v>10241</v>
      </c>
      <c r="M1817" s="14">
        <v>36277</v>
      </c>
      <c r="N1817" s="23" t="s">
        <v>18</v>
      </c>
    </row>
    <row r="1818" spans="12:14" ht="18.5" x14ac:dyDescent="0.45">
      <c r="L1818" s="23">
        <v>10241</v>
      </c>
      <c r="M1818" s="14">
        <v>37093</v>
      </c>
      <c r="N1818" s="23" t="s">
        <v>17</v>
      </c>
    </row>
    <row r="1819" spans="12:14" ht="18.5" x14ac:dyDescent="0.45">
      <c r="L1819" s="23">
        <v>11163</v>
      </c>
      <c r="M1819" s="14">
        <v>30681</v>
      </c>
      <c r="N1819" s="23" t="s">
        <v>18</v>
      </c>
    </row>
    <row r="1820" spans="12:14" ht="18.5" x14ac:dyDescent="0.45">
      <c r="L1820" s="23">
        <v>11163</v>
      </c>
      <c r="M1820" s="14">
        <v>36095</v>
      </c>
      <c r="N1820" s="23" t="s">
        <v>17</v>
      </c>
    </row>
    <row r="1821" spans="12:14" ht="18.5" x14ac:dyDescent="0.45">
      <c r="L1821" s="23">
        <v>10642</v>
      </c>
      <c r="M1821" s="14">
        <v>30681</v>
      </c>
      <c r="N1821" s="23" t="s">
        <v>15</v>
      </c>
    </row>
    <row r="1822" spans="12:14" ht="18.5" x14ac:dyDescent="0.45">
      <c r="L1822" s="23">
        <v>14721</v>
      </c>
      <c r="M1822" s="14">
        <v>30681</v>
      </c>
      <c r="N1822" s="23" t="s">
        <v>20</v>
      </c>
    </row>
    <row r="1823" spans="12:14" ht="18.5" x14ac:dyDescent="0.45">
      <c r="L1823" s="23">
        <v>14721</v>
      </c>
      <c r="M1823" s="14">
        <v>33531</v>
      </c>
      <c r="N1823" s="23" t="s">
        <v>49</v>
      </c>
    </row>
    <row r="1824" spans="12:14" ht="18.5" x14ac:dyDescent="0.45">
      <c r="L1824" s="23">
        <v>14688</v>
      </c>
      <c r="M1824" s="14">
        <v>30681</v>
      </c>
      <c r="N1824" s="23" t="s">
        <v>14</v>
      </c>
    </row>
    <row r="1825" spans="12:14" ht="18.5" x14ac:dyDescent="0.45">
      <c r="L1825" s="23">
        <v>14688</v>
      </c>
      <c r="M1825" s="14">
        <v>36168</v>
      </c>
      <c r="N1825" s="23" t="s">
        <v>15</v>
      </c>
    </row>
    <row r="1826" spans="12:14" ht="18.5" x14ac:dyDescent="0.45">
      <c r="L1826" s="23">
        <v>10720</v>
      </c>
      <c r="M1826" s="14">
        <v>30681</v>
      </c>
      <c r="N1826" s="23" t="s">
        <v>19</v>
      </c>
    </row>
    <row r="1827" spans="12:14" ht="18.5" x14ac:dyDescent="0.45">
      <c r="L1827" s="23">
        <v>10720</v>
      </c>
      <c r="M1827" s="14">
        <v>35930</v>
      </c>
      <c r="N1827" s="23" t="s">
        <v>18</v>
      </c>
    </row>
    <row r="1828" spans="12:14" ht="18.5" x14ac:dyDescent="0.45">
      <c r="L1828" s="23">
        <v>10720</v>
      </c>
      <c r="M1828" s="14">
        <v>36705</v>
      </c>
      <c r="N1828" s="23" t="s">
        <v>17</v>
      </c>
    </row>
    <row r="1829" spans="12:14" ht="18.5" x14ac:dyDescent="0.45">
      <c r="L1829" s="23">
        <v>11616</v>
      </c>
      <c r="M1829" s="14">
        <v>30681</v>
      </c>
      <c r="N1829" s="23" t="s">
        <v>20</v>
      </c>
    </row>
    <row r="1830" spans="12:14" ht="18.5" x14ac:dyDescent="0.45">
      <c r="L1830" s="23">
        <v>11616</v>
      </c>
      <c r="M1830" s="14">
        <v>31217</v>
      </c>
      <c r="N1830" s="23" t="s">
        <v>49</v>
      </c>
    </row>
    <row r="1831" spans="12:14" ht="18.5" x14ac:dyDescent="0.45">
      <c r="L1831" s="23">
        <v>14555</v>
      </c>
      <c r="M1831" s="14">
        <v>30681</v>
      </c>
      <c r="N1831" s="23" t="s">
        <v>17</v>
      </c>
    </row>
    <row r="1832" spans="12:14" ht="18.5" x14ac:dyDescent="0.45">
      <c r="L1832" s="23">
        <v>14555</v>
      </c>
      <c r="M1832" s="14">
        <v>33984</v>
      </c>
      <c r="N1832" s="23" t="s">
        <v>16</v>
      </c>
    </row>
    <row r="1833" spans="12:14" ht="18.5" x14ac:dyDescent="0.45">
      <c r="L1833" s="23">
        <v>11299</v>
      </c>
      <c r="M1833" s="14">
        <v>30681</v>
      </c>
      <c r="N1833" s="23" t="s">
        <v>18</v>
      </c>
    </row>
    <row r="1834" spans="12:14" ht="18.5" x14ac:dyDescent="0.45">
      <c r="L1834" s="23">
        <v>11299</v>
      </c>
      <c r="M1834" s="14">
        <v>30906</v>
      </c>
      <c r="N1834" s="23" t="s">
        <v>19</v>
      </c>
    </row>
    <row r="1835" spans="12:14" ht="18.5" x14ac:dyDescent="0.45">
      <c r="L1835" s="23">
        <v>11299</v>
      </c>
      <c r="M1835" s="14">
        <v>37101</v>
      </c>
      <c r="N1835" s="23" t="s">
        <v>18</v>
      </c>
    </row>
    <row r="1836" spans="12:14" ht="18.5" x14ac:dyDescent="0.45">
      <c r="L1836" s="23">
        <v>13475</v>
      </c>
      <c r="M1836" s="14">
        <v>30681</v>
      </c>
      <c r="N1836" s="23" t="s">
        <v>20</v>
      </c>
    </row>
    <row r="1837" spans="12:14" ht="18.5" x14ac:dyDescent="0.45">
      <c r="L1837" s="23">
        <v>13475</v>
      </c>
      <c r="M1837" s="14">
        <v>31521</v>
      </c>
      <c r="N1837" s="23" t="s">
        <v>49</v>
      </c>
    </row>
    <row r="1838" spans="12:14" ht="18.5" x14ac:dyDescent="0.45">
      <c r="L1838" s="23">
        <v>13020</v>
      </c>
      <c r="M1838" s="14">
        <v>30681</v>
      </c>
      <c r="N1838" s="23" t="s">
        <v>15</v>
      </c>
    </row>
    <row r="1839" spans="12:14" ht="18.5" x14ac:dyDescent="0.45">
      <c r="L1839" s="23">
        <v>13579</v>
      </c>
      <c r="M1839" s="14">
        <v>30681</v>
      </c>
      <c r="N1839" s="23" t="s">
        <v>20</v>
      </c>
    </row>
    <row r="1840" spans="12:14" ht="18.5" x14ac:dyDescent="0.45">
      <c r="L1840" s="23">
        <v>13579</v>
      </c>
      <c r="M1840" s="14">
        <v>31936</v>
      </c>
      <c r="N1840" s="23" t="s">
        <v>49</v>
      </c>
    </row>
    <row r="1841" spans="12:14" ht="18.5" x14ac:dyDescent="0.45">
      <c r="L1841" s="23">
        <v>14498</v>
      </c>
      <c r="M1841" s="14">
        <v>30681</v>
      </c>
      <c r="N1841" s="23" t="s">
        <v>17</v>
      </c>
    </row>
    <row r="1842" spans="12:14" ht="18.5" x14ac:dyDescent="0.45">
      <c r="L1842" s="23">
        <v>14498</v>
      </c>
      <c r="M1842" s="14">
        <v>31461</v>
      </c>
      <c r="N1842" s="23" t="s">
        <v>18</v>
      </c>
    </row>
    <row r="1843" spans="12:14" ht="18.5" x14ac:dyDescent="0.45">
      <c r="L1843" s="23">
        <v>14498</v>
      </c>
      <c r="M1843" s="14">
        <v>32982</v>
      </c>
      <c r="N1843" s="23" t="s">
        <v>17</v>
      </c>
    </row>
    <row r="1844" spans="12:14" ht="18.5" x14ac:dyDescent="0.45">
      <c r="L1844" s="23">
        <v>14498</v>
      </c>
      <c r="M1844" s="14">
        <v>34246</v>
      </c>
      <c r="N1844" s="23" t="s">
        <v>18</v>
      </c>
    </row>
    <row r="1845" spans="12:14" ht="18.5" x14ac:dyDescent="0.45">
      <c r="L1845" s="23">
        <v>14498</v>
      </c>
      <c r="M1845" s="14">
        <v>35807</v>
      </c>
      <c r="N1845" s="23" t="s">
        <v>17</v>
      </c>
    </row>
    <row r="1846" spans="12:14" ht="18.5" x14ac:dyDescent="0.45">
      <c r="L1846" s="23">
        <v>14498</v>
      </c>
      <c r="M1846" s="14">
        <v>36623</v>
      </c>
      <c r="N1846" s="23" t="s">
        <v>18</v>
      </c>
    </row>
    <row r="1847" spans="12:14" ht="18.5" x14ac:dyDescent="0.45">
      <c r="L1847" s="23">
        <v>14824</v>
      </c>
      <c r="M1847" s="14">
        <v>30681</v>
      </c>
      <c r="N1847" s="23" t="s">
        <v>14</v>
      </c>
    </row>
    <row r="1848" spans="12:14" ht="18.5" x14ac:dyDescent="0.45">
      <c r="L1848" s="23">
        <v>14824</v>
      </c>
      <c r="M1848" s="14">
        <v>33967</v>
      </c>
      <c r="N1848" s="23" t="s">
        <v>15</v>
      </c>
    </row>
    <row r="1849" spans="12:14" ht="18.5" x14ac:dyDescent="0.45">
      <c r="L1849" s="23">
        <v>14824</v>
      </c>
      <c r="M1849" s="14">
        <v>37419</v>
      </c>
      <c r="N1849" s="23" t="s">
        <v>16</v>
      </c>
    </row>
    <row r="1850" spans="12:14" ht="18.5" x14ac:dyDescent="0.45">
      <c r="L1850" s="23">
        <v>10205</v>
      </c>
      <c r="M1850" s="14">
        <v>30681</v>
      </c>
      <c r="N1850" s="23" t="s">
        <v>18</v>
      </c>
    </row>
    <row r="1851" spans="12:14" ht="18.5" x14ac:dyDescent="0.45">
      <c r="L1851" s="23">
        <v>10205</v>
      </c>
      <c r="M1851" s="14">
        <v>34024</v>
      </c>
      <c r="N1851" s="23" t="s">
        <v>17</v>
      </c>
    </row>
    <row r="1852" spans="12:14" ht="18.5" x14ac:dyDescent="0.45">
      <c r="L1852" s="23">
        <v>10821</v>
      </c>
      <c r="M1852" s="14">
        <v>30681</v>
      </c>
      <c r="N1852" s="23" t="s">
        <v>16</v>
      </c>
    </row>
    <row r="1853" spans="12:14" ht="18.5" x14ac:dyDescent="0.45">
      <c r="L1853" s="23">
        <v>10821</v>
      </c>
      <c r="M1853" s="14">
        <v>35753</v>
      </c>
      <c r="N1853" s="23" t="s">
        <v>15</v>
      </c>
    </row>
    <row r="1854" spans="12:14" ht="18.5" x14ac:dyDescent="0.45">
      <c r="L1854" s="23">
        <v>11882</v>
      </c>
      <c r="M1854" s="14">
        <v>30681</v>
      </c>
      <c r="N1854" s="23" t="s">
        <v>14</v>
      </c>
    </row>
    <row r="1855" spans="12:14" ht="18.5" x14ac:dyDescent="0.45">
      <c r="L1855" s="23">
        <v>11882</v>
      </c>
      <c r="M1855" s="14">
        <v>33980</v>
      </c>
      <c r="N1855" s="23" t="s">
        <v>15</v>
      </c>
    </row>
    <row r="1856" spans="12:14" ht="18.5" x14ac:dyDescent="0.45">
      <c r="L1856" s="23">
        <v>11882</v>
      </c>
      <c r="M1856" s="14">
        <v>37663</v>
      </c>
      <c r="N1856" s="23" t="s">
        <v>16</v>
      </c>
    </row>
    <row r="1857" spans="12:14" ht="18.5" x14ac:dyDescent="0.45">
      <c r="L1857" s="23">
        <v>10455</v>
      </c>
      <c r="M1857" s="14">
        <v>30681</v>
      </c>
      <c r="N1857" s="23" t="s">
        <v>20</v>
      </c>
    </row>
    <row r="1858" spans="12:14" ht="18.5" x14ac:dyDescent="0.45">
      <c r="L1858" s="23">
        <v>10455</v>
      </c>
      <c r="M1858" s="14">
        <v>31138</v>
      </c>
      <c r="N1858" s="23" t="s">
        <v>49</v>
      </c>
    </row>
    <row r="1859" spans="12:14" ht="18.5" x14ac:dyDescent="0.45">
      <c r="L1859" s="23">
        <v>11371</v>
      </c>
      <c r="M1859" s="14">
        <v>30681</v>
      </c>
      <c r="N1859" s="23" t="s">
        <v>17</v>
      </c>
    </row>
    <row r="1860" spans="12:14" ht="18.5" x14ac:dyDescent="0.45">
      <c r="L1860" s="23">
        <v>11371</v>
      </c>
      <c r="M1860" s="14">
        <v>34976</v>
      </c>
      <c r="N1860" s="23" t="s">
        <v>18</v>
      </c>
    </row>
    <row r="1861" spans="12:14" ht="18.5" x14ac:dyDescent="0.45">
      <c r="L1861" s="23">
        <v>10663</v>
      </c>
      <c r="M1861" s="14">
        <v>30681</v>
      </c>
      <c r="N1861" s="23" t="s">
        <v>15</v>
      </c>
    </row>
    <row r="1862" spans="12:14" ht="18.5" x14ac:dyDescent="0.45">
      <c r="L1862" s="23">
        <v>10663</v>
      </c>
      <c r="M1862" s="14">
        <v>33931</v>
      </c>
      <c r="N1862" s="23" t="s">
        <v>16</v>
      </c>
    </row>
    <row r="1863" spans="12:14" ht="18.5" x14ac:dyDescent="0.45">
      <c r="L1863" s="23">
        <v>10663</v>
      </c>
      <c r="M1863" s="14">
        <v>36606</v>
      </c>
      <c r="N1863" s="23" t="s">
        <v>15</v>
      </c>
    </row>
    <row r="1864" spans="12:14" ht="18.5" x14ac:dyDescent="0.45">
      <c r="L1864" s="23">
        <v>14263</v>
      </c>
      <c r="M1864" s="14">
        <v>30681</v>
      </c>
      <c r="N1864" s="23" t="s">
        <v>15</v>
      </c>
    </row>
    <row r="1865" spans="12:14" ht="18.5" x14ac:dyDescent="0.45">
      <c r="L1865" s="23">
        <v>14263</v>
      </c>
      <c r="M1865" s="14">
        <v>31657</v>
      </c>
      <c r="N1865" s="23" t="s">
        <v>14</v>
      </c>
    </row>
    <row r="1866" spans="12:14" ht="18.5" x14ac:dyDescent="0.45">
      <c r="L1866" s="23">
        <v>10726</v>
      </c>
      <c r="M1866" s="14">
        <v>30681</v>
      </c>
      <c r="N1866" s="23" t="s">
        <v>17</v>
      </c>
    </row>
    <row r="1867" spans="12:14" ht="18.5" x14ac:dyDescent="0.45">
      <c r="L1867" s="23">
        <v>10726</v>
      </c>
      <c r="M1867" s="14">
        <v>34267</v>
      </c>
      <c r="N1867" s="23" t="s">
        <v>16</v>
      </c>
    </row>
    <row r="1868" spans="12:14" ht="18.5" x14ac:dyDescent="0.45">
      <c r="L1868" s="23">
        <v>10726</v>
      </c>
      <c r="M1868" s="14">
        <v>37967</v>
      </c>
      <c r="N1868" s="23" t="s">
        <v>17</v>
      </c>
    </row>
    <row r="1869" spans="12:14" ht="18.5" x14ac:dyDescent="0.45">
      <c r="L1869" s="23">
        <v>11131</v>
      </c>
      <c r="M1869" s="14">
        <v>30681</v>
      </c>
      <c r="N1869" s="23" t="s">
        <v>20</v>
      </c>
    </row>
    <row r="1870" spans="12:14" ht="18.5" x14ac:dyDescent="0.45">
      <c r="L1870" s="23">
        <v>11131</v>
      </c>
      <c r="M1870" s="14">
        <v>32096</v>
      </c>
      <c r="N1870" s="23" t="s">
        <v>49</v>
      </c>
    </row>
    <row r="1871" spans="12:14" ht="18.5" x14ac:dyDescent="0.45">
      <c r="L1871" s="23">
        <v>14974</v>
      </c>
      <c r="M1871" s="14">
        <v>30681</v>
      </c>
      <c r="N1871" s="23" t="s">
        <v>20</v>
      </c>
    </row>
    <row r="1872" spans="12:14" ht="18.5" x14ac:dyDescent="0.45">
      <c r="L1872" s="23">
        <v>14974</v>
      </c>
      <c r="M1872" s="14">
        <v>35208</v>
      </c>
      <c r="N1872" s="23" t="s">
        <v>19</v>
      </c>
    </row>
    <row r="1873" spans="12:14" ht="18.5" x14ac:dyDescent="0.45">
      <c r="L1873" s="23">
        <v>14025</v>
      </c>
      <c r="M1873" s="14">
        <v>30681</v>
      </c>
      <c r="N1873" s="23" t="s">
        <v>18</v>
      </c>
    </row>
    <row r="1874" spans="12:14" ht="18.5" x14ac:dyDescent="0.45">
      <c r="L1874" s="23">
        <v>14025</v>
      </c>
      <c r="M1874" s="14">
        <v>32849</v>
      </c>
      <c r="N1874" s="23" t="s">
        <v>17</v>
      </c>
    </row>
    <row r="1875" spans="12:14" ht="18.5" x14ac:dyDescent="0.45">
      <c r="L1875" s="23">
        <v>14025</v>
      </c>
      <c r="M1875" s="14">
        <v>34128</v>
      </c>
      <c r="N1875" s="23" t="s">
        <v>16</v>
      </c>
    </row>
    <row r="1876" spans="12:14" ht="18.5" x14ac:dyDescent="0.45">
      <c r="L1876" s="23">
        <v>10772</v>
      </c>
      <c r="M1876" s="14">
        <v>30681</v>
      </c>
      <c r="N1876" s="23" t="s">
        <v>16</v>
      </c>
    </row>
    <row r="1877" spans="12:14" ht="18.5" x14ac:dyDescent="0.45">
      <c r="L1877" s="23">
        <v>10772</v>
      </c>
      <c r="M1877" s="14">
        <v>33662</v>
      </c>
      <c r="N1877" s="23" t="s">
        <v>17</v>
      </c>
    </row>
    <row r="1878" spans="12:14" ht="18.5" x14ac:dyDescent="0.45">
      <c r="L1878" s="23">
        <v>10772</v>
      </c>
      <c r="M1878" s="14">
        <v>35177</v>
      </c>
      <c r="N1878" s="23" t="s">
        <v>16</v>
      </c>
    </row>
    <row r="1879" spans="12:14" ht="18.5" x14ac:dyDescent="0.45">
      <c r="L1879" s="23">
        <v>12061</v>
      </c>
      <c r="M1879" s="14">
        <v>30681</v>
      </c>
      <c r="N1879" s="23" t="s">
        <v>15</v>
      </c>
    </row>
    <row r="1880" spans="12:14" ht="18.5" x14ac:dyDescent="0.45">
      <c r="L1880" s="23">
        <v>12061</v>
      </c>
      <c r="M1880" s="14">
        <v>36408</v>
      </c>
      <c r="N1880" s="23" t="s">
        <v>16</v>
      </c>
    </row>
    <row r="1881" spans="12:14" ht="18.5" x14ac:dyDescent="0.45">
      <c r="L1881" s="23">
        <v>11265</v>
      </c>
      <c r="M1881" s="14">
        <v>30681</v>
      </c>
      <c r="N1881" s="23" t="s">
        <v>16</v>
      </c>
    </row>
    <row r="1882" spans="12:14" ht="18.5" x14ac:dyDescent="0.45">
      <c r="L1882" s="23">
        <v>11265</v>
      </c>
      <c r="M1882" s="14">
        <v>35405</v>
      </c>
      <c r="N1882" s="23" t="s">
        <v>15</v>
      </c>
    </row>
    <row r="1883" spans="12:14" ht="18.5" x14ac:dyDescent="0.45">
      <c r="L1883" s="23">
        <v>11265</v>
      </c>
      <c r="M1883" s="14">
        <v>36505</v>
      </c>
      <c r="N1883" s="23" t="s">
        <v>17</v>
      </c>
    </row>
    <row r="1884" spans="12:14" ht="18.5" x14ac:dyDescent="0.45">
      <c r="L1884" s="23">
        <v>11265</v>
      </c>
      <c r="M1884" s="14">
        <v>36744</v>
      </c>
      <c r="N1884" s="23" t="s">
        <v>16</v>
      </c>
    </row>
    <row r="1885" spans="12:14" ht="18.5" x14ac:dyDescent="0.45">
      <c r="L1885" s="23">
        <v>11265</v>
      </c>
      <c r="M1885" s="14">
        <v>37602</v>
      </c>
      <c r="N1885" s="23" t="s">
        <v>17</v>
      </c>
    </row>
    <row r="1886" spans="12:14" ht="18.5" x14ac:dyDescent="0.45">
      <c r="L1886" s="23">
        <v>12894</v>
      </c>
      <c r="M1886" s="14">
        <v>30681</v>
      </c>
      <c r="N1886" s="23" t="s">
        <v>15</v>
      </c>
    </row>
    <row r="1887" spans="12:14" ht="18.5" x14ac:dyDescent="0.45">
      <c r="L1887" s="23">
        <v>12564</v>
      </c>
      <c r="M1887" s="14">
        <v>30681</v>
      </c>
      <c r="N1887" s="23" t="s">
        <v>17</v>
      </c>
    </row>
    <row r="1888" spans="12:14" ht="18.5" x14ac:dyDescent="0.45">
      <c r="L1888" s="23">
        <v>13858</v>
      </c>
      <c r="M1888" s="14">
        <v>30681</v>
      </c>
      <c r="N1888" s="23" t="s">
        <v>16</v>
      </c>
    </row>
    <row r="1889" spans="12:14" ht="18.5" x14ac:dyDescent="0.45">
      <c r="L1889" s="23">
        <v>13858</v>
      </c>
      <c r="M1889" s="14">
        <v>33750</v>
      </c>
      <c r="N1889" s="23" t="s">
        <v>17</v>
      </c>
    </row>
    <row r="1890" spans="12:14" ht="18.5" x14ac:dyDescent="0.45">
      <c r="L1890" s="23">
        <v>13858</v>
      </c>
      <c r="M1890" s="14">
        <v>34713</v>
      </c>
      <c r="N1890" s="23" t="s">
        <v>18</v>
      </c>
    </row>
    <row r="1891" spans="12:14" ht="18.5" x14ac:dyDescent="0.45">
      <c r="L1891" s="23">
        <v>13858</v>
      </c>
      <c r="M1891" s="14">
        <v>35171</v>
      </c>
      <c r="N1891" s="23" t="s">
        <v>17</v>
      </c>
    </row>
    <row r="1892" spans="12:14" ht="18.5" x14ac:dyDescent="0.45">
      <c r="L1892" s="23">
        <v>13858</v>
      </c>
      <c r="M1892" s="14">
        <v>35441</v>
      </c>
      <c r="N1892" s="23" t="s">
        <v>16</v>
      </c>
    </row>
    <row r="1893" spans="12:14" ht="18.5" x14ac:dyDescent="0.45">
      <c r="L1893" s="23">
        <v>12474</v>
      </c>
      <c r="M1893" s="14">
        <v>30681</v>
      </c>
      <c r="N1893" s="23" t="s">
        <v>18</v>
      </c>
    </row>
    <row r="1894" spans="12:14" ht="18.5" x14ac:dyDescent="0.45">
      <c r="L1894" s="23">
        <v>12474</v>
      </c>
      <c r="M1894" s="14">
        <v>34284</v>
      </c>
      <c r="N1894" s="23" t="s">
        <v>19</v>
      </c>
    </row>
    <row r="1895" spans="12:14" ht="18.5" x14ac:dyDescent="0.45">
      <c r="L1895" s="23">
        <v>12474</v>
      </c>
      <c r="M1895" s="14">
        <v>34491</v>
      </c>
      <c r="N1895" s="23" t="s">
        <v>18</v>
      </c>
    </row>
    <row r="1896" spans="12:14" ht="18.5" x14ac:dyDescent="0.45">
      <c r="L1896" s="23">
        <v>12474</v>
      </c>
      <c r="M1896" s="14">
        <v>35463</v>
      </c>
      <c r="N1896" s="23" t="s">
        <v>17</v>
      </c>
    </row>
    <row r="1897" spans="12:14" ht="18.5" x14ac:dyDescent="0.45">
      <c r="L1897" s="23">
        <v>12474</v>
      </c>
      <c r="M1897" s="14">
        <v>35845</v>
      </c>
      <c r="N1897" s="23" t="s">
        <v>16</v>
      </c>
    </row>
    <row r="1898" spans="12:14" ht="18.5" x14ac:dyDescent="0.45">
      <c r="L1898" s="23">
        <v>11313</v>
      </c>
      <c r="M1898" s="14">
        <v>30681</v>
      </c>
      <c r="N1898" s="23" t="s">
        <v>18</v>
      </c>
    </row>
    <row r="1899" spans="12:14" ht="18.5" x14ac:dyDescent="0.45">
      <c r="L1899" s="23">
        <v>11313</v>
      </c>
      <c r="M1899" s="14">
        <v>30769</v>
      </c>
      <c r="N1899" s="23" t="s">
        <v>17</v>
      </c>
    </row>
    <row r="1900" spans="12:14" ht="18.5" x14ac:dyDescent="0.45">
      <c r="L1900" s="23">
        <v>11313</v>
      </c>
      <c r="M1900" s="14">
        <v>34050</v>
      </c>
      <c r="N1900" s="23" t="s">
        <v>16</v>
      </c>
    </row>
    <row r="1901" spans="12:14" ht="18.5" x14ac:dyDescent="0.45">
      <c r="L1901" s="23">
        <v>11313</v>
      </c>
      <c r="M1901" s="14">
        <v>35015</v>
      </c>
      <c r="N1901" s="23" t="s">
        <v>17</v>
      </c>
    </row>
    <row r="1902" spans="12:14" ht="18.5" x14ac:dyDescent="0.45">
      <c r="L1902" s="23">
        <v>11313</v>
      </c>
      <c r="M1902" s="14">
        <v>35343</v>
      </c>
      <c r="N1902" s="23" t="s">
        <v>16</v>
      </c>
    </row>
    <row r="1903" spans="12:14" ht="18.5" x14ac:dyDescent="0.45">
      <c r="L1903" s="23">
        <v>10852</v>
      </c>
      <c r="M1903" s="14">
        <v>30681</v>
      </c>
      <c r="N1903" s="23" t="s">
        <v>15</v>
      </c>
    </row>
    <row r="1904" spans="12:14" ht="18.5" x14ac:dyDescent="0.45">
      <c r="L1904" s="23">
        <v>10852</v>
      </c>
      <c r="M1904" s="14">
        <v>37746</v>
      </c>
      <c r="N1904" s="23" t="s">
        <v>16</v>
      </c>
    </row>
    <row r="1905" spans="12:14" ht="18.5" x14ac:dyDescent="0.45">
      <c r="L1905" s="23">
        <v>12750</v>
      </c>
      <c r="M1905" s="14">
        <v>30681</v>
      </c>
      <c r="N1905" s="23" t="s">
        <v>17</v>
      </c>
    </row>
    <row r="1906" spans="12:14" ht="18.5" x14ac:dyDescent="0.45">
      <c r="L1906" s="23">
        <v>12750</v>
      </c>
      <c r="M1906" s="14">
        <v>31552</v>
      </c>
      <c r="N1906" s="23" t="s">
        <v>16</v>
      </c>
    </row>
    <row r="1907" spans="12:14" ht="18.5" x14ac:dyDescent="0.45">
      <c r="L1907" s="23">
        <v>12750</v>
      </c>
      <c r="M1907" s="14">
        <v>37838</v>
      </c>
      <c r="N1907" s="23" t="s">
        <v>17</v>
      </c>
    </row>
    <row r="1908" spans="12:14" ht="18.5" x14ac:dyDescent="0.45">
      <c r="L1908" s="23">
        <v>14209</v>
      </c>
      <c r="M1908" s="14">
        <v>30681</v>
      </c>
      <c r="N1908" s="23" t="s">
        <v>15</v>
      </c>
    </row>
    <row r="1909" spans="12:14" ht="18.5" x14ac:dyDescent="0.45">
      <c r="L1909" s="23">
        <v>14209</v>
      </c>
      <c r="M1909" s="14">
        <v>30876</v>
      </c>
      <c r="N1909" s="23" t="s">
        <v>16</v>
      </c>
    </row>
    <row r="1910" spans="12:14" ht="18.5" x14ac:dyDescent="0.45">
      <c r="L1910" s="23">
        <v>14208</v>
      </c>
      <c r="M1910" s="14">
        <v>30681</v>
      </c>
      <c r="N1910" s="23" t="s">
        <v>19</v>
      </c>
    </row>
    <row r="1911" spans="12:14" ht="18.5" x14ac:dyDescent="0.45">
      <c r="L1911" s="23">
        <v>14208</v>
      </c>
      <c r="M1911" s="14">
        <v>34090</v>
      </c>
      <c r="N1911" s="23" t="s">
        <v>20</v>
      </c>
    </row>
    <row r="1912" spans="12:14" ht="18.5" x14ac:dyDescent="0.45">
      <c r="L1912" s="23">
        <v>14208</v>
      </c>
      <c r="M1912" s="14">
        <v>35741</v>
      </c>
      <c r="N1912" s="23" t="s">
        <v>19</v>
      </c>
    </row>
    <row r="1913" spans="12:14" ht="18.5" x14ac:dyDescent="0.45">
      <c r="L1913" s="23">
        <v>14208</v>
      </c>
      <c r="M1913" s="14">
        <v>35891</v>
      </c>
      <c r="N1913" s="23" t="s">
        <v>18</v>
      </c>
    </row>
    <row r="1914" spans="12:14" ht="18.5" x14ac:dyDescent="0.45">
      <c r="L1914" s="23">
        <v>14208</v>
      </c>
      <c r="M1914" s="14">
        <v>36500</v>
      </c>
      <c r="N1914" s="23" t="s">
        <v>19</v>
      </c>
    </row>
    <row r="1915" spans="12:14" ht="18.5" x14ac:dyDescent="0.45">
      <c r="L1915" s="23">
        <v>14208</v>
      </c>
      <c r="M1915" s="14">
        <v>37763</v>
      </c>
      <c r="N1915" s="23" t="s">
        <v>49</v>
      </c>
    </row>
    <row r="1916" spans="12:14" ht="18.5" x14ac:dyDescent="0.45">
      <c r="L1916" s="23">
        <v>11552</v>
      </c>
      <c r="M1916" s="14">
        <v>30681</v>
      </c>
      <c r="N1916" s="23" t="s">
        <v>18</v>
      </c>
    </row>
    <row r="1917" spans="12:14" ht="18.5" x14ac:dyDescent="0.45">
      <c r="L1917" s="23">
        <v>11552</v>
      </c>
      <c r="M1917" s="14">
        <v>30931</v>
      </c>
      <c r="N1917" s="23" t="s">
        <v>19</v>
      </c>
    </row>
    <row r="1918" spans="12:14" ht="18.5" x14ac:dyDescent="0.45">
      <c r="L1918" s="23">
        <v>11552</v>
      </c>
      <c r="M1918" s="14">
        <v>31512</v>
      </c>
      <c r="N1918" s="23" t="s">
        <v>18</v>
      </c>
    </row>
    <row r="1919" spans="12:14" ht="18.5" x14ac:dyDescent="0.45">
      <c r="L1919" s="23">
        <v>11552</v>
      </c>
      <c r="M1919" s="14">
        <v>33979</v>
      </c>
      <c r="N1919" s="23" t="s">
        <v>17</v>
      </c>
    </row>
    <row r="1920" spans="12:14" ht="18.5" x14ac:dyDescent="0.45">
      <c r="L1920" s="23">
        <v>11552</v>
      </c>
      <c r="M1920" s="14">
        <v>36503</v>
      </c>
      <c r="N1920" s="23" t="s">
        <v>49</v>
      </c>
    </row>
    <row r="1921" spans="12:14" ht="18.5" x14ac:dyDescent="0.45">
      <c r="L1921" s="23">
        <v>11938</v>
      </c>
      <c r="M1921" s="14">
        <v>30681</v>
      </c>
      <c r="N1921" s="23" t="s">
        <v>18</v>
      </c>
    </row>
    <row r="1922" spans="12:14" ht="18.5" x14ac:dyDescent="0.45">
      <c r="L1922" s="23">
        <v>11938</v>
      </c>
      <c r="M1922" s="14">
        <v>30876</v>
      </c>
      <c r="N1922" s="23" t="s">
        <v>17</v>
      </c>
    </row>
    <row r="1923" spans="12:14" ht="18.5" x14ac:dyDescent="0.45">
      <c r="L1923" s="23">
        <v>11938</v>
      </c>
      <c r="M1923" s="14">
        <v>32021</v>
      </c>
      <c r="N1923" s="23" t="s">
        <v>19</v>
      </c>
    </row>
    <row r="1924" spans="12:14" ht="18.5" x14ac:dyDescent="0.45">
      <c r="L1924" s="23">
        <v>11728</v>
      </c>
      <c r="M1924" s="14">
        <v>30681</v>
      </c>
      <c r="N1924" s="23" t="s">
        <v>15</v>
      </c>
    </row>
    <row r="1925" spans="12:14" ht="18.5" x14ac:dyDescent="0.45">
      <c r="L1925" s="23">
        <v>11728</v>
      </c>
      <c r="M1925" s="14">
        <v>30903</v>
      </c>
      <c r="N1925" s="23" t="s">
        <v>16</v>
      </c>
    </row>
    <row r="1926" spans="12:14" ht="18.5" x14ac:dyDescent="0.45">
      <c r="L1926" s="23">
        <v>11728</v>
      </c>
      <c r="M1926" s="14">
        <v>34608</v>
      </c>
      <c r="N1926" s="23" t="s">
        <v>17</v>
      </c>
    </row>
    <row r="1927" spans="12:14" ht="18.5" x14ac:dyDescent="0.45">
      <c r="L1927" s="23">
        <v>13126</v>
      </c>
      <c r="M1927" s="14">
        <v>30681</v>
      </c>
      <c r="N1927" s="23" t="s">
        <v>18</v>
      </c>
    </row>
    <row r="1928" spans="12:14" ht="18.5" x14ac:dyDescent="0.45">
      <c r="L1928" s="23">
        <v>13126</v>
      </c>
      <c r="M1928" s="14">
        <v>31770</v>
      </c>
      <c r="N1928" s="23" t="s">
        <v>19</v>
      </c>
    </row>
    <row r="1929" spans="12:14" ht="18.5" x14ac:dyDescent="0.45">
      <c r="L1929" s="23">
        <v>13126</v>
      </c>
      <c r="M1929" s="14">
        <v>33503</v>
      </c>
      <c r="N1929" s="23" t="s">
        <v>20</v>
      </c>
    </row>
    <row r="1930" spans="12:14" ht="18.5" x14ac:dyDescent="0.45">
      <c r="L1930" s="23">
        <v>13126</v>
      </c>
      <c r="M1930" s="14">
        <v>33916</v>
      </c>
      <c r="N1930" s="23" t="s">
        <v>49</v>
      </c>
    </row>
    <row r="1931" spans="12:14" ht="18.5" x14ac:dyDescent="0.45">
      <c r="L1931" s="23">
        <v>12997</v>
      </c>
      <c r="M1931" s="14">
        <v>30681</v>
      </c>
      <c r="N1931" s="23" t="s">
        <v>17</v>
      </c>
    </row>
    <row r="1932" spans="12:14" ht="18.5" x14ac:dyDescent="0.45">
      <c r="L1932" s="23">
        <v>12997</v>
      </c>
      <c r="M1932" s="14">
        <v>36522</v>
      </c>
      <c r="N1932" s="23" t="s">
        <v>18</v>
      </c>
    </row>
    <row r="1933" spans="12:14" ht="18.5" x14ac:dyDescent="0.45">
      <c r="L1933" s="23">
        <v>12997</v>
      </c>
      <c r="M1933" s="14">
        <v>37533</v>
      </c>
      <c r="N1933" s="23" t="s">
        <v>19</v>
      </c>
    </row>
    <row r="1934" spans="12:14" ht="18.5" x14ac:dyDescent="0.45">
      <c r="L1934" s="23">
        <v>11285</v>
      </c>
      <c r="M1934" s="14">
        <v>30681</v>
      </c>
      <c r="N1934" s="23" t="s">
        <v>18</v>
      </c>
    </row>
    <row r="1935" spans="12:14" ht="18.5" x14ac:dyDescent="0.45">
      <c r="L1935" s="23">
        <v>11285</v>
      </c>
      <c r="M1935" s="14">
        <v>30734</v>
      </c>
      <c r="N1935" s="23" t="s">
        <v>19</v>
      </c>
    </row>
    <row r="1936" spans="12:14" ht="18.5" x14ac:dyDescent="0.45">
      <c r="L1936" s="23">
        <v>11285</v>
      </c>
      <c r="M1936" s="14">
        <v>31166</v>
      </c>
      <c r="N1936" s="23" t="s">
        <v>20</v>
      </c>
    </row>
    <row r="1937" spans="12:14" ht="18.5" x14ac:dyDescent="0.45">
      <c r="L1937" s="23">
        <v>11285</v>
      </c>
      <c r="M1937" s="14">
        <v>33613</v>
      </c>
      <c r="N1937" s="23" t="s">
        <v>19</v>
      </c>
    </row>
    <row r="1938" spans="12:14" ht="18.5" x14ac:dyDescent="0.45">
      <c r="L1938" s="23">
        <v>11285</v>
      </c>
      <c r="M1938" s="14">
        <v>34952</v>
      </c>
      <c r="N1938" s="23" t="s">
        <v>49</v>
      </c>
    </row>
    <row r="1939" spans="12:14" ht="18.5" x14ac:dyDescent="0.45">
      <c r="L1939" s="23">
        <v>12504</v>
      </c>
      <c r="M1939" s="14">
        <v>30681</v>
      </c>
      <c r="N1939" s="23" t="s">
        <v>18</v>
      </c>
    </row>
    <row r="1940" spans="12:14" ht="18.5" x14ac:dyDescent="0.45">
      <c r="L1940" s="23">
        <v>12504</v>
      </c>
      <c r="M1940" s="14">
        <v>33222</v>
      </c>
      <c r="N1940" s="23" t="s">
        <v>19</v>
      </c>
    </row>
    <row r="1941" spans="12:14" ht="18.5" x14ac:dyDescent="0.45">
      <c r="L1941" s="23">
        <v>12504</v>
      </c>
      <c r="M1941" s="14">
        <v>33504</v>
      </c>
      <c r="N1941" s="23" t="s">
        <v>18</v>
      </c>
    </row>
    <row r="1942" spans="12:14" ht="18.5" x14ac:dyDescent="0.45">
      <c r="L1942" s="23">
        <v>12504</v>
      </c>
      <c r="M1942" s="14">
        <v>33872</v>
      </c>
      <c r="N1942" s="23" t="s">
        <v>17</v>
      </c>
    </row>
    <row r="1943" spans="12:14" ht="18.5" x14ac:dyDescent="0.45">
      <c r="L1943" s="23">
        <v>12504</v>
      </c>
      <c r="M1943" s="14">
        <v>35858</v>
      </c>
      <c r="N1943" s="23" t="s">
        <v>16</v>
      </c>
    </row>
    <row r="1944" spans="12:14" ht="18.5" x14ac:dyDescent="0.45">
      <c r="L1944" s="23">
        <v>12504</v>
      </c>
      <c r="M1944" s="14">
        <v>36655</v>
      </c>
      <c r="N1944" s="23" t="s">
        <v>15</v>
      </c>
    </row>
    <row r="1945" spans="12:14" ht="18.5" x14ac:dyDescent="0.45">
      <c r="L1945" s="23">
        <v>11862</v>
      </c>
      <c r="M1945" s="14">
        <v>30681</v>
      </c>
      <c r="N1945" s="23" t="s">
        <v>17</v>
      </c>
    </row>
    <row r="1946" spans="12:14" ht="18.5" x14ac:dyDescent="0.45">
      <c r="L1946" s="23">
        <v>11862</v>
      </c>
      <c r="M1946" s="14">
        <v>36004</v>
      </c>
      <c r="N1946" s="23" t="s">
        <v>16</v>
      </c>
    </row>
    <row r="1947" spans="12:14" ht="18.5" x14ac:dyDescent="0.45">
      <c r="L1947" s="23">
        <v>11917</v>
      </c>
      <c r="M1947" s="14">
        <v>30681</v>
      </c>
      <c r="N1947" s="23" t="s">
        <v>18</v>
      </c>
    </row>
    <row r="1948" spans="12:14" ht="18.5" x14ac:dyDescent="0.45">
      <c r="L1948" s="23">
        <v>11917</v>
      </c>
      <c r="M1948" s="14">
        <v>36327</v>
      </c>
      <c r="N1948" s="23" t="s">
        <v>19</v>
      </c>
    </row>
    <row r="1949" spans="12:14" ht="18.5" x14ac:dyDescent="0.45">
      <c r="L1949" s="23">
        <v>11917</v>
      </c>
      <c r="M1949" s="14">
        <v>37195</v>
      </c>
      <c r="N1949" s="23" t="s">
        <v>18</v>
      </c>
    </row>
    <row r="1950" spans="12:14" ht="18.5" x14ac:dyDescent="0.45">
      <c r="L1950" s="23">
        <v>11745</v>
      </c>
      <c r="M1950" s="14">
        <v>30681</v>
      </c>
      <c r="N1950" s="23" t="s">
        <v>16</v>
      </c>
    </row>
    <row r="1951" spans="12:14" ht="18.5" x14ac:dyDescent="0.45">
      <c r="L1951" s="23">
        <v>11745</v>
      </c>
      <c r="M1951" s="14">
        <v>32440</v>
      </c>
      <c r="N1951" s="23" t="s">
        <v>17</v>
      </c>
    </row>
    <row r="1952" spans="12:14" ht="18.5" x14ac:dyDescent="0.45">
      <c r="L1952" s="23">
        <v>11871</v>
      </c>
      <c r="M1952" s="14">
        <v>30681</v>
      </c>
      <c r="N1952" s="23" t="s">
        <v>16</v>
      </c>
    </row>
    <row r="1953" spans="12:14" ht="18.5" x14ac:dyDescent="0.45">
      <c r="L1953" s="23">
        <v>11871</v>
      </c>
      <c r="M1953" s="14">
        <v>33721</v>
      </c>
      <c r="N1953" s="23" t="s">
        <v>17</v>
      </c>
    </row>
    <row r="1954" spans="12:14" ht="18.5" x14ac:dyDescent="0.45">
      <c r="L1954" s="23">
        <v>14456</v>
      </c>
      <c r="M1954" s="14">
        <v>30681</v>
      </c>
      <c r="N1954" s="23" t="s">
        <v>20</v>
      </c>
    </row>
    <row r="1955" spans="12:14" ht="18.5" x14ac:dyDescent="0.45">
      <c r="L1955" s="23">
        <v>14456</v>
      </c>
      <c r="M1955" s="14">
        <v>33041</v>
      </c>
      <c r="N1955" s="23" t="s">
        <v>49</v>
      </c>
    </row>
    <row r="1956" spans="12:14" ht="18.5" x14ac:dyDescent="0.45">
      <c r="L1956" s="23">
        <v>12277</v>
      </c>
      <c r="M1956" s="14">
        <v>30681</v>
      </c>
      <c r="N1956" s="23" t="s">
        <v>16</v>
      </c>
    </row>
    <row r="1957" spans="12:14" ht="18.5" x14ac:dyDescent="0.45">
      <c r="L1957" s="23">
        <v>12277</v>
      </c>
      <c r="M1957" s="14">
        <v>37866</v>
      </c>
      <c r="N1957" s="23" t="s">
        <v>17</v>
      </c>
    </row>
    <row r="1958" spans="12:14" ht="18.5" x14ac:dyDescent="0.45">
      <c r="L1958" s="23">
        <v>14831</v>
      </c>
      <c r="M1958" s="14">
        <v>30681</v>
      </c>
      <c r="N1958" s="23" t="s">
        <v>18</v>
      </c>
    </row>
    <row r="1959" spans="12:14" ht="18.5" x14ac:dyDescent="0.45">
      <c r="L1959" s="23">
        <v>14831</v>
      </c>
      <c r="M1959" s="14">
        <v>33455</v>
      </c>
      <c r="N1959" s="23" t="s">
        <v>19</v>
      </c>
    </row>
    <row r="1960" spans="12:14" ht="18.5" x14ac:dyDescent="0.45">
      <c r="L1960" s="23">
        <v>13610</v>
      </c>
      <c r="M1960" s="14">
        <v>30681</v>
      </c>
      <c r="N1960" s="23" t="s">
        <v>20</v>
      </c>
    </row>
    <row r="1961" spans="12:14" ht="18.5" x14ac:dyDescent="0.45">
      <c r="L1961" s="23">
        <v>13610</v>
      </c>
      <c r="M1961" s="14">
        <v>31096</v>
      </c>
      <c r="N1961" s="23" t="s">
        <v>49</v>
      </c>
    </row>
    <row r="1962" spans="12:14" ht="18.5" x14ac:dyDescent="0.45">
      <c r="L1962" s="23">
        <v>11056</v>
      </c>
      <c r="M1962" s="14">
        <v>30681</v>
      </c>
      <c r="N1962" s="23" t="s">
        <v>20</v>
      </c>
    </row>
    <row r="1963" spans="12:14" ht="18.5" x14ac:dyDescent="0.45">
      <c r="L1963" s="23">
        <v>11056</v>
      </c>
      <c r="M1963" s="14">
        <v>30688</v>
      </c>
      <c r="N1963" s="23" t="s">
        <v>49</v>
      </c>
    </row>
    <row r="1964" spans="12:14" ht="18.5" x14ac:dyDescent="0.45">
      <c r="L1964" s="23">
        <v>13070</v>
      </c>
      <c r="M1964" s="14">
        <v>30681</v>
      </c>
      <c r="N1964" s="23" t="s">
        <v>15</v>
      </c>
    </row>
    <row r="1965" spans="12:14" ht="18.5" x14ac:dyDescent="0.45">
      <c r="L1965" s="23">
        <v>13070</v>
      </c>
      <c r="M1965" s="14">
        <v>30726</v>
      </c>
      <c r="N1965" s="23" t="s">
        <v>16</v>
      </c>
    </row>
    <row r="1966" spans="12:14" ht="18.5" x14ac:dyDescent="0.45">
      <c r="L1966" s="23">
        <v>13070</v>
      </c>
      <c r="M1966" s="14">
        <v>37702</v>
      </c>
      <c r="N1966" s="23" t="s">
        <v>17</v>
      </c>
    </row>
    <row r="1967" spans="12:14" ht="18.5" x14ac:dyDescent="0.45">
      <c r="L1967" s="23">
        <v>12396</v>
      </c>
      <c r="M1967" s="14">
        <v>30681</v>
      </c>
      <c r="N1967" s="23" t="s">
        <v>19</v>
      </c>
    </row>
    <row r="1968" spans="12:14" ht="18.5" x14ac:dyDescent="0.45">
      <c r="L1968" s="23">
        <v>12396</v>
      </c>
      <c r="M1968" s="14">
        <v>31575</v>
      </c>
      <c r="N1968" s="23" t="s">
        <v>18</v>
      </c>
    </row>
    <row r="1969" spans="12:14" ht="18.5" x14ac:dyDescent="0.45">
      <c r="L1969" s="23">
        <v>12396</v>
      </c>
      <c r="M1969" s="14">
        <v>33433</v>
      </c>
      <c r="N1969" s="23" t="s">
        <v>19</v>
      </c>
    </row>
    <row r="1970" spans="12:14" ht="18.5" x14ac:dyDescent="0.45">
      <c r="L1970" s="23">
        <v>12396</v>
      </c>
      <c r="M1970" s="14">
        <v>34330</v>
      </c>
      <c r="N1970" s="23" t="s">
        <v>18</v>
      </c>
    </row>
    <row r="1971" spans="12:14" ht="18.5" x14ac:dyDescent="0.45">
      <c r="L1971" s="23">
        <v>12396</v>
      </c>
      <c r="M1971" s="14">
        <v>36421</v>
      </c>
      <c r="N1971" s="23" t="s">
        <v>19</v>
      </c>
    </row>
    <row r="1972" spans="12:14" ht="18.5" x14ac:dyDescent="0.45">
      <c r="L1972" s="23">
        <v>13319</v>
      </c>
      <c r="M1972" s="14">
        <v>30681</v>
      </c>
      <c r="N1972" s="23" t="s">
        <v>19</v>
      </c>
    </row>
    <row r="1973" spans="12:14" ht="18.5" x14ac:dyDescent="0.45">
      <c r="L1973" s="23">
        <v>13319</v>
      </c>
      <c r="M1973" s="14">
        <v>35422</v>
      </c>
      <c r="N1973" s="23" t="s">
        <v>18</v>
      </c>
    </row>
    <row r="1974" spans="12:14" ht="18.5" x14ac:dyDescent="0.45">
      <c r="L1974" s="23">
        <v>14909</v>
      </c>
      <c r="M1974" s="14">
        <v>30681</v>
      </c>
      <c r="N1974" s="23" t="s">
        <v>14</v>
      </c>
    </row>
    <row r="1975" spans="12:14" ht="18.5" x14ac:dyDescent="0.45">
      <c r="L1975" s="23">
        <v>14909</v>
      </c>
      <c r="M1975" s="14">
        <v>31066</v>
      </c>
      <c r="N1975" s="23" t="s">
        <v>15</v>
      </c>
    </row>
    <row r="1976" spans="12:14" ht="18.5" x14ac:dyDescent="0.45">
      <c r="L1976" s="23">
        <v>14529</v>
      </c>
      <c r="M1976" s="14">
        <v>30681</v>
      </c>
      <c r="N1976" s="23" t="s">
        <v>14</v>
      </c>
    </row>
    <row r="1977" spans="12:14" ht="18.5" x14ac:dyDescent="0.45">
      <c r="L1977" s="23">
        <v>14529</v>
      </c>
      <c r="M1977" s="14">
        <v>36392</v>
      </c>
      <c r="N1977" s="23" t="s">
        <v>15</v>
      </c>
    </row>
    <row r="1978" spans="12:14" ht="18.5" x14ac:dyDescent="0.45">
      <c r="L1978" s="23">
        <v>11460</v>
      </c>
      <c r="M1978" s="14">
        <v>30681</v>
      </c>
      <c r="N1978" s="23" t="s">
        <v>19</v>
      </c>
    </row>
    <row r="1979" spans="12:14" ht="18.5" x14ac:dyDescent="0.45">
      <c r="L1979" s="23">
        <v>11460</v>
      </c>
      <c r="M1979" s="14">
        <v>32493</v>
      </c>
      <c r="N1979" s="23" t="s">
        <v>18</v>
      </c>
    </row>
    <row r="1980" spans="12:14" ht="18.5" x14ac:dyDescent="0.45">
      <c r="L1980" s="23">
        <v>11460</v>
      </c>
      <c r="M1980" s="14">
        <v>34067</v>
      </c>
      <c r="N1980" s="23" t="s">
        <v>17</v>
      </c>
    </row>
    <row r="1981" spans="12:14" ht="18.5" x14ac:dyDescent="0.45">
      <c r="L1981" s="23">
        <v>11794</v>
      </c>
      <c r="M1981" s="14">
        <v>30681</v>
      </c>
      <c r="N1981" s="23" t="s">
        <v>14</v>
      </c>
    </row>
    <row r="1982" spans="12:14" ht="18.5" x14ac:dyDescent="0.45">
      <c r="L1982" s="23">
        <v>11794</v>
      </c>
      <c r="M1982" s="14">
        <v>37967</v>
      </c>
      <c r="N1982" s="23" t="s">
        <v>16</v>
      </c>
    </row>
    <row r="1983" spans="12:14" ht="18.5" x14ac:dyDescent="0.45">
      <c r="L1983" s="23">
        <v>11889</v>
      </c>
      <c r="M1983" s="14">
        <v>30681</v>
      </c>
      <c r="N1983" s="23" t="s">
        <v>16</v>
      </c>
    </row>
    <row r="1984" spans="12:14" ht="18.5" x14ac:dyDescent="0.45">
      <c r="L1984" s="23">
        <v>11889</v>
      </c>
      <c r="M1984" s="14">
        <v>37585</v>
      </c>
      <c r="N1984" s="23" t="s">
        <v>17</v>
      </c>
    </row>
    <row r="1985" spans="12:14" ht="18.5" x14ac:dyDescent="0.45">
      <c r="L1985" s="23">
        <v>12545</v>
      </c>
      <c r="M1985" s="14">
        <v>30681</v>
      </c>
      <c r="N1985" s="23" t="s">
        <v>19</v>
      </c>
    </row>
    <row r="1986" spans="12:14" ht="18.5" x14ac:dyDescent="0.45">
      <c r="L1986" s="23">
        <v>12545</v>
      </c>
      <c r="M1986" s="14">
        <v>30752</v>
      </c>
      <c r="N1986" s="23" t="s">
        <v>20</v>
      </c>
    </row>
    <row r="1987" spans="12:14" ht="18.5" x14ac:dyDescent="0.45">
      <c r="L1987" s="23">
        <v>12545</v>
      </c>
      <c r="M1987" s="14">
        <v>32044</v>
      </c>
      <c r="N1987" s="23" t="s">
        <v>49</v>
      </c>
    </row>
    <row r="1988" spans="12:14" ht="18.5" x14ac:dyDescent="0.45">
      <c r="L1988" s="23">
        <v>10858</v>
      </c>
      <c r="M1988" s="14">
        <v>30681</v>
      </c>
      <c r="N1988" s="23" t="s">
        <v>15</v>
      </c>
    </row>
    <row r="1989" spans="12:14" ht="18.5" x14ac:dyDescent="0.45">
      <c r="L1989" s="23">
        <v>10858</v>
      </c>
      <c r="M1989" s="14">
        <v>33301</v>
      </c>
      <c r="N1989" s="23" t="s">
        <v>16</v>
      </c>
    </row>
    <row r="1990" spans="12:14" ht="18.5" x14ac:dyDescent="0.45">
      <c r="L1990" s="23">
        <v>10858</v>
      </c>
      <c r="M1990" s="14">
        <v>36929</v>
      </c>
      <c r="N1990" s="23" t="s">
        <v>17</v>
      </c>
    </row>
    <row r="1991" spans="12:14" ht="18.5" x14ac:dyDescent="0.45">
      <c r="L1991" s="23">
        <v>14362</v>
      </c>
      <c r="M1991" s="14">
        <v>30681</v>
      </c>
      <c r="N1991" s="23" t="s">
        <v>17</v>
      </c>
    </row>
    <row r="1992" spans="12:14" ht="18.5" x14ac:dyDescent="0.45">
      <c r="L1992" s="23">
        <v>14362</v>
      </c>
      <c r="M1992" s="14">
        <v>35544</v>
      </c>
      <c r="N1992" s="23" t="s">
        <v>16</v>
      </c>
    </row>
    <row r="1993" spans="12:14" ht="18.5" x14ac:dyDescent="0.45">
      <c r="L1993" s="23">
        <v>14362</v>
      </c>
      <c r="M1993" s="14">
        <v>36287</v>
      </c>
      <c r="N1993" s="23" t="s">
        <v>17</v>
      </c>
    </row>
    <row r="1994" spans="12:14" ht="18.5" x14ac:dyDescent="0.45">
      <c r="L1994" s="23">
        <v>11739</v>
      </c>
      <c r="M1994" s="14">
        <v>30681</v>
      </c>
      <c r="N1994" s="23" t="s">
        <v>15</v>
      </c>
    </row>
    <row r="1995" spans="12:14" ht="18.5" x14ac:dyDescent="0.45">
      <c r="L1995" s="23">
        <v>11739</v>
      </c>
      <c r="M1995" s="14">
        <v>33383</v>
      </c>
      <c r="N1995" s="23" t="s">
        <v>16</v>
      </c>
    </row>
    <row r="1996" spans="12:14" ht="18.5" x14ac:dyDescent="0.45">
      <c r="L1996" s="23">
        <v>13603</v>
      </c>
      <c r="M1996" s="14">
        <v>30681</v>
      </c>
      <c r="N1996" s="23" t="s">
        <v>14</v>
      </c>
    </row>
    <row r="1997" spans="12:14" ht="18.5" x14ac:dyDescent="0.45">
      <c r="L1997" s="23">
        <v>13603</v>
      </c>
      <c r="M1997" s="14">
        <v>33341</v>
      </c>
      <c r="N1997" s="23" t="s">
        <v>15</v>
      </c>
    </row>
    <row r="1998" spans="12:14" ht="18.5" x14ac:dyDescent="0.45">
      <c r="L1998" s="23">
        <v>10612</v>
      </c>
      <c r="M1998" s="14">
        <v>30681</v>
      </c>
      <c r="N1998" s="23" t="s">
        <v>18</v>
      </c>
    </row>
    <row r="1999" spans="12:14" ht="18.5" x14ac:dyDescent="0.45">
      <c r="L1999" s="23">
        <v>10612</v>
      </c>
      <c r="M1999" s="14">
        <v>31161</v>
      </c>
      <c r="N1999" s="23" t="s">
        <v>19</v>
      </c>
    </row>
    <row r="2000" spans="12:14" ht="18.5" x14ac:dyDescent="0.45">
      <c r="L2000" s="23">
        <v>10612</v>
      </c>
      <c r="M2000" s="14">
        <v>32404</v>
      </c>
      <c r="N2000" s="23" t="s">
        <v>20</v>
      </c>
    </row>
    <row r="2001" spans="12:14" ht="18.5" x14ac:dyDescent="0.45">
      <c r="L2001" s="23">
        <v>10612</v>
      </c>
      <c r="M2001" s="14">
        <v>34678</v>
      </c>
      <c r="N2001" s="23" t="s">
        <v>18</v>
      </c>
    </row>
    <row r="2002" spans="12:14" ht="18.5" x14ac:dyDescent="0.45">
      <c r="L2002" s="23">
        <v>10612</v>
      </c>
      <c r="M2002" s="14">
        <v>35462</v>
      </c>
      <c r="N2002" s="23" t="s">
        <v>19</v>
      </c>
    </row>
    <row r="2003" spans="12:14" ht="18.5" x14ac:dyDescent="0.45">
      <c r="L2003" s="23">
        <v>12392</v>
      </c>
      <c r="M2003" s="14">
        <v>30681</v>
      </c>
      <c r="N2003" s="23" t="s">
        <v>17</v>
      </c>
    </row>
    <row r="2004" spans="12:14" ht="18.5" x14ac:dyDescent="0.45">
      <c r="L2004" s="23">
        <v>12392</v>
      </c>
      <c r="M2004" s="14">
        <v>36993</v>
      </c>
      <c r="N2004" s="23" t="s">
        <v>16</v>
      </c>
    </row>
    <row r="2005" spans="12:14" ht="18.5" x14ac:dyDescent="0.45">
      <c r="L2005" s="23">
        <v>11669</v>
      </c>
      <c r="M2005" s="14">
        <v>30681</v>
      </c>
      <c r="N2005" s="23" t="s">
        <v>17</v>
      </c>
    </row>
    <row r="2006" spans="12:14" ht="18.5" x14ac:dyDescent="0.45">
      <c r="L2006" s="23">
        <v>11669</v>
      </c>
      <c r="M2006" s="14">
        <v>32360</v>
      </c>
      <c r="N2006" s="23" t="s">
        <v>16</v>
      </c>
    </row>
    <row r="2007" spans="12:14" ht="18.5" x14ac:dyDescent="0.45">
      <c r="L2007" s="23">
        <v>11669</v>
      </c>
      <c r="M2007" s="14">
        <v>32810</v>
      </c>
      <c r="N2007" s="23" t="s">
        <v>17</v>
      </c>
    </row>
    <row r="2008" spans="12:14" ht="18.5" x14ac:dyDescent="0.45">
      <c r="L2008" s="23">
        <v>14380</v>
      </c>
      <c r="M2008" s="14">
        <v>30681</v>
      </c>
      <c r="N2008" s="23" t="s">
        <v>18</v>
      </c>
    </row>
    <row r="2009" spans="12:14" ht="18.5" x14ac:dyDescent="0.45">
      <c r="L2009" s="23">
        <v>14380</v>
      </c>
      <c r="M2009" s="14">
        <v>34984</v>
      </c>
      <c r="N2009" s="23" t="s">
        <v>19</v>
      </c>
    </row>
    <row r="2010" spans="12:14" ht="18.5" x14ac:dyDescent="0.45">
      <c r="L2010" s="23">
        <v>14380</v>
      </c>
      <c r="M2010" s="14">
        <v>35267</v>
      </c>
      <c r="N2010" s="23" t="s">
        <v>18</v>
      </c>
    </row>
    <row r="2011" spans="12:14" ht="18.5" x14ac:dyDescent="0.45">
      <c r="L2011" s="23">
        <v>14380</v>
      </c>
      <c r="M2011" s="14">
        <v>35808</v>
      </c>
      <c r="N2011" s="23" t="s">
        <v>16</v>
      </c>
    </row>
    <row r="2012" spans="12:14" ht="18.5" x14ac:dyDescent="0.45">
      <c r="L2012" s="23">
        <v>12083</v>
      </c>
      <c r="M2012" s="14">
        <v>30681</v>
      </c>
      <c r="N2012" s="23" t="s">
        <v>15</v>
      </c>
    </row>
    <row r="2013" spans="12:14" ht="18.5" x14ac:dyDescent="0.45">
      <c r="L2013" s="23">
        <v>12083</v>
      </c>
      <c r="M2013" s="14">
        <v>35674</v>
      </c>
      <c r="N2013" s="23" t="s">
        <v>14</v>
      </c>
    </row>
    <row r="2014" spans="12:14" ht="18.5" x14ac:dyDescent="0.45">
      <c r="L2014" s="23">
        <v>12083</v>
      </c>
      <c r="M2014" s="14">
        <v>37930</v>
      </c>
      <c r="N2014" s="23" t="s">
        <v>15</v>
      </c>
    </row>
    <row r="2015" spans="12:14" ht="18.5" x14ac:dyDescent="0.45">
      <c r="L2015" s="23">
        <v>14278</v>
      </c>
      <c r="M2015" s="14">
        <v>30681</v>
      </c>
      <c r="N2015" s="23" t="s">
        <v>15</v>
      </c>
    </row>
    <row r="2016" spans="12:14" ht="18.5" x14ac:dyDescent="0.45">
      <c r="L2016" s="23">
        <v>13751</v>
      </c>
      <c r="M2016" s="14">
        <v>30681</v>
      </c>
      <c r="N2016" s="23" t="s">
        <v>14</v>
      </c>
    </row>
    <row r="2017" spans="12:14" ht="18.5" x14ac:dyDescent="0.45">
      <c r="L2017" s="23">
        <v>13751</v>
      </c>
      <c r="M2017" s="14">
        <v>30704</v>
      </c>
      <c r="N2017" s="23" t="s">
        <v>15</v>
      </c>
    </row>
    <row r="2018" spans="12:14" ht="18.5" x14ac:dyDescent="0.45">
      <c r="L2018" s="23">
        <v>13751</v>
      </c>
      <c r="M2018" s="14">
        <v>31908</v>
      </c>
      <c r="N2018" s="23" t="s">
        <v>16</v>
      </c>
    </row>
    <row r="2019" spans="12:14" ht="18.5" x14ac:dyDescent="0.45">
      <c r="L2019" s="23">
        <v>13751</v>
      </c>
      <c r="M2019" s="14">
        <v>33697</v>
      </c>
      <c r="N2019" s="23" t="s">
        <v>15</v>
      </c>
    </row>
    <row r="2020" spans="12:14" ht="18.5" x14ac:dyDescent="0.45">
      <c r="L2020" s="23">
        <v>13751</v>
      </c>
      <c r="M2020" s="14">
        <v>34126</v>
      </c>
      <c r="N2020" s="23" t="s">
        <v>16</v>
      </c>
    </row>
    <row r="2021" spans="12:14" ht="18.5" x14ac:dyDescent="0.45">
      <c r="L2021" s="23">
        <v>13751</v>
      </c>
      <c r="M2021" s="14">
        <v>37002</v>
      </c>
      <c r="N2021" s="23" t="s">
        <v>17</v>
      </c>
    </row>
    <row r="2022" spans="12:14" ht="18.5" x14ac:dyDescent="0.45">
      <c r="L2022" s="23">
        <v>13751</v>
      </c>
      <c r="M2022" s="14">
        <v>37608</v>
      </c>
      <c r="N2022" s="23" t="s">
        <v>16</v>
      </c>
    </row>
    <row r="2023" spans="12:14" ht="18.5" x14ac:dyDescent="0.45">
      <c r="L2023" s="23">
        <v>13212</v>
      </c>
      <c r="M2023" s="14">
        <v>30681</v>
      </c>
      <c r="N2023" s="23" t="s">
        <v>14</v>
      </c>
    </row>
    <row r="2024" spans="12:14" ht="18.5" x14ac:dyDescent="0.45">
      <c r="L2024" s="23">
        <v>13212</v>
      </c>
      <c r="M2024" s="14">
        <v>30728</v>
      </c>
      <c r="N2024" s="23" t="s">
        <v>15</v>
      </c>
    </row>
    <row r="2025" spans="12:14" ht="18.5" x14ac:dyDescent="0.45">
      <c r="L2025" s="23">
        <v>13212</v>
      </c>
      <c r="M2025" s="14">
        <v>33682</v>
      </c>
      <c r="N2025" s="23" t="s">
        <v>16</v>
      </c>
    </row>
    <row r="2026" spans="12:14" ht="18.5" x14ac:dyDescent="0.45">
      <c r="L2026" s="23">
        <v>13212</v>
      </c>
      <c r="M2026" s="14">
        <v>35756</v>
      </c>
      <c r="N2026" s="23" t="s">
        <v>15</v>
      </c>
    </row>
    <row r="2027" spans="12:14" ht="18.5" x14ac:dyDescent="0.45">
      <c r="L2027" s="23">
        <v>13212</v>
      </c>
      <c r="M2027" s="14">
        <v>36386</v>
      </c>
      <c r="N2027" s="23" t="s">
        <v>16</v>
      </c>
    </row>
    <row r="2028" spans="12:14" ht="18.5" x14ac:dyDescent="0.45">
      <c r="L2028" s="23">
        <v>13212</v>
      </c>
      <c r="M2028" s="14">
        <v>37036</v>
      </c>
      <c r="N2028" s="23" t="s">
        <v>15</v>
      </c>
    </row>
    <row r="2029" spans="12:14" ht="18.5" x14ac:dyDescent="0.45">
      <c r="L2029" s="23">
        <v>12084</v>
      </c>
      <c r="M2029" s="14">
        <v>30681</v>
      </c>
      <c r="N2029" s="23" t="s">
        <v>20</v>
      </c>
    </row>
    <row r="2030" spans="12:14" ht="18.5" x14ac:dyDescent="0.45">
      <c r="L2030" s="23">
        <v>12084</v>
      </c>
      <c r="M2030" s="14">
        <v>31906</v>
      </c>
      <c r="N2030" s="23" t="s">
        <v>49</v>
      </c>
    </row>
    <row r="2031" spans="12:14" ht="18.5" x14ac:dyDescent="0.45">
      <c r="L2031" s="23">
        <v>11106</v>
      </c>
      <c r="M2031" s="14">
        <v>30681</v>
      </c>
      <c r="N2031" s="23" t="s">
        <v>14</v>
      </c>
    </row>
    <row r="2032" spans="12:14" ht="18.5" x14ac:dyDescent="0.45">
      <c r="L2032" s="23">
        <v>11106</v>
      </c>
      <c r="M2032" s="14">
        <v>30917</v>
      </c>
      <c r="N2032" s="23" t="s">
        <v>15</v>
      </c>
    </row>
    <row r="2033" spans="12:14" ht="18.5" x14ac:dyDescent="0.45">
      <c r="L2033" s="23">
        <v>11106</v>
      </c>
      <c r="M2033" s="14">
        <v>35697</v>
      </c>
      <c r="N2033" s="23" t="s">
        <v>14</v>
      </c>
    </row>
    <row r="2034" spans="12:14" ht="18.5" x14ac:dyDescent="0.45">
      <c r="L2034" s="23">
        <v>14366</v>
      </c>
      <c r="M2034" s="14">
        <v>30681</v>
      </c>
      <c r="N2034" s="23" t="s">
        <v>20</v>
      </c>
    </row>
    <row r="2035" spans="12:14" ht="18.5" x14ac:dyDescent="0.45">
      <c r="L2035" s="23">
        <v>14366</v>
      </c>
      <c r="M2035" s="14">
        <v>32775</v>
      </c>
      <c r="N2035" s="23" t="s">
        <v>19</v>
      </c>
    </row>
    <row r="2036" spans="12:14" ht="18.5" x14ac:dyDescent="0.45">
      <c r="L2036" s="23">
        <v>14366</v>
      </c>
      <c r="M2036" s="14">
        <v>33222</v>
      </c>
      <c r="N2036" s="23" t="s">
        <v>18</v>
      </c>
    </row>
    <row r="2037" spans="12:14" ht="18.5" x14ac:dyDescent="0.45">
      <c r="L2037" s="23">
        <v>14366</v>
      </c>
      <c r="M2037" s="14">
        <v>37637</v>
      </c>
      <c r="N2037" s="23" t="s">
        <v>19</v>
      </c>
    </row>
    <row r="2038" spans="12:14" ht="18.5" x14ac:dyDescent="0.45">
      <c r="L2038" s="23">
        <v>12711</v>
      </c>
      <c r="M2038" s="14">
        <v>30681</v>
      </c>
      <c r="N2038" s="23" t="s">
        <v>19</v>
      </c>
    </row>
    <row r="2039" spans="12:14" ht="18.5" x14ac:dyDescent="0.45">
      <c r="L2039" s="23">
        <v>12711</v>
      </c>
      <c r="M2039" s="14">
        <v>34123</v>
      </c>
      <c r="N2039" s="23" t="s">
        <v>17</v>
      </c>
    </row>
    <row r="2040" spans="12:14" ht="18.5" x14ac:dyDescent="0.45">
      <c r="L2040" s="23">
        <v>14912</v>
      </c>
      <c r="M2040" s="14">
        <v>30681</v>
      </c>
      <c r="N2040" s="23" t="s">
        <v>19</v>
      </c>
    </row>
    <row r="2041" spans="12:14" ht="18.5" x14ac:dyDescent="0.45">
      <c r="L2041" s="23">
        <v>14912</v>
      </c>
      <c r="M2041" s="14">
        <v>34337</v>
      </c>
      <c r="N2041" s="23" t="s">
        <v>18</v>
      </c>
    </row>
    <row r="2042" spans="12:14" ht="18.5" x14ac:dyDescent="0.45">
      <c r="L2042" s="23">
        <v>14912</v>
      </c>
      <c r="M2042" s="14">
        <v>36416</v>
      </c>
      <c r="N2042" s="23" t="s">
        <v>17</v>
      </c>
    </row>
    <row r="2043" spans="12:14" ht="18.5" x14ac:dyDescent="0.45">
      <c r="L2043" s="23">
        <v>14912</v>
      </c>
      <c r="M2043" s="14">
        <v>36810</v>
      </c>
      <c r="N2043" s="23" t="s">
        <v>16</v>
      </c>
    </row>
    <row r="2044" spans="12:14" ht="18.5" x14ac:dyDescent="0.45">
      <c r="L2044" s="23">
        <v>14912</v>
      </c>
      <c r="M2044" s="14">
        <v>37097</v>
      </c>
      <c r="N2044" s="23" t="s">
        <v>15</v>
      </c>
    </row>
    <row r="2045" spans="12:14" ht="18.5" x14ac:dyDescent="0.45">
      <c r="L2045" s="23">
        <v>12772</v>
      </c>
      <c r="M2045" s="14">
        <v>30681</v>
      </c>
      <c r="N2045" s="23" t="s">
        <v>16</v>
      </c>
    </row>
    <row r="2046" spans="12:14" ht="18.5" x14ac:dyDescent="0.45">
      <c r="L2046" s="23">
        <v>11639</v>
      </c>
      <c r="M2046" s="14">
        <v>30681</v>
      </c>
      <c r="N2046" s="23" t="s">
        <v>20</v>
      </c>
    </row>
    <row r="2047" spans="12:14" ht="18.5" x14ac:dyDescent="0.45">
      <c r="L2047" s="23">
        <v>11639</v>
      </c>
      <c r="M2047" s="14">
        <v>32150</v>
      </c>
      <c r="N2047" s="23" t="s">
        <v>19</v>
      </c>
    </row>
    <row r="2048" spans="12:14" ht="18.5" x14ac:dyDescent="0.45">
      <c r="L2048" s="23">
        <v>11639</v>
      </c>
      <c r="M2048" s="14">
        <v>33240</v>
      </c>
      <c r="N2048" s="23" t="s">
        <v>49</v>
      </c>
    </row>
    <row r="2049" spans="12:14" ht="18.5" x14ac:dyDescent="0.45">
      <c r="L2049" s="23">
        <v>14408</v>
      </c>
      <c r="M2049" s="14">
        <v>30681</v>
      </c>
      <c r="N2049" s="23" t="s">
        <v>17</v>
      </c>
    </row>
    <row r="2050" spans="12:14" ht="18.5" x14ac:dyDescent="0.45">
      <c r="L2050" s="23">
        <v>12193</v>
      </c>
      <c r="M2050" s="14">
        <v>30681</v>
      </c>
      <c r="N2050" s="23" t="s">
        <v>15</v>
      </c>
    </row>
    <row r="2051" spans="12:14" ht="18.5" x14ac:dyDescent="0.45">
      <c r="L2051" s="23">
        <v>12193</v>
      </c>
      <c r="M2051" s="14">
        <v>32137</v>
      </c>
      <c r="N2051" s="23" t="s">
        <v>16</v>
      </c>
    </row>
    <row r="2052" spans="12:14" ht="18.5" x14ac:dyDescent="0.45">
      <c r="L2052" s="23">
        <v>13377</v>
      </c>
      <c r="M2052" s="14">
        <v>30681</v>
      </c>
      <c r="N2052" s="23" t="s">
        <v>16</v>
      </c>
    </row>
    <row r="2053" spans="12:14" ht="18.5" x14ac:dyDescent="0.45">
      <c r="L2053" s="23">
        <v>13377</v>
      </c>
      <c r="M2053" s="14">
        <v>36233</v>
      </c>
      <c r="N2053" s="23" t="s">
        <v>17</v>
      </c>
    </row>
    <row r="2054" spans="12:14" ht="18.5" x14ac:dyDescent="0.45">
      <c r="L2054" s="23">
        <v>10339</v>
      </c>
      <c r="M2054" s="14">
        <v>30681</v>
      </c>
      <c r="N2054" s="23" t="s">
        <v>15</v>
      </c>
    </row>
    <row r="2055" spans="12:14" ht="18.5" x14ac:dyDescent="0.45">
      <c r="L2055" s="23">
        <v>10339</v>
      </c>
      <c r="M2055" s="14">
        <v>35730</v>
      </c>
      <c r="N2055" s="23" t="s">
        <v>14</v>
      </c>
    </row>
    <row r="2056" spans="12:14" ht="18.5" x14ac:dyDescent="0.45">
      <c r="L2056" s="23">
        <v>10820</v>
      </c>
      <c r="M2056" s="14">
        <v>30681</v>
      </c>
      <c r="N2056" s="23" t="s">
        <v>17</v>
      </c>
    </row>
    <row r="2057" spans="12:14" ht="18.5" x14ac:dyDescent="0.45">
      <c r="L2057" s="23">
        <v>10820</v>
      </c>
      <c r="M2057" s="14">
        <v>31178</v>
      </c>
      <c r="N2057" s="23" t="s">
        <v>18</v>
      </c>
    </row>
    <row r="2058" spans="12:14" ht="18.5" x14ac:dyDescent="0.45">
      <c r="L2058" s="23">
        <v>10820</v>
      </c>
      <c r="M2058" s="14">
        <v>35232</v>
      </c>
      <c r="N2058" s="23" t="s">
        <v>17</v>
      </c>
    </row>
    <row r="2059" spans="12:14" ht="18.5" x14ac:dyDescent="0.45">
      <c r="L2059" s="23">
        <v>10820</v>
      </c>
      <c r="M2059" s="14">
        <v>35835</v>
      </c>
      <c r="N2059" s="23" t="s">
        <v>16</v>
      </c>
    </row>
    <row r="2060" spans="12:14" ht="18.5" x14ac:dyDescent="0.45">
      <c r="L2060" s="23">
        <v>10820</v>
      </c>
      <c r="M2060" s="14">
        <v>37906</v>
      </c>
      <c r="N2060" s="23" t="s">
        <v>17</v>
      </c>
    </row>
    <row r="2061" spans="12:14" ht="18.5" x14ac:dyDescent="0.45">
      <c r="L2061" s="23">
        <v>11485</v>
      </c>
      <c r="M2061" s="14">
        <v>30681</v>
      </c>
      <c r="N2061" s="23" t="s">
        <v>18</v>
      </c>
    </row>
    <row r="2062" spans="12:14" ht="18.5" x14ac:dyDescent="0.45">
      <c r="L2062" s="23">
        <v>11485</v>
      </c>
      <c r="M2062" s="14">
        <v>34499</v>
      </c>
      <c r="N2062" s="23" t="s">
        <v>17</v>
      </c>
    </row>
    <row r="2063" spans="12:14" ht="18.5" x14ac:dyDescent="0.45">
      <c r="L2063" s="23">
        <v>11485</v>
      </c>
      <c r="M2063" s="14">
        <v>34807</v>
      </c>
      <c r="N2063" s="23" t="s">
        <v>18</v>
      </c>
    </row>
    <row r="2064" spans="12:14" ht="18.5" x14ac:dyDescent="0.45">
      <c r="L2064" s="23">
        <v>11485</v>
      </c>
      <c r="M2064" s="14">
        <v>35195</v>
      </c>
      <c r="N2064" s="23" t="s">
        <v>17</v>
      </c>
    </row>
    <row r="2065" spans="12:14" ht="18.5" x14ac:dyDescent="0.45">
      <c r="L2065" s="23">
        <v>12085</v>
      </c>
      <c r="M2065" s="14">
        <v>30681</v>
      </c>
      <c r="N2065" s="23" t="s">
        <v>15</v>
      </c>
    </row>
    <row r="2066" spans="12:14" ht="18.5" x14ac:dyDescent="0.45">
      <c r="L2066" s="23">
        <v>10464</v>
      </c>
      <c r="M2066" s="14">
        <v>30681</v>
      </c>
      <c r="N2066" s="23" t="s">
        <v>15</v>
      </c>
    </row>
    <row r="2067" spans="12:14" ht="18.5" x14ac:dyDescent="0.45">
      <c r="L2067" s="23">
        <v>10464</v>
      </c>
      <c r="M2067" s="14">
        <v>34510</v>
      </c>
      <c r="N2067" s="23" t="s">
        <v>16</v>
      </c>
    </row>
    <row r="2068" spans="12:14" ht="18.5" x14ac:dyDescent="0.45">
      <c r="L2068" s="23">
        <v>10464</v>
      </c>
      <c r="M2068" s="14">
        <v>35587</v>
      </c>
      <c r="N2068" s="23" t="s">
        <v>15</v>
      </c>
    </row>
    <row r="2069" spans="12:14" ht="18.5" x14ac:dyDescent="0.45">
      <c r="L2069" s="23">
        <v>10464</v>
      </c>
      <c r="M2069" s="14">
        <v>36415</v>
      </c>
      <c r="N2069" s="23" t="s">
        <v>16</v>
      </c>
    </row>
    <row r="2070" spans="12:14" ht="18.5" x14ac:dyDescent="0.45">
      <c r="L2070" s="23">
        <v>10464</v>
      </c>
      <c r="M2070" s="14">
        <v>36772</v>
      </c>
      <c r="N2070" s="23" t="s">
        <v>15</v>
      </c>
    </row>
    <row r="2071" spans="12:14" ht="18.5" x14ac:dyDescent="0.45">
      <c r="L2071" s="23">
        <v>10464</v>
      </c>
      <c r="M2071" s="14">
        <v>37258</v>
      </c>
      <c r="N2071" s="23" t="s">
        <v>16</v>
      </c>
    </row>
    <row r="2072" spans="12:14" ht="18.5" x14ac:dyDescent="0.45">
      <c r="L2072" s="23">
        <v>13086</v>
      </c>
      <c r="M2072" s="14">
        <v>30681</v>
      </c>
      <c r="N2072" s="23" t="s">
        <v>19</v>
      </c>
    </row>
    <row r="2073" spans="12:14" ht="18.5" x14ac:dyDescent="0.45">
      <c r="L2073" s="23">
        <v>11831</v>
      </c>
      <c r="M2073" s="14">
        <v>30681</v>
      </c>
      <c r="N2073" s="23" t="s">
        <v>15</v>
      </c>
    </row>
    <row r="2074" spans="12:14" ht="18.5" x14ac:dyDescent="0.45">
      <c r="L2074" s="23">
        <v>11831</v>
      </c>
      <c r="M2074" s="14">
        <v>31805</v>
      </c>
      <c r="N2074" s="23" t="s">
        <v>16</v>
      </c>
    </row>
    <row r="2075" spans="12:14" ht="18.5" x14ac:dyDescent="0.45">
      <c r="L2075" s="23">
        <v>11831</v>
      </c>
      <c r="M2075" s="14">
        <v>33406</v>
      </c>
      <c r="N2075" s="23" t="s">
        <v>17</v>
      </c>
    </row>
    <row r="2076" spans="12:14" ht="18.5" x14ac:dyDescent="0.45">
      <c r="L2076" s="23">
        <v>11831</v>
      </c>
      <c r="M2076" s="14">
        <v>34617</v>
      </c>
      <c r="N2076" s="23" t="s">
        <v>16</v>
      </c>
    </row>
    <row r="2077" spans="12:14" ht="18.5" x14ac:dyDescent="0.45">
      <c r="L2077" s="23">
        <v>11831</v>
      </c>
      <c r="M2077" s="14">
        <v>36458</v>
      </c>
      <c r="N2077" s="23" t="s">
        <v>17</v>
      </c>
    </row>
    <row r="2078" spans="12:14" ht="18.5" x14ac:dyDescent="0.45">
      <c r="L2078" s="23">
        <v>12852</v>
      </c>
      <c r="M2078" s="14">
        <v>30681</v>
      </c>
      <c r="N2078" s="23" t="s">
        <v>14</v>
      </c>
    </row>
    <row r="2079" spans="12:14" ht="18.5" x14ac:dyDescent="0.45">
      <c r="L2079" s="23">
        <v>12852</v>
      </c>
      <c r="M2079" s="14">
        <v>31277</v>
      </c>
      <c r="N2079" s="23" t="s">
        <v>15</v>
      </c>
    </row>
    <row r="2080" spans="12:14" ht="18.5" x14ac:dyDescent="0.45">
      <c r="L2080" s="23">
        <v>12852</v>
      </c>
      <c r="M2080" s="14">
        <v>35563</v>
      </c>
      <c r="N2080" s="23" t="s">
        <v>14</v>
      </c>
    </row>
    <row r="2081" spans="12:14" ht="18.5" x14ac:dyDescent="0.45">
      <c r="L2081" s="23">
        <v>12852</v>
      </c>
      <c r="M2081" s="14">
        <v>36483</v>
      </c>
      <c r="N2081" s="23" t="s">
        <v>15</v>
      </c>
    </row>
    <row r="2082" spans="12:14" ht="18.5" x14ac:dyDescent="0.45">
      <c r="L2082" s="23">
        <v>14450</v>
      </c>
      <c r="M2082" s="14">
        <v>30681</v>
      </c>
      <c r="N2082" s="23" t="s">
        <v>17</v>
      </c>
    </row>
    <row r="2083" spans="12:14" ht="18.5" x14ac:dyDescent="0.45">
      <c r="L2083" s="23">
        <v>14450</v>
      </c>
      <c r="M2083" s="14">
        <v>31503</v>
      </c>
      <c r="N2083" s="23" t="s">
        <v>16</v>
      </c>
    </row>
    <row r="2084" spans="12:14" ht="18.5" x14ac:dyDescent="0.45">
      <c r="L2084" s="23">
        <v>14450</v>
      </c>
      <c r="M2084" s="14">
        <v>36184</v>
      </c>
      <c r="N2084" s="23" t="s">
        <v>17</v>
      </c>
    </row>
    <row r="2085" spans="12:14" ht="18.5" x14ac:dyDescent="0.45">
      <c r="L2085" s="23">
        <v>10161</v>
      </c>
      <c r="M2085" s="14">
        <v>30681</v>
      </c>
      <c r="N2085" s="23" t="s">
        <v>19</v>
      </c>
    </row>
    <row r="2086" spans="12:14" ht="18.5" x14ac:dyDescent="0.45">
      <c r="L2086" s="23">
        <v>10161</v>
      </c>
      <c r="M2086" s="14">
        <v>32042</v>
      </c>
      <c r="N2086" s="23" t="s">
        <v>18</v>
      </c>
    </row>
    <row r="2087" spans="12:14" ht="18.5" x14ac:dyDescent="0.45">
      <c r="L2087" s="23">
        <v>10161</v>
      </c>
      <c r="M2087" s="14">
        <v>32787</v>
      </c>
      <c r="N2087" s="23" t="s">
        <v>17</v>
      </c>
    </row>
    <row r="2088" spans="12:14" ht="18.5" x14ac:dyDescent="0.45">
      <c r="L2088" s="23">
        <v>10161</v>
      </c>
      <c r="M2088" s="14">
        <v>37218</v>
      </c>
      <c r="N2088" s="23" t="s">
        <v>16</v>
      </c>
    </row>
    <row r="2089" spans="12:14" ht="18.5" x14ac:dyDescent="0.45">
      <c r="L2089" s="23">
        <v>10173</v>
      </c>
      <c r="M2089" s="14">
        <v>30681</v>
      </c>
      <c r="N2089" s="23" t="s">
        <v>17</v>
      </c>
    </row>
    <row r="2090" spans="12:14" ht="18.5" x14ac:dyDescent="0.45">
      <c r="L2090" s="23">
        <v>12801</v>
      </c>
      <c r="M2090" s="14">
        <v>30681</v>
      </c>
      <c r="N2090" s="23" t="s">
        <v>17</v>
      </c>
    </row>
    <row r="2091" spans="12:14" ht="18.5" x14ac:dyDescent="0.45">
      <c r="L2091" s="23">
        <v>12801</v>
      </c>
      <c r="M2091" s="14">
        <v>34248</v>
      </c>
      <c r="N2091" s="23" t="s">
        <v>16</v>
      </c>
    </row>
    <row r="2092" spans="12:14" ht="18.5" x14ac:dyDescent="0.45">
      <c r="L2092" s="23">
        <v>12801</v>
      </c>
      <c r="M2092" s="14">
        <v>35775</v>
      </c>
      <c r="N2092" s="23" t="s">
        <v>15</v>
      </c>
    </row>
    <row r="2093" spans="12:14" ht="18.5" x14ac:dyDescent="0.45">
      <c r="L2093" s="23">
        <v>10666</v>
      </c>
      <c r="M2093" s="14">
        <v>30681</v>
      </c>
      <c r="N2093" s="23" t="s">
        <v>15</v>
      </c>
    </row>
    <row r="2094" spans="12:14" ht="18.5" x14ac:dyDescent="0.45">
      <c r="L2094" s="23">
        <v>11166</v>
      </c>
      <c r="M2094" s="14">
        <v>30681</v>
      </c>
      <c r="N2094" s="23" t="s">
        <v>18</v>
      </c>
    </row>
    <row r="2095" spans="12:14" ht="18.5" x14ac:dyDescent="0.45">
      <c r="L2095" s="23">
        <v>11166</v>
      </c>
      <c r="M2095" s="14">
        <v>35260</v>
      </c>
      <c r="N2095" s="23" t="s">
        <v>17</v>
      </c>
    </row>
    <row r="2096" spans="12:14" ht="18.5" x14ac:dyDescent="0.45">
      <c r="L2096" s="23">
        <v>11166</v>
      </c>
      <c r="M2096" s="14">
        <v>35780</v>
      </c>
      <c r="N2096" s="23" t="s">
        <v>16</v>
      </c>
    </row>
    <row r="2097" spans="12:14" ht="18.5" x14ac:dyDescent="0.45">
      <c r="L2097" s="23">
        <v>11166</v>
      </c>
      <c r="M2097" s="14">
        <v>36152</v>
      </c>
      <c r="N2097" s="23" t="s">
        <v>15</v>
      </c>
    </row>
    <row r="2098" spans="12:14" ht="18.5" x14ac:dyDescent="0.45">
      <c r="L2098" s="23">
        <v>14878</v>
      </c>
      <c r="M2098" s="14">
        <v>30681</v>
      </c>
      <c r="N2098" s="23" t="s">
        <v>19</v>
      </c>
    </row>
    <row r="2099" spans="12:14" ht="18.5" x14ac:dyDescent="0.45">
      <c r="L2099" s="23">
        <v>14878</v>
      </c>
      <c r="M2099" s="14">
        <v>31967</v>
      </c>
      <c r="N2099" s="23" t="s">
        <v>18</v>
      </c>
    </row>
    <row r="2100" spans="12:14" ht="18.5" x14ac:dyDescent="0.45">
      <c r="L2100" s="23">
        <v>14878</v>
      </c>
      <c r="M2100" s="14">
        <v>36103</v>
      </c>
      <c r="N2100" s="23" t="s">
        <v>17</v>
      </c>
    </row>
    <row r="2101" spans="12:14" ht="18.5" x14ac:dyDescent="0.45">
      <c r="L2101" s="23">
        <v>12043</v>
      </c>
      <c r="M2101" s="14">
        <v>30681</v>
      </c>
      <c r="N2101" s="23" t="s">
        <v>17</v>
      </c>
    </row>
    <row r="2102" spans="12:14" ht="18.5" x14ac:dyDescent="0.45">
      <c r="L2102" s="23">
        <v>12043</v>
      </c>
      <c r="M2102" s="14">
        <v>31739</v>
      </c>
      <c r="N2102" s="23" t="s">
        <v>16</v>
      </c>
    </row>
    <row r="2103" spans="12:14" ht="18.5" x14ac:dyDescent="0.45">
      <c r="L2103" s="23">
        <v>12043</v>
      </c>
      <c r="M2103" s="14">
        <v>33943</v>
      </c>
      <c r="N2103" s="23" t="s">
        <v>14</v>
      </c>
    </row>
    <row r="2104" spans="12:14" ht="18.5" x14ac:dyDescent="0.45">
      <c r="L2104" s="23">
        <v>11157</v>
      </c>
      <c r="M2104" s="14">
        <v>30681</v>
      </c>
      <c r="N2104" s="23" t="s">
        <v>16</v>
      </c>
    </row>
    <row r="2105" spans="12:14" ht="18.5" x14ac:dyDescent="0.45">
      <c r="L2105" s="23">
        <v>11157</v>
      </c>
      <c r="M2105" s="14">
        <v>36327</v>
      </c>
      <c r="N2105" s="23" t="s">
        <v>17</v>
      </c>
    </row>
    <row r="2106" spans="12:14" ht="18.5" x14ac:dyDescent="0.45">
      <c r="L2106" s="23">
        <v>11157</v>
      </c>
      <c r="M2106" s="14">
        <v>36802</v>
      </c>
      <c r="N2106" s="23" t="s">
        <v>16</v>
      </c>
    </row>
    <row r="2107" spans="12:14" ht="18.5" x14ac:dyDescent="0.45">
      <c r="L2107" s="23">
        <v>11157</v>
      </c>
      <c r="M2107" s="14">
        <v>37963</v>
      </c>
      <c r="N2107" s="23" t="s">
        <v>17</v>
      </c>
    </row>
    <row r="2108" spans="12:14" ht="18.5" x14ac:dyDescent="0.45">
      <c r="L2108" s="23">
        <v>13082</v>
      </c>
      <c r="M2108" s="14">
        <v>30681</v>
      </c>
      <c r="N2108" s="23" t="s">
        <v>20</v>
      </c>
    </row>
    <row r="2109" spans="12:14" ht="18.5" x14ac:dyDescent="0.45">
      <c r="L2109" s="23">
        <v>13082</v>
      </c>
      <c r="M2109" s="14">
        <v>32072</v>
      </c>
      <c r="N2109" s="23" t="s">
        <v>49</v>
      </c>
    </row>
    <row r="2110" spans="12:14" ht="18.5" x14ac:dyDescent="0.45">
      <c r="L2110" s="23">
        <v>11637</v>
      </c>
      <c r="M2110" s="14">
        <v>30681</v>
      </c>
      <c r="N2110" s="23" t="s">
        <v>14</v>
      </c>
    </row>
    <row r="2111" spans="12:14" ht="18.5" x14ac:dyDescent="0.45">
      <c r="L2111" s="23">
        <v>11637</v>
      </c>
      <c r="M2111" s="14">
        <v>31386</v>
      </c>
      <c r="N2111" s="23" t="s">
        <v>15</v>
      </c>
    </row>
    <row r="2112" spans="12:14" ht="18.5" x14ac:dyDescent="0.45">
      <c r="L2112" s="23">
        <v>13638</v>
      </c>
      <c r="M2112" s="14">
        <v>30681</v>
      </c>
      <c r="N2112" s="23" t="s">
        <v>18</v>
      </c>
    </row>
    <row r="2113" spans="12:14" ht="18.5" x14ac:dyDescent="0.45">
      <c r="L2113" s="23">
        <v>13638</v>
      </c>
      <c r="M2113" s="14">
        <v>32305</v>
      </c>
      <c r="N2113" s="23" t="s">
        <v>17</v>
      </c>
    </row>
    <row r="2114" spans="12:14" ht="18.5" x14ac:dyDescent="0.45">
      <c r="L2114" s="23">
        <v>13638</v>
      </c>
      <c r="M2114" s="14">
        <v>35734</v>
      </c>
      <c r="N2114" s="23" t="s">
        <v>16</v>
      </c>
    </row>
    <row r="2115" spans="12:14" ht="18.5" x14ac:dyDescent="0.45">
      <c r="L2115" s="23">
        <v>13638</v>
      </c>
      <c r="M2115" s="14">
        <v>36520</v>
      </c>
      <c r="N2115" s="23" t="s">
        <v>17</v>
      </c>
    </row>
    <row r="2116" spans="12:14" ht="18.5" x14ac:dyDescent="0.45">
      <c r="L2116" s="23">
        <v>13595</v>
      </c>
      <c r="M2116" s="14">
        <v>30681</v>
      </c>
      <c r="N2116" s="23" t="s">
        <v>17</v>
      </c>
    </row>
    <row r="2117" spans="12:14" ht="18.5" x14ac:dyDescent="0.45">
      <c r="L2117" s="23">
        <v>13595</v>
      </c>
      <c r="M2117" s="14">
        <v>35929</v>
      </c>
      <c r="N2117" s="23" t="s">
        <v>16</v>
      </c>
    </row>
    <row r="2118" spans="12:14" ht="18.5" x14ac:dyDescent="0.45">
      <c r="L2118" s="23">
        <v>12354</v>
      </c>
      <c r="M2118" s="14">
        <v>30681</v>
      </c>
      <c r="N2118" s="23" t="s">
        <v>16</v>
      </c>
    </row>
    <row r="2119" spans="12:14" ht="18.5" x14ac:dyDescent="0.45">
      <c r="L2119" s="23">
        <v>14031</v>
      </c>
      <c r="M2119" s="14">
        <v>30681</v>
      </c>
      <c r="N2119" s="23" t="s">
        <v>19</v>
      </c>
    </row>
    <row r="2120" spans="12:14" ht="18.5" x14ac:dyDescent="0.45">
      <c r="L2120" s="23">
        <v>14031</v>
      </c>
      <c r="M2120" s="14">
        <v>31474</v>
      </c>
      <c r="N2120" s="23" t="s">
        <v>18</v>
      </c>
    </row>
    <row r="2121" spans="12:14" ht="18.5" x14ac:dyDescent="0.45">
      <c r="L2121" s="23">
        <v>14031</v>
      </c>
      <c r="M2121" s="14">
        <v>32808</v>
      </c>
      <c r="N2121" s="23" t="s">
        <v>17</v>
      </c>
    </row>
    <row r="2122" spans="12:14" ht="18.5" x14ac:dyDescent="0.45">
      <c r="L2122" s="23">
        <v>14031</v>
      </c>
      <c r="M2122" s="14">
        <v>33817</v>
      </c>
      <c r="N2122" s="23" t="s">
        <v>18</v>
      </c>
    </row>
    <row r="2123" spans="12:14" ht="18.5" x14ac:dyDescent="0.45">
      <c r="L2123" s="23">
        <v>14031</v>
      </c>
      <c r="M2123" s="14">
        <v>34319</v>
      </c>
      <c r="N2123" s="23" t="s">
        <v>19</v>
      </c>
    </row>
    <row r="2124" spans="12:14" ht="18.5" x14ac:dyDescent="0.45">
      <c r="L2124" s="23">
        <v>14031</v>
      </c>
      <c r="M2124" s="14">
        <v>35608</v>
      </c>
      <c r="N2124" s="23" t="s">
        <v>18</v>
      </c>
    </row>
    <row r="2125" spans="12:14" ht="18.5" x14ac:dyDescent="0.45">
      <c r="L2125" s="23">
        <v>13387</v>
      </c>
      <c r="M2125" s="14">
        <v>30681</v>
      </c>
      <c r="N2125" s="23" t="s">
        <v>14</v>
      </c>
    </row>
    <row r="2126" spans="12:14" ht="18.5" x14ac:dyDescent="0.45">
      <c r="L2126" s="23">
        <v>13387</v>
      </c>
      <c r="M2126" s="14">
        <v>34426</v>
      </c>
      <c r="N2126" s="23" t="s">
        <v>15</v>
      </c>
    </row>
    <row r="2127" spans="12:14" ht="18.5" x14ac:dyDescent="0.45">
      <c r="L2127" s="23">
        <v>13387</v>
      </c>
      <c r="M2127" s="14">
        <v>36042</v>
      </c>
      <c r="N2127" s="23" t="s">
        <v>14</v>
      </c>
    </row>
    <row r="2128" spans="12:14" ht="18.5" x14ac:dyDescent="0.45">
      <c r="L2128" s="23">
        <v>11513</v>
      </c>
      <c r="M2128" s="14">
        <v>30681</v>
      </c>
      <c r="N2128" s="23" t="s">
        <v>19</v>
      </c>
    </row>
    <row r="2129" spans="12:14" ht="18.5" x14ac:dyDescent="0.45">
      <c r="L2129" s="23">
        <v>11513</v>
      </c>
      <c r="M2129" s="14">
        <v>35032</v>
      </c>
      <c r="N2129" s="23" t="s">
        <v>18</v>
      </c>
    </row>
    <row r="2130" spans="12:14" ht="18.5" x14ac:dyDescent="0.45">
      <c r="L2130" s="23">
        <v>11513</v>
      </c>
      <c r="M2130" s="14">
        <v>35289</v>
      </c>
      <c r="N2130" s="23" t="s">
        <v>17</v>
      </c>
    </row>
    <row r="2131" spans="12:14" ht="18.5" x14ac:dyDescent="0.45">
      <c r="L2131" s="23">
        <v>11513</v>
      </c>
      <c r="M2131" s="14">
        <v>35912</v>
      </c>
      <c r="N2131" s="23" t="s">
        <v>16</v>
      </c>
    </row>
    <row r="2132" spans="12:14" ht="18.5" x14ac:dyDescent="0.45">
      <c r="L2132" s="23">
        <v>13201</v>
      </c>
      <c r="M2132" s="14">
        <v>30681</v>
      </c>
      <c r="N2132" s="23" t="s">
        <v>18</v>
      </c>
    </row>
    <row r="2133" spans="12:14" ht="18.5" x14ac:dyDescent="0.45">
      <c r="L2133" s="23">
        <v>13201</v>
      </c>
      <c r="M2133" s="14">
        <v>32321</v>
      </c>
      <c r="N2133" s="23" t="s">
        <v>17</v>
      </c>
    </row>
    <row r="2134" spans="12:14" ht="18.5" x14ac:dyDescent="0.45">
      <c r="L2134" s="23">
        <v>13201</v>
      </c>
      <c r="M2134" s="14">
        <v>36308</v>
      </c>
      <c r="N2134" s="23" t="s">
        <v>18</v>
      </c>
    </row>
    <row r="2135" spans="12:14" ht="18.5" x14ac:dyDescent="0.45">
      <c r="L2135" s="23">
        <v>14648</v>
      </c>
      <c r="M2135" s="14">
        <v>30681</v>
      </c>
      <c r="N2135" s="23" t="s">
        <v>15</v>
      </c>
    </row>
    <row r="2136" spans="12:14" ht="18.5" x14ac:dyDescent="0.45">
      <c r="L2136" s="23">
        <v>14648</v>
      </c>
      <c r="M2136" s="14">
        <v>36190</v>
      </c>
      <c r="N2136" s="23" t="s">
        <v>17</v>
      </c>
    </row>
    <row r="2137" spans="12:14" ht="18.5" x14ac:dyDescent="0.45">
      <c r="L2137" s="23">
        <v>12363</v>
      </c>
      <c r="M2137" s="14">
        <v>30681</v>
      </c>
      <c r="N2137" s="23" t="s">
        <v>17</v>
      </c>
    </row>
    <row r="2138" spans="12:14" ht="18.5" x14ac:dyDescent="0.45">
      <c r="L2138" s="23">
        <v>12363</v>
      </c>
      <c r="M2138" s="14">
        <v>30897</v>
      </c>
      <c r="N2138" s="23" t="s">
        <v>18</v>
      </c>
    </row>
    <row r="2139" spans="12:14" ht="18.5" x14ac:dyDescent="0.45">
      <c r="L2139" s="23">
        <v>12363</v>
      </c>
      <c r="M2139" s="14">
        <v>37576</v>
      </c>
      <c r="N2139" s="23" t="s">
        <v>19</v>
      </c>
    </row>
    <row r="2140" spans="12:14" ht="18.5" x14ac:dyDescent="0.45">
      <c r="L2140" s="23">
        <v>14317</v>
      </c>
      <c r="M2140" s="14">
        <v>30681</v>
      </c>
      <c r="N2140" s="23" t="s">
        <v>14</v>
      </c>
    </row>
    <row r="2141" spans="12:14" ht="18.5" x14ac:dyDescent="0.45">
      <c r="L2141" s="23">
        <v>14317</v>
      </c>
      <c r="M2141" s="14">
        <v>30883</v>
      </c>
      <c r="N2141" s="23" t="s">
        <v>15</v>
      </c>
    </row>
    <row r="2142" spans="12:14" ht="18.5" x14ac:dyDescent="0.45">
      <c r="L2142" s="23">
        <v>14317</v>
      </c>
      <c r="M2142" s="14">
        <v>32617</v>
      </c>
      <c r="N2142" s="23" t="s">
        <v>14</v>
      </c>
    </row>
    <row r="2143" spans="12:14" ht="18.5" x14ac:dyDescent="0.45">
      <c r="L2143" s="23">
        <v>10307</v>
      </c>
      <c r="M2143" s="14">
        <v>30681</v>
      </c>
      <c r="N2143" s="23" t="s">
        <v>14</v>
      </c>
    </row>
    <row r="2144" spans="12:14" ht="18.5" x14ac:dyDescent="0.45">
      <c r="L2144" s="23">
        <v>13637</v>
      </c>
      <c r="M2144" s="14">
        <v>30681</v>
      </c>
      <c r="N2144" s="23" t="s">
        <v>20</v>
      </c>
    </row>
    <row r="2145" spans="12:14" ht="18.5" x14ac:dyDescent="0.45">
      <c r="L2145" s="23">
        <v>13637</v>
      </c>
      <c r="M2145" s="14">
        <v>31374</v>
      </c>
      <c r="N2145" s="23" t="s">
        <v>49</v>
      </c>
    </row>
    <row r="2146" spans="12:14" ht="18.5" x14ac:dyDescent="0.45">
      <c r="L2146" s="23">
        <v>14277</v>
      </c>
      <c r="M2146" s="14">
        <v>30681</v>
      </c>
      <c r="N2146" s="23" t="s">
        <v>20</v>
      </c>
    </row>
    <row r="2147" spans="12:14" ht="18.5" x14ac:dyDescent="0.45">
      <c r="L2147" s="23">
        <v>14277</v>
      </c>
      <c r="M2147" s="14">
        <v>31336</v>
      </c>
      <c r="N2147" s="23" t="s">
        <v>49</v>
      </c>
    </row>
    <row r="2148" spans="12:14" ht="18.5" x14ac:dyDescent="0.45">
      <c r="L2148" s="23">
        <v>12248</v>
      </c>
      <c r="M2148" s="14">
        <v>30681</v>
      </c>
      <c r="N2148" s="23" t="s">
        <v>17</v>
      </c>
    </row>
    <row r="2149" spans="12:14" ht="18.5" x14ac:dyDescent="0.45">
      <c r="L2149" s="23">
        <v>12248</v>
      </c>
      <c r="M2149" s="14">
        <v>30964</v>
      </c>
      <c r="N2149" s="23" t="s">
        <v>18</v>
      </c>
    </row>
    <row r="2150" spans="12:14" ht="18.5" x14ac:dyDescent="0.45">
      <c r="L2150" s="23">
        <v>12248</v>
      </c>
      <c r="M2150" s="14">
        <v>33456</v>
      </c>
      <c r="N2150" s="23" t="s">
        <v>19</v>
      </c>
    </row>
    <row r="2151" spans="12:14" ht="18.5" x14ac:dyDescent="0.45">
      <c r="L2151" s="23">
        <v>12248</v>
      </c>
      <c r="M2151" s="14">
        <v>34902</v>
      </c>
      <c r="N2151" s="23" t="s">
        <v>20</v>
      </c>
    </row>
    <row r="2152" spans="12:14" ht="18.5" x14ac:dyDescent="0.45">
      <c r="L2152" s="23">
        <v>12248</v>
      </c>
      <c r="M2152" s="14">
        <v>35539</v>
      </c>
      <c r="N2152" s="23" t="s">
        <v>18</v>
      </c>
    </row>
    <row r="2153" spans="12:14" ht="18.5" x14ac:dyDescent="0.45">
      <c r="L2153" s="23">
        <v>12248</v>
      </c>
      <c r="M2153" s="14">
        <v>37455</v>
      </c>
      <c r="N2153" s="23" t="s">
        <v>19</v>
      </c>
    </row>
    <row r="2154" spans="12:14" ht="18.5" x14ac:dyDescent="0.45">
      <c r="L2154" s="23">
        <v>14628</v>
      </c>
      <c r="M2154" s="14">
        <v>30681</v>
      </c>
      <c r="N2154" s="23" t="s">
        <v>14</v>
      </c>
    </row>
    <row r="2155" spans="12:14" ht="18.5" x14ac:dyDescent="0.45">
      <c r="L2155" s="23">
        <v>14628</v>
      </c>
      <c r="M2155" s="14">
        <v>36522</v>
      </c>
      <c r="N2155" s="23" t="s">
        <v>15</v>
      </c>
    </row>
    <row r="2156" spans="12:14" ht="18.5" x14ac:dyDescent="0.45">
      <c r="L2156" s="23">
        <v>14628</v>
      </c>
      <c r="M2156" s="14">
        <v>37432</v>
      </c>
      <c r="N2156" s="23" t="s">
        <v>16</v>
      </c>
    </row>
    <row r="2157" spans="12:14" ht="18.5" x14ac:dyDescent="0.45">
      <c r="L2157" s="23">
        <v>12526</v>
      </c>
      <c r="M2157" s="14">
        <v>30681</v>
      </c>
      <c r="N2157" s="23" t="s">
        <v>18</v>
      </c>
    </row>
    <row r="2158" spans="12:14" ht="18.5" x14ac:dyDescent="0.45">
      <c r="L2158" s="23">
        <v>12526</v>
      </c>
      <c r="M2158" s="14">
        <v>32392</v>
      </c>
      <c r="N2158" s="23" t="s">
        <v>17</v>
      </c>
    </row>
    <row r="2159" spans="12:14" ht="18.5" x14ac:dyDescent="0.45">
      <c r="L2159" s="23">
        <v>12526</v>
      </c>
      <c r="M2159" s="14">
        <v>36700</v>
      </c>
      <c r="N2159" s="23" t="s">
        <v>16</v>
      </c>
    </row>
    <row r="2160" spans="12:14" ht="18.5" x14ac:dyDescent="0.45">
      <c r="L2160" s="23">
        <v>12030</v>
      </c>
      <c r="M2160" s="14">
        <v>30681</v>
      </c>
      <c r="N2160" s="23" t="s">
        <v>20</v>
      </c>
    </row>
    <row r="2161" spans="12:14" ht="18.5" x14ac:dyDescent="0.45">
      <c r="L2161" s="23">
        <v>12030</v>
      </c>
      <c r="M2161" s="14">
        <v>33510</v>
      </c>
      <c r="N2161" s="23" t="s">
        <v>49</v>
      </c>
    </row>
    <row r="2162" spans="12:14" ht="18.5" x14ac:dyDescent="0.45">
      <c r="L2162" s="23">
        <v>12688</v>
      </c>
      <c r="M2162" s="14">
        <v>30681</v>
      </c>
      <c r="N2162" s="23" t="s">
        <v>20</v>
      </c>
    </row>
    <row r="2163" spans="12:14" ht="18.5" x14ac:dyDescent="0.45">
      <c r="L2163" s="23">
        <v>12688</v>
      </c>
      <c r="M2163" s="14">
        <v>32950</v>
      </c>
      <c r="N2163" s="23" t="s">
        <v>19</v>
      </c>
    </row>
    <row r="2164" spans="12:14" ht="18.5" x14ac:dyDescent="0.45">
      <c r="L2164" s="23">
        <v>12688</v>
      </c>
      <c r="M2164" s="14">
        <v>34789</v>
      </c>
      <c r="N2164" s="23" t="s">
        <v>49</v>
      </c>
    </row>
    <row r="2165" spans="12:14" ht="18.5" x14ac:dyDescent="0.45">
      <c r="L2165" s="23">
        <v>12578</v>
      </c>
      <c r="M2165" s="14">
        <v>30681</v>
      </c>
      <c r="N2165" s="23" t="s">
        <v>19</v>
      </c>
    </row>
    <row r="2166" spans="12:14" ht="18.5" x14ac:dyDescent="0.45">
      <c r="L2166" s="23">
        <v>12578</v>
      </c>
      <c r="M2166" s="14">
        <v>30716</v>
      </c>
      <c r="N2166" s="23" t="s">
        <v>20</v>
      </c>
    </row>
    <row r="2167" spans="12:14" ht="18.5" x14ac:dyDescent="0.45">
      <c r="L2167" s="23">
        <v>12578</v>
      </c>
      <c r="M2167" s="14">
        <v>33131</v>
      </c>
      <c r="N2167" s="23" t="s">
        <v>49</v>
      </c>
    </row>
    <row r="2168" spans="12:14" ht="18.5" x14ac:dyDescent="0.45">
      <c r="L2168" s="23">
        <v>13807</v>
      </c>
      <c r="M2168" s="14">
        <v>30681</v>
      </c>
      <c r="N2168" s="23" t="s">
        <v>20</v>
      </c>
    </row>
    <row r="2169" spans="12:14" ht="18.5" x14ac:dyDescent="0.45">
      <c r="L2169" s="23">
        <v>13807</v>
      </c>
      <c r="M2169" s="14">
        <v>30994</v>
      </c>
      <c r="N2169" s="23" t="s">
        <v>49</v>
      </c>
    </row>
    <row r="2170" spans="12:14" ht="18.5" x14ac:dyDescent="0.45">
      <c r="L2170" s="23">
        <v>11857</v>
      </c>
      <c r="M2170" s="14">
        <v>30681</v>
      </c>
      <c r="N2170" s="23" t="s">
        <v>17</v>
      </c>
    </row>
    <row r="2171" spans="12:14" ht="18.5" x14ac:dyDescent="0.45">
      <c r="L2171" s="23">
        <v>10271</v>
      </c>
      <c r="M2171" s="14">
        <v>30681</v>
      </c>
      <c r="N2171" s="23" t="s">
        <v>16</v>
      </c>
    </row>
    <row r="2172" spans="12:14" ht="18.5" x14ac:dyDescent="0.45">
      <c r="L2172" s="23">
        <v>14133</v>
      </c>
      <c r="M2172" s="14">
        <v>30681</v>
      </c>
      <c r="N2172" s="23" t="s">
        <v>14</v>
      </c>
    </row>
    <row r="2173" spans="12:14" ht="18.5" x14ac:dyDescent="0.45">
      <c r="L2173" s="23">
        <v>14771</v>
      </c>
      <c r="M2173" s="14">
        <v>30681</v>
      </c>
      <c r="N2173" s="23" t="s">
        <v>19</v>
      </c>
    </row>
    <row r="2174" spans="12:14" ht="18.5" x14ac:dyDescent="0.45">
      <c r="L2174" s="23">
        <v>14771</v>
      </c>
      <c r="M2174" s="14">
        <v>35717</v>
      </c>
      <c r="N2174" s="23" t="s">
        <v>18</v>
      </c>
    </row>
    <row r="2175" spans="12:14" ht="18.5" x14ac:dyDescent="0.45">
      <c r="L2175" s="23">
        <v>14771</v>
      </c>
      <c r="M2175" s="14">
        <v>36066</v>
      </c>
      <c r="N2175" s="23" t="s">
        <v>16</v>
      </c>
    </row>
    <row r="2176" spans="12:14" ht="18.5" x14ac:dyDescent="0.45">
      <c r="L2176" s="23">
        <v>14771</v>
      </c>
      <c r="M2176" s="14">
        <v>36198</v>
      </c>
      <c r="N2176" s="23" t="s">
        <v>17</v>
      </c>
    </row>
    <row r="2177" spans="12:14" ht="18.5" x14ac:dyDescent="0.45">
      <c r="L2177" s="23">
        <v>14771</v>
      </c>
      <c r="M2177" s="14">
        <v>36715</v>
      </c>
      <c r="N2177" s="23" t="s">
        <v>16</v>
      </c>
    </row>
    <row r="2178" spans="12:14" ht="18.5" x14ac:dyDescent="0.45">
      <c r="L2178" s="23">
        <v>10533</v>
      </c>
      <c r="M2178" s="14">
        <v>30681</v>
      </c>
      <c r="N2178" s="23" t="s">
        <v>19</v>
      </c>
    </row>
    <row r="2179" spans="12:14" ht="18.5" x14ac:dyDescent="0.45">
      <c r="L2179" s="23">
        <v>10533</v>
      </c>
      <c r="M2179" s="14">
        <v>33547</v>
      </c>
      <c r="N2179" s="23" t="s">
        <v>20</v>
      </c>
    </row>
    <row r="2180" spans="12:14" ht="18.5" x14ac:dyDescent="0.45">
      <c r="L2180" s="23">
        <v>10533</v>
      </c>
      <c r="M2180" s="14">
        <v>37198</v>
      </c>
      <c r="N2180" s="23" t="s">
        <v>49</v>
      </c>
    </row>
    <row r="2181" spans="12:14" ht="18.5" x14ac:dyDescent="0.45">
      <c r="L2181" s="23">
        <v>11130</v>
      </c>
      <c r="M2181" s="14">
        <v>30681</v>
      </c>
      <c r="N2181" s="23" t="s">
        <v>16</v>
      </c>
    </row>
    <row r="2182" spans="12:14" ht="18.5" x14ac:dyDescent="0.45">
      <c r="L2182" s="23">
        <v>11130</v>
      </c>
      <c r="M2182" s="14">
        <v>30819</v>
      </c>
      <c r="N2182" s="23" t="s">
        <v>17</v>
      </c>
    </row>
    <row r="2183" spans="12:14" ht="18.5" x14ac:dyDescent="0.45">
      <c r="L2183" s="23">
        <v>11130</v>
      </c>
      <c r="M2183" s="14">
        <v>37355</v>
      </c>
      <c r="N2183" s="23" t="s">
        <v>16</v>
      </c>
    </row>
    <row r="2184" spans="12:14" ht="18.5" x14ac:dyDescent="0.45">
      <c r="L2184" s="23">
        <v>11130</v>
      </c>
      <c r="M2184" s="14">
        <v>37666</v>
      </c>
      <c r="N2184" s="23" t="s">
        <v>17</v>
      </c>
    </row>
    <row r="2185" spans="12:14" ht="18.5" x14ac:dyDescent="0.45">
      <c r="L2185" s="23">
        <v>10592</v>
      </c>
      <c r="M2185" s="14">
        <v>30681</v>
      </c>
      <c r="N2185" s="23" t="s">
        <v>15</v>
      </c>
    </row>
    <row r="2186" spans="12:14" ht="18.5" x14ac:dyDescent="0.45">
      <c r="L2186" s="23">
        <v>10592</v>
      </c>
      <c r="M2186" s="14">
        <v>30934</v>
      </c>
      <c r="N2186" s="23" t="s">
        <v>16</v>
      </c>
    </row>
    <row r="2187" spans="12:14" ht="18.5" x14ac:dyDescent="0.45">
      <c r="L2187" s="23">
        <v>10592</v>
      </c>
      <c r="M2187" s="14">
        <v>33440</v>
      </c>
      <c r="N2187" s="23" t="s">
        <v>19</v>
      </c>
    </row>
    <row r="2188" spans="12:14" ht="18.5" x14ac:dyDescent="0.45">
      <c r="L2188" s="23">
        <v>10592</v>
      </c>
      <c r="M2188" s="14">
        <v>37259</v>
      </c>
      <c r="N2188" s="23" t="s">
        <v>49</v>
      </c>
    </row>
    <row r="2189" spans="12:14" ht="18.5" x14ac:dyDescent="0.45">
      <c r="L2189" s="23">
        <v>10646</v>
      </c>
      <c r="M2189" s="14">
        <v>30681</v>
      </c>
      <c r="N2189" s="23" t="s">
        <v>16</v>
      </c>
    </row>
    <row r="2190" spans="12:14" ht="18.5" x14ac:dyDescent="0.45">
      <c r="L2190" s="23">
        <v>10646</v>
      </c>
      <c r="M2190" s="14">
        <v>32294</v>
      </c>
      <c r="N2190" s="23" t="s">
        <v>15</v>
      </c>
    </row>
    <row r="2191" spans="12:14" ht="18.5" x14ac:dyDescent="0.45">
      <c r="L2191" s="23">
        <v>10646</v>
      </c>
      <c r="M2191" s="14">
        <v>32668</v>
      </c>
      <c r="N2191" s="23" t="s">
        <v>17</v>
      </c>
    </row>
    <row r="2192" spans="12:14" ht="18.5" x14ac:dyDescent="0.45">
      <c r="L2192" s="23">
        <v>14866</v>
      </c>
      <c r="M2192" s="14">
        <v>30681</v>
      </c>
      <c r="N2192" s="23" t="s">
        <v>16</v>
      </c>
    </row>
    <row r="2193" spans="12:14" ht="18.5" x14ac:dyDescent="0.45">
      <c r="L2193" s="23">
        <v>14866</v>
      </c>
      <c r="M2193" s="14">
        <v>30968</v>
      </c>
      <c r="N2193" s="23" t="s">
        <v>17</v>
      </c>
    </row>
    <row r="2194" spans="12:14" ht="18.5" x14ac:dyDescent="0.45">
      <c r="L2194" s="23">
        <v>10696</v>
      </c>
      <c r="M2194" s="14">
        <v>30681</v>
      </c>
      <c r="N2194" s="23" t="s">
        <v>16</v>
      </c>
    </row>
    <row r="2195" spans="12:14" ht="18.5" x14ac:dyDescent="0.45">
      <c r="L2195" s="23">
        <v>12858</v>
      </c>
      <c r="M2195" s="14">
        <v>30681</v>
      </c>
      <c r="N2195" s="23" t="s">
        <v>17</v>
      </c>
    </row>
    <row r="2196" spans="12:14" ht="18.5" x14ac:dyDescent="0.45">
      <c r="L2196" s="23">
        <v>12858</v>
      </c>
      <c r="M2196" s="14">
        <v>35732</v>
      </c>
      <c r="N2196" s="23" t="s">
        <v>16</v>
      </c>
    </row>
    <row r="2197" spans="12:14" ht="18.5" x14ac:dyDescent="0.45">
      <c r="L2197" s="23">
        <v>13990</v>
      </c>
      <c r="M2197" s="14">
        <v>30681</v>
      </c>
      <c r="N2197" s="23" t="s">
        <v>17</v>
      </c>
    </row>
    <row r="2198" spans="12:14" ht="18.5" x14ac:dyDescent="0.45">
      <c r="L2198" s="23">
        <v>13990</v>
      </c>
      <c r="M2198" s="14">
        <v>31992</v>
      </c>
      <c r="N2198" s="23" t="s">
        <v>18</v>
      </c>
    </row>
    <row r="2199" spans="12:14" ht="18.5" x14ac:dyDescent="0.45">
      <c r="L2199" s="23">
        <v>13990</v>
      </c>
      <c r="M2199" s="14">
        <v>35115</v>
      </c>
      <c r="N2199" s="23" t="s">
        <v>17</v>
      </c>
    </row>
    <row r="2200" spans="12:14" ht="18.5" x14ac:dyDescent="0.45">
      <c r="L2200" s="23">
        <v>13990</v>
      </c>
      <c r="M2200" s="14">
        <v>36376</v>
      </c>
      <c r="N2200" s="23" t="s">
        <v>18</v>
      </c>
    </row>
    <row r="2201" spans="12:14" ht="18.5" x14ac:dyDescent="0.45">
      <c r="L2201" s="23">
        <v>10317</v>
      </c>
      <c r="M2201" s="14">
        <v>30681</v>
      </c>
      <c r="N2201" s="23" t="s">
        <v>15</v>
      </c>
    </row>
    <row r="2202" spans="12:14" ht="18.5" x14ac:dyDescent="0.45">
      <c r="L2202" s="23">
        <v>10317</v>
      </c>
      <c r="M2202" s="14">
        <v>36425</v>
      </c>
      <c r="N2202" s="23" t="s">
        <v>16</v>
      </c>
    </row>
    <row r="2203" spans="12:14" ht="18.5" x14ac:dyDescent="0.45">
      <c r="L2203" s="23">
        <v>13328</v>
      </c>
      <c r="M2203" s="14">
        <v>30681</v>
      </c>
      <c r="N2203" s="23" t="s">
        <v>19</v>
      </c>
    </row>
    <row r="2204" spans="12:14" ht="18.5" x14ac:dyDescent="0.45">
      <c r="L2204" s="23">
        <v>13328</v>
      </c>
      <c r="M2204" s="14">
        <v>31568</v>
      </c>
      <c r="N2204" s="23" t="s">
        <v>18</v>
      </c>
    </row>
    <row r="2205" spans="12:14" ht="18.5" x14ac:dyDescent="0.45">
      <c r="L2205" s="23">
        <v>13328</v>
      </c>
      <c r="M2205" s="14">
        <v>31853</v>
      </c>
      <c r="N2205" s="23" t="s">
        <v>19</v>
      </c>
    </row>
    <row r="2206" spans="12:14" ht="18.5" x14ac:dyDescent="0.45">
      <c r="L2206" s="23">
        <v>13328</v>
      </c>
      <c r="M2206" s="14">
        <v>32969</v>
      </c>
      <c r="N2206" s="23" t="s">
        <v>18</v>
      </c>
    </row>
    <row r="2207" spans="12:14" ht="18.5" x14ac:dyDescent="0.45">
      <c r="L2207" s="23">
        <v>13328</v>
      </c>
      <c r="M2207" s="14">
        <v>36157</v>
      </c>
      <c r="N2207" s="23" t="s">
        <v>17</v>
      </c>
    </row>
    <row r="2208" spans="12:14" ht="18.5" x14ac:dyDescent="0.45">
      <c r="L2208" s="23">
        <v>13328</v>
      </c>
      <c r="M2208" s="14">
        <v>36335</v>
      </c>
      <c r="N2208" s="23" t="s">
        <v>18</v>
      </c>
    </row>
    <row r="2209" spans="12:14" ht="18.5" x14ac:dyDescent="0.45">
      <c r="L2209" s="23">
        <v>13853</v>
      </c>
      <c r="M2209" s="14">
        <v>30681</v>
      </c>
      <c r="N2209" s="23" t="s">
        <v>17</v>
      </c>
    </row>
    <row r="2210" spans="12:14" ht="18.5" x14ac:dyDescent="0.45">
      <c r="L2210" s="23">
        <v>13853</v>
      </c>
      <c r="M2210" s="14">
        <v>33540</v>
      </c>
      <c r="N2210" s="23" t="s">
        <v>19</v>
      </c>
    </row>
    <row r="2211" spans="12:14" ht="18.5" x14ac:dyDescent="0.45">
      <c r="L2211" s="23">
        <v>13853</v>
      </c>
      <c r="M2211" s="14">
        <v>35284</v>
      </c>
      <c r="N2211" s="23" t="s">
        <v>18</v>
      </c>
    </row>
    <row r="2212" spans="12:14" ht="18.5" x14ac:dyDescent="0.45">
      <c r="L2212" s="23">
        <v>13853</v>
      </c>
      <c r="M2212" s="14">
        <v>35728</v>
      </c>
      <c r="N2212" s="23" t="s">
        <v>17</v>
      </c>
    </row>
    <row r="2213" spans="12:14" ht="18.5" x14ac:dyDescent="0.45">
      <c r="L2213" s="23">
        <v>13853</v>
      </c>
      <c r="M2213" s="14">
        <v>36874</v>
      </c>
      <c r="N2213" s="23" t="s">
        <v>16</v>
      </c>
    </row>
    <row r="2214" spans="12:14" ht="18.5" x14ac:dyDescent="0.45">
      <c r="L2214" s="23">
        <v>14640</v>
      </c>
      <c r="M2214" s="14">
        <v>30681</v>
      </c>
      <c r="N2214" s="23" t="s">
        <v>16</v>
      </c>
    </row>
    <row r="2215" spans="12:14" ht="18.5" x14ac:dyDescent="0.45">
      <c r="L2215" s="23">
        <v>14640</v>
      </c>
      <c r="M2215" s="14">
        <v>32014</v>
      </c>
      <c r="N2215" s="23" t="s">
        <v>17</v>
      </c>
    </row>
    <row r="2216" spans="12:14" ht="18.5" x14ac:dyDescent="0.45">
      <c r="L2216" s="23">
        <v>14640</v>
      </c>
      <c r="M2216" s="14">
        <v>34198</v>
      </c>
      <c r="N2216" s="23" t="s">
        <v>16</v>
      </c>
    </row>
    <row r="2217" spans="12:14" ht="18.5" x14ac:dyDescent="0.45">
      <c r="L2217" s="23">
        <v>14640</v>
      </c>
      <c r="M2217" s="14">
        <v>36395</v>
      </c>
      <c r="N2217" s="23" t="s">
        <v>18</v>
      </c>
    </row>
    <row r="2218" spans="12:14" ht="18.5" x14ac:dyDescent="0.45">
      <c r="L2218" s="23">
        <v>14640</v>
      </c>
      <c r="M2218" s="14">
        <v>36547</v>
      </c>
      <c r="N2218" s="23" t="s">
        <v>16</v>
      </c>
    </row>
    <row r="2219" spans="12:14" ht="18.5" x14ac:dyDescent="0.45">
      <c r="L2219" s="23">
        <v>13069</v>
      </c>
      <c r="M2219" s="14">
        <v>30681</v>
      </c>
      <c r="N2219" s="23" t="s">
        <v>18</v>
      </c>
    </row>
    <row r="2220" spans="12:14" ht="18.5" x14ac:dyDescent="0.45">
      <c r="L2220" s="23">
        <v>13069</v>
      </c>
      <c r="M2220" s="14">
        <v>34676</v>
      </c>
      <c r="N2220" s="23" t="s">
        <v>17</v>
      </c>
    </row>
    <row r="2221" spans="12:14" ht="18.5" x14ac:dyDescent="0.45">
      <c r="L2221" s="23">
        <v>13069</v>
      </c>
      <c r="M2221" s="14">
        <v>35027</v>
      </c>
      <c r="N2221" s="23" t="s">
        <v>19</v>
      </c>
    </row>
    <row r="2222" spans="12:14" ht="18.5" x14ac:dyDescent="0.45">
      <c r="L2222" s="23">
        <v>13069</v>
      </c>
      <c r="M2222" s="14">
        <v>35683</v>
      </c>
      <c r="N2222" s="23" t="s">
        <v>18</v>
      </c>
    </row>
    <row r="2223" spans="12:14" ht="18.5" x14ac:dyDescent="0.45">
      <c r="L2223" s="23">
        <v>13069</v>
      </c>
      <c r="M2223" s="14">
        <v>36273</v>
      </c>
      <c r="N2223" s="23" t="s">
        <v>19</v>
      </c>
    </row>
    <row r="2224" spans="12:14" ht="18.5" x14ac:dyDescent="0.45">
      <c r="L2224" s="23">
        <v>12828</v>
      </c>
      <c r="M2224" s="14">
        <v>30681</v>
      </c>
      <c r="N2224" s="23" t="s">
        <v>20</v>
      </c>
    </row>
    <row r="2225" spans="12:14" ht="18.5" x14ac:dyDescent="0.45">
      <c r="L2225" s="23">
        <v>12828</v>
      </c>
      <c r="M2225" s="14">
        <v>32267</v>
      </c>
      <c r="N2225" s="23" t="s">
        <v>19</v>
      </c>
    </row>
    <row r="2226" spans="12:14" ht="18.5" x14ac:dyDescent="0.45">
      <c r="L2226" s="23">
        <v>12828</v>
      </c>
      <c r="M2226" s="14">
        <v>35822</v>
      </c>
      <c r="N2226" s="23" t="s">
        <v>18</v>
      </c>
    </row>
    <row r="2227" spans="12:14" ht="18.5" x14ac:dyDescent="0.45">
      <c r="L2227" s="23">
        <v>13590</v>
      </c>
      <c r="M2227" s="14">
        <v>30681</v>
      </c>
      <c r="N2227" s="23" t="s">
        <v>15</v>
      </c>
    </row>
    <row r="2228" spans="12:14" ht="18.5" x14ac:dyDescent="0.45">
      <c r="L2228" s="23">
        <v>13590</v>
      </c>
      <c r="M2228" s="14">
        <v>34888</v>
      </c>
      <c r="N2228" s="23" t="s">
        <v>16</v>
      </c>
    </row>
    <row r="2229" spans="12:14" ht="18.5" x14ac:dyDescent="0.45">
      <c r="L2229" s="23">
        <v>13590</v>
      </c>
      <c r="M2229" s="14">
        <v>36382</v>
      </c>
      <c r="N2229" s="23" t="s">
        <v>19</v>
      </c>
    </row>
    <row r="2230" spans="12:14" ht="18.5" x14ac:dyDescent="0.45">
      <c r="L2230" s="23">
        <v>13590</v>
      </c>
      <c r="M2230" s="14">
        <v>36791</v>
      </c>
      <c r="N2230" s="23" t="s">
        <v>18</v>
      </c>
    </row>
    <row r="2231" spans="12:14" ht="18.5" x14ac:dyDescent="0.45">
      <c r="L2231" s="23">
        <v>14870</v>
      </c>
      <c r="M2231" s="14">
        <v>30681</v>
      </c>
      <c r="N2231" s="23" t="s">
        <v>14</v>
      </c>
    </row>
    <row r="2232" spans="12:14" ht="18.5" x14ac:dyDescent="0.45">
      <c r="L2232" s="23">
        <v>14870</v>
      </c>
      <c r="M2232" s="14">
        <v>36160</v>
      </c>
      <c r="N2232" s="23" t="s">
        <v>16</v>
      </c>
    </row>
    <row r="2233" spans="12:14" ht="18.5" x14ac:dyDescent="0.45">
      <c r="L2233" s="23">
        <v>11694</v>
      </c>
      <c r="M2233" s="14">
        <v>30681</v>
      </c>
      <c r="N2233" s="23" t="s">
        <v>16</v>
      </c>
    </row>
    <row r="2234" spans="12:14" ht="18.5" x14ac:dyDescent="0.45">
      <c r="L2234" s="23">
        <v>11694</v>
      </c>
      <c r="M2234" s="14">
        <v>35491</v>
      </c>
      <c r="N2234" s="23" t="s">
        <v>15</v>
      </c>
    </row>
    <row r="2235" spans="12:14" ht="18.5" x14ac:dyDescent="0.45">
      <c r="L2235" s="23">
        <v>11694</v>
      </c>
      <c r="M2235" s="14">
        <v>36329</v>
      </c>
      <c r="N2235" s="23" t="s">
        <v>18</v>
      </c>
    </row>
    <row r="2236" spans="12:14" ht="18.5" x14ac:dyDescent="0.45">
      <c r="L2236" s="23">
        <v>11694</v>
      </c>
      <c r="M2236" s="14">
        <v>37753</v>
      </c>
      <c r="N2236" s="23" t="s">
        <v>19</v>
      </c>
    </row>
    <row r="2237" spans="12:14" ht="18.5" x14ac:dyDescent="0.45">
      <c r="L2237" s="23">
        <v>10987</v>
      </c>
      <c r="M2237" s="14">
        <v>30681</v>
      </c>
      <c r="N2237" s="23" t="s">
        <v>15</v>
      </c>
    </row>
    <row r="2238" spans="12:14" ht="18.5" x14ac:dyDescent="0.45">
      <c r="L2238" s="23">
        <v>10987</v>
      </c>
      <c r="M2238" s="14">
        <v>37968</v>
      </c>
      <c r="N2238" s="23" t="s">
        <v>16</v>
      </c>
    </row>
    <row r="2239" spans="12:14" ht="18.5" x14ac:dyDescent="0.45">
      <c r="L2239" s="23">
        <v>12651</v>
      </c>
      <c r="M2239" s="14">
        <v>30681</v>
      </c>
      <c r="N2239" s="23" t="s">
        <v>16</v>
      </c>
    </row>
    <row r="2240" spans="12:14" ht="18.5" x14ac:dyDescent="0.45">
      <c r="L2240" s="23">
        <v>12651</v>
      </c>
      <c r="M2240" s="14">
        <v>36500</v>
      </c>
      <c r="N2240" s="23" t="s">
        <v>17</v>
      </c>
    </row>
    <row r="2241" spans="12:14" ht="18.5" x14ac:dyDescent="0.45">
      <c r="L2241" s="23">
        <v>10424</v>
      </c>
      <c r="M2241" s="14">
        <v>30681</v>
      </c>
      <c r="N2241" s="23" t="s">
        <v>14</v>
      </c>
    </row>
    <row r="2242" spans="12:14" ht="18.5" x14ac:dyDescent="0.45">
      <c r="L2242" s="23">
        <v>10424</v>
      </c>
      <c r="M2242" s="14">
        <v>31031</v>
      </c>
      <c r="N2242" s="23" t="s">
        <v>16</v>
      </c>
    </row>
    <row r="2243" spans="12:14" ht="18.5" x14ac:dyDescent="0.45">
      <c r="L2243" s="23">
        <v>10424</v>
      </c>
      <c r="M2243" s="14">
        <v>35505</v>
      </c>
      <c r="N2243" s="23" t="s">
        <v>15</v>
      </c>
    </row>
    <row r="2244" spans="12:14" ht="18.5" x14ac:dyDescent="0.45">
      <c r="L2244" s="23">
        <v>13559</v>
      </c>
      <c r="M2244" s="14">
        <v>30681</v>
      </c>
      <c r="N2244" s="23" t="s">
        <v>14</v>
      </c>
    </row>
    <row r="2245" spans="12:14" ht="18.5" x14ac:dyDescent="0.45">
      <c r="L2245" s="23">
        <v>13559</v>
      </c>
      <c r="M2245" s="14">
        <v>36218</v>
      </c>
      <c r="N2245" s="23" t="s">
        <v>15</v>
      </c>
    </row>
    <row r="2246" spans="12:14" ht="18.5" x14ac:dyDescent="0.45">
      <c r="L2246" s="23">
        <v>10752</v>
      </c>
      <c r="M2246" s="14">
        <v>30681</v>
      </c>
      <c r="N2246" s="23" t="s">
        <v>18</v>
      </c>
    </row>
    <row r="2247" spans="12:14" ht="18.5" x14ac:dyDescent="0.45">
      <c r="L2247" s="23">
        <v>10752</v>
      </c>
      <c r="M2247" s="14">
        <v>35638</v>
      </c>
      <c r="N2247" s="23" t="s">
        <v>17</v>
      </c>
    </row>
    <row r="2248" spans="12:14" ht="18.5" x14ac:dyDescent="0.45">
      <c r="L2248" s="23">
        <v>10752</v>
      </c>
      <c r="M2248" s="14">
        <v>37472</v>
      </c>
      <c r="N2248" s="23" t="s">
        <v>19</v>
      </c>
    </row>
    <row r="2249" spans="12:14" ht="18.5" x14ac:dyDescent="0.45">
      <c r="L2249" s="23">
        <v>10146</v>
      </c>
      <c r="M2249" s="14">
        <v>30681</v>
      </c>
      <c r="N2249" s="23" t="s">
        <v>17</v>
      </c>
    </row>
    <row r="2250" spans="12:14" ht="18.5" x14ac:dyDescent="0.45">
      <c r="L2250" s="23">
        <v>10146</v>
      </c>
      <c r="M2250" s="14">
        <v>35319</v>
      </c>
      <c r="N2250" s="23" t="s">
        <v>16</v>
      </c>
    </row>
    <row r="2251" spans="12:14" ht="18.5" x14ac:dyDescent="0.45">
      <c r="L2251" s="23">
        <v>10146</v>
      </c>
      <c r="M2251" s="14">
        <v>35906</v>
      </c>
      <c r="N2251" s="23" t="s">
        <v>15</v>
      </c>
    </row>
    <row r="2252" spans="12:14" ht="18.5" x14ac:dyDescent="0.45">
      <c r="L2252" s="23">
        <v>13833</v>
      </c>
      <c r="M2252" s="14">
        <v>30681</v>
      </c>
      <c r="N2252" s="23" t="s">
        <v>15</v>
      </c>
    </row>
    <row r="2253" spans="12:14" ht="18.5" x14ac:dyDescent="0.45">
      <c r="L2253" s="23">
        <v>13833</v>
      </c>
      <c r="M2253" s="14">
        <v>31555</v>
      </c>
      <c r="N2253" s="23" t="s">
        <v>14</v>
      </c>
    </row>
    <row r="2254" spans="12:14" ht="18.5" x14ac:dyDescent="0.45">
      <c r="L2254" s="23">
        <v>13833</v>
      </c>
      <c r="M2254" s="14">
        <v>36282</v>
      </c>
      <c r="N2254" s="23" t="s">
        <v>15</v>
      </c>
    </row>
    <row r="2255" spans="12:14" ht="18.5" x14ac:dyDescent="0.45">
      <c r="L2255" s="23">
        <v>13456</v>
      </c>
      <c r="M2255" s="14">
        <v>30681</v>
      </c>
      <c r="N2255" s="23" t="s">
        <v>19</v>
      </c>
    </row>
    <row r="2256" spans="12:14" ht="18.5" x14ac:dyDescent="0.45">
      <c r="L2256" s="23">
        <v>14240</v>
      </c>
      <c r="M2256" s="14">
        <v>30681</v>
      </c>
      <c r="N2256" s="23" t="s">
        <v>18</v>
      </c>
    </row>
    <row r="2257" spans="12:14" ht="18.5" x14ac:dyDescent="0.45">
      <c r="L2257" s="23">
        <v>14240</v>
      </c>
      <c r="M2257" s="14">
        <v>31094</v>
      </c>
      <c r="N2257" s="23" t="s">
        <v>19</v>
      </c>
    </row>
    <row r="2258" spans="12:14" ht="18.5" x14ac:dyDescent="0.45">
      <c r="L2258" s="23">
        <v>14240</v>
      </c>
      <c r="M2258" s="14">
        <v>31443</v>
      </c>
      <c r="N2258" s="23" t="s">
        <v>18</v>
      </c>
    </row>
    <row r="2259" spans="12:14" ht="18.5" x14ac:dyDescent="0.45">
      <c r="L2259" s="23">
        <v>14240</v>
      </c>
      <c r="M2259" s="14">
        <v>34534</v>
      </c>
      <c r="N2259" s="23" t="s">
        <v>17</v>
      </c>
    </row>
    <row r="2260" spans="12:14" ht="18.5" x14ac:dyDescent="0.45">
      <c r="L2260" s="23">
        <v>14240</v>
      </c>
      <c r="M2260" s="14">
        <v>35545</v>
      </c>
      <c r="N2260" s="23" t="s">
        <v>16</v>
      </c>
    </row>
    <row r="2261" spans="12:14" ht="18.5" x14ac:dyDescent="0.45">
      <c r="L2261" s="23">
        <v>14240</v>
      </c>
      <c r="M2261" s="14">
        <v>36157</v>
      </c>
      <c r="N2261" s="23" t="s">
        <v>15</v>
      </c>
    </row>
    <row r="2262" spans="12:14" ht="18.5" x14ac:dyDescent="0.45">
      <c r="L2262" s="23">
        <v>14240</v>
      </c>
      <c r="M2262" s="14">
        <v>36424</v>
      </c>
      <c r="N2262" s="23" t="s">
        <v>16</v>
      </c>
    </row>
    <row r="2263" spans="12:14" ht="18.5" x14ac:dyDescent="0.45">
      <c r="L2263" s="23">
        <v>14120</v>
      </c>
      <c r="M2263" s="14">
        <v>30681</v>
      </c>
      <c r="N2263" s="23" t="s">
        <v>19</v>
      </c>
    </row>
    <row r="2264" spans="12:14" ht="18.5" x14ac:dyDescent="0.45">
      <c r="L2264" s="23">
        <v>14120</v>
      </c>
      <c r="M2264" s="14">
        <v>35638</v>
      </c>
      <c r="N2264" s="23" t="s">
        <v>18</v>
      </c>
    </row>
    <row r="2265" spans="12:14" ht="18.5" x14ac:dyDescent="0.45">
      <c r="L2265" s="23">
        <v>14120</v>
      </c>
      <c r="M2265" s="14">
        <v>36056</v>
      </c>
      <c r="N2265" s="23" t="s">
        <v>17</v>
      </c>
    </row>
    <row r="2266" spans="12:14" ht="18.5" x14ac:dyDescent="0.45">
      <c r="L2266" s="23">
        <v>11773</v>
      </c>
      <c r="M2266" s="14">
        <v>30681</v>
      </c>
      <c r="N2266" s="23" t="s">
        <v>14</v>
      </c>
    </row>
    <row r="2267" spans="12:14" ht="18.5" x14ac:dyDescent="0.45">
      <c r="L2267" s="23">
        <v>11773</v>
      </c>
      <c r="M2267" s="14">
        <v>33960</v>
      </c>
      <c r="N2267" s="23" t="s">
        <v>15</v>
      </c>
    </row>
    <row r="2268" spans="12:14" ht="18.5" x14ac:dyDescent="0.45">
      <c r="L2268" s="23">
        <v>11773</v>
      </c>
      <c r="M2268" s="14">
        <v>34854</v>
      </c>
      <c r="N2268" s="23" t="s">
        <v>16</v>
      </c>
    </row>
    <row r="2269" spans="12:14" ht="18.5" x14ac:dyDescent="0.45">
      <c r="L2269" s="23">
        <v>11773</v>
      </c>
      <c r="M2269" s="14">
        <v>37589</v>
      </c>
      <c r="N2269" s="23" t="s">
        <v>17</v>
      </c>
    </row>
    <row r="2270" spans="12:14" ht="18.5" x14ac:dyDescent="0.45">
      <c r="L2270" s="23">
        <v>14720</v>
      </c>
      <c r="M2270" s="14">
        <v>30681</v>
      </c>
      <c r="N2270" s="23" t="s">
        <v>14</v>
      </c>
    </row>
    <row r="2271" spans="12:14" ht="18.5" x14ac:dyDescent="0.45">
      <c r="L2271" s="23">
        <v>14720</v>
      </c>
      <c r="M2271" s="14">
        <v>31374</v>
      </c>
      <c r="N2271" s="23" t="s">
        <v>15</v>
      </c>
    </row>
    <row r="2272" spans="12:14" ht="18.5" x14ac:dyDescent="0.45">
      <c r="L2272" s="23">
        <v>14720</v>
      </c>
      <c r="M2272" s="14">
        <v>33177</v>
      </c>
      <c r="N2272" s="23" t="s">
        <v>16</v>
      </c>
    </row>
    <row r="2273" spans="12:14" ht="18.5" x14ac:dyDescent="0.45">
      <c r="L2273" s="23">
        <v>11029</v>
      </c>
      <c r="M2273" s="14">
        <v>30681</v>
      </c>
      <c r="N2273" s="23" t="s">
        <v>15</v>
      </c>
    </row>
    <row r="2274" spans="12:14" ht="18.5" x14ac:dyDescent="0.45">
      <c r="L2274" s="23">
        <v>11029</v>
      </c>
      <c r="M2274" s="14">
        <v>35081</v>
      </c>
      <c r="N2274" s="23" t="s">
        <v>14</v>
      </c>
    </row>
    <row r="2275" spans="12:14" ht="18.5" x14ac:dyDescent="0.45">
      <c r="L2275" s="23">
        <v>14674</v>
      </c>
      <c r="M2275" s="14">
        <v>30681</v>
      </c>
      <c r="N2275" s="23" t="s">
        <v>19</v>
      </c>
    </row>
    <row r="2276" spans="12:14" ht="18.5" x14ac:dyDescent="0.45">
      <c r="L2276" s="23">
        <v>14674</v>
      </c>
      <c r="M2276" s="14">
        <v>31543</v>
      </c>
      <c r="N2276" s="23" t="s">
        <v>18</v>
      </c>
    </row>
    <row r="2277" spans="12:14" ht="18.5" x14ac:dyDescent="0.45">
      <c r="L2277" s="23">
        <v>14674</v>
      </c>
      <c r="M2277" s="14">
        <v>32980</v>
      </c>
      <c r="N2277" s="23" t="s">
        <v>19</v>
      </c>
    </row>
    <row r="2278" spans="12:14" ht="18.5" x14ac:dyDescent="0.45">
      <c r="L2278" s="23">
        <v>14674</v>
      </c>
      <c r="M2278" s="14">
        <v>35659</v>
      </c>
      <c r="N2278" s="23" t="s">
        <v>18</v>
      </c>
    </row>
    <row r="2279" spans="12:14" ht="18.5" x14ac:dyDescent="0.45">
      <c r="L2279" s="23">
        <v>13886</v>
      </c>
      <c r="M2279" s="14">
        <v>30681</v>
      </c>
      <c r="N2279" s="23" t="s">
        <v>18</v>
      </c>
    </row>
    <row r="2280" spans="12:14" ht="18.5" x14ac:dyDescent="0.45">
      <c r="L2280" s="23">
        <v>13886</v>
      </c>
      <c r="M2280" s="14">
        <v>31826</v>
      </c>
      <c r="N2280" s="23" t="s">
        <v>19</v>
      </c>
    </row>
    <row r="2281" spans="12:14" ht="18.5" x14ac:dyDescent="0.45">
      <c r="L2281" s="23">
        <v>13886</v>
      </c>
      <c r="M2281" s="14">
        <v>35200</v>
      </c>
      <c r="N2281" s="23" t="s">
        <v>18</v>
      </c>
    </row>
    <row r="2282" spans="12:14" ht="18.5" x14ac:dyDescent="0.45">
      <c r="L2282" s="23">
        <v>13886</v>
      </c>
      <c r="M2282" s="14">
        <v>36110</v>
      </c>
      <c r="N2282" s="23" t="s">
        <v>17</v>
      </c>
    </row>
    <row r="2283" spans="12:14" ht="18.5" x14ac:dyDescent="0.45">
      <c r="L2283" s="23">
        <v>14355</v>
      </c>
      <c r="M2283" s="14">
        <v>30681</v>
      </c>
      <c r="N2283" s="23" t="s">
        <v>19</v>
      </c>
    </row>
    <row r="2284" spans="12:14" ht="18.5" x14ac:dyDescent="0.45">
      <c r="L2284" s="23">
        <v>14355</v>
      </c>
      <c r="M2284" s="14">
        <v>32233</v>
      </c>
      <c r="N2284" s="23" t="s">
        <v>20</v>
      </c>
    </row>
    <row r="2285" spans="12:14" ht="18.5" x14ac:dyDescent="0.45">
      <c r="L2285" s="23">
        <v>14355</v>
      </c>
      <c r="M2285" s="14">
        <v>33248</v>
      </c>
      <c r="N2285" s="23" t="s">
        <v>49</v>
      </c>
    </row>
    <row r="2286" spans="12:14" ht="18.5" x14ac:dyDescent="0.45">
      <c r="L2286" s="23">
        <v>11071</v>
      </c>
      <c r="M2286" s="14">
        <v>30681</v>
      </c>
      <c r="N2286" s="23" t="s">
        <v>20</v>
      </c>
    </row>
    <row r="2287" spans="12:14" ht="18.5" x14ac:dyDescent="0.45">
      <c r="L2287" s="23">
        <v>11071</v>
      </c>
      <c r="M2287" s="14">
        <v>31046</v>
      </c>
      <c r="N2287" s="23" t="s">
        <v>49</v>
      </c>
    </row>
    <row r="2288" spans="12:14" ht="18.5" x14ac:dyDescent="0.45">
      <c r="L2288" s="23">
        <v>10756</v>
      </c>
      <c r="M2288" s="14">
        <v>30681</v>
      </c>
      <c r="N2288" s="23" t="s">
        <v>15</v>
      </c>
    </row>
    <row r="2289" spans="12:14" ht="18.5" x14ac:dyDescent="0.45">
      <c r="L2289" s="23">
        <v>10756</v>
      </c>
      <c r="M2289" s="14">
        <v>30902</v>
      </c>
      <c r="N2289" s="23" t="s">
        <v>16</v>
      </c>
    </row>
    <row r="2290" spans="12:14" ht="18.5" x14ac:dyDescent="0.45">
      <c r="L2290" s="23">
        <v>10756</v>
      </c>
      <c r="M2290" s="14">
        <v>36249</v>
      </c>
      <c r="N2290" s="23" t="s">
        <v>17</v>
      </c>
    </row>
    <row r="2291" spans="12:14" ht="18.5" x14ac:dyDescent="0.45">
      <c r="L2291" s="23">
        <v>14761</v>
      </c>
      <c r="M2291" s="14">
        <v>30681</v>
      </c>
      <c r="N2291" s="23" t="s">
        <v>16</v>
      </c>
    </row>
    <row r="2292" spans="12:14" ht="18.5" x14ac:dyDescent="0.45">
      <c r="L2292" s="23">
        <v>14761</v>
      </c>
      <c r="M2292" s="14">
        <v>37415</v>
      </c>
      <c r="N2292" s="23" t="s">
        <v>17</v>
      </c>
    </row>
    <row r="2293" spans="12:14" ht="18.5" x14ac:dyDescent="0.45">
      <c r="L2293" s="23">
        <v>14761</v>
      </c>
      <c r="M2293" s="14">
        <v>37889</v>
      </c>
      <c r="N2293" s="23" t="s">
        <v>18</v>
      </c>
    </row>
    <row r="2294" spans="12:14" ht="18.5" x14ac:dyDescent="0.45">
      <c r="L2294" s="23">
        <v>13235</v>
      </c>
      <c r="M2294" s="14">
        <v>30681</v>
      </c>
      <c r="N2294" s="23" t="s">
        <v>15</v>
      </c>
    </row>
    <row r="2295" spans="12:14" ht="18.5" x14ac:dyDescent="0.45">
      <c r="L2295" s="23">
        <v>13235</v>
      </c>
      <c r="M2295" s="14">
        <v>30885</v>
      </c>
      <c r="N2295" s="23" t="s">
        <v>17</v>
      </c>
    </row>
    <row r="2296" spans="12:14" ht="18.5" x14ac:dyDescent="0.45">
      <c r="L2296" s="23">
        <v>13235</v>
      </c>
      <c r="M2296" s="14">
        <v>32667</v>
      </c>
      <c r="N2296" s="23" t="s">
        <v>16</v>
      </c>
    </row>
    <row r="2297" spans="12:14" ht="18.5" x14ac:dyDescent="0.45">
      <c r="L2297" s="23">
        <v>13235</v>
      </c>
      <c r="M2297" s="14">
        <v>35650</v>
      </c>
      <c r="N2297" s="23" t="s">
        <v>15</v>
      </c>
    </row>
    <row r="2298" spans="12:14" ht="18.5" x14ac:dyDescent="0.45">
      <c r="L2298" s="23">
        <v>13235</v>
      </c>
      <c r="M2298" s="14">
        <v>37687</v>
      </c>
      <c r="N2298" s="23" t="s">
        <v>16</v>
      </c>
    </row>
    <row r="2299" spans="12:14" ht="18.5" x14ac:dyDescent="0.45">
      <c r="L2299" s="23">
        <v>14243</v>
      </c>
      <c r="M2299" s="14">
        <v>30681</v>
      </c>
      <c r="N2299" s="23" t="s">
        <v>15</v>
      </c>
    </row>
    <row r="2300" spans="12:14" ht="18.5" x14ac:dyDescent="0.45">
      <c r="L2300" s="23">
        <v>14243</v>
      </c>
      <c r="M2300" s="14">
        <v>32072</v>
      </c>
      <c r="N2300" s="23" t="s">
        <v>16</v>
      </c>
    </row>
    <row r="2301" spans="12:14" ht="18.5" x14ac:dyDescent="0.45">
      <c r="L2301" s="23">
        <v>14884</v>
      </c>
      <c r="M2301" s="14">
        <v>30681</v>
      </c>
      <c r="N2301" s="23" t="s">
        <v>15</v>
      </c>
    </row>
    <row r="2302" spans="12:14" ht="18.5" x14ac:dyDescent="0.45">
      <c r="L2302" s="23">
        <v>12124</v>
      </c>
      <c r="M2302" s="14">
        <v>30681</v>
      </c>
      <c r="N2302" s="23" t="s">
        <v>15</v>
      </c>
    </row>
    <row r="2303" spans="12:14" ht="18.5" x14ac:dyDescent="0.45">
      <c r="L2303" s="23">
        <v>12438</v>
      </c>
      <c r="M2303" s="14">
        <v>30681</v>
      </c>
      <c r="N2303" s="23" t="s">
        <v>19</v>
      </c>
    </row>
    <row r="2304" spans="12:14" ht="18.5" x14ac:dyDescent="0.45">
      <c r="L2304" s="23">
        <v>12438</v>
      </c>
      <c r="M2304" s="14">
        <v>33171</v>
      </c>
      <c r="N2304" s="23" t="s">
        <v>49</v>
      </c>
    </row>
    <row r="2305" spans="12:14" ht="18.5" x14ac:dyDescent="0.45">
      <c r="L2305" s="23">
        <v>11168</v>
      </c>
      <c r="M2305" s="14">
        <v>30681</v>
      </c>
      <c r="N2305" s="23" t="s">
        <v>18</v>
      </c>
    </row>
    <row r="2306" spans="12:14" ht="18.5" x14ac:dyDescent="0.45">
      <c r="L2306" s="23">
        <v>11168</v>
      </c>
      <c r="M2306" s="14">
        <v>35607</v>
      </c>
      <c r="N2306" s="23" t="s">
        <v>17</v>
      </c>
    </row>
    <row r="2307" spans="12:14" ht="18.5" x14ac:dyDescent="0.45">
      <c r="L2307" s="23">
        <v>11168</v>
      </c>
      <c r="M2307" s="14">
        <v>37896</v>
      </c>
      <c r="N2307" s="23" t="s">
        <v>18</v>
      </c>
    </row>
    <row r="2308" spans="12:14" ht="18.5" x14ac:dyDescent="0.45">
      <c r="L2308" s="23">
        <v>12611</v>
      </c>
      <c r="M2308" s="14">
        <v>30681</v>
      </c>
      <c r="N2308" s="23" t="s">
        <v>20</v>
      </c>
    </row>
    <row r="2309" spans="12:14" ht="18.5" x14ac:dyDescent="0.45">
      <c r="L2309" s="23">
        <v>12611</v>
      </c>
      <c r="M2309" s="14">
        <v>31194</v>
      </c>
      <c r="N2309" s="23" t="s">
        <v>49</v>
      </c>
    </row>
    <row r="2310" spans="12:14" ht="18.5" x14ac:dyDescent="0.45">
      <c r="L2310" s="23">
        <v>14069</v>
      </c>
      <c r="M2310" s="14">
        <v>30681</v>
      </c>
      <c r="N2310" s="23" t="s">
        <v>20</v>
      </c>
    </row>
    <row r="2311" spans="12:14" ht="18.5" x14ac:dyDescent="0.45">
      <c r="L2311" s="23">
        <v>14069</v>
      </c>
      <c r="M2311" s="14">
        <v>32772</v>
      </c>
      <c r="N2311" s="23" t="s">
        <v>49</v>
      </c>
    </row>
    <row r="2312" spans="12:14" ht="18.5" x14ac:dyDescent="0.45">
      <c r="L2312" s="23">
        <v>11958</v>
      </c>
      <c r="M2312" s="14">
        <v>30681</v>
      </c>
      <c r="N2312" s="23" t="s">
        <v>18</v>
      </c>
    </row>
    <row r="2313" spans="12:14" ht="18.5" x14ac:dyDescent="0.45">
      <c r="L2313" s="23">
        <v>11958</v>
      </c>
      <c r="M2313" s="14">
        <v>35120</v>
      </c>
      <c r="N2313" s="23" t="s">
        <v>17</v>
      </c>
    </row>
    <row r="2314" spans="12:14" ht="18.5" x14ac:dyDescent="0.45">
      <c r="L2314" s="23">
        <v>11958</v>
      </c>
      <c r="M2314" s="14">
        <v>36345</v>
      </c>
      <c r="N2314" s="23" t="s">
        <v>19</v>
      </c>
    </row>
    <row r="2315" spans="12:14" ht="18.5" x14ac:dyDescent="0.45">
      <c r="L2315" s="23">
        <v>12289</v>
      </c>
      <c r="M2315" s="14">
        <v>30681</v>
      </c>
      <c r="N2315" s="23" t="s">
        <v>19</v>
      </c>
    </row>
    <row r="2316" spans="12:14" ht="18.5" x14ac:dyDescent="0.45">
      <c r="L2316" s="23">
        <v>12289</v>
      </c>
      <c r="M2316" s="14">
        <v>33481</v>
      </c>
      <c r="N2316" s="23" t="s">
        <v>49</v>
      </c>
    </row>
    <row r="2317" spans="12:14" ht="18.5" x14ac:dyDescent="0.45">
      <c r="L2317" s="23">
        <v>13729</v>
      </c>
      <c r="M2317" s="14">
        <v>30681</v>
      </c>
      <c r="N2317" s="23" t="s">
        <v>20</v>
      </c>
    </row>
    <row r="2318" spans="12:14" ht="18.5" x14ac:dyDescent="0.45">
      <c r="L2318" s="23">
        <v>13729</v>
      </c>
      <c r="M2318" s="14">
        <v>30736</v>
      </c>
      <c r="N2318" s="23" t="s">
        <v>49</v>
      </c>
    </row>
    <row r="2319" spans="12:14" ht="18.5" x14ac:dyDescent="0.45">
      <c r="L2319" s="23">
        <v>14684</v>
      </c>
      <c r="M2319" s="14">
        <v>30681</v>
      </c>
      <c r="N2319" s="23" t="s">
        <v>20</v>
      </c>
    </row>
    <row r="2320" spans="12:14" ht="18.5" x14ac:dyDescent="0.45">
      <c r="L2320" s="23">
        <v>14684</v>
      </c>
      <c r="M2320" s="14">
        <v>35086</v>
      </c>
      <c r="N2320" s="23" t="s">
        <v>18</v>
      </c>
    </row>
    <row r="2321" spans="12:14" ht="18.5" x14ac:dyDescent="0.45">
      <c r="L2321" s="23">
        <v>14684</v>
      </c>
      <c r="M2321" s="14">
        <v>35553</v>
      </c>
      <c r="N2321" s="23" t="s">
        <v>17</v>
      </c>
    </row>
    <row r="2322" spans="12:14" ht="18.5" x14ac:dyDescent="0.45">
      <c r="L2322" s="23">
        <v>14684</v>
      </c>
      <c r="M2322" s="14">
        <v>36322</v>
      </c>
      <c r="N2322" s="23" t="s">
        <v>18</v>
      </c>
    </row>
    <row r="2323" spans="12:14" ht="18.5" x14ac:dyDescent="0.45">
      <c r="L2323" s="23">
        <v>12350</v>
      </c>
      <c r="M2323" s="14">
        <v>30681</v>
      </c>
      <c r="N2323" s="23" t="s">
        <v>15</v>
      </c>
    </row>
    <row r="2324" spans="12:14" ht="18.5" x14ac:dyDescent="0.45">
      <c r="L2324" s="23">
        <v>12350</v>
      </c>
      <c r="M2324" s="14">
        <v>33514</v>
      </c>
      <c r="N2324" s="23" t="s">
        <v>16</v>
      </c>
    </row>
    <row r="2325" spans="12:14" ht="18.5" x14ac:dyDescent="0.45">
      <c r="L2325" s="23">
        <v>10978</v>
      </c>
      <c r="M2325" s="14">
        <v>30681</v>
      </c>
      <c r="N2325" s="23" t="s">
        <v>14</v>
      </c>
    </row>
    <row r="2326" spans="12:14" ht="18.5" x14ac:dyDescent="0.45">
      <c r="L2326" s="23">
        <v>10978</v>
      </c>
      <c r="M2326" s="14">
        <v>34381</v>
      </c>
      <c r="N2326" s="23" t="s">
        <v>15</v>
      </c>
    </row>
    <row r="2327" spans="12:14" ht="18.5" x14ac:dyDescent="0.45">
      <c r="L2327" s="23">
        <v>10978</v>
      </c>
      <c r="M2327" s="14">
        <v>37220</v>
      </c>
      <c r="N2327" s="23" t="s">
        <v>16</v>
      </c>
    </row>
    <row r="2328" spans="12:14" ht="18.5" x14ac:dyDescent="0.45">
      <c r="L2328" s="23">
        <v>11193</v>
      </c>
      <c r="M2328" s="14">
        <v>30681</v>
      </c>
      <c r="N2328" s="23" t="s">
        <v>18</v>
      </c>
    </row>
    <row r="2329" spans="12:14" ht="18.5" x14ac:dyDescent="0.45">
      <c r="L2329" s="23">
        <v>11193</v>
      </c>
      <c r="M2329" s="14">
        <v>32588</v>
      </c>
      <c r="N2329" s="23" t="s">
        <v>17</v>
      </c>
    </row>
    <row r="2330" spans="12:14" ht="18.5" x14ac:dyDescent="0.45">
      <c r="L2330" s="23">
        <v>11193</v>
      </c>
      <c r="M2330" s="14">
        <v>35933</v>
      </c>
      <c r="N2330" s="23" t="s">
        <v>16</v>
      </c>
    </row>
    <row r="2331" spans="12:14" ht="18.5" x14ac:dyDescent="0.45">
      <c r="L2331" s="23">
        <v>11193</v>
      </c>
      <c r="M2331" s="14">
        <v>37775</v>
      </c>
      <c r="N2331" s="23" t="s">
        <v>17</v>
      </c>
    </row>
    <row r="2332" spans="12:14" ht="18.5" x14ac:dyDescent="0.45">
      <c r="L2332" s="23">
        <v>13355</v>
      </c>
      <c r="M2332" s="14">
        <v>30681</v>
      </c>
      <c r="N2332" s="23" t="s">
        <v>20</v>
      </c>
    </row>
    <row r="2333" spans="12:14" ht="18.5" x14ac:dyDescent="0.45">
      <c r="L2333" s="23">
        <v>13355</v>
      </c>
      <c r="M2333" s="14">
        <v>31402</v>
      </c>
      <c r="N2333" s="23" t="s">
        <v>49</v>
      </c>
    </row>
    <row r="2334" spans="12:14" ht="18.5" x14ac:dyDescent="0.45">
      <c r="L2334" s="23">
        <v>10719</v>
      </c>
      <c r="M2334" s="14">
        <v>30681</v>
      </c>
      <c r="N2334" s="23" t="s">
        <v>19</v>
      </c>
    </row>
    <row r="2335" spans="12:14" ht="18.5" x14ac:dyDescent="0.45">
      <c r="L2335" s="23">
        <v>10719</v>
      </c>
      <c r="M2335" s="14">
        <v>35494</v>
      </c>
      <c r="N2335" s="23" t="s">
        <v>18</v>
      </c>
    </row>
    <row r="2336" spans="12:14" ht="18.5" x14ac:dyDescent="0.45">
      <c r="L2336" s="23">
        <v>10719</v>
      </c>
      <c r="M2336" s="14">
        <v>36482</v>
      </c>
      <c r="N2336" s="23" t="s">
        <v>49</v>
      </c>
    </row>
    <row r="2337" spans="12:14" ht="18.5" x14ac:dyDescent="0.45">
      <c r="L2337" s="23">
        <v>12808</v>
      </c>
      <c r="M2337" s="14">
        <v>30681</v>
      </c>
      <c r="N2337" s="23" t="s">
        <v>18</v>
      </c>
    </row>
    <row r="2338" spans="12:14" ht="18.5" x14ac:dyDescent="0.45">
      <c r="L2338" s="23">
        <v>12808</v>
      </c>
      <c r="M2338" s="14">
        <v>35631</v>
      </c>
      <c r="N2338" s="23" t="s">
        <v>17</v>
      </c>
    </row>
    <row r="2339" spans="12:14" ht="18.5" x14ac:dyDescent="0.45">
      <c r="L2339" s="23">
        <v>12808</v>
      </c>
      <c r="M2339" s="14">
        <v>36277</v>
      </c>
      <c r="N2339" s="23" t="s">
        <v>18</v>
      </c>
    </row>
    <row r="2340" spans="12:14" ht="18.5" x14ac:dyDescent="0.45">
      <c r="L2340" s="23">
        <v>12808</v>
      </c>
      <c r="M2340" s="14">
        <v>37949</v>
      </c>
      <c r="N2340" s="23" t="s">
        <v>19</v>
      </c>
    </row>
    <row r="2341" spans="12:14" ht="18.5" x14ac:dyDescent="0.45">
      <c r="L2341" s="23">
        <v>12872</v>
      </c>
      <c r="M2341" s="14">
        <v>30681</v>
      </c>
      <c r="N2341" s="23" t="s">
        <v>15</v>
      </c>
    </row>
    <row r="2342" spans="12:14" ht="18.5" x14ac:dyDescent="0.45">
      <c r="L2342" s="23">
        <v>12872</v>
      </c>
      <c r="M2342" s="14">
        <v>35627</v>
      </c>
      <c r="N2342" s="23" t="s">
        <v>16</v>
      </c>
    </row>
    <row r="2343" spans="12:14" ht="18.5" x14ac:dyDescent="0.45">
      <c r="L2343" s="23">
        <v>12872</v>
      </c>
      <c r="M2343" s="14">
        <v>36694</v>
      </c>
      <c r="N2343" s="23" t="s">
        <v>17</v>
      </c>
    </row>
    <row r="2344" spans="12:14" ht="18.5" x14ac:dyDescent="0.45">
      <c r="L2344" s="23">
        <v>11969</v>
      </c>
      <c r="M2344" s="14">
        <v>30681</v>
      </c>
      <c r="N2344" s="23" t="s">
        <v>16</v>
      </c>
    </row>
    <row r="2345" spans="12:14" ht="18.5" x14ac:dyDescent="0.45">
      <c r="L2345" s="23">
        <v>11969</v>
      </c>
      <c r="M2345" s="14">
        <v>32071</v>
      </c>
      <c r="N2345" s="23" t="s">
        <v>17</v>
      </c>
    </row>
    <row r="2346" spans="12:14" ht="18.5" x14ac:dyDescent="0.45">
      <c r="L2346" s="23">
        <v>11969</v>
      </c>
      <c r="M2346" s="14">
        <v>36291</v>
      </c>
      <c r="N2346" s="23" t="s">
        <v>18</v>
      </c>
    </row>
    <row r="2347" spans="12:14" ht="18.5" x14ac:dyDescent="0.45">
      <c r="L2347" s="23">
        <v>11969</v>
      </c>
      <c r="M2347" s="14">
        <v>36880</v>
      </c>
      <c r="N2347" s="23" t="s">
        <v>17</v>
      </c>
    </row>
    <row r="2348" spans="12:14" ht="18.5" x14ac:dyDescent="0.45">
      <c r="L2348" s="23">
        <v>11134</v>
      </c>
      <c r="M2348" s="14">
        <v>30681</v>
      </c>
      <c r="N2348" s="23" t="s">
        <v>16</v>
      </c>
    </row>
    <row r="2349" spans="12:14" ht="18.5" x14ac:dyDescent="0.45">
      <c r="L2349" s="23">
        <v>11134</v>
      </c>
      <c r="M2349" s="14">
        <v>31249</v>
      </c>
      <c r="N2349" s="23" t="s">
        <v>17</v>
      </c>
    </row>
    <row r="2350" spans="12:14" ht="18.5" x14ac:dyDescent="0.45">
      <c r="L2350" s="23">
        <v>11134</v>
      </c>
      <c r="M2350" s="14">
        <v>31692</v>
      </c>
      <c r="N2350" s="23" t="s">
        <v>16</v>
      </c>
    </row>
    <row r="2351" spans="12:14" ht="18.5" x14ac:dyDescent="0.45">
      <c r="L2351" s="23">
        <v>11134</v>
      </c>
      <c r="M2351" s="14">
        <v>37869</v>
      </c>
      <c r="N2351" s="23" t="s">
        <v>17</v>
      </c>
    </row>
    <row r="2352" spans="12:14" ht="18.5" x14ac:dyDescent="0.45">
      <c r="L2352" s="23">
        <v>12729</v>
      </c>
      <c r="M2352" s="14">
        <v>30681</v>
      </c>
      <c r="N2352" s="23" t="s">
        <v>16</v>
      </c>
    </row>
    <row r="2353" spans="12:14" ht="18.5" x14ac:dyDescent="0.45">
      <c r="L2353" s="23">
        <v>13197</v>
      </c>
      <c r="M2353" s="14">
        <v>30681</v>
      </c>
      <c r="N2353" s="23" t="s">
        <v>16</v>
      </c>
    </row>
    <row r="2354" spans="12:14" ht="18.5" x14ac:dyDescent="0.45">
      <c r="L2354" s="23">
        <v>13197</v>
      </c>
      <c r="M2354" s="14">
        <v>35504</v>
      </c>
      <c r="N2354" s="23" t="s">
        <v>15</v>
      </c>
    </row>
    <row r="2355" spans="12:14" ht="18.5" x14ac:dyDescent="0.45">
      <c r="L2355" s="23">
        <v>13197</v>
      </c>
      <c r="M2355" s="14">
        <v>36464</v>
      </c>
      <c r="N2355" s="23" t="s">
        <v>16</v>
      </c>
    </row>
    <row r="2356" spans="12:14" ht="18.5" x14ac:dyDescent="0.45">
      <c r="L2356" s="23">
        <v>13931</v>
      </c>
      <c r="M2356" s="14">
        <v>30681</v>
      </c>
      <c r="N2356" s="23" t="s">
        <v>18</v>
      </c>
    </row>
    <row r="2357" spans="12:14" ht="18.5" x14ac:dyDescent="0.45">
      <c r="L2357" s="23">
        <v>13931</v>
      </c>
      <c r="M2357" s="14">
        <v>33188</v>
      </c>
      <c r="N2357" s="23" t="s">
        <v>19</v>
      </c>
    </row>
    <row r="2358" spans="12:14" ht="18.5" x14ac:dyDescent="0.45">
      <c r="L2358" s="23">
        <v>12481</v>
      </c>
      <c r="M2358" s="14">
        <v>30681</v>
      </c>
      <c r="N2358" s="23" t="s">
        <v>18</v>
      </c>
    </row>
    <row r="2359" spans="12:14" ht="18.5" x14ac:dyDescent="0.45">
      <c r="L2359" s="23">
        <v>12481</v>
      </c>
      <c r="M2359" s="14">
        <v>34714</v>
      </c>
      <c r="N2359" s="23" t="s">
        <v>19</v>
      </c>
    </row>
    <row r="2360" spans="12:14" ht="18.5" x14ac:dyDescent="0.45">
      <c r="L2360" s="23">
        <v>12481</v>
      </c>
      <c r="M2360" s="14">
        <v>37845</v>
      </c>
      <c r="N2360" s="23" t="s">
        <v>20</v>
      </c>
    </row>
    <row r="2361" spans="12:14" ht="18.5" x14ac:dyDescent="0.45">
      <c r="L2361" s="23">
        <v>12628</v>
      </c>
      <c r="M2361" s="14">
        <v>30681</v>
      </c>
      <c r="N2361" s="23" t="s">
        <v>16</v>
      </c>
    </row>
    <row r="2362" spans="12:14" ht="18.5" x14ac:dyDescent="0.45">
      <c r="L2362" s="23">
        <v>12628</v>
      </c>
      <c r="M2362" s="14">
        <v>35894</v>
      </c>
      <c r="N2362" s="23" t="s">
        <v>15</v>
      </c>
    </row>
    <row r="2363" spans="12:14" ht="18.5" x14ac:dyDescent="0.45">
      <c r="L2363" s="23">
        <v>13230</v>
      </c>
      <c r="M2363" s="14">
        <v>30681</v>
      </c>
      <c r="N2363" s="23" t="s">
        <v>17</v>
      </c>
    </row>
    <row r="2364" spans="12:14" ht="18.5" x14ac:dyDescent="0.45">
      <c r="L2364" s="23">
        <v>13230</v>
      </c>
      <c r="M2364" s="14">
        <v>33145</v>
      </c>
      <c r="N2364" s="23" t="s">
        <v>16</v>
      </c>
    </row>
    <row r="2365" spans="12:14" ht="18.5" x14ac:dyDescent="0.45">
      <c r="L2365" s="23">
        <v>11797</v>
      </c>
      <c r="M2365" s="14">
        <v>30681</v>
      </c>
      <c r="N2365" s="23" t="s">
        <v>15</v>
      </c>
    </row>
    <row r="2366" spans="12:14" ht="18.5" x14ac:dyDescent="0.45">
      <c r="L2366" s="23">
        <v>11797</v>
      </c>
      <c r="M2366" s="14">
        <v>33416</v>
      </c>
      <c r="N2366" s="23" t="s">
        <v>16</v>
      </c>
    </row>
    <row r="2367" spans="12:14" ht="18.5" x14ac:dyDescent="0.45">
      <c r="L2367" s="23">
        <v>11797</v>
      </c>
      <c r="M2367" s="14">
        <v>37180</v>
      </c>
      <c r="N2367" s="23" t="s">
        <v>15</v>
      </c>
    </row>
    <row r="2368" spans="12:14" ht="18.5" x14ac:dyDescent="0.45">
      <c r="L2368" s="23">
        <v>14417</v>
      </c>
      <c r="M2368" s="14">
        <v>30681</v>
      </c>
      <c r="N2368" s="23" t="s">
        <v>14</v>
      </c>
    </row>
    <row r="2369" spans="12:14" ht="18.5" x14ac:dyDescent="0.45">
      <c r="L2369" s="23">
        <v>14417</v>
      </c>
      <c r="M2369" s="14">
        <v>31238</v>
      </c>
      <c r="N2369" s="23" t="s">
        <v>15</v>
      </c>
    </row>
    <row r="2370" spans="12:14" ht="18.5" x14ac:dyDescent="0.45">
      <c r="L2370" s="23">
        <v>11227</v>
      </c>
      <c r="M2370" s="14">
        <v>30681</v>
      </c>
      <c r="N2370" s="23" t="s">
        <v>18</v>
      </c>
    </row>
    <row r="2371" spans="12:14" ht="18.5" x14ac:dyDescent="0.45">
      <c r="L2371" s="23">
        <v>11227</v>
      </c>
      <c r="M2371" s="14">
        <v>34187</v>
      </c>
      <c r="N2371" s="23" t="s">
        <v>17</v>
      </c>
    </row>
    <row r="2372" spans="12:14" ht="18.5" x14ac:dyDescent="0.45">
      <c r="L2372" s="23">
        <v>11227</v>
      </c>
      <c r="M2372" s="14">
        <v>35144</v>
      </c>
      <c r="N2372" s="23" t="s">
        <v>16</v>
      </c>
    </row>
    <row r="2373" spans="12:14" ht="18.5" x14ac:dyDescent="0.45">
      <c r="L2373" s="23">
        <v>10310</v>
      </c>
      <c r="M2373" s="14">
        <v>30681</v>
      </c>
      <c r="N2373" s="23" t="s">
        <v>17</v>
      </c>
    </row>
    <row r="2374" spans="12:14" ht="18.5" x14ac:dyDescent="0.45">
      <c r="L2374" s="23">
        <v>10310</v>
      </c>
      <c r="M2374" s="14">
        <v>31179</v>
      </c>
      <c r="N2374" s="23" t="s">
        <v>18</v>
      </c>
    </row>
    <row r="2375" spans="12:14" ht="18.5" x14ac:dyDescent="0.45">
      <c r="L2375" s="23">
        <v>10395</v>
      </c>
      <c r="M2375" s="14">
        <v>30681</v>
      </c>
      <c r="N2375" s="23" t="s">
        <v>16</v>
      </c>
    </row>
    <row r="2376" spans="12:14" ht="18.5" x14ac:dyDescent="0.45">
      <c r="L2376" s="23">
        <v>10395</v>
      </c>
      <c r="M2376" s="14">
        <v>35538</v>
      </c>
      <c r="N2376" s="23" t="s">
        <v>15</v>
      </c>
    </row>
    <row r="2377" spans="12:14" ht="18.5" x14ac:dyDescent="0.45">
      <c r="L2377" s="23">
        <v>10395</v>
      </c>
      <c r="M2377" s="14">
        <v>36470</v>
      </c>
      <c r="N2377" s="23" t="s">
        <v>16</v>
      </c>
    </row>
    <row r="2378" spans="12:14" ht="18.5" x14ac:dyDescent="0.45">
      <c r="L2378" s="23">
        <v>11191</v>
      </c>
      <c r="M2378" s="14">
        <v>30681</v>
      </c>
      <c r="N2378" s="23" t="s">
        <v>16</v>
      </c>
    </row>
    <row r="2379" spans="12:14" ht="18.5" x14ac:dyDescent="0.45">
      <c r="L2379" s="23">
        <v>11191</v>
      </c>
      <c r="M2379" s="14">
        <v>33593</v>
      </c>
      <c r="N2379" s="23" t="s">
        <v>19</v>
      </c>
    </row>
    <row r="2380" spans="12:14" ht="18.5" x14ac:dyDescent="0.45">
      <c r="L2380" s="23">
        <v>11191</v>
      </c>
      <c r="M2380" s="14">
        <v>33831</v>
      </c>
      <c r="N2380" s="23" t="s">
        <v>18</v>
      </c>
    </row>
    <row r="2381" spans="12:14" ht="18.5" x14ac:dyDescent="0.45">
      <c r="L2381" s="23">
        <v>11191</v>
      </c>
      <c r="M2381" s="14">
        <v>34659</v>
      </c>
      <c r="N2381" s="23" t="s">
        <v>17</v>
      </c>
    </row>
    <row r="2382" spans="12:14" ht="18.5" x14ac:dyDescent="0.45">
      <c r="L2382" s="23">
        <v>11191</v>
      </c>
      <c r="M2382" s="14">
        <v>37979</v>
      </c>
      <c r="N2382" s="23" t="s">
        <v>49</v>
      </c>
    </row>
    <row r="2383" spans="12:14" ht="18.5" x14ac:dyDescent="0.45">
      <c r="L2383" s="23">
        <v>12045</v>
      </c>
      <c r="M2383" s="14">
        <v>30681</v>
      </c>
      <c r="N2383" s="23" t="s">
        <v>15</v>
      </c>
    </row>
    <row r="2384" spans="12:14" ht="18.5" x14ac:dyDescent="0.45">
      <c r="L2384" s="23">
        <v>12045</v>
      </c>
      <c r="M2384" s="14">
        <v>37492</v>
      </c>
      <c r="N2384" s="23" t="s">
        <v>16</v>
      </c>
    </row>
    <row r="2385" spans="12:14" ht="18.5" x14ac:dyDescent="0.45">
      <c r="L2385" s="23">
        <v>10802</v>
      </c>
      <c r="M2385" s="14">
        <v>30681</v>
      </c>
      <c r="N2385" s="23" t="s">
        <v>14</v>
      </c>
    </row>
    <row r="2386" spans="12:14" ht="18.5" x14ac:dyDescent="0.45">
      <c r="L2386" s="23">
        <v>10802</v>
      </c>
      <c r="M2386" s="14">
        <v>34990</v>
      </c>
      <c r="N2386" s="23" t="s">
        <v>15</v>
      </c>
    </row>
    <row r="2387" spans="12:14" ht="18.5" x14ac:dyDescent="0.45">
      <c r="L2387" s="23">
        <v>14223</v>
      </c>
      <c r="M2387" s="14">
        <v>30681</v>
      </c>
      <c r="N2387" s="23" t="s">
        <v>15</v>
      </c>
    </row>
    <row r="2388" spans="12:14" ht="18.5" x14ac:dyDescent="0.45">
      <c r="L2388" s="23">
        <v>13262</v>
      </c>
      <c r="M2388" s="14">
        <v>30681</v>
      </c>
      <c r="N2388" s="23" t="s">
        <v>17</v>
      </c>
    </row>
    <row r="2389" spans="12:14" ht="18.5" x14ac:dyDescent="0.45">
      <c r="L2389" s="23">
        <v>13262</v>
      </c>
      <c r="M2389" s="14">
        <v>31194</v>
      </c>
      <c r="N2389" s="23" t="s">
        <v>18</v>
      </c>
    </row>
    <row r="2390" spans="12:14" ht="18.5" x14ac:dyDescent="0.45">
      <c r="L2390" s="23">
        <v>13262</v>
      </c>
      <c r="M2390" s="14">
        <v>33779</v>
      </c>
      <c r="N2390" s="23" t="s">
        <v>19</v>
      </c>
    </row>
    <row r="2391" spans="12:14" ht="18.5" x14ac:dyDescent="0.45">
      <c r="L2391" s="23">
        <v>13262</v>
      </c>
      <c r="M2391" s="14">
        <v>35087</v>
      </c>
      <c r="N2391" s="23" t="s">
        <v>18</v>
      </c>
    </row>
    <row r="2392" spans="12:14" ht="18.5" x14ac:dyDescent="0.45">
      <c r="L2392" s="23">
        <v>13262</v>
      </c>
      <c r="M2392" s="14">
        <v>37914</v>
      </c>
      <c r="N2392" s="23" t="s">
        <v>19</v>
      </c>
    </row>
    <row r="2393" spans="12:14" ht="18.5" x14ac:dyDescent="0.45">
      <c r="L2393" s="23">
        <v>11445</v>
      </c>
      <c r="M2393" s="14">
        <v>30681</v>
      </c>
      <c r="N2393" s="23" t="s">
        <v>20</v>
      </c>
    </row>
    <row r="2394" spans="12:14" ht="18.5" x14ac:dyDescent="0.45">
      <c r="L2394" s="23">
        <v>11445</v>
      </c>
      <c r="M2394" s="14">
        <v>35923</v>
      </c>
      <c r="N2394" s="23" t="s">
        <v>19</v>
      </c>
    </row>
    <row r="2395" spans="12:14" ht="18.5" x14ac:dyDescent="0.45">
      <c r="L2395" s="23">
        <v>11445</v>
      </c>
      <c r="M2395" s="14">
        <v>36469</v>
      </c>
      <c r="N2395" s="23" t="s">
        <v>20</v>
      </c>
    </row>
    <row r="2396" spans="12:14" ht="18.5" x14ac:dyDescent="0.45">
      <c r="L2396" s="23">
        <v>11445</v>
      </c>
      <c r="M2396" s="14">
        <v>37253</v>
      </c>
      <c r="N2396" s="23" t="s">
        <v>19</v>
      </c>
    </row>
    <row r="2397" spans="12:14" ht="18.5" x14ac:dyDescent="0.45">
      <c r="L2397" s="23">
        <v>11445</v>
      </c>
      <c r="M2397" s="14">
        <v>37797</v>
      </c>
      <c r="N2397" s="23" t="s">
        <v>20</v>
      </c>
    </row>
    <row r="2398" spans="12:14" ht="18.5" x14ac:dyDescent="0.45">
      <c r="L2398" s="23">
        <v>11342</v>
      </c>
      <c r="M2398" s="14">
        <v>30681</v>
      </c>
      <c r="N2398" s="23" t="s">
        <v>20</v>
      </c>
    </row>
    <row r="2399" spans="12:14" ht="18.5" x14ac:dyDescent="0.45">
      <c r="L2399" s="23">
        <v>11342</v>
      </c>
      <c r="M2399" s="14">
        <v>30811</v>
      </c>
      <c r="N2399" s="23" t="s">
        <v>49</v>
      </c>
    </row>
    <row r="2400" spans="12:14" ht="18.5" x14ac:dyDescent="0.45">
      <c r="L2400" s="23">
        <v>12942</v>
      </c>
      <c r="M2400" s="14">
        <v>30681</v>
      </c>
      <c r="N2400" s="23" t="s">
        <v>15</v>
      </c>
    </row>
    <row r="2401" spans="12:14" ht="18.5" x14ac:dyDescent="0.45">
      <c r="L2401" s="23">
        <v>12907</v>
      </c>
      <c r="M2401" s="14">
        <v>30681</v>
      </c>
      <c r="N2401" s="23" t="s">
        <v>15</v>
      </c>
    </row>
    <row r="2402" spans="12:14" ht="18.5" x14ac:dyDescent="0.45">
      <c r="L2402" s="23">
        <v>13988</v>
      </c>
      <c r="M2402" s="14">
        <v>30681</v>
      </c>
      <c r="N2402" s="23" t="s">
        <v>16</v>
      </c>
    </row>
    <row r="2403" spans="12:14" ht="18.5" x14ac:dyDescent="0.45">
      <c r="L2403" s="23">
        <v>13988</v>
      </c>
      <c r="M2403" s="14">
        <v>31431</v>
      </c>
      <c r="N2403" s="23" t="s">
        <v>15</v>
      </c>
    </row>
    <row r="2404" spans="12:14" ht="18.5" x14ac:dyDescent="0.45">
      <c r="L2404" s="23">
        <v>11148</v>
      </c>
      <c r="M2404" s="14">
        <v>30681</v>
      </c>
      <c r="N2404" s="23" t="s">
        <v>18</v>
      </c>
    </row>
    <row r="2405" spans="12:14" ht="18.5" x14ac:dyDescent="0.45">
      <c r="L2405" s="23">
        <v>11148</v>
      </c>
      <c r="M2405" s="14">
        <v>33571</v>
      </c>
      <c r="N2405" s="23" t="s">
        <v>19</v>
      </c>
    </row>
    <row r="2406" spans="12:14" ht="18.5" x14ac:dyDescent="0.45">
      <c r="L2406" s="23">
        <v>11148</v>
      </c>
      <c r="M2406" s="14">
        <v>34591</v>
      </c>
      <c r="N2406" s="23" t="s">
        <v>18</v>
      </c>
    </row>
    <row r="2407" spans="12:14" ht="18.5" x14ac:dyDescent="0.45">
      <c r="L2407" s="23">
        <v>11148</v>
      </c>
      <c r="M2407" s="14">
        <v>34858</v>
      </c>
      <c r="N2407" s="23" t="s">
        <v>19</v>
      </c>
    </row>
    <row r="2408" spans="12:14" ht="18.5" x14ac:dyDescent="0.45">
      <c r="L2408" s="23">
        <v>11148</v>
      </c>
      <c r="M2408" s="14">
        <v>35418</v>
      </c>
      <c r="N2408" s="23" t="s">
        <v>18</v>
      </c>
    </row>
    <row r="2409" spans="12:14" ht="18.5" x14ac:dyDescent="0.45">
      <c r="L2409" s="23">
        <v>11148</v>
      </c>
      <c r="M2409" s="14">
        <v>36059</v>
      </c>
      <c r="N2409" s="23" t="s">
        <v>17</v>
      </c>
    </row>
    <row r="2410" spans="12:14" ht="18.5" x14ac:dyDescent="0.45">
      <c r="L2410" s="23">
        <v>11148</v>
      </c>
      <c r="M2410" s="14">
        <v>36399</v>
      </c>
      <c r="N2410" s="23" t="s">
        <v>18</v>
      </c>
    </row>
    <row r="2411" spans="12:14" ht="18.5" x14ac:dyDescent="0.45">
      <c r="L2411" s="23">
        <v>11148</v>
      </c>
      <c r="M2411" s="14">
        <v>36713</v>
      </c>
      <c r="N2411" s="23" t="s">
        <v>17</v>
      </c>
    </row>
    <row r="2412" spans="12:14" ht="18.5" x14ac:dyDescent="0.45">
      <c r="L2412" s="23">
        <v>11148</v>
      </c>
      <c r="M2412" s="14">
        <v>37941</v>
      </c>
      <c r="N2412" s="23" t="s">
        <v>18</v>
      </c>
    </row>
    <row r="2413" spans="12:14" ht="18.5" x14ac:dyDescent="0.45">
      <c r="L2413" s="23">
        <v>14036</v>
      </c>
      <c r="M2413" s="14">
        <v>30681</v>
      </c>
      <c r="N2413" s="23" t="s">
        <v>19</v>
      </c>
    </row>
    <row r="2414" spans="12:14" ht="18.5" x14ac:dyDescent="0.45">
      <c r="L2414" s="23">
        <v>14036</v>
      </c>
      <c r="M2414" s="14">
        <v>36181</v>
      </c>
      <c r="N2414" s="23" t="s">
        <v>20</v>
      </c>
    </row>
    <row r="2415" spans="12:14" ht="18.5" x14ac:dyDescent="0.45">
      <c r="L2415" s="23">
        <v>11591</v>
      </c>
      <c r="M2415" s="14">
        <v>30681</v>
      </c>
      <c r="N2415" s="23" t="s">
        <v>18</v>
      </c>
    </row>
    <row r="2416" spans="12:14" ht="18.5" x14ac:dyDescent="0.45">
      <c r="L2416" s="23">
        <v>11591</v>
      </c>
      <c r="M2416" s="14">
        <v>32314</v>
      </c>
      <c r="N2416" s="23" t="s">
        <v>20</v>
      </c>
    </row>
    <row r="2417" spans="12:14" ht="18.5" x14ac:dyDescent="0.45">
      <c r="L2417" s="23">
        <v>11591</v>
      </c>
      <c r="M2417" s="14">
        <v>33351</v>
      </c>
      <c r="N2417" s="23" t="s">
        <v>49</v>
      </c>
    </row>
    <row r="2418" spans="12:14" ht="18.5" x14ac:dyDescent="0.45">
      <c r="L2418" s="23">
        <v>11351</v>
      </c>
      <c r="M2418" s="14">
        <v>30681</v>
      </c>
      <c r="N2418" s="23" t="s">
        <v>20</v>
      </c>
    </row>
    <row r="2419" spans="12:14" ht="18.5" x14ac:dyDescent="0.45">
      <c r="L2419" s="23">
        <v>11351</v>
      </c>
      <c r="M2419" s="14">
        <v>37692</v>
      </c>
      <c r="N2419" s="23" t="s">
        <v>49</v>
      </c>
    </row>
    <row r="2420" spans="12:14" ht="18.5" x14ac:dyDescent="0.45">
      <c r="L2420" s="23">
        <v>13812</v>
      </c>
      <c r="M2420" s="14">
        <v>30681</v>
      </c>
      <c r="N2420" s="23" t="s">
        <v>19</v>
      </c>
    </row>
    <row r="2421" spans="12:14" ht="18.5" x14ac:dyDescent="0.45">
      <c r="L2421" s="23">
        <v>13812</v>
      </c>
      <c r="M2421" s="14">
        <v>32928</v>
      </c>
      <c r="N2421" s="23" t="s">
        <v>49</v>
      </c>
    </row>
    <row r="2422" spans="12:14" ht="18.5" x14ac:dyDescent="0.45">
      <c r="L2422" s="23">
        <v>10272</v>
      </c>
      <c r="M2422" s="14">
        <v>30681</v>
      </c>
      <c r="N2422" s="23" t="s">
        <v>20</v>
      </c>
    </row>
    <row r="2423" spans="12:14" ht="18.5" x14ac:dyDescent="0.45">
      <c r="L2423" s="23">
        <v>10272</v>
      </c>
      <c r="M2423" s="14">
        <v>32106</v>
      </c>
      <c r="N2423" s="23" t="s">
        <v>49</v>
      </c>
    </row>
    <row r="2424" spans="12:14" ht="18.5" x14ac:dyDescent="0.45">
      <c r="L2424" s="23">
        <v>12572</v>
      </c>
      <c r="M2424" s="14">
        <v>30681</v>
      </c>
      <c r="N2424" s="23" t="s">
        <v>17</v>
      </c>
    </row>
    <row r="2425" spans="12:14" ht="18.5" x14ac:dyDescent="0.45">
      <c r="L2425" s="23">
        <v>12572</v>
      </c>
      <c r="M2425" s="14">
        <v>35089</v>
      </c>
      <c r="N2425" s="23" t="s">
        <v>16</v>
      </c>
    </row>
    <row r="2426" spans="12:14" ht="18.5" x14ac:dyDescent="0.45">
      <c r="L2426" s="23">
        <v>12572</v>
      </c>
      <c r="M2426" s="14">
        <v>36509</v>
      </c>
      <c r="N2426" s="23" t="s">
        <v>49</v>
      </c>
    </row>
    <row r="2427" spans="12:14" ht="18.5" x14ac:dyDescent="0.45">
      <c r="L2427" s="23">
        <v>11362</v>
      </c>
      <c r="M2427" s="14">
        <v>30681</v>
      </c>
      <c r="N2427" s="23" t="s">
        <v>17</v>
      </c>
    </row>
    <row r="2428" spans="12:14" ht="18.5" x14ac:dyDescent="0.45">
      <c r="L2428" s="23">
        <v>11362</v>
      </c>
      <c r="M2428" s="14">
        <v>33128</v>
      </c>
      <c r="N2428" s="23" t="s">
        <v>18</v>
      </c>
    </row>
    <row r="2429" spans="12:14" ht="18.5" x14ac:dyDescent="0.45">
      <c r="L2429" s="23">
        <v>11362</v>
      </c>
      <c r="M2429" s="14">
        <v>34338</v>
      </c>
      <c r="N2429" s="23" t="s">
        <v>17</v>
      </c>
    </row>
    <row r="2430" spans="12:14" ht="18.5" x14ac:dyDescent="0.45">
      <c r="L2430" s="23">
        <v>11362</v>
      </c>
      <c r="M2430" s="14">
        <v>35065</v>
      </c>
      <c r="N2430" s="23" t="s">
        <v>16</v>
      </c>
    </row>
    <row r="2431" spans="12:14" ht="18.5" x14ac:dyDescent="0.45">
      <c r="L2431" s="23">
        <v>12760</v>
      </c>
      <c r="M2431" s="14">
        <v>30681</v>
      </c>
      <c r="N2431" s="23" t="s">
        <v>15</v>
      </c>
    </row>
    <row r="2432" spans="12:14" ht="18.5" x14ac:dyDescent="0.45">
      <c r="L2432" s="23">
        <v>11065</v>
      </c>
      <c r="M2432" s="14">
        <v>30681</v>
      </c>
      <c r="N2432" s="23" t="s">
        <v>18</v>
      </c>
    </row>
    <row r="2433" spans="12:14" ht="18.5" x14ac:dyDescent="0.45">
      <c r="L2433" s="23">
        <v>11065</v>
      </c>
      <c r="M2433" s="14">
        <v>36106</v>
      </c>
      <c r="N2433" s="23" t="s">
        <v>17</v>
      </c>
    </row>
    <row r="2434" spans="12:14" ht="18.5" x14ac:dyDescent="0.45">
      <c r="L2434" s="23">
        <v>11065</v>
      </c>
      <c r="M2434" s="14">
        <v>37426</v>
      </c>
      <c r="N2434" s="23" t="s">
        <v>18</v>
      </c>
    </row>
    <row r="2435" spans="12:14" ht="18.5" x14ac:dyDescent="0.45">
      <c r="L2435" s="23">
        <v>11065</v>
      </c>
      <c r="M2435" s="14">
        <v>37926</v>
      </c>
      <c r="N2435" s="23" t="s">
        <v>19</v>
      </c>
    </row>
    <row r="2436" spans="12:14" ht="18.5" x14ac:dyDescent="0.45">
      <c r="L2436" s="23">
        <v>14162</v>
      </c>
      <c r="M2436" s="14">
        <v>30681</v>
      </c>
      <c r="N2436" s="23" t="s">
        <v>15</v>
      </c>
    </row>
    <row r="2437" spans="12:14" ht="18.5" x14ac:dyDescent="0.45">
      <c r="L2437" s="23">
        <v>14162</v>
      </c>
      <c r="M2437" s="14">
        <v>35510</v>
      </c>
      <c r="N2437" s="23" t="s">
        <v>14</v>
      </c>
    </row>
    <row r="2438" spans="12:14" ht="18.5" x14ac:dyDescent="0.45">
      <c r="L2438" s="23">
        <v>11784</v>
      </c>
      <c r="M2438" s="14">
        <v>30681</v>
      </c>
      <c r="N2438" s="23" t="s">
        <v>17</v>
      </c>
    </row>
    <row r="2439" spans="12:14" ht="18.5" x14ac:dyDescent="0.45">
      <c r="L2439" s="23">
        <v>11784</v>
      </c>
      <c r="M2439" s="14">
        <v>30975</v>
      </c>
      <c r="N2439" s="23" t="s">
        <v>18</v>
      </c>
    </row>
    <row r="2440" spans="12:14" ht="18.5" x14ac:dyDescent="0.45">
      <c r="L2440" s="23">
        <v>11784</v>
      </c>
      <c r="M2440" s="14">
        <v>33328</v>
      </c>
      <c r="N2440" s="23" t="s">
        <v>19</v>
      </c>
    </row>
    <row r="2441" spans="12:14" ht="18.5" x14ac:dyDescent="0.45">
      <c r="L2441" s="23">
        <v>11784</v>
      </c>
      <c r="M2441" s="14">
        <v>35794</v>
      </c>
      <c r="N2441" s="23" t="s">
        <v>18</v>
      </c>
    </row>
    <row r="2442" spans="12:14" ht="18.5" x14ac:dyDescent="0.45">
      <c r="L2442" s="23">
        <v>11784</v>
      </c>
      <c r="M2442" s="14">
        <v>36137</v>
      </c>
      <c r="N2442" s="23" t="s">
        <v>17</v>
      </c>
    </row>
    <row r="2443" spans="12:14" ht="18.5" x14ac:dyDescent="0.45">
      <c r="L2443" s="23">
        <v>11784</v>
      </c>
      <c r="M2443" s="14">
        <v>37823</v>
      </c>
      <c r="N2443" s="23" t="s">
        <v>19</v>
      </c>
    </row>
    <row r="2444" spans="12:14" ht="18.5" x14ac:dyDescent="0.45">
      <c r="L2444" s="23">
        <v>13505</v>
      </c>
      <c r="M2444" s="14">
        <v>30681</v>
      </c>
      <c r="N2444" s="23" t="s">
        <v>18</v>
      </c>
    </row>
    <row r="2445" spans="12:14" ht="18.5" x14ac:dyDescent="0.45">
      <c r="L2445" s="23">
        <v>13505</v>
      </c>
      <c r="M2445" s="14">
        <v>36128</v>
      </c>
      <c r="N2445" s="23" t="s">
        <v>17</v>
      </c>
    </row>
    <row r="2446" spans="12:14" ht="18.5" x14ac:dyDescent="0.45">
      <c r="L2446" s="23">
        <v>13658</v>
      </c>
      <c r="M2446" s="14">
        <v>30681</v>
      </c>
      <c r="N2446" s="23" t="s">
        <v>16</v>
      </c>
    </row>
    <row r="2447" spans="12:14" ht="18.5" x14ac:dyDescent="0.45">
      <c r="L2447" s="23">
        <v>12788</v>
      </c>
      <c r="M2447" s="14">
        <v>30681</v>
      </c>
      <c r="N2447" s="23" t="s">
        <v>20</v>
      </c>
    </row>
    <row r="2448" spans="12:14" ht="18.5" x14ac:dyDescent="0.45">
      <c r="L2448" s="23">
        <v>12788</v>
      </c>
      <c r="M2448" s="14">
        <v>32008</v>
      </c>
      <c r="N2448" s="23" t="s">
        <v>49</v>
      </c>
    </row>
    <row r="2449" spans="12:14" ht="18.5" x14ac:dyDescent="0.45">
      <c r="L2449" s="23">
        <v>13351</v>
      </c>
      <c r="M2449" s="14">
        <v>30681</v>
      </c>
      <c r="N2449" s="23" t="s">
        <v>18</v>
      </c>
    </row>
    <row r="2450" spans="12:14" ht="18.5" x14ac:dyDescent="0.45">
      <c r="L2450" s="23">
        <v>13351</v>
      </c>
      <c r="M2450" s="14">
        <v>31331</v>
      </c>
      <c r="N2450" s="23" t="s">
        <v>19</v>
      </c>
    </row>
    <row r="2451" spans="12:14" ht="18.5" x14ac:dyDescent="0.45">
      <c r="L2451" s="23">
        <v>13351</v>
      </c>
      <c r="M2451" s="14">
        <v>33445</v>
      </c>
      <c r="N2451" s="23" t="s">
        <v>20</v>
      </c>
    </row>
    <row r="2452" spans="12:14" ht="18.5" x14ac:dyDescent="0.45">
      <c r="L2452" s="23">
        <v>13351</v>
      </c>
      <c r="M2452" s="14">
        <v>34038</v>
      </c>
      <c r="N2452" s="23" t="s">
        <v>19</v>
      </c>
    </row>
    <row r="2453" spans="12:14" ht="18.5" x14ac:dyDescent="0.45">
      <c r="L2453" s="23">
        <v>13351</v>
      </c>
      <c r="M2453" s="14">
        <v>36490</v>
      </c>
      <c r="N2453" s="23" t="s">
        <v>49</v>
      </c>
    </row>
    <row r="2454" spans="12:14" ht="18.5" x14ac:dyDescent="0.45">
      <c r="L2454" s="23">
        <v>12070</v>
      </c>
      <c r="M2454" s="14">
        <v>30681</v>
      </c>
      <c r="N2454" s="23" t="s">
        <v>14</v>
      </c>
    </row>
    <row r="2455" spans="12:14" ht="18.5" x14ac:dyDescent="0.45">
      <c r="L2455" s="23">
        <v>12070</v>
      </c>
      <c r="M2455" s="14">
        <v>33425</v>
      </c>
      <c r="N2455" s="23" t="s">
        <v>15</v>
      </c>
    </row>
    <row r="2456" spans="12:14" ht="18.5" x14ac:dyDescent="0.45">
      <c r="L2456" s="23">
        <v>12070</v>
      </c>
      <c r="M2456" s="14">
        <v>37985</v>
      </c>
      <c r="N2456" s="23" t="s">
        <v>16</v>
      </c>
    </row>
    <row r="2457" spans="12:14" ht="18.5" x14ac:dyDescent="0.45">
      <c r="L2457" s="23">
        <v>12903</v>
      </c>
      <c r="M2457" s="14">
        <v>30681</v>
      </c>
      <c r="N2457" s="23" t="s">
        <v>14</v>
      </c>
    </row>
    <row r="2458" spans="12:14" ht="18.5" x14ac:dyDescent="0.45">
      <c r="L2458" s="23">
        <v>11275</v>
      </c>
      <c r="M2458" s="14">
        <v>30681</v>
      </c>
      <c r="N2458" s="23" t="s">
        <v>18</v>
      </c>
    </row>
    <row r="2459" spans="12:14" ht="18.5" x14ac:dyDescent="0.45">
      <c r="L2459" s="23">
        <v>11275</v>
      </c>
      <c r="M2459" s="14">
        <v>35932</v>
      </c>
      <c r="N2459" s="23" t="s">
        <v>17</v>
      </c>
    </row>
    <row r="2460" spans="12:14" ht="18.5" x14ac:dyDescent="0.45">
      <c r="L2460" s="23">
        <v>11275</v>
      </c>
      <c r="M2460" s="14">
        <v>36235</v>
      </c>
      <c r="N2460" s="23" t="s">
        <v>18</v>
      </c>
    </row>
    <row r="2461" spans="12:14" ht="18.5" x14ac:dyDescent="0.45">
      <c r="L2461" s="23">
        <v>11275</v>
      </c>
      <c r="M2461" s="14">
        <v>37157</v>
      </c>
      <c r="N2461" s="23" t="s">
        <v>17</v>
      </c>
    </row>
    <row r="2462" spans="12:14" ht="18.5" x14ac:dyDescent="0.45">
      <c r="L2462" s="23">
        <v>11845</v>
      </c>
      <c r="M2462" s="14">
        <v>30681</v>
      </c>
      <c r="N2462" s="23" t="s">
        <v>18</v>
      </c>
    </row>
    <row r="2463" spans="12:14" ht="18.5" x14ac:dyDescent="0.45">
      <c r="L2463" s="23">
        <v>11845</v>
      </c>
      <c r="M2463" s="14">
        <v>35178</v>
      </c>
      <c r="N2463" s="23" t="s">
        <v>17</v>
      </c>
    </row>
    <row r="2464" spans="12:14" ht="18.5" x14ac:dyDescent="0.45">
      <c r="L2464" s="23">
        <v>10487</v>
      </c>
      <c r="M2464" s="14">
        <v>30681</v>
      </c>
      <c r="N2464" s="23" t="s">
        <v>18</v>
      </c>
    </row>
    <row r="2465" spans="12:14" ht="18.5" x14ac:dyDescent="0.45">
      <c r="L2465" s="23">
        <v>10487</v>
      </c>
      <c r="M2465" s="14">
        <v>35107</v>
      </c>
      <c r="N2465" s="23" t="s">
        <v>17</v>
      </c>
    </row>
    <row r="2466" spans="12:14" ht="18.5" x14ac:dyDescent="0.45">
      <c r="L2466" s="23">
        <v>10487</v>
      </c>
      <c r="M2466" s="14">
        <v>36119</v>
      </c>
      <c r="N2466" s="23" t="s">
        <v>16</v>
      </c>
    </row>
    <row r="2467" spans="12:14" ht="18.5" x14ac:dyDescent="0.45">
      <c r="L2467" s="23">
        <v>10487</v>
      </c>
      <c r="M2467" s="14">
        <v>37508</v>
      </c>
      <c r="N2467" s="23" t="s">
        <v>17</v>
      </c>
    </row>
    <row r="2468" spans="12:14" ht="18.5" x14ac:dyDescent="0.45">
      <c r="L2468" s="23">
        <v>11128</v>
      </c>
      <c r="M2468" s="14">
        <v>30681</v>
      </c>
      <c r="N2468" s="23" t="s">
        <v>19</v>
      </c>
    </row>
    <row r="2469" spans="12:14" ht="18.5" x14ac:dyDescent="0.45">
      <c r="L2469" s="23">
        <v>11128</v>
      </c>
      <c r="M2469" s="14">
        <v>31025</v>
      </c>
      <c r="N2469" s="23" t="s">
        <v>49</v>
      </c>
    </row>
    <row r="2470" spans="12:14" ht="18.5" x14ac:dyDescent="0.45">
      <c r="L2470" s="23">
        <v>12635</v>
      </c>
      <c r="M2470" s="14">
        <v>30681</v>
      </c>
      <c r="N2470" s="23" t="s">
        <v>15</v>
      </c>
    </row>
    <row r="2471" spans="12:14" ht="18.5" x14ac:dyDescent="0.45">
      <c r="L2471" s="23">
        <v>12635</v>
      </c>
      <c r="M2471" s="14">
        <v>36312</v>
      </c>
      <c r="N2471" s="23" t="s">
        <v>16</v>
      </c>
    </row>
    <row r="2472" spans="12:14" ht="18.5" x14ac:dyDescent="0.45">
      <c r="L2472" s="23">
        <v>12160</v>
      </c>
      <c r="M2472" s="14">
        <v>30681</v>
      </c>
      <c r="N2472" s="23" t="s">
        <v>20</v>
      </c>
    </row>
    <row r="2473" spans="12:14" ht="18.5" x14ac:dyDescent="0.45">
      <c r="L2473" s="23">
        <v>12160</v>
      </c>
      <c r="M2473" s="14">
        <v>30979</v>
      </c>
      <c r="N2473" s="23" t="s">
        <v>49</v>
      </c>
    </row>
    <row r="2474" spans="12:14" ht="18.5" x14ac:dyDescent="0.45">
      <c r="L2474" s="23">
        <v>14252</v>
      </c>
      <c r="M2474" s="14">
        <v>30681</v>
      </c>
      <c r="N2474" s="23" t="s">
        <v>18</v>
      </c>
    </row>
    <row r="2475" spans="12:14" ht="18.5" x14ac:dyDescent="0.45">
      <c r="L2475" s="23">
        <v>14252</v>
      </c>
      <c r="M2475" s="14">
        <v>33897</v>
      </c>
      <c r="N2475" s="23" t="s">
        <v>49</v>
      </c>
    </row>
    <row r="2476" spans="12:14" ht="18.5" x14ac:dyDescent="0.45">
      <c r="L2476" s="23">
        <v>13250</v>
      </c>
      <c r="M2476" s="14">
        <v>30681</v>
      </c>
      <c r="N2476" s="23" t="s">
        <v>16</v>
      </c>
    </row>
    <row r="2477" spans="12:14" ht="18.5" x14ac:dyDescent="0.45">
      <c r="L2477" s="23">
        <v>13250</v>
      </c>
      <c r="M2477" s="14">
        <v>31178</v>
      </c>
      <c r="N2477" s="23" t="s">
        <v>17</v>
      </c>
    </row>
    <row r="2478" spans="12:14" ht="18.5" x14ac:dyDescent="0.45">
      <c r="L2478" s="23">
        <v>13250</v>
      </c>
      <c r="M2478" s="14">
        <v>36128</v>
      </c>
      <c r="N2478" s="23" t="s">
        <v>16</v>
      </c>
    </row>
    <row r="2479" spans="12:14" ht="18.5" x14ac:dyDescent="0.45">
      <c r="L2479" s="23">
        <v>13250</v>
      </c>
      <c r="M2479" s="14">
        <v>37726</v>
      </c>
      <c r="N2479" s="23" t="s">
        <v>17</v>
      </c>
    </row>
    <row r="2480" spans="12:14" ht="18.5" x14ac:dyDescent="0.45">
      <c r="L2480" s="23">
        <v>11843</v>
      </c>
      <c r="M2480" s="14">
        <v>30681</v>
      </c>
      <c r="N2480" s="23" t="s">
        <v>16</v>
      </c>
    </row>
    <row r="2481" spans="12:14" ht="18.5" x14ac:dyDescent="0.45">
      <c r="L2481" s="23">
        <v>11843</v>
      </c>
      <c r="M2481" s="14">
        <v>35124</v>
      </c>
      <c r="N2481" s="23" t="s">
        <v>15</v>
      </c>
    </row>
    <row r="2482" spans="12:14" ht="18.5" x14ac:dyDescent="0.45">
      <c r="L2482" s="23">
        <v>11843</v>
      </c>
      <c r="M2482" s="14">
        <v>37422</v>
      </c>
      <c r="N2482" s="23" t="s">
        <v>16</v>
      </c>
    </row>
    <row r="2483" spans="12:14" ht="18.5" x14ac:dyDescent="0.45">
      <c r="L2483" s="23">
        <v>13585</v>
      </c>
      <c r="M2483" s="14">
        <v>30681</v>
      </c>
      <c r="N2483" s="23" t="s">
        <v>17</v>
      </c>
    </row>
    <row r="2484" spans="12:14" ht="18.5" x14ac:dyDescent="0.45">
      <c r="L2484" s="23">
        <v>13585</v>
      </c>
      <c r="M2484" s="14">
        <v>32596</v>
      </c>
      <c r="N2484" s="23" t="s">
        <v>16</v>
      </c>
    </row>
    <row r="2485" spans="12:14" ht="18.5" x14ac:dyDescent="0.45">
      <c r="L2485" s="23">
        <v>13585</v>
      </c>
      <c r="M2485" s="14">
        <v>36525</v>
      </c>
      <c r="N2485" s="23" t="s">
        <v>15</v>
      </c>
    </row>
    <row r="2486" spans="12:14" ht="18.5" x14ac:dyDescent="0.45">
      <c r="L2486" s="23">
        <v>13585</v>
      </c>
      <c r="M2486" s="14">
        <v>37845</v>
      </c>
      <c r="N2486" s="23" t="s">
        <v>17</v>
      </c>
    </row>
    <row r="2487" spans="12:14" ht="18.5" x14ac:dyDescent="0.45">
      <c r="L2487" s="23">
        <v>11359</v>
      </c>
      <c r="M2487" s="14">
        <v>30681</v>
      </c>
      <c r="N2487" s="23" t="s">
        <v>15</v>
      </c>
    </row>
    <row r="2488" spans="12:14" ht="18.5" x14ac:dyDescent="0.45">
      <c r="L2488" s="23">
        <v>11359</v>
      </c>
      <c r="M2488" s="14">
        <v>33479</v>
      </c>
      <c r="N2488" s="23" t="s">
        <v>16</v>
      </c>
    </row>
    <row r="2489" spans="12:14" ht="18.5" x14ac:dyDescent="0.45">
      <c r="L2489" s="23">
        <v>10807</v>
      </c>
      <c r="M2489" s="14">
        <v>30681</v>
      </c>
      <c r="N2489" s="23" t="s">
        <v>19</v>
      </c>
    </row>
    <row r="2490" spans="12:14" ht="18.5" x14ac:dyDescent="0.45">
      <c r="L2490" s="23">
        <v>10807</v>
      </c>
      <c r="M2490" s="14">
        <v>35305</v>
      </c>
      <c r="N2490" s="23" t="s">
        <v>18</v>
      </c>
    </row>
    <row r="2491" spans="12:14" ht="18.5" x14ac:dyDescent="0.45">
      <c r="L2491" s="23">
        <v>12076</v>
      </c>
      <c r="M2491" s="14">
        <v>30681</v>
      </c>
      <c r="N2491" s="23" t="s">
        <v>19</v>
      </c>
    </row>
    <row r="2492" spans="12:14" ht="18.5" x14ac:dyDescent="0.45">
      <c r="L2492" s="23">
        <v>12076</v>
      </c>
      <c r="M2492" s="14">
        <v>33486</v>
      </c>
      <c r="N2492" s="23" t="s">
        <v>20</v>
      </c>
    </row>
    <row r="2493" spans="12:14" ht="18.5" x14ac:dyDescent="0.45">
      <c r="L2493" s="23">
        <v>12076</v>
      </c>
      <c r="M2493" s="14">
        <v>37931</v>
      </c>
      <c r="N2493" s="23" t="s">
        <v>49</v>
      </c>
    </row>
    <row r="2494" spans="12:14" ht="18.5" x14ac:dyDescent="0.45">
      <c r="L2494" s="23">
        <v>12319</v>
      </c>
      <c r="M2494" s="14">
        <v>30681</v>
      </c>
      <c r="N2494" s="23" t="s">
        <v>18</v>
      </c>
    </row>
    <row r="2495" spans="12:14" ht="18.5" x14ac:dyDescent="0.45">
      <c r="L2495" s="23">
        <v>12319</v>
      </c>
      <c r="M2495" s="14">
        <v>37634</v>
      </c>
      <c r="N2495" s="23" t="s">
        <v>19</v>
      </c>
    </row>
    <row r="2496" spans="12:14" ht="18.5" x14ac:dyDescent="0.45">
      <c r="L2496" s="23">
        <v>12586</v>
      </c>
      <c r="M2496" s="14">
        <v>30681</v>
      </c>
      <c r="N2496" s="23" t="s">
        <v>14</v>
      </c>
    </row>
    <row r="2497" spans="12:14" ht="18.5" x14ac:dyDescent="0.45">
      <c r="L2497" s="23">
        <v>12586</v>
      </c>
      <c r="M2497" s="14">
        <v>36408</v>
      </c>
      <c r="N2497" s="23" t="s">
        <v>15</v>
      </c>
    </row>
    <row r="2498" spans="12:14" ht="18.5" x14ac:dyDescent="0.45">
      <c r="L2498" s="23">
        <v>12586</v>
      </c>
      <c r="M2498" s="14">
        <v>37464</v>
      </c>
      <c r="N2498" s="23" t="s">
        <v>16</v>
      </c>
    </row>
    <row r="2499" spans="12:14" ht="18.5" x14ac:dyDescent="0.45">
      <c r="L2499" s="23">
        <v>10506</v>
      </c>
      <c r="M2499" s="14">
        <v>30681</v>
      </c>
      <c r="N2499" s="23" t="s">
        <v>14</v>
      </c>
    </row>
    <row r="2500" spans="12:14" ht="18.5" x14ac:dyDescent="0.45">
      <c r="L2500" s="23">
        <v>11343</v>
      </c>
      <c r="M2500" s="14">
        <v>30681</v>
      </c>
      <c r="N2500" s="23" t="s">
        <v>18</v>
      </c>
    </row>
    <row r="2501" spans="12:14" ht="18.5" x14ac:dyDescent="0.45">
      <c r="L2501" s="23">
        <v>11343</v>
      </c>
      <c r="M2501" s="14">
        <v>34220</v>
      </c>
      <c r="N2501" s="23" t="s">
        <v>19</v>
      </c>
    </row>
    <row r="2502" spans="12:14" ht="18.5" x14ac:dyDescent="0.45">
      <c r="L2502" s="23">
        <v>11343</v>
      </c>
      <c r="M2502" s="14">
        <v>35756</v>
      </c>
      <c r="N2502" s="23" t="s">
        <v>17</v>
      </c>
    </row>
    <row r="2503" spans="12:14" ht="18.5" x14ac:dyDescent="0.45">
      <c r="L2503" s="23">
        <v>11343</v>
      </c>
      <c r="M2503" s="14">
        <v>36257</v>
      </c>
      <c r="N2503" s="23" t="s">
        <v>18</v>
      </c>
    </row>
    <row r="2504" spans="12:14" ht="18.5" x14ac:dyDescent="0.45">
      <c r="L2504" s="23">
        <v>14023</v>
      </c>
      <c r="M2504" s="14">
        <v>30681</v>
      </c>
      <c r="N2504" s="23" t="s">
        <v>18</v>
      </c>
    </row>
    <row r="2505" spans="12:14" ht="18.5" x14ac:dyDescent="0.45">
      <c r="L2505" s="23">
        <v>14023</v>
      </c>
      <c r="M2505" s="14">
        <v>32533</v>
      </c>
      <c r="N2505" s="23" t="s">
        <v>16</v>
      </c>
    </row>
    <row r="2506" spans="12:14" ht="18.5" x14ac:dyDescent="0.45">
      <c r="L2506" s="23">
        <v>12175</v>
      </c>
      <c r="M2506" s="14">
        <v>30681</v>
      </c>
      <c r="N2506" s="23" t="s">
        <v>15</v>
      </c>
    </row>
    <row r="2507" spans="12:14" ht="18.5" x14ac:dyDescent="0.45">
      <c r="L2507" s="23">
        <v>12175</v>
      </c>
      <c r="M2507" s="14">
        <v>35544</v>
      </c>
      <c r="N2507" s="23" t="s">
        <v>14</v>
      </c>
    </row>
    <row r="2508" spans="12:14" ht="18.5" x14ac:dyDescent="0.45">
      <c r="L2508" s="23">
        <v>12175</v>
      </c>
      <c r="M2508" s="14">
        <v>36448</v>
      </c>
      <c r="N2508" s="23" t="s">
        <v>15</v>
      </c>
    </row>
    <row r="2509" spans="12:14" ht="18.5" x14ac:dyDescent="0.45">
      <c r="L2509" s="23">
        <v>12175</v>
      </c>
      <c r="M2509" s="14">
        <v>37437</v>
      </c>
      <c r="N2509" s="23" t="s">
        <v>16</v>
      </c>
    </row>
    <row r="2510" spans="12:14" ht="18.5" x14ac:dyDescent="0.45">
      <c r="L2510" s="23">
        <v>14331</v>
      </c>
      <c r="M2510" s="14">
        <v>30681</v>
      </c>
      <c r="N2510" s="23" t="s">
        <v>15</v>
      </c>
    </row>
    <row r="2511" spans="12:14" ht="18.5" x14ac:dyDescent="0.45">
      <c r="L2511" s="23">
        <v>14331</v>
      </c>
      <c r="M2511" s="14">
        <v>34493</v>
      </c>
      <c r="N2511" s="23" t="s">
        <v>16</v>
      </c>
    </row>
    <row r="2512" spans="12:14" ht="18.5" x14ac:dyDescent="0.45">
      <c r="L2512" s="23">
        <v>12579</v>
      </c>
      <c r="M2512" s="14">
        <v>30681</v>
      </c>
      <c r="N2512" s="23" t="s">
        <v>17</v>
      </c>
    </row>
    <row r="2513" spans="12:14" ht="18.5" x14ac:dyDescent="0.45">
      <c r="L2513" s="23">
        <v>12579</v>
      </c>
      <c r="M2513" s="14">
        <v>36221</v>
      </c>
      <c r="N2513" s="23" t="s">
        <v>49</v>
      </c>
    </row>
    <row r="2514" spans="12:14" ht="18.5" x14ac:dyDescent="0.45">
      <c r="L2514" s="23">
        <v>13645</v>
      </c>
      <c r="M2514" s="14">
        <v>30681</v>
      </c>
      <c r="N2514" s="23" t="s">
        <v>14</v>
      </c>
    </row>
    <row r="2515" spans="12:14" ht="18.5" x14ac:dyDescent="0.45">
      <c r="L2515" s="23">
        <v>13645</v>
      </c>
      <c r="M2515" s="14">
        <v>36256</v>
      </c>
      <c r="N2515" s="23" t="s">
        <v>15</v>
      </c>
    </row>
    <row r="2516" spans="12:14" ht="18.5" x14ac:dyDescent="0.45">
      <c r="L2516" s="23">
        <v>13645</v>
      </c>
      <c r="M2516" s="14">
        <v>36775</v>
      </c>
      <c r="N2516" s="23" t="s">
        <v>14</v>
      </c>
    </row>
    <row r="2517" spans="12:14" ht="18.5" x14ac:dyDescent="0.45">
      <c r="L2517" s="23">
        <v>13645</v>
      </c>
      <c r="M2517" s="14">
        <v>37919</v>
      </c>
      <c r="N2517" s="23" t="s">
        <v>15</v>
      </c>
    </row>
    <row r="2518" spans="12:14" ht="18.5" x14ac:dyDescent="0.45">
      <c r="L2518" s="23">
        <v>14096</v>
      </c>
      <c r="M2518" s="14">
        <v>30681</v>
      </c>
      <c r="N2518" s="23" t="s">
        <v>15</v>
      </c>
    </row>
    <row r="2519" spans="12:14" ht="18.5" x14ac:dyDescent="0.45">
      <c r="L2519" s="23">
        <v>14096</v>
      </c>
      <c r="M2519" s="14">
        <v>34956</v>
      </c>
      <c r="N2519" s="23" t="s">
        <v>16</v>
      </c>
    </row>
    <row r="2520" spans="12:14" ht="18.5" x14ac:dyDescent="0.45">
      <c r="L2520" s="23">
        <v>14096</v>
      </c>
      <c r="M2520" s="14">
        <v>37466</v>
      </c>
      <c r="N2520" s="23" t="s">
        <v>17</v>
      </c>
    </row>
    <row r="2521" spans="12:14" ht="18.5" x14ac:dyDescent="0.45">
      <c r="L2521" s="23">
        <v>11967</v>
      </c>
      <c r="M2521" s="14">
        <v>30681</v>
      </c>
      <c r="N2521" s="23" t="s">
        <v>19</v>
      </c>
    </row>
    <row r="2522" spans="12:14" ht="18.5" x14ac:dyDescent="0.45">
      <c r="L2522" s="23">
        <v>10337</v>
      </c>
      <c r="M2522" s="14">
        <v>30681</v>
      </c>
      <c r="N2522" s="23" t="s">
        <v>19</v>
      </c>
    </row>
    <row r="2523" spans="12:14" ht="18.5" x14ac:dyDescent="0.45">
      <c r="L2523" s="23">
        <v>10337</v>
      </c>
      <c r="M2523" s="14">
        <v>34331</v>
      </c>
      <c r="N2523" s="23" t="s">
        <v>18</v>
      </c>
    </row>
    <row r="2524" spans="12:14" ht="18.5" x14ac:dyDescent="0.45">
      <c r="L2524" s="23">
        <v>10337</v>
      </c>
      <c r="M2524" s="14">
        <v>35598</v>
      </c>
      <c r="N2524" s="23" t="s">
        <v>17</v>
      </c>
    </row>
    <row r="2525" spans="12:14" ht="18.5" x14ac:dyDescent="0.45">
      <c r="L2525" s="23">
        <v>10337</v>
      </c>
      <c r="M2525" s="14">
        <v>35975</v>
      </c>
      <c r="N2525" s="23" t="s">
        <v>16</v>
      </c>
    </row>
    <row r="2526" spans="12:14" ht="18.5" x14ac:dyDescent="0.45">
      <c r="L2526" s="23">
        <v>13633</v>
      </c>
      <c r="M2526" s="14">
        <v>30681</v>
      </c>
      <c r="N2526" s="23" t="s">
        <v>16</v>
      </c>
    </row>
    <row r="2527" spans="12:14" ht="18.5" x14ac:dyDescent="0.45">
      <c r="L2527" s="23">
        <v>13633</v>
      </c>
      <c r="M2527" s="14">
        <v>35164</v>
      </c>
      <c r="N2527" s="23" t="s">
        <v>15</v>
      </c>
    </row>
    <row r="2528" spans="12:14" ht="18.5" x14ac:dyDescent="0.45">
      <c r="L2528" s="23">
        <v>11395</v>
      </c>
      <c r="M2528" s="14">
        <v>30681</v>
      </c>
      <c r="N2528" s="23" t="s">
        <v>16</v>
      </c>
    </row>
    <row r="2529" spans="12:14" ht="18.5" x14ac:dyDescent="0.45">
      <c r="L2529" s="23">
        <v>11395</v>
      </c>
      <c r="M2529" s="14">
        <v>32747</v>
      </c>
      <c r="N2529" s="23" t="s">
        <v>17</v>
      </c>
    </row>
    <row r="2530" spans="12:14" ht="18.5" x14ac:dyDescent="0.45">
      <c r="L2530" s="23">
        <v>11395</v>
      </c>
      <c r="M2530" s="14">
        <v>36673</v>
      </c>
      <c r="N2530" s="23" t="s">
        <v>16</v>
      </c>
    </row>
    <row r="2531" spans="12:14" ht="18.5" x14ac:dyDescent="0.45">
      <c r="L2531" s="23">
        <v>10609</v>
      </c>
      <c r="M2531" s="14">
        <v>30681</v>
      </c>
      <c r="N2531" s="23" t="s">
        <v>14</v>
      </c>
    </row>
    <row r="2532" spans="12:14" ht="18.5" x14ac:dyDescent="0.45">
      <c r="L2532" s="23">
        <v>10609</v>
      </c>
      <c r="M2532" s="14">
        <v>36269</v>
      </c>
      <c r="N2532" s="23" t="s">
        <v>15</v>
      </c>
    </row>
    <row r="2533" spans="12:14" ht="18.5" x14ac:dyDescent="0.45">
      <c r="L2533" s="23">
        <v>11205</v>
      </c>
      <c r="M2533" s="14">
        <v>30681</v>
      </c>
      <c r="N2533" s="23" t="s">
        <v>14</v>
      </c>
    </row>
    <row r="2534" spans="12:14" ht="18.5" x14ac:dyDescent="0.45">
      <c r="L2534" s="23">
        <v>11205</v>
      </c>
      <c r="M2534" s="14">
        <v>30902</v>
      </c>
      <c r="N2534" s="23" t="s">
        <v>15</v>
      </c>
    </row>
    <row r="2535" spans="12:14" ht="18.5" x14ac:dyDescent="0.45">
      <c r="L2535" s="23">
        <v>11205</v>
      </c>
      <c r="M2535" s="14">
        <v>33161</v>
      </c>
      <c r="N2535" s="23" t="s">
        <v>16</v>
      </c>
    </row>
    <row r="2536" spans="12:14" ht="18.5" x14ac:dyDescent="0.45">
      <c r="L2536" s="23">
        <v>11205</v>
      </c>
      <c r="M2536" s="14">
        <v>34688</v>
      </c>
      <c r="N2536" s="23" t="s">
        <v>17</v>
      </c>
    </row>
    <row r="2537" spans="12:14" ht="18.5" x14ac:dyDescent="0.45">
      <c r="L2537" s="23">
        <v>11205</v>
      </c>
      <c r="M2537" s="14">
        <v>36808</v>
      </c>
      <c r="N2537" s="23" t="s">
        <v>16</v>
      </c>
    </row>
    <row r="2538" spans="12:14" ht="18.5" x14ac:dyDescent="0.45">
      <c r="L2538" s="23">
        <v>10436</v>
      </c>
      <c r="M2538" s="14">
        <v>30681</v>
      </c>
      <c r="N2538" s="23" t="s">
        <v>17</v>
      </c>
    </row>
    <row r="2539" spans="12:14" ht="18.5" x14ac:dyDescent="0.45">
      <c r="L2539" s="23">
        <v>10436</v>
      </c>
      <c r="M2539" s="14">
        <v>31995</v>
      </c>
      <c r="N2539" s="23" t="s">
        <v>18</v>
      </c>
    </row>
    <row r="2540" spans="12:14" ht="18.5" x14ac:dyDescent="0.45">
      <c r="L2540" s="23">
        <v>10436</v>
      </c>
      <c r="M2540" s="14">
        <v>35593</v>
      </c>
      <c r="N2540" s="23" t="s">
        <v>17</v>
      </c>
    </row>
    <row r="2541" spans="12:14" ht="18.5" x14ac:dyDescent="0.45">
      <c r="L2541" s="23">
        <v>10436</v>
      </c>
      <c r="M2541" s="14">
        <v>36216</v>
      </c>
      <c r="N2541" s="23" t="s">
        <v>18</v>
      </c>
    </row>
    <row r="2542" spans="12:14" ht="18.5" x14ac:dyDescent="0.45">
      <c r="L2542" s="23">
        <v>10436</v>
      </c>
      <c r="M2542" s="14">
        <v>36968</v>
      </c>
      <c r="N2542" s="23" t="s">
        <v>19</v>
      </c>
    </row>
    <row r="2543" spans="12:14" ht="18.5" x14ac:dyDescent="0.45">
      <c r="L2543" s="23">
        <v>12425</v>
      </c>
      <c r="M2543" s="14">
        <v>30681</v>
      </c>
      <c r="N2543" s="23" t="s">
        <v>18</v>
      </c>
    </row>
    <row r="2544" spans="12:14" ht="18.5" x14ac:dyDescent="0.45">
      <c r="L2544" s="23">
        <v>12425</v>
      </c>
      <c r="M2544" s="14">
        <v>32032</v>
      </c>
      <c r="N2544" s="23" t="s">
        <v>20</v>
      </c>
    </row>
    <row r="2545" spans="12:14" ht="18.5" x14ac:dyDescent="0.45">
      <c r="L2545" s="23">
        <v>12425</v>
      </c>
      <c r="M2545" s="14">
        <v>33587</v>
      </c>
      <c r="N2545" s="23" t="s">
        <v>49</v>
      </c>
    </row>
    <row r="2546" spans="12:14" ht="18.5" x14ac:dyDescent="0.45">
      <c r="L2546" s="23">
        <v>11691</v>
      </c>
      <c r="M2546" s="14">
        <v>30681</v>
      </c>
      <c r="N2546" s="23" t="s">
        <v>16</v>
      </c>
    </row>
    <row r="2547" spans="12:14" ht="18.5" x14ac:dyDescent="0.45">
      <c r="L2547" s="23">
        <v>11691</v>
      </c>
      <c r="M2547" s="14">
        <v>34200</v>
      </c>
      <c r="N2547" s="23" t="s">
        <v>15</v>
      </c>
    </row>
    <row r="2548" spans="12:14" ht="18.5" x14ac:dyDescent="0.45">
      <c r="L2548" s="23">
        <v>11691</v>
      </c>
      <c r="M2548" s="14">
        <v>36485</v>
      </c>
      <c r="N2548" s="23" t="s">
        <v>16</v>
      </c>
    </row>
    <row r="2549" spans="12:14" ht="18.5" x14ac:dyDescent="0.45">
      <c r="L2549" s="23">
        <v>10288</v>
      </c>
      <c r="M2549" s="14">
        <v>30681</v>
      </c>
      <c r="N2549" s="23" t="s">
        <v>15</v>
      </c>
    </row>
    <row r="2550" spans="12:14" ht="18.5" x14ac:dyDescent="0.45">
      <c r="L2550" s="23">
        <v>10288</v>
      </c>
      <c r="M2550" s="14">
        <v>35873</v>
      </c>
      <c r="N2550" s="23" t="s">
        <v>14</v>
      </c>
    </row>
    <row r="2551" spans="12:14" ht="18.5" x14ac:dyDescent="0.45">
      <c r="L2551" s="23">
        <v>13862</v>
      </c>
      <c r="M2551" s="14">
        <v>30681</v>
      </c>
      <c r="N2551" s="23" t="s">
        <v>17</v>
      </c>
    </row>
    <row r="2552" spans="12:14" ht="18.5" x14ac:dyDescent="0.45">
      <c r="L2552" s="23">
        <v>13862</v>
      </c>
      <c r="M2552" s="14">
        <v>31296</v>
      </c>
      <c r="N2552" s="23" t="s">
        <v>18</v>
      </c>
    </row>
    <row r="2553" spans="12:14" ht="18.5" x14ac:dyDescent="0.45">
      <c r="L2553" s="23">
        <v>13862</v>
      </c>
      <c r="M2553" s="14">
        <v>35544</v>
      </c>
      <c r="N2553" s="23" t="s">
        <v>17</v>
      </c>
    </row>
    <row r="2554" spans="12:14" ht="18.5" x14ac:dyDescent="0.45">
      <c r="L2554" s="23">
        <v>13862</v>
      </c>
      <c r="M2554" s="14">
        <v>36169</v>
      </c>
      <c r="N2554" s="23" t="s">
        <v>19</v>
      </c>
    </row>
    <row r="2555" spans="12:14" ht="18.5" x14ac:dyDescent="0.45">
      <c r="L2555" s="23">
        <v>13862</v>
      </c>
      <c r="M2555" s="14">
        <v>37190</v>
      </c>
      <c r="N2555" s="23" t="s">
        <v>18</v>
      </c>
    </row>
    <row r="2556" spans="12:14" ht="18.5" x14ac:dyDescent="0.45">
      <c r="L2556" s="23">
        <v>13003</v>
      </c>
      <c r="M2556" s="14">
        <v>30681</v>
      </c>
      <c r="N2556" s="23" t="s">
        <v>17</v>
      </c>
    </row>
    <row r="2557" spans="12:14" ht="18.5" x14ac:dyDescent="0.45">
      <c r="L2557" s="23">
        <v>13003</v>
      </c>
      <c r="M2557" s="14">
        <v>36317</v>
      </c>
      <c r="N2557" s="23" t="s">
        <v>18</v>
      </c>
    </row>
    <row r="2558" spans="12:14" ht="18.5" x14ac:dyDescent="0.45">
      <c r="L2558" s="23">
        <v>14101</v>
      </c>
      <c r="M2558" s="14">
        <v>30681</v>
      </c>
      <c r="N2558" s="23" t="s">
        <v>15</v>
      </c>
    </row>
    <row r="2559" spans="12:14" ht="18.5" x14ac:dyDescent="0.45">
      <c r="L2559" s="23">
        <v>14101</v>
      </c>
      <c r="M2559" s="14">
        <v>32905</v>
      </c>
      <c r="N2559" s="23" t="s">
        <v>14</v>
      </c>
    </row>
    <row r="2560" spans="12:14" ht="18.5" x14ac:dyDescent="0.45">
      <c r="L2560" s="23">
        <v>14101</v>
      </c>
      <c r="M2560" s="14">
        <v>33579</v>
      </c>
      <c r="N2560" s="23" t="s">
        <v>15</v>
      </c>
    </row>
    <row r="2561" spans="12:14" ht="18.5" x14ac:dyDescent="0.45">
      <c r="L2561" s="23">
        <v>14101</v>
      </c>
      <c r="M2561" s="14">
        <v>34476</v>
      </c>
      <c r="N2561" s="23" t="s">
        <v>14</v>
      </c>
    </row>
    <row r="2562" spans="12:14" ht="18.5" x14ac:dyDescent="0.45">
      <c r="L2562" s="23">
        <v>14101</v>
      </c>
      <c r="M2562" s="14">
        <v>37835</v>
      </c>
      <c r="N2562" s="23" t="s">
        <v>15</v>
      </c>
    </row>
    <row r="2563" spans="12:14" ht="18.5" x14ac:dyDescent="0.45">
      <c r="L2563" s="23">
        <v>13071</v>
      </c>
      <c r="M2563" s="14">
        <v>30681</v>
      </c>
      <c r="N2563" s="23" t="s">
        <v>14</v>
      </c>
    </row>
    <row r="2564" spans="12:14" ht="18.5" x14ac:dyDescent="0.45">
      <c r="L2564" s="23">
        <v>13071</v>
      </c>
      <c r="M2564" s="14">
        <v>36247</v>
      </c>
      <c r="N2564" s="23" t="s">
        <v>15</v>
      </c>
    </row>
    <row r="2565" spans="12:14" ht="18.5" x14ac:dyDescent="0.45">
      <c r="L2565" s="23">
        <v>13071</v>
      </c>
      <c r="M2565" s="14">
        <v>37494</v>
      </c>
      <c r="N2565" s="23" t="s">
        <v>16</v>
      </c>
    </row>
    <row r="2566" spans="12:14" ht="18.5" x14ac:dyDescent="0.45">
      <c r="L2566" s="23">
        <v>10463</v>
      </c>
      <c r="M2566" s="14">
        <v>30681</v>
      </c>
      <c r="N2566" s="23" t="s">
        <v>20</v>
      </c>
    </row>
    <row r="2567" spans="12:14" ht="18.5" x14ac:dyDescent="0.45">
      <c r="L2567" s="23">
        <v>10463</v>
      </c>
      <c r="M2567" s="14">
        <v>31180</v>
      </c>
      <c r="N2567" s="23" t="s">
        <v>19</v>
      </c>
    </row>
    <row r="2568" spans="12:14" ht="18.5" x14ac:dyDescent="0.45">
      <c r="L2568" s="23">
        <v>10463</v>
      </c>
      <c r="M2568" s="14">
        <v>31952</v>
      </c>
      <c r="N2568" s="23" t="s">
        <v>18</v>
      </c>
    </row>
    <row r="2569" spans="12:14" ht="18.5" x14ac:dyDescent="0.45">
      <c r="L2569" s="23">
        <v>10463</v>
      </c>
      <c r="M2569" s="14">
        <v>32289</v>
      </c>
      <c r="N2569" s="23" t="s">
        <v>19</v>
      </c>
    </row>
    <row r="2570" spans="12:14" ht="18.5" x14ac:dyDescent="0.45">
      <c r="L2570" s="23">
        <v>10463</v>
      </c>
      <c r="M2570" s="14">
        <v>32994</v>
      </c>
      <c r="N2570" s="23" t="s">
        <v>18</v>
      </c>
    </row>
    <row r="2571" spans="12:14" ht="18.5" x14ac:dyDescent="0.45">
      <c r="L2571" s="23">
        <v>10463</v>
      </c>
      <c r="M2571" s="14">
        <v>36257</v>
      </c>
      <c r="N2571" s="23" t="s">
        <v>49</v>
      </c>
    </row>
    <row r="2572" spans="12:14" ht="18.5" x14ac:dyDescent="0.45">
      <c r="L2572" s="23">
        <v>13790</v>
      </c>
      <c r="M2572" s="14">
        <v>30681</v>
      </c>
      <c r="N2572" s="23" t="s">
        <v>18</v>
      </c>
    </row>
    <row r="2573" spans="12:14" ht="18.5" x14ac:dyDescent="0.45">
      <c r="L2573" s="23">
        <v>13790</v>
      </c>
      <c r="M2573" s="14">
        <v>34249</v>
      </c>
      <c r="N2573" s="23" t="s">
        <v>17</v>
      </c>
    </row>
    <row r="2574" spans="12:14" ht="18.5" x14ac:dyDescent="0.45">
      <c r="L2574" s="23">
        <v>13790</v>
      </c>
      <c r="M2574" s="14">
        <v>35151</v>
      </c>
      <c r="N2574" s="23" t="s">
        <v>16</v>
      </c>
    </row>
    <row r="2575" spans="12:14" ht="18.5" x14ac:dyDescent="0.45">
      <c r="L2575" s="23">
        <v>13790</v>
      </c>
      <c r="M2575" s="14">
        <v>35780</v>
      </c>
      <c r="N2575" s="23" t="s">
        <v>15</v>
      </c>
    </row>
    <row r="2576" spans="12:14" ht="18.5" x14ac:dyDescent="0.45">
      <c r="L2576" s="23">
        <v>11169</v>
      </c>
      <c r="M2576" s="14">
        <v>30681</v>
      </c>
      <c r="N2576" s="23" t="s">
        <v>18</v>
      </c>
    </row>
    <row r="2577" spans="12:14" ht="18.5" x14ac:dyDescent="0.45">
      <c r="L2577" s="23">
        <v>11169</v>
      </c>
      <c r="M2577" s="14">
        <v>36132</v>
      </c>
      <c r="N2577" s="23" t="s">
        <v>17</v>
      </c>
    </row>
    <row r="2578" spans="12:14" ht="18.5" x14ac:dyDescent="0.45">
      <c r="L2578" s="23">
        <v>11169</v>
      </c>
      <c r="M2578" s="14">
        <v>36260</v>
      </c>
      <c r="N2578" s="23" t="s">
        <v>18</v>
      </c>
    </row>
    <row r="2579" spans="12:14" ht="18.5" x14ac:dyDescent="0.45">
      <c r="L2579" s="23">
        <v>12544</v>
      </c>
      <c r="M2579" s="14">
        <v>30681</v>
      </c>
      <c r="N2579" s="23" t="s">
        <v>14</v>
      </c>
    </row>
    <row r="2580" spans="12:14" ht="18.5" x14ac:dyDescent="0.45">
      <c r="L2580" s="23">
        <v>12544</v>
      </c>
      <c r="M2580" s="14">
        <v>31128</v>
      </c>
      <c r="N2580" s="23" t="s">
        <v>16</v>
      </c>
    </row>
    <row r="2581" spans="12:14" ht="18.5" x14ac:dyDescent="0.45">
      <c r="L2581" s="23">
        <v>12544</v>
      </c>
      <c r="M2581" s="14">
        <v>35156</v>
      </c>
      <c r="N2581" s="23" t="s">
        <v>15</v>
      </c>
    </row>
    <row r="2582" spans="12:14" ht="18.5" x14ac:dyDescent="0.45">
      <c r="L2582" s="23">
        <v>10713</v>
      </c>
      <c r="M2582" s="14">
        <v>30681</v>
      </c>
      <c r="N2582" s="23" t="s">
        <v>20</v>
      </c>
    </row>
    <row r="2583" spans="12:14" ht="18.5" x14ac:dyDescent="0.45">
      <c r="L2583" s="23">
        <v>10713</v>
      </c>
      <c r="M2583" s="14">
        <v>30771</v>
      </c>
      <c r="N2583" s="23" t="s">
        <v>49</v>
      </c>
    </row>
    <row r="2584" spans="12:14" ht="18.5" x14ac:dyDescent="0.45">
      <c r="L2584" s="23">
        <v>10883</v>
      </c>
      <c r="M2584" s="14">
        <v>30681</v>
      </c>
      <c r="N2584" s="23" t="s">
        <v>17</v>
      </c>
    </row>
    <row r="2585" spans="12:14" ht="18.5" x14ac:dyDescent="0.45">
      <c r="L2585" s="23">
        <v>10883</v>
      </c>
      <c r="M2585" s="14">
        <v>31134</v>
      </c>
      <c r="N2585" s="23" t="s">
        <v>18</v>
      </c>
    </row>
    <row r="2586" spans="12:14" ht="18.5" x14ac:dyDescent="0.45">
      <c r="L2586" s="23">
        <v>10883</v>
      </c>
      <c r="M2586" s="14">
        <v>35586</v>
      </c>
      <c r="N2586" s="23" t="s">
        <v>17</v>
      </c>
    </row>
    <row r="2587" spans="12:14" ht="18.5" x14ac:dyDescent="0.45">
      <c r="L2587" s="23">
        <v>10883</v>
      </c>
      <c r="M2587" s="14">
        <v>36461</v>
      </c>
      <c r="N2587" s="23" t="s">
        <v>18</v>
      </c>
    </row>
    <row r="2588" spans="12:14" ht="18.5" x14ac:dyDescent="0.45">
      <c r="L2588" s="23">
        <v>10883</v>
      </c>
      <c r="M2588" s="14">
        <v>37116</v>
      </c>
      <c r="N2588" s="23" t="s">
        <v>17</v>
      </c>
    </row>
    <row r="2589" spans="12:14" ht="18.5" x14ac:dyDescent="0.45">
      <c r="L2589" s="23">
        <v>12534</v>
      </c>
      <c r="M2589" s="14">
        <v>30681</v>
      </c>
      <c r="N2589" s="23" t="s">
        <v>20</v>
      </c>
    </row>
    <row r="2590" spans="12:14" ht="18.5" x14ac:dyDescent="0.45">
      <c r="L2590" s="23">
        <v>12534</v>
      </c>
      <c r="M2590" s="14">
        <v>30751</v>
      </c>
      <c r="N2590" s="23" t="s">
        <v>49</v>
      </c>
    </row>
    <row r="2591" spans="12:14" ht="18.5" x14ac:dyDescent="0.45">
      <c r="L2591" s="23">
        <v>12921</v>
      </c>
      <c r="M2591" s="14">
        <v>30681</v>
      </c>
      <c r="N2591" s="23" t="s">
        <v>18</v>
      </c>
    </row>
    <row r="2592" spans="12:14" ht="18.5" x14ac:dyDescent="0.45">
      <c r="L2592" s="23">
        <v>12921</v>
      </c>
      <c r="M2592" s="14">
        <v>34263</v>
      </c>
      <c r="N2592" s="23" t="s">
        <v>17</v>
      </c>
    </row>
    <row r="2593" spans="12:14" ht="18.5" x14ac:dyDescent="0.45">
      <c r="L2593" s="23">
        <v>12921</v>
      </c>
      <c r="M2593" s="14">
        <v>36519</v>
      </c>
      <c r="N2593" s="23" t="s">
        <v>49</v>
      </c>
    </row>
    <row r="2594" spans="12:14" ht="18.5" x14ac:dyDescent="0.45">
      <c r="L2594" s="23">
        <v>14320</v>
      </c>
      <c r="M2594" s="14">
        <v>30681</v>
      </c>
      <c r="N2594" s="23" t="s">
        <v>19</v>
      </c>
    </row>
    <row r="2595" spans="12:14" ht="18.5" x14ac:dyDescent="0.45">
      <c r="L2595" s="23">
        <v>14320</v>
      </c>
      <c r="M2595" s="14">
        <v>31101</v>
      </c>
      <c r="N2595" s="23" t="s">
        <v>49</v>
      </c>
    </row>
    <row r="2596" spans="12:14" ht="18.5" x14ac:dyDescent="0.45">
      <c r="L2596" s="23">
        <v>12035</v>
      </c>
      <c r="M2596" s="14">
        <v>30681</v>
      </c>
      <c r="N2596" s="23" t="s">
        <v>20</v>
      </c>
    </row>
    <row r="2597" spans="12:14" ht="18.5" x14ac:dyDescent="0.45">
      <c r="L2597" s="23">
        <v>12035</v>
      </c>
      <c r="M2597" s="14">
        <v>32088</v>
      </c>
      <c r="N2597" s="23" t="s">
        <v>49</v>
      </c>
    </row>
    <row r="2598" spans="12:14" ht="18.5" x14ac:dyDescent="0.45">
      <c r="L2598" s="23">
        <v>12452</v>
      </c>
      <c r="M2598" s="14">
        <v>30681</v>
      </c>
      <c r="N2598" s="23" t="s">
        <v>14</v>
      </c>
    </row>
    <row r="2599" spans="12:14" ht="18.5" x14ac:dyDescent="0.45">
      <c r="L2599" s="23">
        <v>12402</v>
      </c>
      <c r="M2599" s="14">
        <v>30681</v>
      </c>
      <c r="N2599" s="23" t="s">
        <v>15</v>
      </c>
    </row>
    <row r="2600" spans="12:14" ht="18.5" x14ac:dyDescent="0.45">
      <c r="L2600" s="23">
        <v>12402</v>
      </c>
      <c r="M2600" s="14">
        <v>31134</v>
      </c>
      <c r="N2600" s="23" t="s">
        <v>16</v>
      </c>
    </row>
    <row r="2601" spans="12:14" ht="18.5" x14ac:dyDescent="0.45">
      <c r="L2601" s="23">
        <v>12402</v>
      </c>
      <c r="M2601" s="14">
        <v>37773</v>
      </c>
      <c r="N2601" s="23" t="s">
        <v>17</v>
      </c>
    </row>
    <row r="2602" spans="12:14" ht="18.5" x14ac:dyDescent="0.45">
      <c r="L2602" s="23">
        <v>10864</v>
      </c>
      <c r="M2602" s="14">
        <v>30681</v>
      </c>
      <c r="N2602" s="23" t="s">
        <v>19</v>
      </c>
    </row>
    <row r="2603" spans="12:14" ht="18.5" x14ac:dyDescent="0.45">
      <c r="L2603" s="23">
        <v>10864</v>
      </c>
      <c r="M2603" s="14">
        <v>31164</v>
      </c>
      <c r="N2603" s="23" t="s">
        <v>20</v>
      </c>
    </row>
    <row r="2604" spans="12:14" ht="18.5" x14ac:dyDescent="0.45">
      <c r="L2604" s="23">
        <v>10864</v>
      </c>
      <c r="M2604" s="14">
        <v>33396</v>
      </c>
      <c r="N2604" s="23" t="s">
        <v>49</v>
      </c>
    </row>
    <row r="2605" spans="12:14" ht="18.5" x14ac:dyDescent="0.45">
      <c r="L2605" s="23">
        <v>14841</v>
      </c>
      <c r="M2605" s="14">
        <v>30681</v>
      </c>
      <c r="N2605" s="23" t="s">
        <v>14</v>
      </c>
    </row>
    <row r="2606" spans="12:14" ht="18.5" x14ac:dyDescent="0.45">
      <c r="L2606" s="23">
        <v>14841</v>
      </c>
      <c r="M2606" s="14">
        <v>31166</v>
      </c>
      <c r="N2606" s="23" t="s">
        <v>15</v>
      </c>
    </row>
    <row r="2607" spans="12:14" ht="18.5" x14ac:dyDescent="0.45">
      <c r="L2607" s="23">
        <v>14841</v>
      </c>
      <c r="M2607" s="14">
        <v>36196</v>
      </c>
      <c r="N2607" s="23" t="s">
        <v>17</v>
      </c>
    </row>
    <row r="2608" spans="12:14" ht="18.5" x14ac:dyDescent="0.45">
      <c r="L2608" s="23">
        <v>14841</v>
      </c>
      <c r="M2608" s="14">
        <v>37500</v>
      </c>
      <c r="N2608" s="23" t="s">
        <v>49</v>
      </c>
    </row>
    <row r="2609" spans="12:14" ht="18.5" x14ac:dyDescent="0.45">
      <c r="L2609" s="23">
        <v>14214</v>
      </c>
      <c r="M2609" s="14">
        <v>30681</v>
      </c>
      <c r="N2609" s="23" t="s">
        <v>16</v>
      </c>
    </row>
    <row r="2610" spans="12:14" ht="18.5" x14ac:dyDescent="0.45">
      <c r="L2610" s="23">
        <v>14214</v>
      </c>
      <c r="M2610" s="14">
        <v>37274</v>
      </c>
      <c r="N2610" s="23" t="s">
        <v>17</v>
      </c>
    </row>
    <row r="2611" spans="12:14" ht="18.5" x14ac:dyDescent="0.45">
      <c r="L2611" s="23">
        <v>14214</v>
      </c>
      <c r="M2611" s="14">
        <v>37694</v>
      </c>
      <c r="N2611" s="23" t="s">
        <v>18</v>
      </c>
    </row>
    <row r="2612" spans="12:14" ht="18.5" x14ac:dyDescent="0.45">
      <c r="L2612" s="23">
        <v>10126</v>
      </c>
      <c r="M2612" s="14">
        <v>30681</v>
      </c>
      <c r="N2612" s="23" t="s">
        <v>14</v>
      </c>
    </row>
    <row r="2613" spans="12:14" ht="18.5" x14ac:dyDescent="0.45">
      <c r="L2613" s="23">
        <v>10126</v>
      </c>
      <c r="M2613" s="14">
        <v>36342</v>
      </c>
      <c r="N2613" s="23" t="s">
        <v>15</v>
      </c>
    </row>
    <row r="2614" spans="12:14" ht="18.5" x14ac:dyDescent="0.45">
      <c r="L2614" s="23">
        <v>10126</v>
      </c>
      <c r="M2614" s="14">
        <v>37721</v>
      </c>
      <c r="N2614" s="23" t="s">
        <v>16</v>
      </c>
    </row>
    <row r="2615" spans="12:14" ht="18.5" x14ac:dyDescent="0.45">
      <c r="L2615" s="23">
        <v>11259</v>
      </c>
      <c r="M2615" s="14">
        <v>30681</v>
      </c>
      <c r="N2615" s="23" t="s">
        <v>19</v>
      </c>
    </row>
    <row r="2616" spans="12:14" ht="18.5" x14ac:dyDescent="0.45">
      <c r="L2616" s="23">
        <v>11259</v>
      </c>
      <c r="M2616" s="14">
        <v>32295</v>
      </c>
      <c r="N2616" s="23" t="s">
        <v>20</v>
      </c>
    </row>
    <row r="2617" spans="12:14" ht="18.5" x14ac:dyDescent="0.45">
      <c r="L2617" s="23">
        <v>11259</v>
      </c>
      <c r="M2617" s="14">
        <v>33455</v>
      </c>
      <c r="N2617" s="23" t="s">
        <v>49</v>
      </c>
    </row>
    <row r="2618" spans="12:14" ht="18.5" x14ac:dyDescent="0.45">
      <c r="L2618" s="23">
        <v>14358</v>
      </c>
      <c r="M2618" s="14">
        <v>30681</v>
      </c>
      <c r="N2618" s="23" t="s">
        <v>15</v>
      </c>
    </row>
    <row r="2619" spans="12:14" ht="18.5" x14ac:dyDescent="0.45">
      <c r="L2619" s="23">
        <v>11077</v>
      </c>
      <c r="M2619" s="14">
        <v>30681</v>
      </c>
      <c r="N2619" s="23" t="s">
        <v>18</v>
      </c>
    </row>
    <row r="2620" spans="12:14" ht="18.5" x14ac:dyDescent="0.45">
      <c r="L2620" s="23">
        <v>11077</v>
      </c>
      <c r="M2620" s="14">
        <v>35447</v>
      </c>
      <c r="N2620" s="23" t="s">
        <v>17</v>
      </c>
    </row>
    <row r="2621" spans="12:14" ht="18.5" x14ac:dyDescent="0.45">
      <c r="L2621" s="23">
        <v>12222</v>
      </c>
      <c r="M2621" s="14">
        <v>30681</v>
      </c>
      <c r="N2621" s="23" t="s">
        <v>17</v>
      </c>
    </row>
    <row r="2622" spans="12:14" ht="18.5" x14ac:dyDescent="0.45">
      <c r="L2622" s="23">
        <v>12222</v>
      </c>
      <c r="M2622" s="14">
        <v>31735</v>
      </c>
      <c r="N2622" s="23" t="s">
        <v>16</v>
      </c>
    </row>
    <row r="2623" spans="12:14" ht="18.5" x14ac:dyDescent="0.45">
      <c r="L2623" s="23">
        <v>12222</v>
      </c>
      <c r="M2623" s="14">
        <v>36108</v>
      </c>
      <c r="N2623" s="23" t="s">
        <v>15</v>
      </c>
    </row>
    <row r="2624" spans="12:14" ht="18.5" x14ac:dyDescent="0.45">
      <c r="L2624" s="23">
        <v>10865</v>
      </c>
      <c r="M2624" s="14">
        <v>30681</v>
      </c>
      <c r="N2624" s="23" t="s">
        <v>17</v>
      </c>
    </row>
    <row r="2625" spans="12:14" ht="18.5" x14ac:dyDescent="0.45">
      <c r="L2625" s="23">
        <v>10865</v>
      </c>
      <c r="M2625" s="14">
        <v>31078</v>
      </c>
      <c r="N2625" s="23" t="s">
        <v>18</v>
      </c>
    </row>
    <row r="2626" spans="12:14" ht="18.5" x14ac:dyDescent="0.45">
      <c r="L2626" s="23">
        <v>10865</v>
      </c>
      <c r="M2626" s="14">
        <v>35494</v>
      </c>
      <c r="N2626" s="23" t="s">
        <v>17</v>
      </c>
    </row>
    <row r="2627" spans="12:14" ht="18.5" x14ac:dyDescent="0.45">
      <c r="L2627" s="23">
        <v>12953</v>
      </c>
      <c r="M2627" s="14">
        <v>30681</v>
      </c>
      <c r="N2627" s="23" t="s">
        <v>17</v>
      </c>
    </row>
    <row r="2628" spans="12:14" ht="18.5" x14ac:dyDescent="0.45">
      <c r="L2628" s="23">
        <v>12953</v>
      </c>
      <c r="M2628" s="14">
        <v>32146</v>
      </c>
      <c r="N2628" s="23" t="s">
        <v>16</v>
      </c>
    </row>
    <row r="2629" spans="12:14" ht="18.5" x14ac:dyDescent="0.45">
      <c r="L2629" s="23">
        <v>11633</v>
      </c>
      <c r="M2629" s="14">
        <v>30681</v>
      </c>
      <c r="N2629" s="23" t="s">
        <v>15</v>
      </c>
    </row>
    <row r="2630" spans="12:14" ht="18.5" x14ac:dyDescent="0.45">
      <c r="L2630" s="23">
        <v>11633</v>
      </c>
      <c r="M2630" s="14">
        <v>33453</v>
      </c>
      <c r="N2630" s="23" t="s">
        <v>17</v>
      </c>
    </row>
    <row r="2631" spans="12:14" ht="18.5" x14ac:dyDescent="0.45">
      <c r="L2631" s="23">
        <v>11633</v>
      </c>
      <c r="M2631" s="14">
        <v>35688</v>
      </c>
      <c r="N2631" s="23" t="s">
        <v>16</v>
      </c>
    </row>
    <row r="2632" spans="12:14" ht="18.5" x14ac:dyDescent="0.45">
      <c r="L2632" s="23">
        <v>11633</v>
      </c>
      <c r="M2632" s="14">
        <v>36802</v>
      </c>
      <c r="N2632" s="23" t="s">
        <v>17</v>
      </c>
    </row>
    <row r="2633" spans="12:14" ht="18.5" x14ac:dyDescent="0.45">
      <c r="L2633" s="23">
        <v>11633</v>
      </c>
      <c r="M2633" s="14">
        <v>36969</v>
      </c>
      <c r="N2633" s="23" t="s">
        <v>16</v>
      </c>
    </row>
    <row r="2634" spans="12:14" ht="18.5" x14ac:dyDescent="0.45">
      <c r="L2634" s="23">
        <v>14021</v>
      </c>
      <c r="M2634" s="14">
        <v>30681</v>
      </c>
      <c r="N2634" s="23" t="s">
        <v>15</v>
      </c>
    </row>
    <row r="2635" spans="12:14" ht="18.5" x14ac:dyDescent="0.45">
      <c r="L2635" s="23">
        <v>14021</v>
      </c>
      <c r="M2635" s="14">
        <v>34686</v>
      </c>
      <c r="N2635" s="23" t="s">
        <v>16</v>
      </c>
    </row>
    <row r="2636" spans="12:14" ht="18.5" x14ac:dyDescent="0.45">
      <c r="L2636" s="23">
        <v>14021</v>
      </c>
      <c r="M2636" s="14">
        <v>37067</v>
      </c>
      <c r="N2636" s="23" t="s">
        <v>17</v>
      </c>
    </row>
    <row r="2637" spans="12:14" ht="18.5" x14ac:dyDescent="0.45">
      <c r="L2637" s="23">
        <v>11344</v>
      </c>
      <c r="M2637" s="14">
        <v>30681</v>
      </c>
      <c r="N2637" s="23" t="s">
        <v>17</v>
      </c>
    </row>
    <row r="2638" spans="12:14" ht="18.5" x14ac:dyDescent="0.45">
      <c r="L2638" s="23">
        <v>11344</v>
      </c>
      <c r="M2638" s="14">
        <v>30703</v>
      </c>
      <c r="N2638" s="23" t="s">
        <v>18</v>
      </c>
    </row>
    <row r="2639" spans="12:14" ht="18.5" x14ac:dyDescent="0.45">
      <c r="L2639" s="23">
        <v>11344</v>
      </c>
      <c r="M2639" s="14">
        <v>31842</v>
      </c>
      <c r="N2639" s="23" t="s">
        <v>19</v>
      </c>
    </row>
    <row r="2640" spans="12:14" ht="18.5" x14ac:dyDescent="0.45">
      <c r="L2640" s="23">
        <v>11344</v>
      </c>
      <c r="M2640" s="14">
        <v>34092</v>
      </c>
      <c r="N2640" s="23" t="s">
        <v>18</v>
      </c>
    </row>
    <row r="2641" spans="12:14" ht="18.5" x14ac:dyDescent="0.45">
      <c r="L2641" s="23">
        <v>11344</v>
      </c>
      <c r="M2641" s="14">
        <v>35751</v>
      </c>
      <c r="N2641" s="23" t="s">
        <v>17</v>
      </c>
    </row>
    <row r="2642" spans="12:14" ht="18.5" x14ac:dyDescent="0.45">
      <c r="L2642" s="23">
        <v>11344</v>
      </c>
      <c r="M2642" s="14">
        <v>35810</v>
      </c>
      <c r="N2642" s="23" t="s">
        <v>16</v>
      </c>
    </row>
    <row r="2643" spans="12:14" ht="18.5" x14ac:dyDescent="0.45">
      <c r="L2643" s="23">
        <v>11344</v>
      </c>
      <c r="M2643" s="14">
        <v>36289</v>
      </c>
      <c r="N2643" s="23" t="s">
        <v>17</v>
      </c>
    </row>
    <row r="2644" spans="12:14" ht="18.5" x14ac:dyDescent="0.45">
      <c r="L2644" s="23">
        <v>12879</v>
      </c>
      <c r="M2644" s="14">
        <v>30681</v>
      </c>
      <c r="N2644" s="23" t="s">
        <v>15</v>
      </c>
    </row>
    <row r="2645" spans="12:14" ht="18.5" x14ac:dyDescent="0.45">
      <c r="L2645" s="23">
        <v>12879</v>
      </c>
      <c r="M2645" s="14">
        <v>30915</v>
      </c>
      <c r="N2645" s="23" t="s">
        <v>16</v>
      </c>
    </row>
    <row r="2646" spans="12:14" ht="18.5" x14ac:dyDescent="0.45">
      <c r="L2646" s="23">
        <v>11620</v>
      </c>
      <c r="M2646" s="14">
        <v>30681</v>
      </c>
      <c r="N2646" s="23" t="s">
        <v>16</v>
      </c>
    </row>
    <row r="2647" spans="12:14" ht="18.5" x14ac:dyDescent="0.45">
      <c r="L2647" s="23">
        <v>10346</v>
      </c>
      <c r="M2647" s="14">
        <v>30681</v>
      </c>
      <c r="N2647" s="23" t="s">
        <v>20</v>
      </c>
    </row>
    <row r="2648" spans="12:14" ht="18.5" x14ac:dyDescent="0.45">
      <c r="L2648" s="23">
        <v>10346</v>
      </c>
      <c r="M2648" s="14">
        <v>35732</v>
      </c>
      <c r="N2648" s="23" t="s">
        <v>19</v>
      </c>
    </row>
    <row r="2649" spans="12:14" ht="18.5" x14ac:dyDescent="0.45">
      <c r="L2649" s="23">
        <v>10346</v>
      </c>
      <c r="M2649" s="14">
        <v>36176</v>
      </c>
      <c r="N2649" s="23" t="s">
        <v>49</v>
      </c>
    </row>
    <row r="2650" spans="12:14" ht="18.5" x14ac:dyDescent="0.45">
      <c r="L2650" s="23">
        <v>13039</v>
      </c>
      <c r="M2650" s="14">
        <v>30681</v>
      </c>
      <c r="N2650" s="23" t="s">
        <v>20</v>
      </c>
    </row>
    <row r="2651" spans="12:14" ht="18.5" x14ac:dyDescent="0.45">
      <c r="L2651" s="23">
        <v>13039</v>
      </c>
      <c r="M2651" s="14">
        <v>32796</v>
      </c>
      <c r="N2651" s="23" t="s">
        <v>19</v>
      </c>
    </row>
    <row r="2652" spans="12:14" ht="18.5" x14ac:dyDescent="0.45">
      <c r="L2652" s="23">
        <v>13039</v>
      </c>
      <c r="M2652" s="14">
        <v>34352</v>
      </c>
      <c r="N2652" s="23" t="s">
        <v>18</v>
      </c>
    </row>
    <row r="2653" spans="12:14" ht="18.5" x14ac:dyDescent="0.45">
      <c r="L2653" s="23">
        <v>13039</v>
      </c>
      <c r="M2653" s="14">
        <v>34807</v>
      </c>
      <c r="N2653" s="23" t="s">
        <v>17</v>
      </c>
    </row>
    <row r="2654" spans="12:14" ht="18.5" x14ac:dyDescent="0.45">
      <c r="L2654" s="23">
        <v>13039</v>
      </c>
      <c r="M2654" s="14">
        <v>35529</v>
      </c>
      <c r="N2654" s="23" t="s">
        <v>16</v>
      </c>
    </row>
    <row r="2655" spans="12:14" ht="18.5" x14ac:dyDescent="0.45">
      <c r="L2655" s="23">
        <v>12497</v>
      </c>
      <c r="M2655" s="14">
        <v>30681</v>
      </c>
      <c r="N2655" s="23" t="s">
        <v>14</v>
      </c>
    </row>
    <row r="2656" spans="12:14" ht="18.5" x14ac:dyDescent="0.45">
      <c r="L2656" s="23">
        <v>12497</v>
      </c>
      <c r="M2656" s="14">
        <v>37589</v>
      </c>
      <c r="N2656" s="23" t="s">
        <v>15</v>
      </c>
    </row>
    <row r="2657" spans="12:14" ht="18.5" x14ac:dyDescent="0.45">
      <c r="L2657" s="23">
        <v>14235</v>
      </c>
      <c r="M2657" s="14">
        <v>30681</v>
      </c>
      <c r="N2657" s="23" t="s">
        <v>14</v>
      </c>
    </row>
    <row r="2658" spans="12:14" ht="18.5" x14ac:dyDescent="0.45">
      <c r="L2658" s="23">
        <v>14235</v>
      </c>
      <c r="M2658" s="14">
        <v>31267</v>
      </c>
      <c r="N2658" s="23" t="s">
        <v>15</v>
      </c>
    </row>
    <row r="2659" spans="12:14" ht="18.5" x14ac:dyDescent="0.45">
      <c r="L2659" s="23">
        <v>14235</v>
      </c>
      <c r="M2659" s="14">
        <v>36343</v>
      </c>
      <c r="N2659" s="23" t="s">
        <v>16</v>
      </c>
    </row>
    <row r="2660" spans="12:14" ht="18.5" x14ac:dyDescent="0.45">
      <c r="L2660" s="23">
        <v>14345</v>
      </c>
      <c r="M2660" s="14">
        <v>30681</v>
      </c>
      <c r="N2660" s="23" t="s">
        <v>15</v>
      </c>
    </row>
    <row r="2661" spans="12:14" ht="18.5" x14ac:dyDescent="0.45">
      <c r="L2661" s="23">
        <v>14345</v>
      </c>
      <c r="M2661" s="14">
        <v>35698</v>
      </c>
      <c r="N2661" s="23" t="s">
        <v>14</v>
      </c>
    </row>
    <row r="2662" spans="12:14" ht="18.5" x14ac:dyDescent="0.45">
      <c r="L2662" s="23">
        <v>14345</v>
      </c>
      <c r="M2662" s="14">
        <v>36200</v>
      </c>
      <c r="N2662" s="23" t="s">
        <v>16</v>
      </c>
    </row>
    <row r="2663" spans="12:14" ht="18.5" x14ac:dyDescent="0.45">
      <c r="L2663" s="23">
        <v>14345</v>
      </c>
      <c r="M2663" s="14">
        <v>37578</v>
      </c>
      <c r="N2663" s="23" t="s">
        <v>17</v>
      </c>
    </row>
    <row r="2664" spans="12:14" ht="18.5" x14ac:dyDescent="0.45">
      <c r="L2664" s="23">
        <v>14345</v>
      </c>
      <c r="M2664" s="14">
        <v>37814</v>
      </c>
      <c r="N2664" s="23" t="s">
        <v>18</v>
      </c>
    </row>
    <row r="2665" spans="12:14" ht="18.5" x14ac:dyDescent="0.45">
      <c r="L2665" s="23">
        <v>13843</v>
      </c>
      <c r="M2665" s="14">
        <v>30681</v>
      </c>
      <c r="N2665" s="23" t="s">
        <v>15</v>
      </c>
    </row>
    <row r="2666" spans="12:14" ht="18.5" x14ac:dyDescent="0.45">
      <c r="L2666" s="23">
        <v>13843</v>
      </c>
      <c r="M2666" s="14">
        <v>36893</v>
      </c>
      <c r="N2666" s="23" t="s">
        <v>16</v>
      </c>
    </row>
    <row r="2667" spans="12:14" ht="18.5" x14ac:dyDescent="0.45">
      <c r="L2667" s="23">
        <v>10584</v>
      </c>
      <c r="M2667" s="14">
        <v>30681</v>
      </c>
      <c r="N2667" s="23" t="s">
        <v>17</v>
      </c>
    </row>
    <row r="2668" spans="12:14" ht="18.5" x14ac:dyDescent="0.45">
      <c r="L2668" s="23">
        <v>10584</v>
      </c>
      <c r="M2668" s="14">
        <v>33662</v>
      </c>
      <c r="N2668" s="23" t="s">
        <v>16</v>
      </c>
    </row>
    <row r="2669" spans="12:14" ht="18.5" x14ac:dyDescent="0.45">
      <c r="L2669" s="23">
        <v>11082</v>
      </c>
      <c r="M2669" s="14">
        <v>30681</v>
      </c>
      <c r="N2669" s="23" t="s">
        <v>17</v>
      </c>
    </row>
    <row r="2670" spans="12:14" ht="18.5" x14ac:dyDescent="0.45">
      <c r="L2670" s="23">
        <v>11082</v>
      </c>
      <c r="M2670" s="14">
        <v>31142</v>
      </c>
      <c r="N2670" s="23" t="s">
        <v>16</v>
      </c>
    </row>
    <row r="2671" spans="12:14" ht="18.5" x14ac:dyDescent="0.45">
      <c r="L2671" s="23">
        <v>13992</v>
      </c>
      <c r="M2671" s="14">
        <v>30681</v>
      </c>
      <c r="N2671" s="23" t="s">
        <v>16</v>
      </c>
    </row>
    <row r="2672" spans="12:14" ht="18.5" x14ac:dyDescent="0.45">
      <c r="L2672" s="23">
        <v>13992</v>
      </c>
      <c r="M2672" s="14">
        <v>35809</v>
      </c>
      <c r="N2672" s="23" t="s">
        <v>15</v>
      </c>
    </row>
    <row r="2673" spans="12:14" ht="18.5" x14ac:dyDescent="0.45">
      <c r="L2673" s="23">
        <v>13992</v>
      </c>
      <c r="M2673" s="14">
        <v>36408</v>
      </c>
      <c r="N2673" s="23" t="s">
        <v>16</v>
      </c>
    </row>
    <row r="2674" spans="12:14" ht="18.5" x14ac:dyDescent="0.45">
      <c r="L2674" s="23">
        <v>13992</v>
      </c>
      <c r="M2674" s="14">
        <v>37266</v>
      </c>
      <c r="N2674" s="23" t="s">
        <v>17</v>
      </c>
    </row>
    <row r="2675" spans="12:14" ht="18.5" x14ac:dyDescent="0.45">
      <c r="L2675" s="23">
        <v>13992</v>
      </c>
      <c r="M2675" s="14">
        <v>37803</v>
      </c>
      <c r="N2675" s="23" t="s">
        <v>18</v>
      </c>
    </row>
    <row r="2676" spans="12:14" ht="18.5" x14ac:dyDescent="0.45">
      <c r="L2676" s="23">
        <v>10204</v>
      </c>
      <c r="M2676" s="14">
        <v>30681</v>
      </c>
      <c r="N2676" s="23" t="s">
        <v>16</v>
      </c>
    </row>
    <row r="2677" spans="12:14" ht="18.5" x14ac:dyDescent="0.45">
      <c r="L2677" s="23">
        <v>10204</v>
      </c>
      <c r="M2677" s="14">
        <v>35239</v>
      </c>
      <c r="N2677" s="23" t="s">
        <v>17</v>
      </c>
    </row>
    <row r="2678" spans="12:14" ht="18.5" x14ac:dyDescent="0.45">
      <c r="L2678" s="23">
        <v>10204</v>
      </c>
      <c r="M2678" s="14">
        <v>36261</v>
      </c>
      <c r="N2678" s="23" t="s">
        <v>18</v>
      </c>
    </row>
    <row r="2679" spans="12:14" ht="18.5" x14ac:dyDescent="0.45">
      <c r="L2679" s="23">
        <v>11675</v>
      </c>
      <c r="M2679" s="14">
        <v>30681</v>
      </c>
      <c r="N2679" s="23" t="s">
        <v>17</v>
      </c>
    </row>
    <row r="2680" spans="12:14" ht="18.5" x14ac:dyDescent="0.45">
      <c r="L2680" s="23">
        <v>11675</v>
      </c>
      <c r="M2680" s="14">
        <v>31262</v>
      </c>
      <c r="N2680" s="23" t="s">
        <v>18</v>
      </c>
    </row>
    <row r="2681" spans="12:14" ht="18.5" x14ac:dyDescent="0.45">
      <c r="L2681" s="23">
        <v>11675</v>
      </c>
      <c r="M2681" s="14">
        <v>35899</v>
      </c>
      <c r="N2681" s="23" t="s">
        <v>16</v>
      </c>
    </row>
    <row r="2682" spans="12:14" ht="18.5" x14ac:dyDescent="0.45">
      <c r="L2682" s="23">
        <v>14499</v>
      </c>
      <c r="M2682" s="14">
        <v>30681</v>
      </c>
      <c r="N2682" s="23" t="s">
        <v>15</v>
      </c>
    </row>
    <row r="2683" spans="12:14" ht="18.5" x14ac:dyDescent="0.45">
      <c r="L2683" s="23">
        <v>12763</v>
      </c>
      <c r="M2683" s="14">
        <v>30681</v>
      </c>
      <c r="N2683" s="23" t="s">
        <v>15</v>
      </c>
    </row>
    <row r="2684" spans="12:14" ht="18.5" x14ac:dyDescent="0.45">
      <c r="L2684" s="23">
        <v>10411</v>
      </c>
      <c r="M2684" s="14">
        <v>30681</v>
      </c>
      <c r="N2684" s="23" t="s">
        <v>19</v>
      </c>
    </row>
    <row r="2685" spans="12:14" ht="18.5" x14ac:dyDescent="0.45">
      <c r="L2685" s="23">
        <v>10411</v>
      </c>
      <c r="M2685" s="14">
        <v>34304</v>
      </c>
      <c r="N2685" s="23" t="s">
        <v>18</v>
      </c>
    </row>
    <row r="2686" spans="12:14" ht="18.5" x14ac:dyDescent="0.45">
      <c r="L2686" s="23">
        <v>10411</v>
      </c>
      <c r="M2686" s="14">
        <v>35066</v>
      </c>
      <c r="N2686" s="23" t="s">
        <v>17</v>
      </c>
    </row>
    <row r="2687" spans="12:14" ht="18.5" x14ac:dyDescent="0.45">
      <c r="L2687" s="23">
        <v>10411</v>
      </c>
      <c r="M2687" s="14">
        <v>37827</v>
      </c>
      <c r="N2687" s="23" t="s">
        <v>18</v>
      </c>
    </row>
    <row r="2688" spans="12:14" ht="18.5" x14ac:dyDescent="0.45">
      <c r="L2688" s="23">
        <v>11606</v>
      </c>
      <c r="M2688" s="14">
        <v>30681</v>
      </c>
      <c r="N2688" s="23" t="s">
        <v>14</v>
      </c>
    </row>
    <row r="2689" spans="12:14" ht="18.5" x14ac:dyDescent="0.45">
      <c r="L2689" s="23">
        <v>11606</v>
      </c>
      <c r="M2689" s="14">
        <v>37390</v>
      </c>
      <c r="N2689" s="23" t="s">
        <v>15</v>
      </c>
    </row>
    <row r="2690" spans="12:14" ht="18.5" x14ac:dyDescent="0.45">
      <c r="L2690" s="23">
        <v>12592</v>
      </c>
      <c r="M2690" s="14">
        <v>30681</v>
      </c>
      <c r="N2690" s="23" t="s">
        <v>19</v>
      </c>
    </row>
    <row r="2691" spans="12:14" ht="18.5" x14ac:dyDescent="0.45">
      <c r="L2691" s="23">
        <v>12592</v>
      </c>
      <c r="M2691" s="14">
        <v>30816</v>
      </c>
      <c r="N2691" s="23" t="s">
        <v>49</v>
      </c>
    </row>
    <row r="2692" spans="12:14" ht="18.5" x14ac:dyDescent="0.45">
      <c r="L2692" s="23">
        <v>11324</v>
      </c>
      <c r="M2692" s="14">
        <v>30681</v>
      </c>
      <c r="N2692" s="23" t="s">
        <v>17</v>
      </c>
    </row>
    <row r="2693" spans="12:14" ht="18.5" x14ac:dyDescent="0.45">
      <c r="L2693" s="23">
        <v>11324</v>
      </c>
      <c r="M2693" s="14">
        <v>37263</v>
      </c>
      <c r="N2693" s="23" t="s">
        <v>19</v>
      </c>
    </row>
    <row r="2694" spans="12:14" ht="18.5" x14ac:dyDescent="0.45">
      <c r="L2694" s="23">
        <v>11324</v>
      </c>
      <c r="M2694" s="14">
        <v>37871</v>
      </c>
      <c r="N2694" s="23" t="s">
        <v>49</v>
      </c>
    </row>
    <row r="2695" spans="12:14" ht="18.5" x14ac:dyDescent="0.45">
      <c r="L2695" s="23">
        <v>12106</v>
      </c>
      <c r="M2695" s="14">
        <v>30681</v>
      </c>
      <c r="N2695" s="23" t="s">
        <v>14</v>
      </c>
    </row>
    <row r="2696" spans="12:14" ht="18.5" x14ac:dyDescent="0.45">
      <c r="L2696" s="23">
        <v>12106</v>
      </c>
      <c r="M2696" s="14">
        <v>34901</v>
      </c>
      <c r="N2696" s="23" t="s">
        <v>15</v>
      </c>
    </row>
    <row r="2697" spans="12:14" ht="18.5" x14ac:dyDescent="0.45">
      <c r="L2697" s="23">
        <v>12106</v>
      </c>
      <c r="M2697" s="14">
        <v>36074</v>
      </c>
      <c r="N2697" s="23" t="s">
        <v>14</v>
      </c>
    </row>
    <row r="2698" spans="12:14" ht="18.5" x14ac:dyDescent="0.45">
      <c r="L2698" s="23">
        <v>12106</v>
      </c>
      <c r="M2698" s="14">
        <v>37544</v>
      </c>
      <c r="N2698" s="23" t="s">
        <v>16</v>
      </c>
    </row>
    <row r="2699" spans="12:14" ht="18.5" x14ac:dyDescent="0.45">
      <c r="L2699" s="23">
        <v>11634</v>
      </c>
      <c r="M2699" s="14">
        <v>30681</v>
      </c>
      <c r="N2699" s="23" t="s">
        <v>16</v>
      </c>
    </row>
    <row r="2700" spans="12:14" ht="18.5" x14ac:dyDescent="0.45">
      <c r="L2700" s="23">
        <v>11634</v>
      </c>
      <c r="M2700" s="14">
        <v>32962</v>
      </c>
      <c r="N2700" s="23" t="s">
        <v>15</v>
      </c>
    </row>
    <row r="2701" spans="12:14" ht="18.5" x14ac:dyDescent="0.45">
      <c r="L2701" s="23">
        <v>14341</v>
      </c>
      <c r="M2701" s="14">
        <v>30681</v>
      </c>
      <c r="N2701" s="23" t="s">
        <v>15</v>
      </c>
    </row>
    <row r="2702" spans="12:14" ht="18.5" x14ac:dyDescent="0.45">
      <c r="L2702" s="23">
        <v>14341</v>
      </c>
      <c r="M2702" s="14">
        <v>33310</v>
      </c>
      <c r="N2702" s="23" t="s">
        <v>16</v>
      </c>
    </row>
    <row r="2703" spans="12:14" ht="18.5" x14ac:dyDescent="0.45">
      <c r="L2703" s="23">
        <v>11284</v>
      </c>
      <c r="M2703" s="14">
        <v>30681</v>
      </c>
      <c r="N2703" s="23" t="s">
        <v>14</v>
      </c>
    </row>
    <row r="2704" spans="12:14" ht="18.5" x14ac:dyDescent="0.45">
      <c r="L2704" s="23">
        <v>11284</v>
      </c>
      <c r="M2704" s="14">
        <v>30815</v>
      </c>
      <c r="N2704" s="23" t="s">
        <v>15</v>
      </c>
    </row>
    <row r="2705" spans="12:14" ht="18.5" x14ac:dyDescent="0.45">
      <c r="L2705" s="23">
        <v>11284</v>
      </c>
      <c r="M2705" s="14">
        <v>36422</v>
      </c>
      <c r="N2705" s="23" t="s">
        <v>16</v>
      </c>
    </row>
    <row r="2706" spans="12:14" ht="18.5" x14ac:dyDescent="0.45">
      <c r="L2706" s="23">
        <v>11284</v>
      </c>
      <c r="M2706" s="14">
        <v>36570</v>
      </c>
      <c r="N2706" s="23" t="s">
        <v>15</v>
      </c>
    </row>
    <row r="2707" spans="12:14" ht="18.5" x14ac:dyDescent="0.45">
      <c r="L2707" s="23">
        <v>11284</v>
      </c>
      <c r="M2707" s="14">
        <v>37777</v>
      </c>
      <c r="N2707" s="23" t="s">
        <v>16</v>
      </c>
    </row>
    <row r="2708" spans="12:14" ht="18.5" x14ac:dyDescent="0.45">
      <c r="L2708" s="23">
        <v>12359</v>
      </c>
      <c r="M2708" s="14">
        <v>30681</v>
      </c>
      <c r="N2708" s="23" t="s">
        <v>17</v>
      </c>
    </row>
    <row r="2709" spans="12:14" ht="18.5" x14ac:dyDescent="0.45">
      <c r="L2709" s="23">
        <v>12359</v>
      </c>
      <c r="M2709" s="14">
        <v>34339</v>
      </c>
      <c r="N2709" s="23" t="s">
        <v>16</v>
      </c>
    </row>
    <row r="2710" spans="12:14" ht="18.5" x14ac:dyDescent="0.45">
      <c r="L2710" s="23">
        <v>12359</v>
      </c>
      <c r="M2710" s="14">
        <v>35820</v>
      </c>
      <c r="N2710" s="23" t="s">
        <v>15</v>
      </c>
    </row>
    <row r="2711" spans="12:14" ht="18.5" x14ac:dyDescent="0.45">
      <c r="L2711" s="23">
        <v>12359</v>
      </c>
      <c r="M2711" s="14">
        <v>36784</v>
      </c>
      <c r="N2711" s="23" t="s">
        <v>14</v>
      </c>
    </row>
    <row r="2712" spans="12:14" ht="18.5" x14ac:dyDescent="0.45">
      <c r="L2712" s="23">
        <v>12359</v>
      </c>
      <c r="M2712" s="14">
        <v>37914</v>
      </c>
      <c r="N2712" s="23" t="s">
        <v>15</v>
      </c>
    </row>
    <row r="2713" spans="12:14" ht="18.5" x14ac:dyDescent="0.45">
      <c r="L2713" s="23">
        <v>12838</v>
      </c>
      <c r="M2713" s="14">
        <v>30681</v>
      </c>
      <c r="N2713" s="23" t="s">
        <v>15</v>
      </c>
    </row>
    <row r="2714" spans="12:14" ht="18.5" x14ac:dyDescent="0.45">
      <c r="L2714" s="23">
        <v>12516</v>
      </c>
      <c r="M2714" s="14">
        <v>30681</v>
      </c>
      <c r="N2714" s="23" t="s">
        <v>19</v>
      </c>
    </row>
    <row r="2715" spans="12:14" ht="18.5" x14ac:dyDescent="0.45">
      <c r="L2715" s="23">
        <v>12516</v>
      </c>
      <c r="M2715" s="14">
        <v>33936</v>
      </c>
      <c r="N2715" s="23" t="s">
        <v>20</v>
      </c>
    </row>
    <row r="2716" spans="12:14" ht="18.5" x14ac:dyDescent="0.45">
      <c r="L2716" s="23">
        <v>12516</v>
      </c>
      <c r="M2716" s="14">
        <v>35762</v>
      </c>
      <c r="N2716" s="23" t="s">
        <v>49</v>
      </c>
    </row>
    <row r="2717" spans="12:14" ht="18.5" x14ac:dyDescent="0.45">
      <c r="L2717" s="23">
        <v>11068</v>
      </c>
      <c r="M2717" s="14">
        <v>30681</v>
      </c>
      <c r="N2717" s="23" t="s">
        <v>18</v>
      </c>
    </row>
    <row r="2718" spans="12:14" ht="18.5" x14ac:dyDescent="0.45">
      <c r="L2718" s="23">
        <v>11068</v>
      </c>
      <c r="M2718" s="14">
        <v>32737</v>
      </c>
      <c r="N2718" s="23" t="s">
        <v>49</v>
      </c>
    </row>
    <row r="2719" spans="12:14" ht="18.5" x14ac:dyDescent="0.45">
      <c r="L2719" s="23">
        <v>13848</v>
      </c>
      <c r="M2719" s="14">
        <v>30681</v>
      </c>
      <c r="N2719" s="23" t="s">
        <v>19</v>
      </c>
    </row>
    <row r="2720" spans="12:14" ht="18.5" x14ac:dyDescent="0.45">
      <c r="L2720" s="23">
        <v>13848</v>
      </c>
      <c r="M2720" s="14">
        <v>31094</v>
      </c>
      <c r="N2720" s="23" t="s">
        <v>20</v>
      </c>
    </row>
    <row r="2721" spans="12:14" ht="18.5" x14ac:dyDescent="0.45">
      <c r="L2721" s="23">
        <v>13848</v>
      </c>
      <c r="M2721" s="14">
        <v>36182</v>
      </c>
      <c r="N2721" s="23" t="s">
        <v>49</v>
      </c>
    </row>
    <row r="2722" spans="12:14" ht="18.5" x14ac:dyDescent="0.45">
      <c r="L2722" s="23">
        <v>11854</v>
      </c>
      <c r="M2722" s="14">
        <v>30681</v>
      </c>
      <c r="N2722" s="23" t="s">
        <v>16</v>
      </c>
    </row>
    <row r="2723" spans="12:14" ht="18.5" x14ac:dyDescent="0.45">
      <c r="L2723" s="23">
        <v>11854</v>
      </c>
      <c r="M2723" s="14">
        <v>36443</v>
      </c>
      <c r="N2723" s="23" t="s">
        <v>17</v>
      </c>
    </row>
    <row r="2724" spans="12:14" ht="18.5" x14ac:dyDescent="0.45">
      <c r="L2724" s="23">
        <v>11693</v>
      </c>
      <c r="M2724" s="14">
        <v>30681</v>
      </c>
      <c r="N2724" s="23" t="s">
        <v>14</v>
      </c>
    </row>
    <row r="2725" spans="12:14" ht="18.5" x14ac:dyDescent="0.45">
      <c r="L2725" s="23">
        <v>11693</v>
      </c>
      <c r="M2725" s="14">
        <v>36430</v>
      </c>
      <c r="N2725" s="23" t="s">
        <v>15</v>
      </c>
    </row>
    <row r="2726" spans="12:14" ht="18.5" x14ac:dyDescent="0.45">
      <c r="L2726" s="23">
        <v>12908</v>
      </c>
      <c r="M2726" s="14">
        <v>30681</v>
      </c>
      <c r="N2726" s="23" t="s">
        <v>14</v>
      </c>
    </row>
    <row r="2727" spans="12:14" ht="18.5" x14ac:dyDescent="0.45">
      <c r="L2727" s="23">
        <v>12908</v>
      </c>
      <c r="M2727" s="14">
        <v>30910</v>
      </c>
      <c r="N2727" s="23" t="s">
        <v>15</v>
      </c>
    </row>
    <row r="2728" spans="12:14" ht="18.5" x14ac:dyDescent="0.45">
      <c r="L2728" s="23">
        <v>12908</v>
      </c>
      <c r="M2728" s="14">
        <v>32408</v>
      </c>
      <c r="N2728" s="23" t="s">
        <v>16</v>
      </c>
    </row>
    <row r="2729" spans="12:14" ht="18.5" x14ac:dyDescent="0.45">
      <c r="L2729" s="23">
        <v>12908</v>
      </c>
      <c r="M2729" s="14">
        <v>32947</v>
      </c>
      <c r="N2729" s="23" t="s">
        <v>17</v>
      </c>
    </row>
    <row r="2730" spans="12:14" ht="18.5" x14ac:dyDescent="0.45">
      <c r="L2730" s="23">
        <v>12908</v>
      </c>
      <c r="M2730" s="14">
        <v>37911</v>
      </c>
      <c r="N2730" s="23" t="s">
        <v>18</v>
      </c>
    </row>
    <row r="2731" spans="12:14" ht="18.5" x14ac:dyDescent="0.45">
      <c r="L2731" s="23">
        <v>11646</v>
      </c>
      <c r="M2731" s="14">
        <v>30681</v>
      </c>
      <c r="N2731" s="23" t="s">
        <v>18</v>
      </c>
    </row>
    <row r="2732" spans="12:14" ht="18.5" x14ac:dyDescent="0.45">
      <c r="L2732" s="23">
        <v>11646</v>
      </c>
      <c r="M2732" s="14">
        <v>32498</v>
      </c>
      <c r="N2732" s="23" t="s">
        <v>16</v>
      </c>
    </row>
    <row r="2733" spans="12:14" ht="18.5" x14ac:dyDescent="0.45">
      <c r="L2733" s="23">
        <v>11646</v>
      </c>
      <c r="M2733" s="14">
        <v>35217</v>
      </c>
      <c r="N2733" s="23" t="s">
        <v>15</v>
      </c>
    </row>
    <row r="2734" spans="12:14" ht="18.5" x14ac:dyDescent="0.45">
      <c r="L2734" s="23">
        <v>11282</v>
      </c>
      <c r="M2734" s="14">
        <v>30681</v>
      </c>
      <c r="N2734" s="23" t="s">
        <v>17</v>
      </c>
    </row>
    <row r="2735" spans="12:14" ht="18.5" x14ac:dyDescent="0.45">
      <c r="L2735" s="23">
        <v>11282</v>
      </c>
      <c r="M2735" s="14">
        <v>31136</v>
      </c>
      <c r="N2735" s="23" t="s">
        <v>16</v>
      </c>
    </row>
    <row r="2736" spans="12:14" ht="18.5" x14ac:dyDescent="0.45">
      <c r="L2736" s="23">
        <v>11282</v>
      </c>
      <c r="M2736" s="14">
        <v>35605</v>
      </c>
      <c r="N2736" s="23" t="s">
        <v>15</v>
      </c>
    </row>
    <row r="2737" spans="12:14" ht="18.5" x14ac:dyDescent="0.45">
      <c r="L2737" s="23">
        <v>12007</v>
      </c>
      <c r="M2737" s="14">
        <v>30681</v>
      </c>
      <c r="N2737" s="23" t="s">
        <v>17</v>
      </c>
    </row>
    <row r="2738" spans="12:14" ht="18.5" x14ac:dyDescent="0.45">
      <c r="L2738" s="23">
        <v>12007</v>
      </c>
      <c r="M2738" s="14">
        <v>32386</v>
      </c>
      <c r="N2738" s="23" t="s">
        <v>18</v>
      </c>
    </row>
    <row r="2739" spans="12:14" ht="18.5" x14ac:dyDescent="0.45">
      <c r="L2739" s="23">
        <v>12007</v>
      </c>
      <c r="M2739" s="14">
        <v>32819</v>
      </c>
      <c r="N2739" s="23" t="s">
        <v>17</v>
      </c>
    </row>
    <row r="2740" spans="12:14" ht="18.5" x14ac:dyDescent="0.45">
      <c r="L2740" s="23">
        <v>12007</v>
      </c>
      <c r="M2740" s="14">
        <v>36505</v>
      </c>
      <c r="N2740" s="23" t="s">
        <v>49</v>
      </c>
    </row>
    <row r="2741" spans="12:14" ht="18.5" x14ac:dyDescent="0.45">
      <c r="L2741" s="23">
        <v>12986</v>
      </c>
      <c r="M2741" s="14">
        <v>30681</v>
      </c>
      <c r="N2741" s="23" t="s">
        <v>14</v>
      </c>
    </row>
    <row r="2742" spans="12:14" ht="18.5" x14ac:dyDescent="0.45">
      <c r="L2742" s="23">
        <v>12986</v>
      </c>
      <c r="M2742" s="14">
        <v>31823</v>
      </c>
      <c r="N2742" s="23" t="s">
        <v>15</v>
      </c>
    </row>
    <row r="2743" spans="12:14" ht="18.5" x14ac:dyDescent="0.45">
      <c r="L2743" s="23">
        <v>12986</v>
      </c>
      <c r="M2743" s="14">
        <v>34588</v>
      </c>
      <c r="N2743" s="23" t="s">
        <v>14</v>
      </c>
    </row>
    <row r="2744" spans="12:14" ht="18.5" x14ac:dyDescent="0.45">
      <c r="L2744" s="23">
        <v>11336</v>
      </c>
      <c r="M2744" s="14">
        <v>30681</v>
      </c>
      <c r="N2744" s="23" t="s">
        <v>14</v>
      </c>
    </row>
    <row r="2745" spans="12:14" ht="18.5" x14ac:dyDescent="0.45">
      <c r="L2745" s="23">
        <v>11336</v>
      </c>
      <c r="M2745" s="14">
        <v>30710</v>
      </c>
      <c r="N2745" s="23" t="s">
        <v>15</v>
      </c>
    </row>
    <row r="2746" spans="12:14" ht="18.5" x14ac:dyDescent="0.45">
      <c r="L2746" s="23">
        <v>12311</v>
      </c>
      <c r="M2746" s="14">
        <v>30681</v>
      </c>
      <c r="N2746" s="23" t="s">
        <v>14</v>
      </c>
    </row>
    <row r="2747" spans="12:14" ht="18.5" x14ac:dyDescent="0.45">
      <c r="L2747" s="23">
        <v>12311</v>
      </c>
      <c r="M2747" s="14">
        <v>30718</v>
      </c>
      <c r="N2747" s="23" t="s">
        <v>15</v>
      </c>
    </row>
    <row r="2748" spans="12:14" ht="18.5" x14ac:dyDescent="0.45">
      <c r="L2748" s="23">
        <v>12017</v>
      </c>
      <c r="M2748" s="14">
        <v>30681</v>
      </c>
      <c r="N2748" s="23" t="s">
        <v>15</v>
      </c>
    </row>
    <row r="2749" spans="12:14" ht="18.5" x14ac:dyDescent="0.45">
      <c r="L2749" s="23">
        <v>11975</v>
      </c>
      <c r="M2749" s="14">
        <v>30681</v>
      </c>
      <c r="N2749" s="23" t="s">
        <v>19</v>
      </c>
    </row>
    <row r="2750" spans="12:14" ht="18.5" x14ac:dyDescent="0.45">
      <c r="L2750" s="23">
        <v>11975</v>
      </c>
      <c r="M2750" s="14">
        <v>32190</v>
      </c>
      <c r="N2750" s="23" t="s">
        <v>18</v>
      </c>
    </row>
    <row r="2751" spans="12:14" ht="18.5" x14ac:dyDescent="0.45">
      <c r="L2751" s="23">
        <v>11975</v>
      </c>
      <c r="M2751" s="14">
        <v>35982</v>
      </c>
      <c r="N2751" s="23" t="s">
        <v>17</v>
      </c>
    </row>
    <row r="2752" spans="12:14" ht="18.5" x14ac:dyDescent="0.45">
      <c r="L2752" s="23">
        <v>10708</v>
      </c>
      <c r="M2752" s="14">
        <v>30681</v>
      </c>
      <c r="N2752" s="23" t="s">
        <v>19</v>
      </c>
    </row>
    <row r="2753" spans="12:14" ht="18.5" x14ac:dyDescent="0.45">
      <c r="L2753" s="23">
        <v>10708</v>
      </c>
      <c r="M2753" s="14">
        <v>32318</v>
      </c>
      <c r="N2753" s="23" t="s">
        <v>20</v>
      </c>
    </row>
    <row r="2754" spans="12:14" ht="18.5" x14ac:dyDescent="0.45">
      <c r="L2754" s="23">
        <v>10708</v>
      </c>
      <c r="M2754" s="14">
        <v>32670</v>
      </c>
      <c r="N2754" s="23" t="s">
        <v>49</v>
      </c>
    </row>
    <row r="2755" spans="12:14" ht="18.5" x14ac:dyDescent="0.45">
      <c r="L2755" s="23">
        <v>12081</v>
      </c>
      <c r="M2755" s="14">
        <v>30681</v>
      </c>
      <c r="N2755" s="23" t="s">
        <v>15</v>
      </c>
    </row>
    <row r="2756" spans="12:14" ht="18.5" x14ac:dyDescent="0.45">
      <c r="L2756" s="23">
        <v>12081</v>
      </c>
      <c r="M2756" s="14">
        <v>36086</v>
      </c>
      <c r="N2756" s="23" t="s">
        <v>14</v>
      </c>
    </row>
    <row r="2757" spans="12:14" ht="18.5" x14ac:dyDescent="0.45">
      <c r="L2757" s="23">
        <v>12081</v>
      </c>
      <c r="M2757" s="14">
        <v>37814</v>
      </c>
      <c r="N2757" s="23" t="s">
        <v>15</v>
      </c>
    </row>
    <row r="2758" spans="12:14" ht="18.5" x14ac:dyDescent="0.45">
      <c r="L2758" s="23">
        <v>13029</v>
      </c>
      <c r="M2758" s="14">
        <v>30681</v>
      </c>
      <c r="N2758" s="23" t="s">
        <v>16</v>
      </c>
    </row>
    <row r="2759" spans="12:14" ht="18.5" x14ac:dyDescent="0.45">
      <c r="L2759" s="23">
        <v>13029</v>
      </c>
      <c r="M2759" s="14">
        <v>31291</v>
      </c>
      <c r="N2759" s="23" t="s">
        <v>17</v>
      </c>
    </row>
    <row r="2760" spans="12:14" ht="18.5" x14ac:dyDescent="0.45">
      <c r="L2760" s="23">
        <v>13029</v>
      </c>
      <c r="M2760" s="14">
        <v>35971</v>
      </c>
      <c r="N2760" s="23" t="s">
        <v>16</v>
      </c>
    </row>
    <row r="2761" spans="12:14" ht="18.5" x14ac:dyDescent="0.45">
      <c r="L2761" s="23">
        <v>11103</v>
      </c>
      <c r="M2761" s="14">
        <v>30681</v>
      </c>
      <c r="N2761" s="23" t="s">
        <v>20</v>
      </c>
    </row>
    <row r="2762" spans="12:14" ht="18.5" x14ac:dyDescent="0.45">
      <c r="L2762" s="23">
        <v>11103</v>
      </c>
      <c r="M2762" s="14">
        <v>31168</v>
      </c>
      <c r="N2762" s="23" t="s">
        <v>49</v>
      </c>
    </row>
    <row r="2763" spans="12:14" ht="18.5" x14ac:dyDescent="0.45">
      <c r="L2763" s="23">
        <v>11695</v>
      </c>
      <c r="M2763" s="14">
        <v>30681</v>
      </c>
      <c r="N2763" s="23" t="s">
        <v>14</v>
      </c>
    </row>
    <row r="2764" spans="12:14" ht="18.5" x14ac:dyDescent="0.45">
      <c r="L2764" s="23">
        <v>11695</v>
      </c>
      <c r="M2764" s="14">
        <v>33697</v>
      </c>
      <c r="N2764" s="23" t="s">
        <v>15</v>
      </c>
    </row>
    <row r="2765" spans="12:14" ht="18.5" x14ac:dyDescent="0.45">
      <c r="L2765" s="23">
        <v>11695</v>
      </c>
      <c r="M2765" s="14">
        <v>36150</v>
      </c>
      <c r="N2765" s="23" t="s">
        <v>16</v>
      </c>
    </row>
    <row r="2766" spans="12:14" ht="18.5" x14ac:dyDescent="0.45">
      <c r="L2766" s="23">
        <v>12690</v>
      </c>
      <c r="M2766" s="14">
        <v>30681</v>
      </c>
      <c r="N2766" s="23" t="s">
        <v>15</v>
      </c>
    </row>
    <row r="2767" spans="12:14" ht="18.5" x14ac:dyDescent="0.45">
      <c r="L2767" s="23">
        <v>12690</v>
      </c>
      <c r="M2767" s="14">
        <v>36256</v>
      </c>
      <c r="N2767" s="23" t="s">
        <v>16</v>
      </c>
    </row>
    <row r="2768" spans="12:14" ht="18.5" x14ac:dyDescent="0.45">
      <c r="L2768" s="23">
        <v>12690</v>
      </c>
      <c r="M2768" s="14">
        <v>37909</v>
      </c>
      <c r="N2768" s="23" t="s">
        <v>17</v>
      </c>
    </row>
    <row r="2769" spans="12:14" ht="18.5" x14ac:dyDescent="0.45">
      <c r="L2769" s="23">
        <v>10309</v>
      </c>
      <c r="M2769" s="14">
        <v>30681</v>
      </c>
      <c r="N2769" s="23" t="s">
        <v>18</v>
      </c>
    </row>
    <row r="2770" spans="12:14" ht="18.5" x14ac:dyDescent="0.45">
      <c r="L2770" s="23">
        <v>10309</v>
      </c>
      <c r="M2770" s="14">
        <v>31593</v>
      </c>
      <c r="N2770" s="23" t="s">
        <v>17</v>
      </c>
    </row>
    <row r="2771" spans="12:14" ht="18.5" x14ac:dyDescent="0.45">
      <c r="L2771" s="23">
        <v>10309</v>
      </c>
      <c r="M2771" s="14">
        <v>33720</v>
      </c>
      <c r="N2771" s="23" t="s">
        <v>16</v>
      </c>
    </row>
    <row r="2772" spans="12:14" ht="18.5" x14ac:dyDescent="0.45">
      <c r="L2772" s="23">
        <v>10309</v>
      </c>
      <c r="M2772" s="14">
        <v>37845</v>
      </c>
      <c r="N2772" s="23" t="s">
        <v>17</v>
      </c>
    </row>
    <row r="2773" spans="12:14" ht="18.5" x14ac:dyDescent="0.45">
      <c r="L2773" s="23">
        <v>11341</v>
      </c>
      <c r="M2773" s="14">
        <v>30681</v>
      </c>
      <c r="N2773" s="23" t="s">
        <v>14</v>
      </c>
    </row>
    <row r="2774" spans="12:14" ht="18.5" x14ac:dyDescent="0.45">
      <c r="L2774" s="23">
        <v>11440</v>
      </c>
      <c r="M2774" s="14">
        <v>30681</v>
      </c>
      <c r="N2774" s="23" t="s">
        <v>18</v>
      </c>
    </row>
    <row r="2775" spans="12:14" ht="18.5" x14ac:dyDescent="0.45">
      <c r="L2775" s="23">
        <v>11440</v>
      </c>
      <c r="M2775" s="14">
        <v>35066</v>
      </c>
      <c r="N2775" s="23" t="s">
        <v>17</v>
      </c>
    </row>
    <row r="2776" spans="12:14" ht="18.5" x14ac:dyDescent="0.45">
      <c r="L2776" s="23">
        <v>11440</v>
      </c>
      <c r="M2776" s="14">
        <v>36182</v>
      </c>
      <c r="N2776" s="23" t="s">
        <v>19</v>
      </c>
    </row>
    <row r="2777" spans="12:14" ht="18.5" x14ac:dyDescent="0.45">
      <c r="L2777" s="23">
        <v>11440</v>
      </c>
      <c r="M2777" s="14">
        <v>37956</v>
      </c>
      <c r="N2777" s="23" t="s">
        <v>49</v>
      </c>
    </row>
    <row r="2778" spans="12:14" ht="18.5" x14ac:dyDescent="0.45">
      <c r="L2778" s="23">
        <v>13260</v>
      </c>
      <c r="M2778" s="14">
        <v>30681</v>
      </c>
      <c r="N2778" s="23" t="s">
        <v>14</v>
      </c>
    </row>
    <row r="2779" spans="12:14" ht="18.5" x14ac:dyDescent="0.45">
      <c r="L2779" s="23">
        <v>13260</v>
      </c>
      <c r="M2779" s="14">
        <v>34299</v>
      </c>
      <c r="N2779" s="23" t="s">
        <v>15</v>
      </c>
    </row>
    <row r="2780" spans="12:14" ht="18.5" x14ac:dyDescent="0.45">
      <c r="L2780" s="23">
        <v>13738</v>
      </c>
      <c r="M2780" s="14">
        <v>30681</v>
      </c>
      <c r="N2780" s="23" t="s">
        <v>14</v>
      </c>
    </row>
    <row r="2781" spans="12:14" ht="18.5" x14ac:dyDescent="0.45">
      <c r="L2781" s="23">
        <v>13738</v>
      </c>
      <c r="M2781" s="14">
        <v>32446</v>
      </c>
      <c r="N2781" s="23" t="s">
        <v>15</v>
      </c>
    </row>
    <row r="2782" spans="12:14" ht="18.5" x14ac:dyDescent="0.45">
      <c r="L2782" s="23">
        <v>13738</v>
      </c>
      <c r="M2782" s="14">
        <v>36493</v>
      </c>
      <c r="N2782" s="23" t="s">
        <v>16</v>
      </c>
    </row>
    <row r="2783" spans="12:14" ht="18.5" x14ac:dyDescent="0.45">
      <c r="L2783" s="23">
        <v>13738</v>
      </c>
      <c r="M2783" s="14">
        <v>37503</v>
      </c>
      <c r="N2783" s="23" t="s">
        <v>17</v>
      </c>
    </row>
    <row r="2784" spans="12:14" ht="18.5" x14ac:dyDescent="0.45">
      <c r="L2784" s="23">
        <v>13857</v>
      </c>
      <c r="M2784" s="14">
        <v>30681</v>
      </c>
      <c r="N2784" s="23" t="s">
        <v>17</v>
      </c>
    </row>
    <row r="2785" spans="12:14" ht="18.5" x14ac:dyDescent="0.45">
      <c r="L2785" s="23">
        <v>13857</v>
      </c>
      <c r="M2785" s="14">
        <v>32060</v>
      </c>
      <c r="N2785" s="23" t="s">
        <v>16</v>
      </c>
    </row>
    <row r="2786" spans="12:14" ht="18.5" x14ac:dyDescent="0.45">
      <c r="L2786" s="23">
        <v>13857</v>
      </c>
      <c r="M2786" s="14">
        <v>32761</v>
      </c>
      <c r="N2786" s="23" t="s">
        <v>15</v>
      </c>
    </row>
    <row r="2787" spans="12:14" ht="18.5" x14ac:dyDescent="0.45">
      <c r="L2787" s="23">
        <v>13857</v>
      </c>
      <c r="M2787" s="14">
        <v>36963</v>
      </c>
      <c r="N2787" s="23" t="s">
        <v>16</v>
      </c>
    </row>
    <row r="2788" spans="12:14" ht="18.5" x14ac:dyDescent="0.45">
      <c r="L2788" s="23">
        <v>13912</v>
      </c>
      <c r="M2788" s="14">
        <v>30681</v>
      </c>
      <c r="N2788" s="23" t="s">
        <v>17</v>
      </c>
    </row>
    <row r="2789" spans="12:14" ht="18.5" x14ac:dyDescent="0.45">
      <c r="L2789" s="23">
        <v>11432</v>
      </c>
      <c r="M2789" s="14">
        <v>30681</v>
      </c>
      <c r="N2789" s="23" t="s">
        <v>16</v>
      </c>
    </row>
    <row r="2790" spans="12:14" ht="18.5" x14ac:dyDescent="0.45">
      <c r="L2790" s="23">
        <v>11432</v>
      </c>
      <c r="M2790" s="14">
        <v>35595</v>
      </c>
      <c r="N2790" s="23" t="s">
        <v>15</v>
      </c>
    </row>
    <row r="2791" spans="12:14" ht="18.5" x14ac:dyDescent="0.45">
      <c r="L2791" s="23">
        <v>14951</v>
      </c>
      <c r="M2791" s="14">
        <v>30681</v>
      </c>
      <c r="N2791" s="23" t="s">
        <v>16</v>
      </c>
    </row>
    <row r="2792" spans="12:14" ht="18.5" x14ac:dyDescent="0.45">
      <c r="L2792" s="23">
        <v>14951</v>
      </c>
      <c r="M2792" s="14">
        <v>30969</v>
      </c>
      <c r="N2792" s="23" t="s">
        <v>17</v>
      </c>
    </row>
    <row r="2793" spans="12:14" ht="18.5" x14ac:dyDescent="0.45">
      <c r="L2793" s="23">
        <v>14951</v>
      </c>
      <c r="M2793" s="14">
        <v>33238</v>
      </c>
      <c r="N2793" s="23" t="s">
        <v>18</v>
      </c>
    </row>
    <row r="2794" spans="12:14" ht="18.5" x14ac:dyDescent="0.45">
      <c r="L2794" s="23">
        <v>14951</v>
      </c>
      <c r="M2794" s="14">
        <v>35267</v>
      </c>
      <c r="N2794" s="23" t="s">
        <v>17</v>
      </c>
    </row>
    <row r="2795" spans="12:14" ht="18.5" x14ac:dyDescent="0.45">
      <c r="L2795" s="23">
        <v>12199</v>
      </c>
      <c r="M2795" s="14">
        <v>30681</v>
      </c>
      <c r="N2795" s="23" t="s">
        <v>14</v>
      </c>
    </row>
    <row r="2796" spans="12:14" ht="18.5" x14ac:dyDescent="0.45">
      <c r="L2796" s="23">
        <v>11114</v>
      </c>
      <c r="M2796" s="14">
        <v>30681</v>
      </c>
      <c r="N2796" s="23" t="s">
        <v>20</v>
      </c>
    </row>
    <row r="2797" spans="12:14" ht="18.5" x14ac:dyDescent="0.45">
      <c r="L2797" s="23">
        <v>11114</v>
      </c>
      <c r="M2797" s="14">
        <v>34127</v>
      </c>
      <c r="N2797" s="23" t="s">
        <v>18</v>
      </c>
    </row>
    <row r="2798" spans="12:14" ht="18.5" x14ac:dyDescent="0.45">
      <c r="L2798" s="23">
        <v>11114</v>
      </c>
      <c r="M2798" s="14">
        <v>35816</v>
      </c>
      <c r="N2798" s="23" t="s">
        <v>17</v>
      </c>
    </row>
    <row r="2799" spans="12:14" ht="18.5" x14ac:dyDescent="0.45">
      <c r="L2799" s="23">
        <v>14424</v>
      </c>
      <c r="M2799" s="14">
        <v>30681</v>
      </c>
      <c r="N2799" s="23" t="s">
        <v>17</v>
      </c>
    </row>
    <row r="2800" spans="12:14" ht="18.5" x14ac:dyDescent="0.45">
      <c r="L2800" s="23">
        <v>14424</v>
      </c>
      <c r="M2800" s="14">
        <v>33034</v>
      </c>
      <c r="N2800" s="23" t="s">
        <v>18</v>
      </c>
    </row>
    <row r="2801" spans="12:14" ht="18.5" x14ac:dyDescent="0.45">
      <c r="L2801" s="23">
        <v>14424</v>
      </c>
      <c r="M2801" s="14">
        <v>33544</v>
      </c>
      <c r="N2801" s="23" t="s">
        <v>17</v>
      </c>
    </row>
    <row r="2802" spans="12:14" ht="18.5" x14ac:dyDescent="0.45">
      <c r="L2802" s="23">
        <v>12955</v>
      </c>
      <c r="M2802" s="14">
        <v>30681</v>
      </c>
      <c r="N2802" s="23" t="s">
        <v>18</v>
      </c>
    </row>
    <row r="2803" spans="12:14" ht="18.5" x14ac:dyDescent="0.45">
      <c r="L2803" s="23">
        <v>12955</v>
      </c>
      <c r="M2803" s="14">
        <v>32733</v>
      </c>
      <c r="N2803" s="23" t="s">
        <v>17</v>
      </c>
    </row>
    <row r="2804" spans="12:14" ht="18.5" x14ac:dyDescent="0.45">
      <c r="L2804" s="23">
        <v>10718</v>
      </c>
      <c r="M2804" s="14">
        <v>30681</v>
      </c>
      <c r="N2804" s="23" t="s">
        <v>16</v>
      </c>
    </row>
    <row r="2805" spans="12:14" ht="18.5" x14ac:dyDescent="0.45">
      <c r="L2805" s="23">
        <v>11202</v>
      </c>
      <c r="M2805" s="14">
        <v>30681</v>
      </c>
      <c r="N2805" s="23" t="s">
        <v>17</v>
      </c>
    </row>
    <row r="2806" spans="12:14" ht="18.5" x14ac:dyDescent="0.45">
      <c r="L2806" s="23">
        <v>11202</v>
      </c>
      <c r="M2806" s="14">
        <v>34969</v>
      </c>
      <c r="N2806" s="23" t="s">
        <v>18</v>
      </c>
    </row>
    <row r="2807" spans="12:14" ht="18.5" x14ac:dyDescent="0.45">
      <c r="L2807" s="23">
        <v>11202</v>
      </c>
      <c r="M2807" s="14">
        <v>36136</v>
      </c>
      <c r="N2807" s="23" t="s">
        <v>17</v>
      </c>
    </row>
    <row r="2808" spans="12:14" ht="18.5" x14ac:dyDescent="0.45">
      <c r="L2808" s="23">
        <v>11202</v>
      </c>
      <c r="M2808" s="14">
        <v>36278</v>
      </c>
      <c r="N2808" s="23" t="s">
        <v>18</v>
      </c>
    </row>
    <row r="2809" spans="12:14" ht="18.5" x14ac:dyDescent="0.45">
      <c r="L2809" s="23">
        <v>11202</v>
      </c>
      <c r="M2809" s="14">
        <v>37893</v>
      </c>
      <c r="N2809" s="23" t="s">
        <v>19</v>
      </c>
    </row>
    <row r="2810" spans="12:14" ht="18.5" x14ac:dyDescent="0.45">
      <c r="L2810" s="23">
        <v>13928</v>
      </c>
      <c r="M2810" s="14">
        <v>30681</v>
      </c>
      <c r="N2810" s="23" t="s">
        <v>20</v>
      </c>
    </row>
    <row r="2811" spans="12:14" ht="18.5" x14ac:dyDescent="0.45">
      <c r="L2811" s="23">
        <v>13928</v>
      </c>
      <c r="M2811" s="14">
        <v>31000</v>
      </c>
      <c r="N2811" s="23" t="s">
        <v>49</v>
      </c>
    </row>
    <row r="2812" spans="12:14" ht="18.5" x14ac:dyDescent="0.45">
      <c r="L2812" s="23">
        <v>11142</v>
      </c>
      <c r="M2812" s="14">
        <v>30681</v>
      </c>
      <c r="N2812" s="23" t="s">
        <v>15</v>
      </c>
    </row>
    <row r="2813" spans="12:14" ht="18.5" x14ac:dyDescent="0.45">
      <c r="L2813" s="23">
        <v>11142</v>
      </c>
      <c r="M2813" s="14">
        <v>31935</v>
      </c>
      <c r="N2813" s="23" t="s">
        <v>16</v>
      </c>
    </row>
    <row r="2814" spans="12:14" ht="18.5" x14ac:dyDescent="0.45">
      <c r="L2814" s="23">
        <v>11142</v>
      </c>
      <c r="M2814" s="14">
        <v>36715</v>
      </c>
      <c r="N2814" s="23" t="s">
        <v>15</v>
      </c>
    </row>
    <row r="2815" spans="12:14" ht="18.5" x14ac:dyDescent="0.45">
      <c r="L2815" s="23">
        <v>13138</v>
      </c>
      <c r="M2815" s="14">
        <v>30681</v>
      </c>
      <c r="N2815" s="23" t="s">
        <v>18</v>
      </c>
    </row>
    <row r="2816" spans="12:14" ht="18.5" x14ac:dyDescent="0.45">
      <c r="L2816" s="23">
        <v>13138</v>
      </c>
      <c r="M2816" s="14">
        <v>30919</v>
      </c>
      <c r="N2816" s="23" t="s">
        <v>49</v>
      </c>
    </row>
    <row r="2817" spans="12:14" ht="18.5" x14ac:dyDescent="0.45">
      <c r="L2817" s="23">
        <v>13520</v>
      </c>
      <c r="M2817" s="14">
        <v>30681</v>
      </c>
      <c r="N2817" s="23" t="s">
        <v>14</v>
      </c>
    </row>
    <row r="2818" spans="12:14" ht="18.5" x14ac:dyDescent="0.45">
      <c r="L2818" s="23">
        <v>13520</v>
      </c>
      <c r="M2818" s="14">
        <v>31218</v>
      </c>
      <c r="N2818" s="23" t="s">
        <v>15</v>
      </c>
    </row>
    <row r="2819" spans="12:14" ht="18.5" x14ac:dyDescent="0.45">
      <c r="L2819" s="23">
        <v>13520</v>
      </c>
      <c r="M2819" s="14">
        <v>35496</v>
      </c>
      <c r="N2819" s="23" t="s">
        <v>14</v>
      </c>
    </row>
    <row r="2820" spans="12:14" ht="18.5" x14ac:dyDescent="0.45">
      <c r="L2820" s="23">
        <v>13520</v>
      </c>
      <c r="M2820" s="14">
        <v>36242</v>
      </c>
      <c r="N2820" s="23" t="s">
        <v>15</v>
      </c>
    </row>
    <row r="2821" spans="12:14" ht="18.5" x14ac:dyDescent="0.45">
      <c r="L2821" s="23">
        <v>13520</v>
      </c>
      <c r="M2821" s="14">
        <v>37771</v>
      </c>
      <c r="N2821" s="23" t="s">
        <v>16</v>
      </c>
    </row>
    <row r="2822" spans="12:14" ht="18.5" x14ac:dyDescent="0.45">
      <c r="L2822" s="23">
        <v>10385</v>
      </c>
      <c r="M2822" s="14">
        <v>30681</v>
      </c>
      <c r="N2822" s="23" t="s">
        <v>14</v>
      </c>
    </row>
    <row r="2823" spans="12:14" ht="18.5" x14ac:dyDescent="0.45">
      <c r="L2823" s="23">
        <v>10385</v>
      </c>
      <c r="M2823" s="14">
        <v>36165</v>
      </c>
      <c r="N2823" s="23" t="s">
        <v>15</v>
      </c>
    </row>
    <row r="2824" spans="12:14" ht="18.5" x14ac:dyDescent="0.45">
      <c r="L2824" s="23">
        <v>10385</v>
      </c>
      <c r="M2824" s="14">
        <v>37894</v>
      </c>
      <c r="N2824" s="23" t="s">
        <v>16</v>
      </c>
    </row>
    <row r="2825" spans="12:14" ht="18.5" x14ac:dyDescent="0.45">
      <c r="L2825" s="23">
        <v>10482</v>
      </c>
      <c r="M2825" s="14">
        <v>30681</v>
      </c>
      <c r="N2825" s="23" t="s">
        <v>18</v>
      </c>
    </row>
    <row r="2826" spans="12:14" ht="18.5" x14ac:dyDescent="0.45">
      <c r="L2826" s="23">
        <v>10482</v>
      </c>
      <c r="M2826" s="14">
        <v>31434</v>
      </c>
      <c r="N2826" s="23" t="s">
        <v>17</v>
      </c>
    </row>
    <row r="2827" spans="12:14" ht="18.5" x14ac:dyDescent="0.45">
      <c r="L2827" s="23">
        <v>10482</v>
      </c>
      <c r="M2827" s="14">
        <v>32665</v>
      </c>
      <c r="N2827" s="23" t="s">
        <v>16</v>
      </c>
    </row>
    <row r="2828" spans="12:14" ht="18.5" x14ac:dyDescent="0.45">
      <c r="L2828" s="23">
        <v>10482</v>
      </c>
      <c r="M2828" s="14">
        <v>33436</v>
      </c>
      <c r="N2828" s="23" t="s">
        <v>17</v>
      </c>
    </row>
    <row r="2829" spans="12:14" ht="18.5" x14ac:dyDescent="0.45">
      <c r="L2829" s="23">
        <v>13047</v>
      </c>
      <c r="M2829" s="14">
        <v>30681</v>
      </c>
      <c r="N2829" s="23" t="s">
        <v>17</v>
      </c>
    </row>
    <row r="2830" spans="12:14" ht="18.5" x14ac:dyDescent="0.45">
      <c r="L2830" s="23">
        <v>13047</v>
      </c>
      <c r="M2830" s="14">
        <v>37113</v>
      </c>
      <c r="N2830" s="23" t="s">
        <v>16</v>
      </c>
    </row>
    <row r="2831" spans="12:14" ht="18.5" x14ac:dyDescent="0.45">
      <c r="L2831" s="23">
        <v>13757</v>
      </c>
      <c r="M2831" s="14">
        <v>30681</v>
      </c>
      <c r="N2831" s="23" t="s">
        <v>15</v>
      </c>
    </row>
    <row r="2832" spans="12:14" ht="18.5" x14ac:dyDescent="0.45">
      <c r="L2832" s="23">
        <v>13757</v>
      </c>
      <c r="M2832" s="14">
        <v>34128</v>
      </c>
      <c r="N2832" s="23" t="s">
        <v>14</v>
      </c>
    </row>
    <row r="2833" spans="12:14" ht="18.5" x14ac:dyDescent="0.45">
      <c r="L2833" s="23">
        <v>13757</v>
      </c>
      <c r="M2833" s="14">
        <v>36920</v>
      </c>
      <c r="N2833" s="23" t="s">
        <v>15</v>
      </c>
    </row>
    <row r="2834" spans="12:14" ht="18.5" x14ac:dyDescent="0.45">
      <c r="L2834" s="23">
        <v>12712</v>
      </c>
      <c r="M2834" s="14">
        <v>30681</v>
      </c>
      <c r="N2834" s="23" t="s">
        <v>16</v>
      </c>
    </row>
    <row r="2835" spans="12:14" ht="18.5" x14ac:dyDescent="0.45">
      <c r="L2835" s="23">
        <v>12712</v>
      </c>
      <c r="M2835" s="14">
        <v>37724</v>
      </c>
      <c r="N2835" s="23" t="s">
        <v>17</v>
      </c>
    </row>
    <row r="2836" spans="12:14" ht="18.5" x14ac:dyDescent="0.45">
      <c r="L2836" s="23">
        <v>12794</v>
      </c>
      <c r="M2836" s="14">
        <v>30681</v>
      </c>
      <c r="N2836" s="23" t="s">
        <v>14</v>
      </c>
    </row>
    <row r="2837" spans="12:14" ht="18.5" x14ac:dyDescent="0.45">
      <c r="L2837" s="23">
        <v>10665</v>
      </c>
      <c r="M2837" s="14">
        <v>30681</v>
      </c>
      <c r="N2837" s="23" t="s">
        <v>16</v>
      </c>
    </row>
    <row r="2838" spans="12:14" ht="18.5" x14ac:dyDescent="0.45">
      <c r="L2838" s="23">
        <v>10665</v>
      </c>
      <c r="M2838" s="14">
        <v>32534</v>
      </c>
      <c r="N2838" s="23" t="s">
        <v>18</v>
      </c>
    </row>
    <row r="2839" spans="12:14" ht="18.5" x14ac:dyDescent="0.45">
      <c r="L2839" s="23">
        <v>10665</v>
      </c>
      <c r="M2839" s="14">
        <v>33504</v>
      </c>
      <c r="N2839" s="23" t="s">
        <v>19</v>
      </c>
    </row>
    <row r="2840" spans="12:14" ht="18.5" x14ac:dyDescent="0.45">
      <c r="L2840" s="23">
        <v>10665</v>
      </c>
      <c r="M2840" s="14">
        <v>34460</v>
      </c>
      <c r="N2840" s="23" t="s">
        <v>18</v>
      </c>
    </row>
    <row r="2841" spans="12:14" ht="18.5" x14ac:dyDescent="0.45">
      <c r="L2841" s="23">
        <v>10665</v>
      </c>
      <c r="M2841" s="14">
        <v>35668</v>
      </c>
      <c r="N2841" s="23" t="s">
        <v>17</v>
      </c>
    </row>
    <row r="2842" spans="12:14" ht="18.5" x14ac:dyDescent="0.45">
      <c r="L2842" s="23">
        <v>10665</v>
      </c>
      <c r="M2842" s="14">
        <v>36335</v>
      </c>
      <c r="N2842" s="23" t="s">
        <v>18</v>
      </c>
    </row>
    <row r="2843" spans="12:14" ht="18.5" x14ac:dyDescent="0.45">
      <c r="L2843" s="23">
        <v>12169</v>
      </c>
      <c r="M2843" s="14">
        <v>30681</v>
      </c>
      <c r="N2843" s="23" t="s">
        <v>18</v>
      </c>
    </row>
    <row r="2844" spans="12:14" ht="18.5" x14ac:dyDescent="0.45">
      <c r="L2844" s="23">
        <v>12169</v>
      </c>
      <c r="M2844" s="14">
        <v>31551</v>
      </c>
      <c r="N2844" s="23" t="s">
        <v>17</v>
      </c>
    </row>
    <row r="2845" spans="12:14" ht="18.5" x14ac:dyDescent="0.45">
      <c r="L2845" s="23">
        <v>12169</v>
      </c>
      <c r="M2845" s="14">
        <v>35183</v>
      </c>
      <c r="N2845" s="23" t="s">
        <v>16</v>
      </c>
    </row>
    <row r="2846" spans="12:14" ht="18.5" x14ac:dyDescent="0.45">
      <c r="L2846" s="23">
        <v>12169</v>
      </c>
      <c r="M2846" s="14">
        <v>36197</v>
      </c>
      <c r="N2846" s="23" t="s">
        <v>17</v>
      </c>
    </row>
    <row r="2847" spans="12:14" ht="18.5" x14ac:dyDescent="0.45">
      <c r="L2847" s="23">
        <v>10149</v>
      </c>
      <c r="M2847" s="14">
        <v>30681</v>
      </c>
      <c r="N2847" s="23" t="s">
        <v>15</v>
      </c>
    </row>
    <row r="2848" spans="12:14" ht="18.5" x14ac:dyDescent="0.45">
      <c r="L2848" s="23">
        <v>10149</v>
      </c>
      <c r="M2848" s="14">
        <v>32643</v>
      </c>
      <c r="N2848" s="23" t="s">
        <v>14</v>
      </c>
    </row>
    <row r="2849" spans="12:14" ht="18.5" x14ac:dyDescent="0.45">
      <c r="L2849" s="23">
        <v>10149</v>
      </c>
      <c r="M2849" s="14">
        <v>33375</v>
      </c>
      <c r="N2849" s="23" t="s">
        <v>15</v>
      </c>
    </row>
    <row r="2850" spans="12:14" ht="18.5" x14ac:dyDescent="0.45">
      <c r="L2850" s="23">
        <v>13063</v>
      </c>
      <c r="M2850" s="14">
        <v>30681</v>
      </c>
      <c r="N2850" s="23" t="s">
        <v>14</v>
      </c>
    </row>
    <row r="2851" spans="12:14" ht="18.5" x14ac:dyDescent="0.45">
      <c r="L2851" s="23">
        <v>13063</v>
      </c>
      <c r="M2851" s="14">
        <v>32318</v>
      </c>
      <c r="N2851" s="23" t="s">
        <v>15</v>
      </c>
    </row>
    <row r="2852" spans="12:14" ht="18.5" x14ac:dyDescent="0.45">
      <c r="L2852" s="23">
        <v>13063</v>
      </c>
      <c r="M2852" s="14">
        <v>33528</v>
      </c>
      <c r="N2852" s="23" t="s">
        <v>16</v>
      </c>
    </row>
    <row r="2853" spans="12:14" ht="18.5" x14ac:dyDescent="0.45">
      <c r="L2853" s="23">
        <v>13063</v>
      </c>
      <c r="M2853" s="14">
        <v>36047</v>
      </c>
      <c r="N2853" s="23" t="s">
        <v>15</v>
      </c>
    </row>
    <row r="2854" spans="12:14" ht="18.5" x14ac:dyDescent="0.45">
      <c r="L2854" s="23">
        <v>13063</v>
      </c>
      <c r="M2854" s="14">
        <v>36470</v>
      </c>
      <c r="N2854" s="23" t="s">
        <v>16</v>
      </c>
    </row>
    <row r="2855" spans="12:14" ht="18.5" x14ac:dyDescent="0.45">
      <c r="L2855" s="23">
        <v>13001</v>
      </c>
      <c r="M2855" s="14">
        <v>30681</v>
      </c>
      <c r="N2855" s="23" t="s">
        <v>15</v>
      </c>
    </row>
    <row r="2856" spans="12:14" ht="18.5" x14ac:dyDescent="0.45">
      <c r="L2856" s="23">
        <v>13001</v>
      </c>
      <c r="M2856" s="14">
        <v>37807</v>
      </c>
      <c r="N2856" s="23" t="s">
        <v>16</v>
      </c>
    </row>
    <row r="2857" spans="12:14" ht="18.5" x14ac:dyDescent="0.45">
      <c r="L2857" s="23">
        <v>13980</v>
      </c>
      <c r="M2857" s="14">
        <v>30681</v>
      </c>
      <c r="N2857" s="23" t="s">
        <v>18</v>
      </c>
    </row>
    <row r="2858" spans="12:14" ht="18.5" x14ac:dyDescent="0.45">
      <c r="L2858" s="23">
        <v>13980</v>
      </c>
      <c r="M2858" s="14">
        <v>32820</v>
      </c>
      <c r="N2858" s="23" t="s">
        <v>17</v>
      </c>
    </row>
    <row r="2859" spans="12:14" ht="18.5" x14ac:dyDescent="0.45">
      <c r="L2859" s="23">
        <v>13980</v>
      </c>
      <c r="M2859" s="14">
        <v>36329</v>
      </c>
      <c r="N2859" s="23" t="s">
        <v>18</v>
      </c>
    </row>
    <row r="2860" spans="12:14" ht="18.5" x14ac:dyDescent="0.45">
      <c r="L2860" s="23">
        <v>12164</v>
      </c>
      <c r="M2860" s="14">
        <v>30681</v>
      </c>
      <c r="N2860" s="23" t="s">
        <v>19</v>
      </c>
    </row>
    <row r="2861" spans="12:14" ht="18.5" x14ac:dyDescent="0.45">
      <c r="L2861" s="23">
        <v>12164</v>
      </c>
      <c r="M2861" s="14">
        <v>35891</v>
      </c>
      <c r="N2861" s="23" t="s">
        <v>18</v>
      </c>
    </row>
    <row r="2862" spans="12:14" ht="18.5" x14ac:dyDescent="0.45">
      <c r="L2862" s="23">
        <v>12853</v>
      </c>
      <c r="M2862" s="14">
        <v>30681</v>
      </c>
      <c r="N2862" s="23" t="s">
        <v>16</v>
      </c>
    </row>
    <row r="2863" spans="12:14" ht="18.5" x14ac:dyDescent="0.45">
      <c r="L2863" s="23">
        <v>12853</v>
      </c>
      <c r="M2863" s="14">
        <v>34198</v>
      </c>
      <c r="N2863" s="23" t="s">
        <v>15</v>
      </c>
    </row>
    <row r="2864" spans="12:14" ht="18.5" x14ac:dyDescent="0.45">
      <c r="L2864" s="23">
        <v>12508</v>
      </c>
      <c r="M2864" s="14">
        <v>30681</v>
      </c>
      <c r="N2864" s="23" t="s">
        <v>15</v>
      </c>
    </row>
    <row r="2865" spans="12:14" ht="18.5" x14ac:dyDescent="0.45">
      <c r="L2865" s="23">
        <v>12508</v>
      </c>
      <c r="M2865" s="14">
        <v>36365</v>
      </c>
      <c r="N2865" s="23" t="s">
        <v>16</v>
      </c>
    </row>
    <row r="2866" spans="12:14" ht="18.5" x14ac:dyDescent="0.45">
      <c r="L2866" s="23">
        <v>12032</v>
      </c>
      <c r="M2866" s="14">
        <v>30681</v>
      </c>
      <c r="N2866" s="23" t="s">
        <v>16</v>
      </c>
    </row>
    <row r="2867" spans="12:14" ht="18.5" x14ac:dyDescent="0.45">
      <c r="L2867" s="23">
        <v>12032</v>
      </c>
      <c r="M2867" s="14">
        <v>33435</v>
      </c>
      <c r="N2867" s="23" t="s">
        <v>17</v>
      </c>
    </row>
    <row r="2868" spans="12:14" ht="18.5" x14ac:dyDescent="0.45">
      <c r="L2868" s="23">
        <v>12032</v>
      </c>
      <c r="M2868" s="14">
        <v>35573</v>
      </c>
      <c r="N2868" s="23" t="s">
        <v>16</v>
      </c>
    </row>
    <row r="2869" spans="12:14" ht="18.5" x14ac:dyDescent="0.45">
      <c r="L2869" s="23">
        <v>12032</v>
      </c>
      <c r="M2869" s="14">
        <v>37774</v>
      </c>
      <c r="N2869" s="23" t="s">
        <v>17</v>
      </c>
    </row>
    <row r="2870" spans="12:14" ht="18.5" x14ac:dyDescent="0.45">
      <c r="L2870" s="23">
        <v>11046</v>
      </c>
      <c r="M2870" s="14">
        <v>30681</v>
      </c>
      <c r="N2870" s="23" t="s">
        <v>15</v>
      </c>
    </row>
    <row r="2871" spans="12:14" ht="18.5" x14ac:dyDescent="0.45">
      <c r="L2871" s="23">
        <v>11046</v>
      </c>
      <c r="M2871" s="14">
        <v>35845</v>
      </c>
      <c r="N2871" s="23" t="s">
        <v>14</v>
      </c>
    </row>
    <row r="2872" spans="12:14" ht="18.5" x14ac:dyDescent="0.45">
      <c r="L2872" s="23">
        <v>11046</v>
      </c>
      <c r="M2872" s="14">
        <v>36266</v>
      </c>
      <c r="N2872" s="23" t="s">
        <v>15</v>
      </c>
    </row>
    <row r="2873" spans="12:14" ht="18.5" x14ac:dyDescent="0.45">
      <c r="L2873" s="23">
        <v>12459</v>
      </c>
      <c r="M2873" s="14">
        <v>30681</v>
      </c>
      <c r="N2873" s="23" t="s">
        <v>16</v>
      </c>
    </row>
    <row r="2874" spans="12:14" ht="18.5" x14ac:dyDescent="0.45">
      <c r="L2874" s="23">
        <v>12459</v>
      </c>
      <c r="M2874" s="14">
        <v>35066</v>
      </c>
      <c r="N2874" s="23" t="s">
        <v>15</v>
      </c>
    </row>
    <row r="2875" spans="12:14" ht="18.5" x14ac:dyDescent="0.45">
      <c r="L2875" s="23">
        <v>12459</v>
      </c>
      <c r="M2875" s="14">
        <v>36135</v>
      </c>
      <c r="N2875" s="23" t="s">
        <v>14</v>
      </c>
    </row>
    <row r="2876" spans="12:14" ht="18.5" x14ac:dyDescent="0.45">
      <c r="L2876" s="23">
        <v>13899</v>
      </c>
      <c r="M2876" s="14">
        <v>30681</v>
      </c>
      <c r="N2876" s="23" t="s">
        <v>19</v>
      </c>
    </row>
    <row r="2877" spans="12:14" ht="18.5" x14ac:dyDescent="0.45">
      <c r="L2877" s="23">
        <v>13899</v>
      </c>
      <c r="M2877" s="14">
        <v>31269</v>
      </c>
      <c r="N2877" s="23" t="s">
        <v>18</v>
      </c>
    </row>
    <row r="2878" spans="12:14" ht="18.5" x14ac:dyDescent="0.45">
      <c r="L2878" s="23">
        <v>13899</v>
      </c>
      <c r="M2878" s="14">
        <v>36485</v>
      </c>
      <c r="N2878" s="23" t="s">
        <v>19</v>
      </c>
    </row>
    <row r="2879" spans="12:14" ht="18.5" x14ac:dyDescent="0.45">
      <c r="L2879" s="23">
        <v>13927</v>
      </c>
      <c r="M2879" s="14">
        <v>30681</v>
      </c>
      <c r="N2879" s="23" t="s">
        <v>19</v>
      </c>
    </row>
    <row r="2880" spans="12:14" ht="18.5" x14ac:dyDescent="0.45">
      <c r="L2880" s="23">
        <v>13927</v>
      </c>
      <c r="M2880" s="14">
        <v>34122</v>
      </c>
      <c r="N2880" s="23" t="s">
        <v>18</v>
      </c>
    </row>
    <row r="2881" spans="12:14" ht="18.5" x14ac:dyDescent="0.45">
      <c r="L2881" s="23">
        <v>13927</v>
      </c>
      <c r="M2881" s="14">
        <v>35941</v>
      </c>
      <c r="N2881" s="23" t="s">
        <v>17</v>
      </c>
    </row>
    <row r="2882" spans="12:14" ht="18.5" x14ac:dyDescent="0.45">
      <c r="L2882" s="23">
        <v>13927</v>
      </c>
      <c r="M2882" s="14">
        <v>36362</v>
      </c>
      <c r="N2882" s="23" t="s">
        <v>18</v>
      </c>
    </row>
    <row r="2883" spans="12:14" ht="18.5" x14ac:dyDescent="0.45">
      <c r="L2883" s="23">
        <v>14338</v>
      </c>
      <c r="M2883" s="14">
        <v>30681</v>
      </c>
      <c r="N2883" s="23" t="s">
        <v>16</v>
      </c>
    </row>
    <row r="2884" spans="12:14" ht="18.5" x14ac:dyDescent="0.45">
      <c r="L2884" s="23">
        <v>14338</v>
      </c>
      <c r="M2884" s="14">
        <v>34551</v>
      </c>
      <c r="N2884" s="23" t="s">
        <v>15</v>
      </c>
    </row>
    <row r="2885" spans="12:14" ht="18.5" x14ac:dyDescent="0.45">
      <c r="L2885" s="23">
        <v>14338</v>
      </c>
      <c r="M2885" s="14">
        <v>35979</v>
      </c>
      <c r="N2885" s="23" t="s">
        <v>14</v>
      </c>
    </row>
    <row r="2886" spans="12:14" ht="18.5" x14ac:dyDescent="0.45">
      <c r="L2886" s="23">
        <v>14338</v>
      </c>
      <c r="M2886" s="14">
        <v>36374</v>
      </c>
      <c r="N2886" s="23" t="s">
        <v>15</v>
      </c>
    </row>
    <row r="2887" spans="12:14" ht="18.5" x14ac:dyDescent="0.45">
      <c r="L2887" s="23">
        <v>14805</v>
      </c>
      <c r="M2887" s="14">
        <v>30681</v>
      </c>
      <c r="N2887" s="23" t="s">
        <v>17</v>
      </c>
    </row>
    <row r="2888" spans="12:14" ht="18.5" x14ac:dyDescent="0.45">
      <c r="L2888" s="23">
        <v>14805</v>
      </c>
      <c r="M2888" s="14">
        <v>31095</v>
      </c>
      <c r="N2888" s="23" t="s">
        <v>18</v>
      </c>
    </row>
    <row r="2889" spans="12:14" ht="18.5" x14ac:dyDescent="0.45">
      <c r="L2889" s="23">
        <v>14805</v>
      </c>
      <c r="M2889" s="14">
        <v>32785</v>
      </c>
      <c r="N2889" s="23" t="s">
        <v>17</v>
      </c>
    </row>
    <row r="2890" spans="12:14" ht="18.5" x14ac:dyDescent="0.45">
      <c r="L2890" s="23">
        <v>14805</v>
      </c>
      <c r="M2890" s="14">
        <v>35302</v>
      </c>
      <c r="N2890" s="23" t="s">
        <v>16</v>
      </c>
    </row>
    <row r="2891" spans="12:14" ht="18.5" x14ac:dyDescent="0.45">
      <c r="L2891" s="23">
        <v>14805</v>
      </c>
      <c r="M2891" s="14">
        <v>35558</v>
      </c>
      <c r="N2891" s="23" t="s">
        <v>15</v>
      </c>
    </row>
    <row r="2892" spans="12:14" ht="18.5" x14ac:dyDescent="0.45">
      <c r="L2892" s="23">
        <v>14128</v>
      </c>
      <c r="M2892" s="14">
        <v>30681</v>
      </c>
      <c r="N2892" s="23" t="s">
        <v>19</v>
      </c>
    </row>
    <row r="2893" spans="12:14" ht="18.5" x14ac:dyDescent="0.45">
      <c r="L2893" s="23">
        <v>14128</v>
      </c>
      <c r="M2893" s="14">
        <v>31161</v>
      </c>
      <c r="N2893" s="23" t="s">
        <v>20</v>
      </c>
    </row>
    <row r="2894" spans="12:14" ht="18.5" x14ac:dyDescent="0.45">
      <c r="L2894" s="23">
        <v>14128</v>
      </c>
      <c r="M2894" s="14">
        <v>31877</v>
      </c>
      <c r="N2894" s="23" t="s">
        <v>49</v>
      </c>
    </row>
    <row r="2895" spans="12:14" ht="18.5" x14ac:dyDescent="0.45">
      <c r="L2895" s="23">
        <v>10213</v>
      </c>
      <c r="M2895" s="14">
        <v>30681</v>
      </c>
      <c r="N2895" s="23" t="s">
        <v>14</v>
      </c>
    </row>
    <row r="2896" spans="12:14" ht="18.5" x14ac:dyDescent="0.45">
      <c r="L2896" s="23">
        <v>10213</v>
      </c>
      <c r="M2896" s="14">
        <v>31101</v>
      </c>
      <c r="N2896" s="23" t="s">
        <v>17</v>
      </c>
    </row>
    <row r="2897" spans="12:14" ht="18.5" x14ac:dyDescent="0.45">
      <c r="L2897" s="23">
        <v>10213</v>
      </c>
      <c r="M2897" s="14">
        <v>32995</v>
      </c>
      <c r="N2897" s="23" t="s">
        <v>16</v>
      </c>
    </row>
    <row r="2898" spans="12:14" ht="18.5" x14ac:dyDescent="0.45">
      <c r="L2898" s="23">
        <v>10213</v>
      </c>
      <c r="M2898" s="14">
        <v>37925</v>
      </c>
      <c r="N2898" s="23" t="s">
        <v>17</v>
      </c>
    </row>
    <row r="2899" spans="12:14" ht="18.5" x14ac:dyDescent="0.45">
      <c r="L2899" s="23">
        <v>12513</v>
      </c>
      <c r="M2899" s="14">
        <v>30681</v>
      </c>
      <c r="N2899" s="23" t="s">
        <v>14</v>
      </c>
    </row>
    <row r="2900" spans="12:14" ht="18.5" x14ac:dyDescent="0.45">
      <c r="L2900" s="23">
        <v>12513</v>
      </c>
      <c r="M2900" s="14">
        <v>32958</v>
      </c>
      <c r="N2900" s="23" t="s">
        <v>16</v>
      </c>
    </row>
    <row r="2901" spans="12:14" ht="18.5" x14ac:dyDescent="0.45">
      <c r="L2901" s="23">
        <v>12513</v>
      </c>
      <c r="M2901" s="14">
        <v>37281</v>
      </c>
      <c r="N2901" s="23" t="s">
        <v>17</v>
      </c>
    </row>
    <row r="2902" spans="12:14" ht="18.5" x14ac:dyDescent="0.45">
      <c r="L2902" s="23">
        <v>10751</v>
      </c>
      <c r="M2902" s="14">
        <v>30681</v>
      </c>
      <c r="N2902" s="23" t="s">
        <v>20</v>
      </c>
    </row>
    <row r="2903" spans="12:14" ht="18.5" x14ac:dyDescent="0.45">
      <c r="L2903" s="23">
        <v>10751</v>
      </c>
      <c r="M2903" s="14">
        <v>31227</v>
      </c>
      <c r="N2903" s="23" t="s">
        <v>49</v>
      </c>
    </row>
    <row r="2904" spans="12:14" ht="18.5" x14ac:dyDescent="0.45">
      <c r="L2904" s="23">
        <v>10606</v>
      </c>
      <c r="M2904" s="14">
        <v>30681</v>
      </c>
      <c r="N2904" s="23" t="s">
        <v>20</v>
      </c>
    </row>
    <row r="2905" spans="12:14" ht="18.5" x14ac:dyDescent="0.45">
      <c r="L2905" s="23">
        <v>10606</v>
      </c>
      <c r="M2905" s="14">
        <v>30725</v>
      </c>
      <c r="N2905" s="23" t="s">
        <v>49</v>
      </c>
    </row>
    <row r="2906" spans="12:14" ht="18.5" x14ac:dyDescent="0.45">
      <c r="L2906" s="23">
        <v>11998</v>
      </c>
      <c r="M2906" s="14">
        <v>30681</v>
      </c>
      <c r="N2906" s="23" t="s">
        <v>17</v>
      </c>
    </row>
    <row r="2907" spans="12:14" ht="18.5" x14ac:dyDescent="0.45">
      <c r="L2907" s="23">
        <v>11998</v>
      </c>
      <c r="M2907" s="14">
        <v>33384</v>
      </c>
      <c r="N2907" s="23" t="s">
        <v>18</v>
      </c>
    </row>
    <row r="2908" spans="12:14" ht="18.5" x14ac:dyDescent="0.45">
      <c r="L2908" s="23">
        <v>11998</v>
      </c>
      <c r="M2908" s="14">
        <v>37289</v>
      </c>
      <c r="N2908" s="23" t="s">
        <v>49</v>
      </c>
    </row>
    <row r="2909" spans="12:14" ht="18.5" x14ac:dyDescent="0.45">
      <c r="L2909" s="23">
        <v>12846</v>
      </c>
      <c r="M2909" s="14">
        <v>30681</v>
      </c>
      <c r="N2909" s="23" t="s">
        <v>18</v>
      </c>
    </row>
    <row r="2910" spans="12:14" ht="18.5" x14ac:dyDescent="0.45">
      <c r="L2910" s="23">
        <v>12846</v>
      </c>
      <c r="M2910" s="14">
        <v>33501</v>
      </c>
      <c r="N2910" s="23" t="s">
        <v>19</v>
      </c>
    </row>
    <row r="2911" spans="12:14" ht="18.5" x14ac:dyDescent="0.45">
      <c r="L2911" s="23">
        <v>12846</v>
      </c>
      <c r="M2911" s="14">
        <v>35554</v>
      </c>
      <c r="N2911" s="23" t="s">
        <v>18</v>
      </c>
    </row>
    <row r="2912" spans="12:14" ht="18.5" x14ac:dyDescent="0.45">
      <c r="L2912" s="23">
        <v>12846</v>
      </c>
      <c r="M2912" s="14">
        <v>36001</v>
      </c>
      <c r="N2912" s="23" t="s">
        <v>17</v>
      </c>
    </row>
    <row r="2913" spans="12:14" ht="18.5" x14ac:dyDescent="0.45">
      <c r="L2913" s="23">
        <v>12846</v>
      </c>
      <c r="M2913" s="14">
        <v>37859</v>
      </c>
      <c r="N2913" s="23" t="s">
        <v>18</v>
      </c>
    </row>
    <row r="2914" spans="12:14" ht="18.5" x14ac:dyDescent="0.45">
      <c r="L2914" s="23">
        <v>12987</v>
      </c>
      <c r="M2914" s="14">
        <v>30681</v>
      </c>
      <c r="N2914" s="23" t="s">
        <v>15</v>
      </c>
    </row>
    <row r="2915" spans="12:14" ht="18.5" x14ac:dyDescent="0.45">
      <c r="L2915" s="23">
        <v>13643</v>
      </c>
      <c r="M2915" s="14">
        <v>30681</v>
      </c>
      <c r="N2915" s="23" t="s">
        <v>20</v>
      </c>
    </row>
    <row r="2916" spans="12:14" ht="18.5" x14ac:dyDescent="0.45">
      <c r="L2916" s="23">
        <v>13643</v>
      </c>
      <c r="M2916" s="14">
        <v>30919</v>
      </c>
      <c r="N2916" s="23" t="s">
        <v>49</v>
      </c>
    </row>
    <row r="2917" spans="12:14" ht="18.5" x14ac:dyDescent="0.45">
      <c r="L2917" s="23">
        <v>10773</v>
      </c>
      <c r="M2917" s="14">
        <v>30681</v>
      </c>
      <c r="N2917" s="23" t="s">
        <v>20</v>
      </c>
    </row>
    <row r="2918" spans="12:14" ht="18.5" x14ac:dyDescent="0.45">
      <c r="L2918" s="23">
        <v>10773</v>
      </c>
      <c r="M2918" s="14">
        <v>32763</v>
      </c>
      <c r="N2918" s="23" t="s">
        <v>49</v>
      </c>
    </row>
    <row r="2919" spans="12:14" ht="18.5" x14ac:dyDescent="0.45">
      <c r="L2919" s="23">
        <v>11543</v>
      </c>
      <c r="M2919" s="14">
        <v>30681</v>
      </c>
      <c r="N2919" s="23" t="s">
        <v>17</v>
      </c>
    </row>
    <row r="2920" spans="12:14" ht="18.5" x14ac:dyDescent="0.45">
      <c r="L2920" s="23">
        <v>11543</v>
      </c>
      <c r="M2920" s="14">
        <v>30791</v>
      </c>
      <c r="N2920" s="23" t="s">
        <v>18</v>
      </c>
    </row>
    <row r="2921" spans="12:14" ht="18.5" x14ac:dyDescent="0.45">
      <c r="L2921" s="23">
        <v>11543</v>
      </c>
      <c r="M2921" s="14">
        <v>37287</v>
      </c>
      <c r="N2921" s="23" t="s">
        <v>19</v>
      </c>
    </row>
    <row r="2922" spans="12:14" ht="18.5" x14ac:dyDescent="0.45">
      <c r="L2922" s="23">
        <v>11543</v>
      </c>
      <c r="M2922" s="14">
        <v>37852</v>
      </c>
      <c r="N2922" s="23" t="s">
        <v>20</v>
      </c>
    </row>
    <row r="2923" spans="12:14" ht="18.5" x14ac:dyDescent="0.45">
      <c r="L2923" s="23">
        <v>12297</v>
      </c>
      <c r="M2923" s="14">
        <v>30681</v>
      </c>
      <c r="N2923" s="23" t="s">
        <v>20</v>
      </c>
    </row>
    <row r="2924" spans="12:14" ht="18.5" x14ac:dyDescent="0.45">
      <c r="L2924" s="23">
        <v>12297</v>
      </c>
      <c r="M2924" s="14">
        <v>32239</v>
      </c>
      <c r="N2924" s="23" t="s">
        <v>49</v>
      </c>
    </row>
    <row r="2925" spans="12:14" ht="18.5" x14ac:dyDescent="0.45">
      <c r="L2925" s="23">
        <v>10922</v>
      </c>
      <c r="M2925" s="14">
        <v>30681</v>
      </c>
      <c r="N2925" s="23" t="s">
        <v>18</v>
      </c>
    </row>
    <row r="2926" spans="12:14" ht="18.5" x14ac:dyDescent="0.45">
      <c r="L2926" s="23">
        <v>10922</v>
      </c>
      <c r="M2926" s="14">
        <v>31008</v>
      </c>
      <c r="N2926" s="23" t="s">
        <v>19</v>
      </c>
    </row>
    <row r="2927" spans="12:14" ht="18.5" x14ac:dyDescent="0.45">
      <c r="L2927" s="23">
        <v>10922</v>
      </c>
      <c r="M2927" s="14">
        <v>35539</v>
      </c>
      <c r="N2927" s="23" t="s">
        <v>17</v>
      </c>
    </row>
    <row r="2928" spans="12:14" ht="18.5" x14ac:dyDescent="0.45">
      <c r="L2928" s="23">
        <v>10922</v>
      </c>
      <c r="M2928" s="14">
        <v>36420</v>
      </c>
      <c r="N2928" s="23" t="s">
        <v>18</v>
      </c>
    </row>
    <row r="2929" spans="12:14" ht="18.5" x14ac:dyDescent="0.45">
      <c r="L2929" s="23">
        <v>10922</v>
      </c>
      <c r="M2929" s="14">
        <v>37741</v>
      </c>
      <c r="N2929" s="23" t="s">
        <v>19</v>
      </c>
    </row>
    <row r="2930" spans="12:14" ht="18.5" x14ac:dyDescent="0.45">
      <c r="L2930" s="23">
        <v>11104</v>
      </c>
      <c r="M2930" s="14">
        <v>30681</v>
      </c>
      <c r="N2930" s="23" t="s">
        <v>14</v>
      </c>
    </row>
    <row r="2931" spans="12:14" ht="18.5" x14ac:dyDescent="0.45">
      <c r="L2931" s="23">
        <v>11104</v>
      </c>
      <c r="M2931" s="14">
        <v>31180</v>
      </c>
      <c r="N2931" s="23" t="s">
        <v>16</v>
      </c>
    </row>
    <row r="2932" spans="12:14" ht="18.5" x14ac:dyDescent="0.45">
      <c r="L2932" s="23">
        <v>11104</v>
      </c>
      <c r="M2932" s="14">
        <v>31993</v>
      </c>
      <c r="N2932" s="23" t="s">
        <v>17</v>
      </c>
    </row>
    <row r="2933" spans="12:14" ht="18.5" x14ac:dyDescent="0.45">
      <c r="L2933" s="23">
        <v>11104</v>
      </c>
      <c r="M2933" s="14">
        <v>35760</v>
      </c>
      <c r="N2933" s="23" t="s">
        <v>16</v>
      </c>
    </row>
    <row r="2934" spans="12:14" ht="18.5" x14ac:dyDescent="0.45">
      <c r="L2934" s="23">
        <v>11104</v>
      </c>
      <c r="M2934" s="14">
        <v>35891</v>
      </c>
      <c r="N2934" s="23" t="s">
        <v>15</v>
      </c>
    </row>
    <row r="2935" spans="12:14" ht="18.5" x14ac:dyDescent="0.45">
      <c r="L2935" s="23">
        <v>11104</v>
      </c>
      <c r="M2935" s="14">
        <v>36506</v>
      </c>
      <c r="N2935" s="23" t="s">
        <v>16</v>
      </c>
    </row>
    <row r="2936" spans="12:14" ht="18.5" x14ac:dyDescent="0.45">
      <c r="L2936" s="23">
        <v>11113</v>
      </c>
      <c r="M2936" s="14">
        <v>30681</v>
      </c>
      <c r="N2936" s="23" t="s">
        <v>19</v>
      </c>
    </row>
    <row r="2937" spans="12:14" ht="18.5" x14ac:dyDescent="0.45">
      <c r="L2937" s="23">
        <v>11113</v>
      </c>
      <c r="M2937" s="14">
        <v>33507</v>
      </c>
      <c r="N2937" s="23" t="s">
        <v>18</v>
      </c>
    </row>
    <row r="2938" spans="12:14" ht="18.5" x14ac:dyDescent="0.45">
      <c r="L2938" s="23">
        <v>11113</v>
      </c>
      <c r="M2938" s="14">
        <v>36892</v>
      </c>
      <c r="N2938" s="23" t="s">
        <v>19</v>
      </c>
    </row>
    <row r="2939" spans="12:14" ht="18.5" x14ac:dyDescent="0.45">
      <c r="L2939" s="23">
        <v>11113</v>
      </c>
      <c r="M2939" s="14">
        <v>37931</v>
      </c>
      <c r="N2939" s="23" t="s">
        <v>20</v>
      </c>
    </row>
    <row r="2940" spans="12:14" ht="18.5" x14ac:dyDescent="0.45">
      <c r="L2940" s="23">
        <v>13771</v>
      </c>
      <c r="M2940" s="14">
        <v>30681</v>
      </c>
      <c r="N2940" s="23" t="s">
        <v>14</v>
      </c>
    </row>
    <row r="2941" spans="12:14" ht="18.5" x14ac:dyDescent="0.45">
      <c r="L2941" s="23">
        <v>13771</v>
      </c>
      <c r="M2941" s="14">
        <v>31665</v>
      </c>
      <c r="N2941" s="23" t="s">
        <v>15</v>
      </c>
    </row>
    <row r="2942" spans="12:14" ht="18.5" x14ac:dyDescent="0.45">
      <c r="L2942" s="23">
        <v>11280</v>
      </c>
      <c r="M2942" s="14">
        <v>30681</v>
      </c>
      <c r="N2942" s="23" t="s">
        <v>16</v>
      </c>
    </row>
    <row r="2943" spans="12:14" ht="18.5" x14ac:dyDescent="0.45">
      <c r="L2943" s="23">
        <v>11280</v>
      </c>
      <c r="M2943" s="14">
        <v>36365</v>
      </c>
      <c r="N2943" s="23" t="s">
        <v>17</v>
      </c>
    </row>
    <row r="2944" spans="12:14" ht="18.5" x14ac:dyDescent="0.45">
      <c r="L2944" s="23">
        <v>14319</v>
      </c>
      <c r="M2944" s="14">
        <v>30681</v>
      </c>
      <c r="N2944" s="23" t="s">
        <v>18</v>
      </c>
    </row>
    <row r="2945" spans="12:14" ht="18.5" x14ac:dyDescent="0.45">
      <c r="L2945" s="23">
        <v>14319</v>
      </c>
      <c r="M2945" s="14">
        <v>35187</v>
      </c>
      <c r="N2945" s="23" t="s">
        <v>17</v>
      </c>
    </row>
    <row r="2946" spans="12:14" ht="18.5" x14ac:dyDescent="0.45">
      <c r="L2946" s="23">
        <v>14319</v>
      </c>
      <c r="M2946" s="14">
        <v>35551</v>
      </c>
      <c r="N2946" s="23" t="s">
        <v>16</v>
      </c>
    </row>
    <row r="2947" spans="12:14" ht="18.5" x14ac:dyDescent="0.45">
      <c r="L2947" s="23">
        <v>14319</v>
      </c>
      <c r="M2947" s="14">
        <v>36188</v>
      </c>
      <c r="N2947" s="23" t="s">
        <v>17</v>
      </c>
    </row>
    <row r="2948" spans="12:14" ht="18.5" x14ac:dyDescent="0.45">
      <c r="L2948" s="23">
        <v>13977</v>
      </c>
      <c r="M2948" s="14">
        <v>30681</v>
      </c>
      <c r="N2948" s="23" t="s">
        <v>19</v>
      </c>
    </row>
    <row r="2949" spans="12:14" ht="18.5" x14ac:dyDescent="0.45">
      <c r="L2949" s="23">
        <v>13977</v>
      </c>
      <c r="M2949" s="14">
        <v>34501</v>
      </c>
      <c r="N2949" s="23" t="s">
        <v>18</v>
      </c>
    </row>
    <row r="2950" spans="12:14" ht="18.5" x14ac:dyDescent="0.45">
      <c r="L2950" s="23">
        <v>13977</v>
      </c>
      <c r="M2950" s="14">
        <v>36034</v>
      </c>
      <c r="N2950" s="23" t="s">
        <v>17</v>
      </c>
    </row>
    <row r="2951" spans="12:14" ht="18.5" x14ac:dyDescent="0.45">
      <c r="L2951" s="23">
        <v>11721</v>
      </c>
      <c r="M2951" s="14">
        <v>30681</v>
      </c>
      <c r="N2951" s="23" t="s">
        <v>15</v>
      </c>
    </row>
    <row r="2952" spans="12:14" ht="18.5" x14ac:dyDescent="0.45">
      <c r="L2952" s="23">
        <v>11721</v>
      </c>
      <c r="M2952" s="14">
        <v>33446</v>
      </c>
      <c r="N2952" s="23" t="s">
        <v>16</v>
      </c>
    </row>
    <row r="2953" spans="12:14" ht="18.5" x14ac:dyDescent="0.45">
      <c r="L2953" s="23">
        <v>11721</v>
      </c>
      <c r="M2953" s="14">
        <v>36306</v>
      </c>
      <c r="N2953" s="23" t="s">
        <v>17</v>
      </c>
    </row>
    <row r="2954" spans="12:14" ht="18.5" x14ac:dyDescent="0.45">
      <c r="L2954" s="23">
        <v>11721</v>
      </c>
      <c r="M2954" s="14">
        <v>37597</v>
      </c>
      <c r="N2954" s="23" t="s">
        <v>18</v>
      </c>
    </row>
    <row r="2955" spans="12:14" ht="18.5" x14ac:dyDescent="0.45">
      <c r="L2955" s="23">
        <v>10413</v>
      </c>
      <c r="M2955" s="14">
        <v>30681</v>
      </c>
      <c r="N2955" s="23" t="s">
        <v>15</v>
      </c>
    </row>
    <row r="2956" spans="12:14" ht="18.5" x14ac:dyDescent="0.45">
      <c r="L2956" s="23">
        <v>14271</v>
      </c>
      <c r="M2956" s="14">
        <v>30681</v>
      </c>
      <c r="N2956" s="23" t="s">
        <v>20</v>
      </c>
    </row>
    <row r="2957" spans="12:14" ht="18.5" x14ac:dyDescent="0.45">
      <c r="L2957" s="23">
        <v>14271</v>
      </c>
      <c r="M2957" s="14">
        <v>31178</v>
      </c>
      <c r="N2957" s="23" t="s">
        <v>49</v>
      </c>
    </row>
    <row r="2958" spans="12:14" ht="18.5" x14ac:dyDescent="0.45">
      <c r="L2958" s="23">
        <v>13800</v>
      </c>
      <c r="M2958" s="14">
        <v>30681</v>
      </c>
      <c r="N2958" s="23" t="s">
        <v>19</v>
      </c>
    </row>
    <row r="2959" spans="12:14" ht="18.5" x14ac:dyDescent="0.45">
      <c r="L2959" s="23">
        <v>13800</v>
      </c>
      <c r="M2959" s="14">
        <v>35410</v>
      </c>
      <c r="N2959" s="23" t="s">
        <v>17</v>
      </c>
    </row>
    <row r="2960" spans="12:14" ht="18.5" x14ac:dyDescent="0.45">
      <c r="L2960" s="23">
        <v>13800</v>
      </c>
      <c r="M2960" s="14">
        <v>35805</v>
      </c>
      <c r="N2960" s="23" t="s">
        <v>16</v>
      </c>
    </row>
    <row r="2961" spans="12:14" ht="18.5" x14ac:dyDescent="0.45">
      <c r="L2961" s="23">
        <v>13800</v>
      </c>
      <c r="M2961" s="14">
        <v>37417</v>
      </c>
      <c r="N2961" s="23" t="s">
        <v>17</v>
      </c>
    </row>
    <row r="2962" spans="12:14" ht="18.5" x14ac:dyDescent="0.45">
      <c r="L2962" s="23">
        <v>14305</v>
      </c>
      <c r="M2962" s="14">
        <v>30681</v>
      </c>
      <c r="N2962" s="23" t="s">
        <v>14</v>
      </c>
    </row>
    <row r="2963" spans="12:14" ht="18.5" x14ac:dyDescent="0.45">
      <c r="L2963" s="23">
        <v>14305</v>
      </c>
      <c r="M2963" s="14">
        <v>31302</v>
      </c>
      <c r="N2963" s="23" t="s">
        <v>15</v>
      </c>
    </row>
    <row r="2964" spans="12:14" ht="18.5" x14ac:dyDescent="0.45">
      <c r="L2964" s="23">
        <v>14305</v>
      </c>
      <c r="M2964" s="14">
        <v>32033</v>
      </c>
      <c r="N2964" s="23" t="s">
        <v>16</v>
      </c>
    </row>
    <row r="2965" spans="12:14" ht="18.5" x14ac:dyDescent="0.45">
      <c r="L2965" s="23">
        <v>14305</v>
      </c>
      <c r="M2965" s="14">
        <v>34885</v>
      </c>
      <c r="N2965" s="23" t="s">
        <v>15</v>
      </c>
    </row>
    <row r="2966" spans="12:14" ht="18.5" x14ac:dyDescent="0.45">
      <c r="L2966" s="23">
        <v>14305</v>
      </c>
      <c r="M2966" s="14">
        <v>37114</v>
      </c>
      <c r="N2966" s="23" t="s">
        <v>16</v>
      </c>
    </row>
    <row r="2967" spans="12:14" ht="18.5" x14ac:dyDescent="0.45">
      <c r="L2967" s="23">
        <v>14578</v>
      </c>
      <c r="M2967" s="14">
        <v>30681</v>
      </c>
      <c r="N2967" s="23" t="s">
        <v>15</v>
      </c>
    </row>
    <row r="2968" spans="12:14" ht="18.5" x14ac:dyDescent="0.45">
      <c r="L2968" s="23">
        <v>12327</v>
      </c>
      <c r="M2968" s="14">
        <v>30681</v>
      </c>
      <c r="N2968" s="23" t="s">
        <v>20</v>
      </c>
    </row>
    <row r="2969" spans="12:14" ht="18.5" x14ac:dyDescent="0.45">
      <c r="L2969" s="23">
        <v>12327</v>
      </c>
      <c r="M2969" s="14">
        <v>31319</v>
      </c>
      <c r="N2969" s="23" t="s">
        <v>19</v>
      </c>
    </row>
    <row r="2970" spans="12:14" ht="18.5" x14ac:dyDescent="0.45">
      <c r="L2970" s="23">
        <v>12327</v>
      </c>
      <c r="M2970" s="14">
        <v>36087</v>
      </c>
      <c r="N2970" s="23" t="s">
        <v>49</v>
      </c>
    </row>
    <row r="2971" spans="12:14" ht="18.5" x14ac:dyDescent="0.45">
      <c r="L2971" s="23">
        <v>13550</v>
      </c>
      <c r="M2971" s="14">
        <v>30681</v>
      </c>
      <c r="N2971" s="23" t="s">
        <v>18</v>
      </c>
    </row>
    <row r="2972" spans="12:14" ht="18.5" x14ac:dyDescent="0.45">
      <c r="L2972" s="23">
        <v>13550</v>
      </c>
      <c r="M2972" s="14">
        <v>36282</v>
      </c>
      <c r="N2972" s="23" t="s">
        <v>19</v>
      </c>
    </row>
    <row r="2973" spans="12:14" ht="18.5" x14ac:dyDescent="0.45">
      <c r="L2973" s="23">
        <v>13550</v>
      </c>
      <c r="M2973" s="14">
        <v>36731</v>
      </c>
      <c r="N2973" s="23" t="s">
        <v>49</v>
      </c>
    </row>
    <row r="2974" spans="12:14" ht="18.5" x14ac:dyDescent="0.45">
      <c r="L2974" s="23">
        <v>11303</v>
      </c>
      <c r="M2974" s="14">
        <v>30681</v>
      </c>
      <c r="N2974" s="23" t="s">
        <v>16</v>
      </c>
    </row>
    <row r="2975" spans="12:14" ht="18.5" x14ac:dyDescent="0.45">
      <c r="L2975" s="23">
        <v>11303</v>
      </c>
      <c r="M2975" s="14">
        <v>34281</v>
      </c>
      <c r="N2975" s="23" t="s">
        <v>15</v>
      </c>
    </row>
    <row r="2976" spans="12:14" ht="18.5" x14ac:dyDescent="0.45">
      <c r="L2976" s="23">
        <v>14220</v>
      </c>
      <c r="M2976" s="14">
        <v>30681</v>
      </c>
      <c r="N2976" s="23" t="s">
        <v>15</v>
      </c>
    </row>
    <row r="2977" spans="12:14" ht="18.5" x14ac:dyDescent="0.45">
      <c r="L2977" s="23">
        <v>14220</v>
      </c>
      <c r="M2977" s="14">
        <v>31992</v>
      </c>
      <c r="N2977" s="23" t="s">
        <v>16</v>
      </c>
    </row>
    <row r="2978" spans="12:14" ht="18.5" x14ac:dyDescent="0.45">
      <c r="L2978" s="23">
        <v>14220</v>
      </c>
      <c r="M2978" s="14">
        <v>33058</v>
      </c>
      <c r="N2978" s="23" t="s">
        <v>17</v>
      </c>
    </row>
    <row r="2979" spans="12:14" ht="18.5" x14ac:dyDescent="0.45">
      <c r="L2979" s="23">
        <v>14220</v>
      </c>
      <c r="M2979" s="14">
        <v>35376</v>
      </c>
      <c r="N2979" s="23" t="s">
        <v>18</v>
      </c>
    </row>
    <row r="2980" spans="12:14" ht="18.5" x14ac:dyDescent="0.45">
      <c r="L2980" s="23">
        <v>12037</v>
      </c>
      <c r="M2980" s="14">
        <v>30681</v>
      </c>
      <c r="N2980" s="23" t="s">
        <v>18</v>
      </c>
    </row>
    <row r="2981" spans="12:14" ht="18.5" x14ac:dyDescent="0.45">
      <c r="L2981" s="23">
        <v>12037</v>
      </c>
      <c r="M2981" s="14">
        <v>34218</v>
      </c>
      <c r="N2981" s="23" t="s">
        <v>17</v>
      </c>
    </row>
    <row r="2982" spans="12:14" ht="18.5" x14ac:dyDescent="0.45">
      <c r="L2982" s="23">
        <v>12037</v>
      </c>
      <c r="M2982" s="14">
        <v>36563</v>
      </c>
      <c r="N2982" s="23" t="s">
        <v>16</v>
      </c>
    </row>
    <row r="2983" spans="12:14" ht="18.5" x14ac:dyDescent="0.45">
      <c r="L2983" s="23">
        <v>11403</v>
      </c>
      <c r="M2983" s="14">
        <v>30681</v>
      </c>
      <c r="N2983" s="23" t="s">
        <v>19</v>
      </c>
    </row>
    <row r="2984" spans="12:14" ht="18.5" x14ac:dyDescent="0.45">
      <c r="L2984" s="23">
        <v>11403</v>
      </c>
      <c r="M2984" s="14">
        <v>30864</v>
      </c>
      <c r="N2984" s="23" t="s">
        <v>49</v>
      </c>
    </row>
    <row r="2985" spans="12:14" ht="18.5" x14ac:dyDescent="0.45">
      <c r="L2985" s="23">
        <v>10329</v>
      </c>
      <c r="M2985" s="14">
        <v>30681</v>
      </c>
      <c r="N2985" s="23" t="s">
        <v>18</v>
      </c>
    </row>
    <row r="2986" spans="12:14" ht="18.5" x14ac:dyDescent="0.45">
      <c r="L2986" s="23">
        <v>10329</v>
      </c>
      <c r="M2986" s="14">
        <v>35436</v>
      </c>
      <c r="N2986" s="23" t="s">
        <v>17</v>
      </c>
    </row>
    <row r="2987" spans="12:14" ht="18.5" x14ac:dyDescent="0.45">
      <c r="L2987" s="23">
        <v>12482</v>
      </c>
      <c r="M2987" s="14">
        <v>30681</v>
      </c>
      <c r="N2987" s="23" t="s">
        <v>19</v>
      </c>
    </row>
    <row r="2988" spans="12:14" ht="18.5" x14ac:dyDescent="0.45">
      <c r="L2988" s="23">
        <v>12482</v>
      </c>
      <c r="M2988" s="14">
        <v>31573</v>
      </c>
      <c r="N2988" s="23" t="s">
        <v>18</v>
      </c>
    </row>
    <row r="2989" spans="12:14" ht="18.5" x14ac:dyDescent="0.45">
      <c r="L2989" s="23">
        <v>12482</v>
      </c>
      <c r="M2989" s="14">
        <v>36126</v>
      </c>
      <c r="N2989" s="23" t="s">
        <v>17</v>
      </c>
    </row>
    <row r="2990" spans="12:14" ht="18.5" x14ac:dyDescent="0.45">
      <c r="L2990" s="23">
        <v>13375</v>
      </c>
      <c r="M2990" s="14">
        <v>30681</v>
      </c>
      <c r="N2990" s="23" t="s">
        <v>16</v>
      </c>
    </row>
    <row r="2991" spans="12:14" ht="18.5" x14ac:dyDescent="0.45">
      <c r="L2991" s="23">
        <v>13375</v>
      </c>
      <c r="M2991" s="14">
        <v>31793</v>
      </c>
      <c r="N2991" s="23" t="s">
        <v>17</v>
      </c>
    </row>
    <row r="2992" spans="12:14" ht="18.5" x14ac:dyDescent="0.45">
      <c r="L2992" s="23">
        <v>13375</v>
      </c>
      <c r="M2992" s="14">
        <v>35409</v>
      </c>
      <c r="N2992" s="23" t="s">
        <v>14</v>
      </c>
    </row>
    <row r="2993" spans="12:14" ht="18.5" x14ac:dyDescent="0.45">
      <c r="L2993" s="23">
        <v>13375</v>
      </c>
      <c r="M2993" s="14">
        <v>36225</v>
      </c>
      <c r="N2993" s="23" t="s">
        <v>15</v>
      </c>
    </row>
    <row r="2994" spans="12:14" ht="18.5" x14ac:dyDescent="0.45">
      <c r="L2994" s="23">
        <v>12356</v>
      </c>
      <c r="M2994" s="14">
        <v>30681</v>
      </c>
      <c r="N2994" s="23" t="s">
        <v>20</v>
      </c>
    </row>
    <row r="2995" spans="12:14" ht="18.5" x14ac:dyDescent="0.45">
      <c r="L2995" s="23">
        <v>12356</v>
      </c>
      <c r="M2995" s="14">
        <v>35565</v>
      </c>
      <c r="N2995" s="23" t="s">
        <v>19</v>
      </c>
    </row>
    <row r="2996" spans="12:14" ht="18.5" x14ac:dyDescent="0.45">
      <c r="L2996" s="23">
        <v>12356</v>
      </c>
      <c r="M2996" s="14">
        <v>35869</v>
      </c>
      <c r="N2996" s="23" t="s">
        <v>17</v>
      </c>
    </row>
    <row r="2997" spans="12:14" ht="18.5" x14ac:dyDescent="0.45">
      <c r="L2997" s="23">
        <v>12356</v>
      </c>
      <c r="M2997" s="14">
        <v>36194</v>
      </c>
      <c r="N2997" s="23" t="s">
        <v>18</v>
      </c>
    </row>
    <row r="2998" spans="12:14" ht="18.5" x14ac:dyDescent="0.45">
      <c r="L2998" s="23">
        <v>14676</v>
      </c>
      <c r="M2998" s="14">
        <v>30681</v>
      </c>
      <c r="N2998" s="23" t="s">
        <v>14</v>
      </c>
    </row>
    <row r="2999" spans="12:14" ht="18.5" x14ac:dyDescent="0.45">
      <c r="L2999" s="23">
        <v>14676</v>
      </c>
      <c r="M2999" s="14">
        <v>32665</v>
      </c>
      <c r="N2999" s="23" t="s">
        <v>15</v>
      </c>
    </row>
    <row r="3000" spans="12:14" ht="18.5" x14ac:dyDescent="0.45">
      <c r="L3000" s="23">
        <v>14676</v>
      </c>
      <c r="M3000" s="14">
        <v>33704</v>
      </c>
      <c r="N3000" s="23" t="s">
        <v>16</v>
      </c>
    </row>
    <row r="3001" spans="12:14" ht="18.5" x14ac:dyDescent="0.45">
      <c r="L3001" s="23">
        <v>10733</v>
      </c>
      <c r="M3001" s="14">
        <v>30681</v>
      </c>
      <c r="N3001" s="23" t="s">
        <v>16</v>
      </c>
    </row>
    <row r="3002" spans="12:14" ht="18.5" x14ac:dyDescent="0.45">
      <c r="L3002" s="23">
        <v>10733</v>
      </c>
      <c r="M3002" s="14">
        <v>36196</v>
      </c>
      <c r="N3002" s="23" t="s">
        <v>17</v>
      </c>
    </row>
    <row r="3003" spans="12:14" ht="18.5" x14ac:dyDescent="0.45">
      <c r="L3003" s="23">
        <v>10235</v>
      </c>
      <c r="M3003" s="14">
        <v>30681</v>
      </c>
      <c r="N3003" s="23" t="s">
        <v>17</v>
      </c>
    </row>
    <row r="3004" spans="12:14" ht="18.5" x14ac:dyDescent="0.45">
      <c r="L3004" s="23">
        <v>10235</v>
      </c>
      <c r="M3004" s="14">
        <v>36342</v>
      </c>
      <c r="N3004" s="23" t="s">
        <v>18</v>
      </c>
    </row>
    <row r="3005" spans="12:14" ht="18.5" x14ac:dyDescent="0.45">
      <c r="L3005" s="23">
        <v>10235</v>
      </c>
      <c r="M3005" s="14">
        <v>36978</v>
      </c>
      <c r="N3005" s="23" t="s">
        <v>17</v>
      </c>
    </row>
    <row r="3006" spans="12:14" ht="18.5" x14ac:dyDescent="0.45">
      <c r="L3006" s="23">
        <v>10235</v>
      </c>
      <c r="M3006" s="14">
        <v>37748</v>
      </c>
      <c r="N3006" s="23" t="s">
        <v>18</v>
      </c>
    </row>
    <row r="3007" spans="12:14" ht="18.5" x14ac:dyDescent="0.45">
      <c r="L3007" s="23">
        <v>14367</v>
      </c>
      <c r="M3007" s="14">
        <v>30681</v>
      </c>
      <c r="N3007" s="23" t="s">
        <v>15</v>
      </c>
    </row>
    <row r="3008" spans="12:14" ht="18.5" x14ac:dyDescent="0.45">
      <c r="L3008" s="23">
        <v>14367</v>
      </c>
      <c r="M3008" s="14">
        <v>33076</v>
      </c>
      <c r="N3008" s="23" t="s">
        <v>16</v>
      </c>
    </row>
    <row r="3009" spans="12:14" ht="18.5" x14ac:dyDescent="0.45">
      <c r="L3009" s="23">
        <v>14367</v>
      </c>
      <c r="M3009" s="14">
        <v>37456</v>
      </c>
      <c r="N3009" s="23" t="s">
        <v>18</v>
      </c>
    </row>
    <row r="3010" spans="12:14" ht="18.5" x14ac:dyDescent="0.45">
      <c r="L3010" s="23">
        <v>10888</v>
      </c>
      <c r="M3010" s="14">
        <v>30681</v>
      </c>
      <c r="N3010" s="23" t="s">
        <v>14</v>
      </c>
    </row>
    <row r="3011" spans="12:14" ht="18.5" x14ac:dyDescent="0.45">
      <c r="L3011" s="23">
        <v>12713</v>
      </c>
      <c r="M3011" s="14">
        <v>30681</v>
      </c>
      <c r="N3011" s="23" t="s">
        <v>20</v>
      </c>
    </row>
    <row r="3012" spans="12:14" ht="18.5" x14ac:dyDescent="0.45">
      <c r="L3012" s="23">
        <v>12713</v>
      </c>
      <c r="M3012" s="14">
        <v>35948</v>
      </c>
      <c r="N3012" s="23" t="s">
        <v>19</v>
      </c>
    </row>
    <row r="3013" spans="12:14" ht="18.5" x14ac:dyDescent="0.45">
      <c r="L3013" s="23">
        <v>14280</v>
      </c>
      <c r="M3013" s="14">
        <v>30681</v>
      </c>
      <c r="N3013" s="23" t="s">
        <v>14</v>
      </c>
    </row>
    <row r="3014" spans="12:14" ht="18.5" x14ac:dyDescent="0.45">
      <c r="L3014" s="23">
        <v>14280</v>
      </c>
      <c r="M3014" s="14">
        <v>30822</v>
      </c>
      <c r="N3014" s="23" t="s">
        <v>15</v>
      </c>
    </row>
    <row r="3015" spans="12:14" ht="18.5" x14ac:dyDescent="0.45">
      <c r="L3015" s="23">
        <v>14280</v>
      </c>
      <c r="M3015" s="14">
        <v>37029</v>
      </c>
      <c r="N3015" s="23" t="s">
        <v>14</v>
      </c>
    </row>
    <row r="3016" spans="12:14" ht="18.5" x14ac:dyDescent="0.45">
      <c r="L3016" s="23">
        <v>11051</v>
      </c>
      <c r="M3016" s="14">
        <v>30681</v>
      </c>
      <c r="N3016" s="23" t="s">
        <v>17</v>
      </c>
    </row>
    <row r="3017" spans="12:14" ht="18.5" x14ac:dyDescent="0.45">
      <c r="L3017" s="23">
        <v>11051</v>
      </c>
      <c r="M3017" s="14">
        <v>35897</v>
      </c>
      <c r="N3017" s="23" t="s">
        <v>16</v>
      </c>
    </row>
    <row r="3018" spans="12:14" ht="18.5" x14ac:dyDescent="0.45">
      <c r="L3018" s="23">
        <v>13476</v>
      </c>
      <c r="M3018" s="14">
        <v>30681</v>
      </c>
      <c r="N3018" s="23" t="s">
        <v>18</v>
      </c>
    </row>
    <row r="3019" spans="12:14" ht="18.5" x14ac:dyDescent="0.45">
      <c r="L3019" s="23">
        <v>13476</v>
      </c>
      <c r="M3019" s="14">
        <v>30746</v>
      </c>
      <c r="N3019" s="23" t="s">
        <v>17</v>
      </c>
    </row>
    <row r="3020" spans="12:14" ht="18.5" x14ac:dyDescent="0.45">
      <c r="L3020" s="23">
        <v>14007</v>
      </c>
      <c r="M3020" s="14">
        <v>30681</v>
      </c>
      <c r="N3020" s="23" t="s">
        <v>17</v>
      </c>
    </row>
    <row r="3021" spans="12:14" ht="18.5" x14ac:dyDescent="0.45">
      <c r="L3021" s="23">
        <v>10703</v>
      </c>
      <c r="M3021" s="14">
        <v>30681</v>
      </c>
      <c r="N3021" s="23" t="s">
        <v>15</v>
      </c>
    </row>
    <row r="3022" spans="12:14" ht="18.5" x14ac:dyDescent="0.45">
      <c r="L3022" s="23">
        <v>10703</v>
      </c>
      <c r="M3022" s="14">
        <v>35476</v>
      </c>
      <c r="N3022" s="23" t="s">
        <v>14</v>
      </c>
    </row>
    <row r="3023" spans="12:14" ht="18.5" x14ac:dyDescent="0.45">
      <c r="L3023" s="23">
        <v>10703</v>
      </c>
      <c r="M3023" s="14">
        <v>36896</v>
      </c>
      <c r="N3023" s="23" t="s">
        <v>15</v>
      </c>
    </row>
    <row r="3024" spans="12:14" ht="18.5" x14ac:dyDescent="0.45">
      <c r="L3024" s="23">
        <v>10703</v>
      </c>
      <c r="M3024" s="14">
        <v>37895</v>
      </c>
      <c r="N3024" s="23" t="s">
        <v>16</v>
      </c>
    </row>
    <row r="3025" spans="12:14" ht="18.5" x14ac:dyDescent="0.45">
      <c r="L3025" s="23">
        <v>11264</v>
      </c>
      <c r="M3025" s="14">
        <v>30681</v>
      </c>
      <c r="N3025" s="23" t="s">
        <v>20</v>
      </c>
    </row>
    <row r="3026" spans="12:14" ht="18.5" x14ac:dyDescent="0.45">
      <c r="L3026" s="23">
        <v>11264</v>
      </c>
      <c r="M3026" s="14">
        <v>33422</v>
      </c>
      <c r="N3026" s="23" t="s">
        <v>49</v>
      </c>
    </row>
    <row r="3027" spans="12:14" ht="18.5" x14ac:dyDescent="0.45">
      <c r="L3027" s="23">
        <v>14221</v>
      </c>
      <c r="M3027" s="14">
        <v>30681</v>
      </c>
      <c r="N3027" s="23" t="s">
        <v>14</v>
      </c>
    </row>
    <row r="3028" spans="12:14" ht="18.5" x14ac:dyDescent="0.45">
      <c r="L3028" s="23">
        <v>14221</v>
      </c>
      <c r="M3028" s="14">
        <v>36423</v>
      </c>
      <c r="N3028" s="23" t="s">
        <v>15</v>
      </c>
    </row>
    <row r="3029" spans="12:14" ht="18.5" x14ac:dyDescent="0.45">
      <c r="L3029" s="23">
        <v>14221</v>
      </c>
      <c r="M3029" s="14">
        <v>37168</v>
      </c>
      <c r="N3029" s="23" t="s">
        <v>16</v>
      </c>
    </row>
    <row r="3030" spans="12:14" ht="18.5" x14ac:dyDescent="0.45">
      <c r="L3030" s="23">
        <v>11019</v>
      </c>
      <c r="M3030" s="14">
        <v>30681</v>
      </c>
      <c r="N3030" s="23" t="s">
        <v>16</v>
      </c>
    </row>
    <row r="3031" spans="12:14" ht="18.5" x14ac:dyDescent="0.45">
      <c r="L3031" s="23">
        <v>11036</v>
      </c>
      <c r="M3031" s="14">
        <v>30681</v>
      </c>
      <c r="N3031" s="23" t="s">
        <v>19</v>
      </c>
    </row>
    <row r="3032" spans="12:14" ht="18.5" x14ac:dyDescent="0.45">
      <c r="L3032" s="23">
        <v>11036</v>
      </c>
      <c r="M3032" s="14">
        <v>34432</v>
      </c>
      <c r="N3032" s="23" t="s">
        <v>18</v>
      </c>
    </row>
    <row r="3033" spans="12:14" ht="18.5" x14ac:dyDescent="0.45">
      <c r="L3033" s="23">
        <v>11036</v>
      </c>
      <c r="M3033" s="14">
        <v>35134</v>
      </c>
      <c r="N3033" s="23" t="s">
        <v>17</v>
      </c>
    </row>
    <row r="3034" spans="12:14" ht="18.5" x14ac:dyDescent="0.45">
      <c r="L3034" s="23">
        <v>11036</v>
      </c>
      <c r="M3034" s="14">
        <v>35818</v>
      </c>
      <c r="N3034" s="23" t="s">
        <v>16</v>
      </c>
    </row>
    <row r="3035" spans="12:14" ht="18.5" x14ac:dyDescent="0.45">
      <c r="L3035" s="23">
        <v>11036</v>
      </c>
      <c r="M3035" s="14">
        <v>37411</v>
      </c>
      <c r="N3035" s="23" t="s">
        <v>17</v>
      </c>
    </row>
    <row r="3036" spans="12:14" ht="18.5" x14ac:dyDescent="0.45">
      <c r="L3036" s="23">
        <v>10754</v>
      </c>
      <c r="M3036" s="14">
        <v>30681</v>
      </c>
      <c r="N3036" s="23" t="s">
        <v>18</v>
      </c>
    </row>
    <row r="3037" spans="12:14" ht="18.5" x14ac:dyDescent="0.45">
      <c r="L3037" s="23">
        <v>10754</v>
      </c>
      <c r="M3037" s="14">
        <v>31303</v>
      </c>
      <c r="N3037" s="23" t="s">
        <v>19</v>
      </c>
    </row>
    <row r="3038" spans="12:14" ht="18.5" x14ac:dyDescent="0.45">
      <c r="L3038" s="23">
        <v>10754</v>
      </c>
      <c r="M3038" s="14">
        <v>31768</v>
      </c>
      <c r="N3038" s="23" t="s">
        <v>20</v>
      </c>
    </row>
    <row r="3039" spans="12:14" ht="18.5" x14ac:dyDescent="0.45">
      <c r="L3039" s="23">
        <v>10754</v>
      </c>
      <c r="M3039" s="14">
        <v>35631</v>
      </c>
      <c r="N3039" s="23" t="s">
        <v>19</v>
      </c>
    </row>
    <row r="3040" spans="12:14" ht="18.5" x14ac:dyDescent="0.45">
      <c r="L3040" s="23">
        <v>10754</v>
      </c>
      <c r="M3040" s="14">
        <v>37271</v>
      </c>
      <c r="N3040" s="23" t="s">
        <v>49</v>
      </c>
    </row>
    <row r="3041" spans="12:14" ht="18.5" x14ac:dyDescent="0.45">
      <c r="L3041" s="23">
        <v>13308</v>
      </c>
      <c r="M3041" s="14">
        <v>30681</v>
      </c>
      <c r="N3041" s="23" t="s">
        <v>16</v>
      </c>
    </row>
    <row r="3042" spans="12:14" ht="18.5" x14ac:dyDescent="0.45">
      <c r="L3042" s="23">
        <v>12929</v>
      </c>
      <c r="M3042" s="14">
        <v>30681</v>
      </c>
      <c r="N3042" s="23" t="s">
        <v>15</v>
      </c>
    </row>
    <row r="3043" spans="12:14" ht="18.5" x14ac:dyDescent="0.45">
      <c r="L3043" s="23">
        <v>12929</v>
      </c>
      <c r="M3043" s="14">
        <v>36372</v>
      </c>
      <c r="N3043" s="23" t="s">
        <v>16</v>
      </c>
    </row>
    <row r="3044" spans="12:14" ht="18.5" x14ac:dyDescent="0.45">
      <c r="L3044" s="23">
        <v>12929</v>
      </c>
      <c r="M3044" s="14">
        <v>37722</v>
      </c>
      <c r="N3044" s="23" t="s">
        <v>17</v>
      </c>
    </row>
    <row r="3045" spans="12:14" ht="18.5" x14ac:dyDescent="0.45">
      <c r="L3045" s="23">
        <v>11054</v>
      </c>
      <c r="M3045" s="14">
        <v>30681</v>
      </c>
      <c r="N3045" s="23" t="s">
        <v>17</v>
      </c>
    </row>
    <row r="3046" spans="12:14" ht="18.5" x14ac:dyDescent="0.45">
      <c r="L3046" s="23">
        <v>11054</v>
      </c>
      <c r="M3046" s="14">
        <v>35992</v>
      </c>
      <c r="N3046" s="23" t="s">
        <v>16</v>
      </c>
    </row>
    <row r="3047" spans="12:14" ht="18.5" x14ac:dyDescent="0.45">
      <c r="L3047" s="23">
        <v>10649</v>
      </c>
      <c r="M3047" s="14">
        <v>30681</v>
      </c>
      <c r="N3047" s="23" t="s">
        <v>18</v>
      </c>
    </row>
    <row r="3048" spans="12:14" ht="18.5" x14ac:dyDescent="0.45">
      <c r="L3048" s="23">
        <v>10649</v>
      </c>
      <c r="M3048" s="14">
        <v>36687</v>
      </c>
      <c r="N3048" s="23" t="s">
        <v>17</v>
      </c>
    </row>
    <row r="3049" spans="12:14" ht="18.5" x14ac:dyDescent="0.45">
      <c r="L3049" s="23">
        <v>10649</v>
      </c>
      <c r="M3049" s="14">
        <v>37663</v>
      </c>
      <c r="N3049" s="23" t="s">
        <v>18</v>
      </c>
    </row>
    <row r="3050" spans="12:14" ht="18.5" x14ac:dyDescent="0.45">
      <c r="L3050" s="23">
        <v>13616</v>
      </c>
      <c r="M3050" s="14">
        <v>30681</v>
      </c>
      <c r="N3050" s="23" t="s">
        <v>16</v>
      </c>
    </row>
    <row r="3051" spans="12:14" ht="18.5" x14ac:dyDescent="0.45">
      <c r="L3051" s="23">
        <v>13616</v>
      </c>
      <c r="M3051" s="14">
        <v>31550</v>
      </c>
      <c r="N3051" s="23" t="s">
        <v>15</v>
      </c>
    </row>
    <row r="3052" spans="12:14" ht="18.5" x14ac:dyDescent="0.45">
      <c r="L3052" s="23">
        <v>13616</v>
      </c>
      <c r="M3052" s="14">
        <v>32056</v>
      </c>
      <c r="N3052" s="23" t="s">
        <v>16</v>
      </c>
    </row>
    <row r="3053" spans="12:14" ht="18.5" x14ac:dyDescent="0.45">
      <c r="L3053" s="23">
        <v>12373</v>
      </c>
      <c r="M3053" s="14">
        <v>30681</v>
      </c>
      <c r="N3053" s="23" t="s">
        <v>17</v>
      </c>
    </row>
    <row r="3054" spans="12:14" ht="18.5" x14ac:dyDescent="0.45">
      <c r="L3054" s="23">
        <v>12373</v>
      </c>
      <c r="M3054" s="14">
        <v>34304</v>
      </c>
      <c r="N3054" s="23" t="s">
        <v>16</v>
      </c>
    </row>
    <row r="3055" spans="12:14" ht="18.5" x14ac:dyDescent="0.45">
      <c r="L3055" s="23">
        <v>12373</v>
      </c>
      <c r="M3055" s="14">
        <v>36412</v>
      </c>
      <c r="N3055" s="23" t="s">
        <v>17</v>
      </c>
    </row>
    <row r="3056" spans="12:14" ht="18.5" x14ac:dyDescent="0.45">
      <c r="L3056" s="23">
        <v>12373</v>
      </c>
      <c r="M3056" s="14">
        <v>36880</v>
      </c>
      <c r="N3056" s="23" t="s">
        <v>16</v>
      </c>
    </row>
    <row r="3057" spans="12:14" ht="18.5" x14ac:dyDescent="0.45">
      <c r="L3057" s="23">
        <v>14752</v>
      </c>
      <c r="M3057" s="14">
        <v>30681</v>
      </c>
      <c r="N3057" s="23" t="s">
        <v>17</v>
      </c>
    </row>
    <row r="3058" spans="12:14" ht="18.5" x14ac:dyDescent="0.45">
      <c r="L3058" s="23">
        <v>14752</v>
      </c>
      <c r="M3058" s="14">
        <v>35841</v>
      </c>
      <c r="N3058" s="23" t="s">
        <v>16</v>
      </c>
    </row>
    <row r="3059" spans="12:14" ht="18.5" x14ac:dyDescent="0.45">
      <c r="L3059" s="23">
        <v>14752</v>
      </c>
      <c r="M3059" s="14">
        <v>36395</v>
      </c>
      <c r="N3059" s="23" t="s">
        <v>17</v>
      </c>
    </row>
    <row r="3060" spans="12:14" ht="18.5" x14ac:dyDescent="0.45">
      <c r="L3060" s="23">
        <v>14752</v>
      </c>
      <c r="M3060" s="14">
        <v>36666</v>
      </c>
      <c r="N3060" s="23" t="s">
        <v>16</v>
      </c>
    </row>
    <row r="3061" spans="12:14" ht="18.5" x14ac:dyDescent="0.45">
      <c r="L3061" s="23">
        <v>10514</v>
      </c>
      <c r="M3061" s="14">
        <v>30681</v>
      </c>
      <c r="N3061" s="23" t="s">
        <v>19</v>
      </c>
    </row>
    <row r="3062" spans="12:14" ht="18.5" x14ac:dyDescent="0.45">
      <c r="L3062" s="23">
        <v>10514</v>
      </c>
      <c r="M3062" s="14">
        <v>31617</v>
      </c>
      <c r="N3062" s="23" t="s">
        <v>18</v>
      </c>
    </row>
    <row r="3063" spans="12:14" ht="18.5" x14ac:dyDescent="0.45">
      <c r="L3063" s="23">
        <v>10514</v>
      </c>
      <c r="M3063" s="14">
        <v>33310</v>
      </c>
      <c r="N3063" s="23" t="s">
        <v>19</v>
      </c>
    </row>
    <row r="3064" spans="12:14" ht="18.5" x14ac:dyDescent="0.45">
      <c r="L3064" s="23">
        <v>10514</v>
      </c>
      <c r="M3064" s="14">
        <v>33747</v>
      </c>
      <c r="N3064" s="23" t="s">
        <v>18</v>
      </c>
    </row>
    <row r="3065" spans="12:14" ht="18.5" x14ac:dyDescent="0.45">
      <c r="L3065" s="23">
        <v>10514</v>
      </c>
      <c r="M3065" s="14">
        <v>35554</v>
      </c>
      <c r="N3065" s="23" t="s">
        <v>17</v>
      </c>
    </row>
    <row r="3066" spans="12:14" ht="18.5" x14ac:dyDescent="0.45">
      <c r="L3066" s="23">
        <v>10514</v>
      </c>
      <c r="M3066" s="14">
        <v>36290</v>
      </c>
      <c r="N3066" s="23" t="s">
        <v>18</v>
      </c>
    </row>
    <row r="3067" spans="12:14" ht="18.5" x14ac:dyDescent="0.45">
      <c r="L3067" s="23">
        <v>10369</v>
      </c>
      <c r="M3067" s="14">
        <v>30681</v>
      </c>
      <c r="N3067" s="23" t="s">
        <v>14</v>
      </c>
    </row>
    <row r="3068" spans="12:14" ht="18.5" x14ac:dyDescent="0.45">
      <c r="L3068" s="23">
        <v>10369</v>
      </c>
      <c r="M3068" s="14">
        <v>34470</v>
      </c>
      <c r="N3068" s="23" t="s">
        <v>15</v>
      </c>
    </row>
    <row r="3069" spans="12:14" ht="18.5" x14ac:dyDescent="0.45">
      <c r="L3069" s="23">
        <v>10375</v>
      </c>
      <c r="M3069" s="14">
        <v>30681</v>
      </c>
      <c r="N3069" s="23" t="s">
        <v>14</v>
      </c>
    </row>
    <row r="3070" spans="12:14" ht="18.5" x14ac:dyDescent="0.45">
      <c r="L3070" s="23">
        <v>12077</v>
      </c>
      <c r="M3070" s="14">
        <v>30681</v>
      </c>
      <c r="N3070" s="23" t="s">
        <v>15</v>
      </c>
    </row>
    <row r="3071" spans="12:14" ht="18.5" x14ac:dyDescent="0.45">
      <c r="L3071" s="23">
        <v>12077</v>
      </c>
      <c r="M3071" s="14">
        <v>36202</v>
      </c>
      <c r="N3071" s="23" t="s">
        <v>16</v>
      </c>
    </row>
    <row r="3072" spans="12:14" ht="18.5" x14ac:dyDescent="0.45">
      <c r="L3072" s="23">
        <v>13067</v>
      </c>
      <c r="M3072" s="14">
        <v>30681</v>
      </c>
      <c r="N3072" s="23" t="s">
        <v>20</v>
      </c>
    </row>
    <row r="3073" spans="12:14" ht="18.5" x14ac:dyDescent="0.45">
      <c r="L3073" s="23">
        <v>13067</v>
      </c>
      <c r="M3073" s="14">
        <v>31229</v>
      </c>
      <c r="N3073" s="23" t="s">
        <v>49</v>
      </c>
    </row>
    <row r="3074" spans="12:14" ht="18.5" x14ac:dyDescent="0.45">
      <c r="L3074" s="23">
        <v>13772</v>
      </c>
      <c r="M3074" s="14">
        <v>30681</v>
      </c>
      <c r="N3074" s="23" t="s">
        <v>14</v>
      </c>
    </row>
    <row r="3075" spans="12:14" ht="18.5" x14ac:dyDescent="0.45">
      <c r="L3075" s="23">
        <v>12216</v>
      </c>
      <c r="M3075" s="14">
        <v>30681</v>
      </c>
      <c r="N3075" s="23" t="s">
        <v>18</v>
      </c>
    </row>
    <row r="3076" spans="12:14" ht="18.5" x14ac:dyDescent="0.45">
      <c r="L3076" s="23">
        <v>10214</v>
      </c>
      <c r="M3076" s="14">
        <v>30681</v>
      </c>
      <c r="N3076" s="23" t="s">
        <v>19</v>
      </c>
    </row>
    <row r="3077" spans="12:14" ht="18.5" x14ac:dyDescent="0.45">
      <c r="L3077" s="23">
        <v>10214</v>
      </c>
      <c r="M3077" s="14">
        <v>32440</v>
      </c>
      <c r="N3077" s="23" t="s">
        <v>18</v>
      </c>
    </row>
    <row r="3078" spans="12:14" ht="18.5" x14ac:dyDescent="0.45">
      <c r="L3078" s="23">
        <v>12696</v>
      </c>
      <c r="M3078" s="14">
        <v>30681</v>
      </c>
      <c r="N3078" s="23" t="s">
        <v>18</v>
      </c>
    </row>
    <row r="3079" spans="12:14" ht="18.5" x14ac:dyDescent="0.45">
      <c r="L3079" s="23">
        <v>12696</v>
      </c>
      <c r="M3079" s="14">
        <v>35920</v>
      </c>
      <c r="N3079" s="23" t="s">
        <v>16</v>
      </c>
    </row>
    <row r="3080" spans="12:14" ht="18.5" x14ac:dyDescent="0.45">
      <c r="L3080" s="23">
        <v>12696</v>
      </c>
      <c r="M3080" s="14">
        <v>36341</v>
      </c>
      <c r="N3080" s="23" t="s">
        <v>17</v>
      </c>
    </row>
    <row r="3081" spans="12:14" ht="18.5" x14ac:dyDescent="0.45">
      <c r="L3081" s="23">
        <v>12696</v>
      </c>
      <c r="M3081" s="14">
        <v>36568</v>
      </c>
      <c r="N3081" s="23" t="s">
        <v>16</v>
      </c>
    </row>
    <row r="3082" spans="12:14" ht="18.5" x14ac:dyDescent="0.45">
      <c r="L3082" s="23">
        <v>12696</v>
      </c>
      <c r="M3082" s="14">
        <v>37831</v>
      </c>
      <c r="N3082" s="23" t="s">
        <v>17</v>
      </c>
    </row>
    <row r="3083" spans="12:14" ht="18.5" x14ac:dyDescent="0.45">
      <c r="L3083" s="23">
        <v>12180</v>
      </c>
      <c r="M3083" s="14">
        <v>30681</v>
      </c>
      <c r="N3083" s="23" t="s">
        <v>20</v>
      </c>
    </row>
    <row r="3084" spans="12:14" ht="18.5" x14ac:dyDescent="0.45">
      <c r="L3084" s="23">
        <v>12180</v>
      </c>
      <c r="M3084" s="14">
        <v>31235</v>
      </c>
      <c r="N3084" s="23" t="s">
        <v>49</v>
      </c>
    </row>
    <row r="3085" spans="12:14" ht="18.5" x14ac:dyDescent="0.45">
      <c r="L3085" s="23">
        <v>13011</v>
      </c>
      <c r="M3085" s="14">
        <v>30681</v>
      </c>
      <c r="N3085" s="23" t="s">
        <v>16</v>
      </c>
    </row>
    <row r="3086" spans="12:14" ht="18.5" x14ac:dyDescent="0.45">
      <c r="L3086" s="23">
        <v>13011</v>
      </c>
      <c r="M3086" s="14">
        <v>32272</v>
      </c>
      <c r="N3086" s="23" t="s">
        <v>17</v>
      </c>
    </row>
    <row r="3087" spans="12:14" ht="18.5" x14ac:dyDescent="0.45">
      <c r="L3087" s="23">
        <v>13011</v>
      </c>
      <c r="M3087" s="14">
        <v>37571</v>
      </c>
      <c r="N3087" s="23" t="s">
        <v>18</v>
      </c>
    </row>
    <row r="3088" spans="12:14" ht="18.5" x14ac:dyDescent="0.45">
      <c r="L3088" s="23">
        <v>13668</v>
      </c>
      <c r="M3088" s="14">
        <v>30681</v>
      </c>
      <c r="N3088" s="23" t="s">
        <v>19</v>
      </c>
    </row>
    <row r="3089" spans="12:14" ht="18.5" x14ac:dyDescent="0.45">
      <c r="L3089" s="23">
        <v>13668</v>
      </c>
      <c r="M3089" s="14">
        <v>31537</v>
      </c>
      <c r="N3089" s="23" t="s">
        <v>18</v>
      </c>
    </row>
    <row r="3090" spans="12:14" ht="18.5" x14ac:dyDescent="0.45">
      <c r="L3090" s="23">
        <v>13668</v>
      </c>
      <c r="M3090" s="14">
        <v>33404</v>
      </c>
      <c r="N3090" s="23" t="s">
        <v>19</v>
      </c>
    </row>
    <row r="3091" spans="12:14" ht="18.5" x14ac:dyDescent="0.45">
      <c r="L3091" s="23">
        <v>13668</v>
      </c>
      <c r="M3091" s="14">
        <v>33690</v>
      </c>
      <c r="N3091" s="23" t="s">
        <v>49</v>
      </c>
    </row>
    <row r="3092" spans="12:14" ht="18.5" x14ac:dyDescent="0.45">
      <c r="L3092" s="23">
        <v>11213</v>
      </c>
      <c r="M3092" s="14">
        <v>30681</v>
      </c>
      <c r="N3092" s="23" t="s">
        <v>14</v>
      </c>
    </row>
    <row r="3093" spans="12:14" ht="18.5" x14ac:dyDescent="0.45">
      <c r="L3093" s="23">
        <v>13055</v>
      </c>
      <c r="M3093" s="14">
        <v>30681</v>
      </c>
      <c r="N3093" s="23" t="s">
        <v>17</v>
      </c>
    </row>
    <row r="3094" spans="12:14" ht="18.5" x14ac:dyDescent="0.45">
      <c r="L3094" s="23">
        <v>13055</v>
      </c>
      <c r="M3094" s="14">
        <v>31328</v>
      </c>
      <c r="N3094" s="23" t="s">
        <v>18</v>
      </c>
    </row>
    <row r="3095" spans="12:14" ht="18.5" x14ac:dyDescent="0.45">
      <c r="L3095" s="23">
        <v>13055</v>
      </c>
      <c r="M3095" s="14">
        <v>33703</v>
      </c>
      <c r="N3095" s="23" t="s">
        <v>17</v>
      </c>
    </row>
    <row r="3096" spans="12:14" ht="18.5" x14ac:dyDescent="0.45">
      <c r="L3096" s="23">
        <v>11490</v>
      </c>
      <c r="M3096" s="14">
        <v>30681</v>
      </c>
      <c r="N3096" s="23" t="s">
        <v>19</v>
      </c>
    </row>
    <row r="3097" spans="12:14" ht="18.5" x14ac:dyDescent="0.45">
      <c r="L3097" s="23">
        <v>11490</v>
      </c>
      <c r="M3097" s="14">
        <v>31603</v>
      </c>
      <c r="N3097" s="23" t="s">
        <v>18</v>
      </c>
    </row>
    <row r="3098" spans="12:14" ht="18.5" x14ac:dyDescent="0.45">
      <c r="L3098" s="23">
        <v>11490</v>
      </c>
      <c r="M3098" s="14">
        <v>32701</v>
      </c>
      <c r="N3098" s="23" t="s">
        <v>17</v>
      </c>
    </row>
    <row r="3099" spans="12:14" ht="18.5" x14ac:dyDescent="0.45">
      <c r="L3099" s="23">
        <v>11490</v>
      </c>
      <c r="M3099" s="14">
        <v>36113</v>
      </c>
      <c r="N3099" s="23" t="s">
        <v>16</v>
      </c>
    </row>
    <row r="3100" spans="12:14" ht="18.5" x14ac:dyDescent="0.45">
      <c r="L3100" s="23">
        <v>11022</v>
      </c>
      <c r="M3100" s="14">
        <v>30681</v>
      </c>
      <c r="N3100" s="23" t="s">
        <v>14</v>
      </c>
    </row>
    <row r="3101" spans="12:14" ht="18.5" x14ac:dyDescent="0.45">
      <c r="L3101" s="23">
        <v>11022</v>
      </c>
      <c r="M3101" s="14">
        <v>36502</v>
      </c>
      <c r="N3101" s="23" t="s">
        <v>15</v>
      </c>
    </row>
    <row r="3102" spans="12:14" ht="18.5" x14ac:dyDescent="0.45">
      <c r="L3102" s="23">
        <v>11801</v>
      </c>
      <c r="M3102" s="14">
        <v>30681</v>
      </c>
      <c r="N3102" s="23" t="s">
        <v>16</v>
      </c>
    </row>
    <row r="3103" spans="12:14" ht="18.5" x14ac:dyDescent="0.45">
      <c r="L3103" s="23">
        <v>11801</v>
      </c>
      <c r="M3103" s="14">
        <v>30698</v>
      </c>
      <c r="N3103" s="23" t="s">
        <v>17</v>
      </c>
    </row>
    <row r="3104" spans="12:14" ht="18.5" x14ac:dyDescent="0.45">
      <c r="L3104" s="23">
        <v>11801</v>
      </c>
      <c r="M3104" s="14">
        <v>33595</v>
      </c>
      <c r="N3104" s="23" t="s">
        <v>18</v>
      </c>
    </row>
    <row r="3105" spans="12:14" ht="18.5" x14ac:dyDescent="0.45">
      <c r="L3105" s="23">
        <v>11801</v>
      </c>
      <c r="M3105" s="14">
        <v>33834</v>
      </c>
      <c r="N3105" s="23" t="s">
        <v>19</v>
      </c>
    </row>
    <row r="3106" spans="12:14" ht="18.5" x14ac:dyDescent="0.45">
      <c r="L3106" s="23">
        <v>11801</v>
      </c>
      <c r="M3106" s="14">
        <v>34725</v>
      </c>
      <c r="N3106" s="23" t="s">
        <v>18</v>
      </c>
    </row>
    <row r="3107" spans="12:14" ht="18.5" x14ac:dyDescent="0.45">
      <c r="L3107" s="23">
        <v>12145</v>
      </c>
      <c r="M3107" s="14">
        <v>30681</v>
      </c>
      <c r="N3107" s="23" t="s">
        <v>17</v>
      </c>
    </row>
    <row r="3108" spans="12:14" ht="18.5" x14ac:dyDescent="0.45">
      <c r="L3108" s="23">
        <v>12145</v>
      </c>
      <c r="M3108" s="14">
        <v>33315</v>
      </c>
      <c r="N3108" s="23" t="s">
        <v>18</v>
      </c>
    </row>
    <row r="3109" spans="12:14" ht="18.5" x14ac:dyDescent="0.45">
      <c r="L3109" s="23">
        <v>12145</v>
      </c>
      <c r="M3109" s="14">
        <v>34830</v>
      </c>
      <c r="N3109" s="23" t="s">
        <v>17</v>
      </c>
    </row>
    <row r="3110" spans="12:14" ht="18.5" x14ac:dyDescent="0.45">
      <c r="L3110" s="23">
        <v>12145</v>
      </c>
      <c r="M3110" s="14">
        <v>35585</v>
      </c>
      <c r="N3110" s="23" t="s">
        <v>16</v>
      </c>
    </row>
    <row r="3111" spans="12:14" ht="18.5" x14ac:dyDescent="0.45">
      <c r="L3111" s="23">
        <v>11249</v>
      </c>
      <c r="M3111" s="14">
        <v>30681</v>
      </c>
      <c r="N3111" s="23" t="s">
        <v>16</v>
      </c>
    </row>
    <row r="3112" spans="12:14" ht="18.5" x14ac:dyDescent="0.45">
      <c r="L3112" s="23">
        <v>11249</v>
      </c>
      <c r="M3112" s="14">
        <v>33514</v>
      </c>
      <c r="N3112" s="23" t="s">
        <v>17</v>
      </c>
    </row>
    <row r="3113" spans="12:14" ht="18.5" x14ac:dyDescent="0.45">
      <c r="L3113" s="23">
        <v>11249</v>
      </c>
      <c r="M3113" s="14">
        <v>35399</v>
      </c>
      <c r="N3113" s="23" t="s">
        <v>16</v>
      </c>
    </row>
    <row r="3114" spans="12:14" ht="18.5" x14ac:dyDescent="0.45">
      <c r="L3114" s="23">
        <v>12732</v>
      </c>
      <c r="M3114" s="14">
        <v>30681</v>
      </c>
      <c r="N3114" s="23" t="s">
        <v>19</v>
      </c>
    </row>
    <row r="3115" spans="12:14" ht="18.5" x14ac:dyDescent="0.45">
      <c r="L3115" s="23">
        <v>12732</v>
      </c>
      <c r="M3115" s="14">
        <v>35294</v>
      </c>
      <c r="N3115" s="23" t="s">
        <v>18</v>
      </c>
    </row>
    <row r="3116" spans="12:14" ht="18.5" x14ac:dyDescent="0.45">
      <c r="L3116" s="23">
        <v>12732</v>
      </c>
      <c r="M3116" s="14">
        <v>36143</v>
      </c>
      <c r="N3116" s="23" t="s">
        <v>17</v>
      </c>
    </row>
    <row r="3117" spans="12:14" ht="18.5" x14ac:dyDescent="0.45">
      <c r="L3117" s="23">
        <v>11316</v>
      </c>
      <c r="M3117" s="14">
        <v>30681</v>
      </c>
      <c r="N3117" s="23" t="s">
        <v>16</v>
      </c>
    </row>
    <row r="3118" spans="12:14" ht="18.5" x14ac:dyDescent="0.45">
      <c r="L3118" s="23">
        <v>14632</v>
      </c>
      <c r="M3118" s="14">
        <v>30681</v>
      </c>
      <c r="N3118" s="23" t="s">
        <v>17</v>
      </c>
    </row>
    <row r="3119" spans="12:14" ht="18.5" x14ac:dyDescent="0.45">
      <c r="L3119" s="23">
        <v>14632</v>
      </c>
      <c r="M3119" s="14">
        <v>35705</v>
      </c>
      <c r="N3119" s="23" t="s">
        <v>16</v>
      </c>
    </row>
    <row r="3120" spans="12:14" ht="18.5" x14ac:dyDescent="0.45">
      <c r="L3120" s="23">
        <v>14632</v>
      </c>
      <c r="M3120" s="14">
        <v>35987</v>
      </c>
      <c r="N3120" s="23" t="s">
        <v>15</v>
      </c>
    </row>
    <row r="3121" spans="12:14" ht="18.5" x14ac:dyDescent="0.45">
      <c r="L3121" s="23">
        <v>13435</v>
      </c>
      <c r="M3121" s="14">
        <v>30681</v>
      </c>
      <c r="N3121" s="23" t="s">
        <v>14</v>
      </c>
    </row>
    <row r="3122" spans="12:14" ht="18.5" x14ac:dyDescent="0.45">
      <c r="L3122" s="23">
        <v>13435</v>
      </c>
      <c r="M3122" s="14">
        <v>36470</v>
      </c>
      <c r="N3122" s="23" t="s">
        <v>15</v>
      </c>
    </row>
    <row r="3123" spans="12:14" ht="18.5" x14ac:dyDescent="0.45">
      <c r="L3123" s="23">
        <v>13864</v>
      </c>
      <c r="M3123" s="14">
        <v>30681</v>
      </c>
      <c r="N3123" s="23" t="s">
        <v>15</v>
      </c>
    </row>
    <row r="3124" spans="12:14" ht="18.5" x14ac:dyDescent="0.45">
      <c r="L3124" s="23">
        <v>13864</v>
      </c>
      <c r="M3124" s="14">
        <v>36457</v>
      </c>
      <c r="N3124" s="23" t="s">
        <v>16</v>
      </c>
    </row>
    <row r="3125" spans="12:14" ht="18.5" x14ac:dyDescent="0.45">
      <c r="L3125" s="23">
        <v>12240</v>
      </c>
      <c r="M3125" s="14">
        <v>30681</v>
      </c>
      <c r="N3125" s="23" t="s">
        <v>16</v>
      </c>
    </row>
    <row r="3126" spans="12:14" ht="18.5" x14ac:dyDescent="0.45">
      <c r="L3126" s="23">
        <v>12240</v>
      </c>
      <c r="M3126" s="14">
        <v>36208</v>
      </c>
      <c r="N3126" s="23" t="s">
        <v>17</v>
      </c>
    </row>
    <row r="3127" spans="12:14" ht="18.5" x14ac:dyDescent="0.45">
      <c r="L3127" s="23">
        <v>10965</v>
      </c>
      <c r="M3127" s="14">
        <v>30681</v>
      </c>
      <c r="N3127" s="23" t="s">
        <v>19</v>
      </c>
    </row>
    <row r="3128" spans="12:14" ht="18.5" x14ac:dyDescent="0.45">
      <c r="L3128" s="23">
        <v>10965</v>
      </c>
      <c r="M3128" s="14">
        <v>32420</v>
      </c>
      <c r="N3128" s="23" t="s">
        <v>18</v>
      </c>
    </row>
    <row r="3129" spans="12:14" ht="18.5" x14ac:dyDescent="0.45">
      <c r="L3129" s="23">
        <v>10965</v>
      </c>
      <c r="M3129" s="14">
        <v>35655</v>
      </c>
      <c r="N3129" s="23" t="s">
        <v>17</v>
      </c>
    </row>
    <row r="3130" spans="12:14" ht="18.5" x14ac:dyDescent="0.45">
      <c r="L3130" s="23">
        <v>10965</v>
      </c>
      <c r="M3130" s="14">
        <v>35940</v>
      </c>
      <c r="N3130" s="23" t="s">
        <v>16</v>
      </c>
    </row>
    <row r="3131" spans="12:14" ht="18.5" x14ac:dyDescent="0.45">
      <c r="L3131" s="23">
        <v>10965</v>
      </c>
      <c r="M3131" s="14">
        <v>37563</v>
      </c>
      <c r="N3131" s="23" t="s">
        <v>17</v>
      </c>
    </row>
    <row r="3132" spans="12:14" ht="18.5" x14ac:dyDescent="0.45">
      <c r="L3132" s="23">
        <v>10399</v>
      </c>
      <c r="M3132" s="14">
        <v>30681</v>
      </c>
      <c r="N3132" s="23" t="s">
        <v>20</v>
      </c>
    </row>
    <row r="3133" spans="12:14" ht="18.5" x14ac:dyDescent="0.45">
      <c r="L3133" s="23">
        <v>10399</v>
      </c>
      <c r="M3133" s="14">
        <v>32886</v>
      </c>
      <c r="N3133" s="23" t="s">
        <v>49</v>
      </c>
    </row>
    <row r="3134" spans="12:14" ht="18.5" x14ac:dyDescent="0.45">
      <c r="L3134" s="23">
        <v>14625</v>
      </c>
      <c r="M3134" s="14">
        <v>30681</v>
      </c>
      <c r="N3134" s="23" t="s">
        <v>15</v>
      </c>
    </row>
    <row r="3135" spans="12:14" ht="18.5" x14ac:dyDescent="0.45">
      <c r="L3135" s="23">
        <v>13509</v>
      </c>
      <c r="M3135" s="14">
        <v>30681</v>
      </c>
      <c r="N3135" s="23" t="s">
        <v>16</v>
      </c>
    </row>
    <row r="3136" spans="12:14" ht="18.5" x14ac:dyDescent="0.45">
      <c r="L3136" s="23">
        <v>13509</v>
      </c>
      <c r="M3136" s="14">
        <v>30716</v>
      </c>
      <c r="N3136" s="23" t="s">
        <v>17</v>
      </c>
    </row>
    <row r="3137" spans="12:14" ht="18.5" x14ac:dyDescent="0.45">
      <c r="L3137" s="23">
        <v>10119</v>
      </c>
      <c r="M3137" s="14">
        <v>30681</v>
      </c>
      <c r="N3137" s="23" t="s">
        <v>17</v>
      </c>
    </row>
    <row r="3138" spans="12:14" ht="18.5" x14ac:dyDescent="0.45">
      <c r="L3138" s="23">
        <v>10119</v>
      </c>
      <c r="M3138" s="14">
        <v>35776</v>
      </c>
      <c r="N3138" s="23" t="s">
        <v>15</v>
      </c>
    </row>
    <row r="3139" spans="12:14" ht="18.5" x14ac:dyDescent="0.45">
      <c r="L3139" s="23">
        <v>12390</v>
      </c>
      <c r="M3139" s="14">
        <v>30681</v>
      </c>
      <c r="N3139" s="23" t="s">
        <v>14</v>
      </c>
    </row>
    <row r="3140" spans="12:14" ht="18.5" x14ac:dyDescent="0.45">
      <c r="L3140" s="23">
        <v>12390</v>
      </c>
      <c r="M3140" s="14">
        <v>33382</v>
      </c>
      <c r="N3140" s="23" t="s">
        <v>15</v>
      </c>
    </row>
    <row r="3141" spans="12:14" ht="18.5" x14ac:dyDescent="0.45">
      <c r="L3141" s="23">
        <v>12210</v>
      </c>
      <c r="M3141" s="14">
        <v>30681</v>
      </c>
      <c r="N3141" s="23" t="s">
        <v>20</v>
      </c>
    </row>
    <row r="3142" spans="12:14" ht="18.5" x14ac:dyDescent="0.45">
      <c r="L3142" s="23">
        <v>12210</v>
      </c>
      <c r="M3142" s="14">
        <v>31606</v>
      </c>
      <c r="N3142" s="23" t="s">
        <v>18</v>
      </c>
    </row>
    <row r="3143" spans="12:14" ht="18.5" x14ac:dyDescent="0.45">
      <c r="L3143" s="23">
        <v>12210</v>
      </c>
      <c r="M3143" s="14">
        <v>34663</v>
      </c>
      <c r="N3143" s="23" t="s">
        <v>17</v>
      </c>
    </row>
    <row r="3144" spans="12:14" ht="18.5" x14ac:dyDescent="0.45">
      <c r="L3144" s="23">
        <v>10679</v>
      </c>
      <c r="M3144" s="14">
        <v>30681</v>
      </c>
      <c r="N3144" s="23" t="s">
        <v>20</v>
      </c>
    </row>
    <row r="3145" spans="12:14" ht="18.5" x14ac:dyDescent="0.45">
      <c r="L3145" s="23">
        <v>10679</v>
      </c>
      <c r="M3145" s="14">
        <v>32997</v>
      </c>
      <c r="N3145" s="23" t="s">
        <v>49</v>
      </c>
    </row>
    <row r="3146" spans="12:14" ht="18.5" x14ac:dyDescent="0.45">
      <c r="L3146" s="23">
        <v>13486</v>
      </c>
      <c r="M3146" s="14">
        <v>30681</v>
      </c>
      <c r="N3146" s="23" t="s">
        <v>14</v>
      </c>
    </row>
    <row r="3147" spans="12:14" ht="18.5" x14ac:dyDescent="0.45">
      <c r="L3147" s="23">
        <v>11875</v>
      </c>
      <c r="M3147" s="14">
        <v>30681</v>
      </c>
      <c r="N3147" s="23" t="s">
        <v>14</v>
      </c>
    </row>
    <row r="3148" spans="12:14" ht="18.5" x14ac:dyDescent="0.45">
      <c r="L3148" s="23">
        <v>14143</v>
      </c>
      <c r="M3148" s="14">
        <v>30681</v>
      </c>
      <c r="N3148" s="23" t="s">
        <v>14</v>
      </c>
    </row>
    <row r="3149" spans="12:14" ht="18.5" x14ac:dyDescent="0.45">
      <c r="L3149" s="23">
        <v>14143</v>
      </c>
      <c r="M3149" s="14">
        <v>36402</v>
      </c>
      <c r="N3149" s="23" t="s">
        <v>15</v>
      </c>
    </row>
    <row r="3150" spans="12:14" ht="18.5" x14ac:dyDescent="0.45">
      <c r="L3150" s="23">
        <v>14143</v>
      </c>
      <c r="M3150" s="14">
        <v>37886</v>
      </c>
      <c r="N3150" s="23" t="s">
        <v>16</v>
      </c>
    </row>
    <row r="3151" spans="12:14" ht="18.5" x14ac:dyDescent="0.45">
      <c r="L3151" s="23">
        <v>14790</v>
      </c>
      <c r="M3151" s="14">
        <v>30681</v>
      </c>
      <c r="N3151" s="23" t="s">
        <v>18</v>
      </c>
    </row>
    <row r="3152" spans="12:14" ht="18.5" x14ac:dyDescent="0.45">
      <c r="L3152" s="23">
        <v>14790</v>
      </c>
      <c r="M3152" s="14">
        <v>32223</v>
      </c>
      <c r="N3152" s="23" t="s">
        <v>19</v>
      </c>
    </row>
    <row r="3153" spans="12:14" ht="18.5" x14ac:dyDescent="0.45">
      <c r="L3153" s="23">
        <v>14790</v>
      </c>
      <c r="M3153" s="14">
        <v>33806</v>
      </c>
      <c r="N3153" s="23" t="s">
        <v>20</v>
      </c>
    </row>
    <row r="3154" spans="12:14" ht="18.5" x14ac:dyDescent="0.45">
      <c r="L3154" s="23">
        <v>14790</v>
      </c>
      <c r="M3154" s="14">
        <v>35230</v>
      </c>
      <c r="N3154" s="23" t="s">
        <v>19</v>
      </c>
    </row>
    <row r="3155" spans="12:14" ht="18.5" x14ac:dyDescent="0.45">
      <c r="L3155" s="23">
        <v>11012</v>
      </c>
      <c r="M3155" s="14">
        <v>30681</v>
      </c>
      <c r="N3155" s="23" t="s">
        <v>17</v>
      </c>
    </row>
    <row r="3156" spans="12:14" ht="18.5" x14ac:dyDescent="0.45">
      <c r="L3156" s="23">
        <v>11012</v>
      </c>
      <c r="M3156" s="14">
        <v>31634</v>
      </c>
      <c r="N3156" s="23" t="s">
        <v>15</v>
      </c>
    </row>
    <row r="3157" spans="12:14" ht="18.5" x14ac:dyDescent="0.45">
      <c r="L3157" s="23">
        <v>11012</v>
      </c>
      <c r="M3157" s="14">
        <v>35628</v>
      </c>
      <c r="N3157" s="23" t="s">
        <v>16</v>
      </c>
    </row>
    <row r="3158" spans="12:14" ht="18.5" x14ac:dyDescent="0.45">
      <c r="L3158" s="23">
        <v>11012</v>
      </c>
      <c r="M3158" s="14">
        <v>37445</v>
      </c>
      <c r="N3158" s="23" t="s">
        <v>17</v>
      </c>
    </row>
    <row r="3159" spans="12:14" ht="18.5" x14ac:dyDescent="0.45">
      <c r="L3159" s="23">
        <v>13185</v>
      </c>
      <c r="M3159" s="14">
        <v>30681</v>
      </c>
      <c r="N3159" s="23" t="s">
        <v>20</v>
      </c>
    </row>
    <row r="3160" spans="12:14" ht="18.5" x14ac:dyDescent="0.45">
      <c r="L3160" s="23">
        <v>13185</v>
      </c>
      <c r="M3160" s="14">
        <v>31151</v>
      </c>
      <c r="N3160" s="23" t="s">
        <v>49</v>
      </c>
    </row>
    <row r="3161" spans="12:14" ht="18.5" x14ac:dyDescent="0.45">
      <c r="L3161" s="23">
        <v>14073</v>
      </c>
      <c r="M3161" s="14">
        <v>30681</v>
      </c>
      <c r="N3161" s="23" t="s">
        <v>20</v>
      </c>
    </row>
    <row r="3162" spans="12:14" ht="18.5" x14ac:dyDescent="0.45">
      <c r="L3162" s="23">
        <v>14198</v>
      </c>
      <c r="M3162" s="14">
        <v>30681</v>
      </c>
      <c r="N3162" s="23" t="s">
        <v>16</v>
      </c>
    </row>
    <row r="3163" spans="12:14" ht="18.5" x14ac:dyDescent="0.45">
      <c r="L3163" s="23">
        <v>14198</v>
      </c>
      <c r="M3163" s="14">
        <v>36480</v>
      </c>
      <c r="N3163" s="23" t="s">
        <v>17</v>
      </c>
    </row>
    <row r="3164" spans="12:14" ht="18.5" x14ac:dyDescent="0.45">
      <c r="L3164" s="23">
        <v>13508</v>
      </c>
      <c r="M3164" s="14">
        <v>30681</v>
      </c>
      <c r="N3164" s="23" t="s">
        <v>15</v>
      </c>
    </row>
    <row r="3165" spans="12:14" ht="18.5" x14ac:dyDescent="0.45">
      <c r="L3165" s="23">
        <v>14224</v>
      </c>
      <c r="M3165" s="14">
        <v>30681</v>
      </c>
      <c r="N3165" s="23" t="s">
        <v>17</v>
      </c>
    </row>
    <row r="3166" spans="12:14" ht="18.5" x14ac:dyDescent="0.45">
      <c r="L3166" s="23">
        <v>12343</v>
      </c>
      <c r="M3166" s="14">
        <v>30681</v>
      </c>
      <c r="N3166" s="23" t="s">
        <v>17</v>
      </c>
    </row>
    <row r="3167" spans="12:14" ht="18.5" x14ac:dyDescent="0.45">
      <c r="L3167" s="23">
        <v>12343</v>
      </c>
      <c r="M3167" s="14">
        <v>36501</v>
      </c>
      <c r="N3167" s="23" t="s">
        <v>19</v>
      </c>
    </row>
    <row r="3168" spans="12:14" ht="18.5" x14ac:dyDescent="0.45">
      <c r="L3168" s="23">
        <v>13690</v>
      </c>
      <c r="M3168" s="14">
        <v>30681</v>
      </c>
      <c r="N3168" s="23" t="s">
        <v>20</v>
      </c>
    </row>
    <row r="3169" spans="12:14" ht="18.5" x14ac:dyDescent="0.45">
      <c r="L3169" s="23">
        <v>13690</v>
      </c>
      <c r="M3169" s="14">
        <v>31706</v>
      </c>
      <c r="N3169" s="23" t="s">
        <v>49</v>
      </c>
    </row>
    <row r="3170" spans="12:14" ht="18.5" x14ac:dyDescent="0.45">
      <c r="L3170" s="23">
        <v>11454</v>
      </c>
      <c r="M3170" s="14">
        <v>30681</v>
      </c>
      <c r="N3170" s="23" t="s">
        <v>14</v>
      </c>
    </row>
    <row r="3171" spans="12:14" ht="18.5" x14ac:dyDescent="0.45">
      <c r="L3171" s="23">
        <v>11454</v>
      </c>
      <c r="M3171" s="14">
        <v>36513</v>
      </c>
      <c r="N3171" s="23" t="s">
        <v>15</v>
      </c>
    </row>
    <row r="3172" spans="12:14" ht="18.5" x14ac:dyDescent="0.45">
      <c r="L3172" s="23">
        <v>11454</v>
      </c>
      <c r="M3172" s="14">
        <v>37812</v>
      </c>
      <c r="N3172" s="23" t="s">
        <v>16</v>
      </c>
    </row>
    <row r="3173" spans="12:14" ht="18.5" x14ac:dyDescent="0.45">
      <c r="L3173" s="23">
        <v>11661</v>
      </c>
      <c r="M3173" s="14">
        <v>30681</v>
      </c>
      <c r="N3173" s="23" t="s">
        <v>19</v>
      </c>
    </row>
    <row r="3174" spans="12:14" ht="18.5" x14ac:dyDescent="0.45">
      <c r="L3174" s="23">
        <v>11661</v>
      </c>
      <c r="M3174" s="14">
        <v>30722</v>
      </c>
      <c r="N3174" s="23" t="s">
        <v>18</v>
      </c>
    </row>
    <row r="3175" spans="12:14" ht="18.5" x14ac:dyDescent="0.45">
      <c r="L3175" s="23">
        <v>11661</v>
      </c>
      <c r="M3175" s="14">
        <v>32379</v>
      </c>
      <c r="N3175" s="23" t="s">
        <v>49</v>
      </c>
    </row>
    <row r="3176" spans="12:14" ht="18.5" x14ac:dyDescent="0.45">
      <c r="L3176" s="23">
        <v>10616</v>
      </c>
      <c r="M3176" s="14">
        <v>30681</v>
      </c>
      <c r="N3176" s="23" t="s">
        <v>20</v>
      </c>
    </row>
    <row r="3177" spans="12:14" ht="18.5" x14ac:dyDescent="0.45">
      <c r="L3177" s="23">
        <v>10616</v>
      </c>
      <c r="M3177" s="14">
        <v>30750</v>
      </c>
      <c r="N3177" s="23" t="s">
        <v>49</v>
      </c>
    </row>
    <row r="3178" spans="12:14" ht="18.5" x14ac:dyDescent="0.45">
      <c r="L3178" s="23">
        <v>13366</v>
      </c>
      <c r="M3178" s="14">
        <v>30681</v>
      </c>
      <c r="N3178" s="23" t="s">
        <v>17</v>
      </c>
    </row>
    <row r="3179" spans="12:14" ht="18.5" x14ac:dyDescent="0.45">
      <c r="L3179" s="23">
        <v>13366</v>
      </c>
      <c r="M3179" s="14">
        <v>30994</v>
      </c>
      <c r="N3179" s="23" t="s">
        <v>18</v>
      </c>
    </row>
    <row r="3180" spans="12:14" ht="18.5" x14ac:dyDescent="0.45">
      <c r="L3180" s="23">
        <v>13366</v>
      </c>
      <c r="M3180" s="14">
        <v>36504</v>
      </c>
      <c r="N3180" s="23" t="s">
        <v>49</v>
      </c>
    </row>
    <row r="3181" spans="12:14" ht="18.5" x14ac:dyDescent="0.45">
      <c r="L3181" s="23">
        <v>11996</v>
      </c>
      <c r="M3181" s="14">
        <v>30681</v>
      </c>
      <c r="N3181" s="23" t="s">
        <v>14</v>
      </c>
    </row>
    <row r="3182" spans="12:14" ht="18.5" x14ac:dyDescent="0.45">
      <c r="L3182" s="23">
        <v>11996</v>
      </c>
      <c r="M3182" s="14">
        <v>36197</v>
      </c>
      <c r="N3182" s="23" t="s">
        <v>15</v>
      </c>
    </row>
    <row r="3183" spans="12:14" ht="18.5" x14ac:dyDescent="0.45">
      <c r="L3183" s="23">
        <v>11365</v>
      </c>
      <c r="M3183" s="14">
        <v>30681</v>
      </c>
      <c r="N3183" s="23" t="s">
        <v>17</v>
      </c>
    </row>
    <row r="3184" spans="12:14" ht="18.5" x14ac:dyDescent="0.45">
      <c r="L3184" s="23">
        <v>11365</v>
      </c>
      <c r="M3184" s="14">
        <v>30789</v>
      </c>
      <c r="N3184" s="23" t="s">
        <v>18</v>
      </c>
    </row>
    <row r="3185" spans="12:14" ht="18.5" x14ac:dyDescent="0.45">
      <c r="L3185" s="23">
        <v>10105</v>
      </c>
      <c r="M3185" s="14">
        <v>30681</v>
      </c>
      <c r="N3185" s="23" t="s">
        <v>17</v>
      </c>
    </row>
    <row r="3186" spans="12:14" ht="18.5" x14ac:dyDescent="0.45">
      <c r="L3186" s="23">
        <v>10105</v>
      </c>
      <c r="M3186" s="14">
        <v>34625</v>
      </c>
      <c r="N3186" s="23" t="s">
        <v>18</v>
      </c>
    </row>
    <row r="3187" spans="12:14" ht="18.5" x14ac:dyDescent="0.45">
      <c r="L3187" s="23">
        <v>10105</v>
      </c>
      <c r="M3187" s="14">
        <v>36321</v>
      </c>
      <c r="N3187" s="23" t="s">
        <v>19</v>
      </c>
    </row>
    <row r="3188" spans="12:14" ht="18.5" x14ac:dyDescent="0.45">
      <c r="L3188" s="23">
        <v>10105</v>
      </c>
      <c r="M3188" s="14">
        <v>37435</v>
      </c>
      <c r="N3188" s="23" t="s">
        <v>17</v>
      </c>
    </row>
    <row r="3189" spans="12:14" ht="18.5" x14ac:dyDescent="0.45">
      <c r="L3189" s="23">
        <v>13732</v>
      </c>
      <c r="M3189" s="14">
        <v>30681</v>
      </c>
      <c r="N3189" s="23" t="s">
        <v>14</v>
      </c>
    </row>
    <row r="3190" spans="12:14" ht="18.5" x14ac:dyDescent="0.45">
      <c r="L3190" s="23">
        <v>13732</v>
      </c>
      <c r="M3190" s="14">
        <v>37266</v>
      </c>
      <c r="N3190" s="23" t="s">
        <v>15</v>
      </c>
    </row>
    <row r="3191" spans="12:14" ht="18.5" x14ac:dyDescent="0.45">
      <c r="L3191" s="23">
        <v>11197</v>
      </c>
      <c r="M3191" s="14">
        <v>30681</v>
      </c>
      <c r="N3191" s="23" t="s">
        <v>20</v>
      </c>
    </row>
    <row r="3192" spans="12:14" ht="18.5" x14ac:dyDescent="0.45">
      <c r="L3192" s="23">
        <v>11197</v>
      </c>
      <c r="M3192" s="14">
        <v>32717</v>
      </c>
      <c r="N3192" s="23" t="s">
        <v>18</v>
      </c>
    </row>
    <row r="3193" spans="12:14" ht="18.5" x14ac:dyDescent="0.45">
      <c r="L3193" s="23">
        <v>11197</v>
      </c>
      <c r="M3193" s="14">
        <v>34907</v>
      </c>
      <c r="N3193" s="23" t="s">
        <v>17</v>
      </c>
    </row>
    <row r="3194" spans="12:14" ht="18.5" x14ac:dyDescent="0.45">
      <c r="L3194" s="23">
        <v>13295</v>
      </c>
      <c r="M3194" s="14">
        <v>30681</v>
      </c>
      <c r="N3194" s="23" t="s">
        <v>14</v>
      </c>
    </row>
    <row r="3195" spans="12:14" ht="18.5" x14ac:dyDescent="0.45">
      <c r="L3195" s="23">
        <v>13295</v>
      </c>
      <c r="M3195" s="14">
        <v>37891</v>
      </c>
      <c r="N3195" s="23" t="s">
        <v>15</v>
      </c>
    </row>
    <row r="3196" spans="12:14" ht="18.5" x14ac:dyDescent="0.45">
      <c r="L3196" s="23">
        <v>11966</v>
      </c>
      <c r="M3196" s="14">
        <v>30681</v>
      </c>
      <c r="N3196" s="23" t="s">
        <v>19</v>
      </c>
    </row>
    <row r="3197" spans="12:14" ht="18.5" x14ac:dyDescent="0.45">
      <c r="L3197" s="23">
        <v>11966</v>
      </c>
      <c r="M3197" s="14">
        <v>35457</v>
      </c>
      <c r="N3197" s="23" t="s">
        <v>17</v>
      </c>
    </row>
    <row r="3198" spans="12:14" ht="18.5" x14ac:dyDescent="0.45">
      <c r="L3198" s="23">
        <v>11966</v>
      </c>
      <c r="M3198" s="14">
        <v>36082</v>
      </c>
      <c r="N3198" s="23" t="s">
        <v>16</v>
      </c>
    </row>
    <row r="3199" spans="12:14" ht="18.5" x14ac:dyDescent="0.45">
      <c r="L3199" s="23">
        <v>13676</v>
      </c>
      <c r="M3199" s="14">
        <v>30681</v>
      </c>
      <c r="N3199" s="23" t="s">
        <v>20</v>
      </c>
    </row>
    <row r="3200" spans="12:14" ht="18.5" x14ac:dyDescent="0.45">
      <c r="L3200" s="23">
        <v>13676</v>
      </c>
      <c r="M3200" s="14">
        <v>32212</v>
      </c>
      <c r="N3200" s="23" t="s">
        <v>49</v>
      </c>
    </row>
    <row r="3201" spans="12:14" ht="18.5" x14ac:dyDescent="0.45">
      <c r="L3201" s="23">
        <v>10661</v>
      </c>
      <c r="M3201" s="14">
        <v>30681</v>
      </c>
      <c r="N3201" s="23" t="s">
        <v>14</v>
      </c>
    </row>
    <row r="3202" spans="12:14" ht="18.5" x14ac:dyDescent="0.45">
      <c r="L3202" s="23">
        <v>10661</v>
      </c>
      <c r="M3202" s="14">
        <v>31970</v>
      </c>
      <c r="N3202" s="23" t="s">
        <v>16</v>
      </c>
    </row>
    <row r="3203" spans="12:14" ht="18.5" x14ac:dyDescent="0.45">
      <c r="L3203" s="23">
        <v>10661</v>
      </c>
      <c r="M3203" s="14">
        <v>37593</v>
      </c>
      <c r="N3203" s="23" t="s">
        <v>17</v>
      </c>
    </row>
    <row r="3204" spans="12:14" ht="18.5" x14ac:dyDescent="0.45">
      <c r="L3204" s="23">
        <v>12468</v>
      </c>
      <c r="M3204" s="14">
        <v>30681</v>
      </c>
      <c r="N3204" s="23" t="s">
        <v>19</v>
      </c>
    </row>
    <row r="3205" spans="12:14" ht="18.5" x14ac:dyDescent="0.45">
      <c r="L3205" s="23">
        <v>12468</v>
      </c>
      <c r="M3205" s="14">
        <v>33232</v>
      </c>
      <c r="N3205" s="23" t="s">
        <v>18</v>
      </c>
    </row>
    <row r="3206" spans="12:14" ht="18.5" x14ac:dyDescent="0.45">
      <c r="L3206" s="23">
        <v>12468</v>
      </c>
      <c r="M3206" s="14">
        <v>34689</v>
      </c>
      <c r="N3206" s="23" t="s">
        <v>17</v>
      </c>
    </row>
    <row r="3207" spans="12:14" ht="18.5" x14ac:dyDescent="0.45">
      <c r="L3207" s="23">
        <v>12468</v>
      </c>
      <c r="M3207" s="14">
        <v>35175</v>
      </c>
      <c r="N3207" s="23" t="s">
        <v>18</v>
      </c>
    </row>
    <row r="3208" spans="12:14" ht="18.5" x14ac:dyDescent="0.45">
      <c r="L3208" s="23">
        <v>12468</v>
      </c>
      <c r="M3208" s="14">
        <v>37166</v>
      </c>
      <c r="N3208" s="23" t="s">
        <v>17</v>
      </c>
    </row>
    <row r="3209" spans="12:14" ht="18.5" x14ac:dyDescent="0.45">
      <c r="L3209" s="23">
        <v>12468</v>
      </c>
      <c r="M3209" s="14">
        <v>37696</v>
      </c>
      <c r="N3209" s="23" t="s">
        <v>18</v>
      </c>
    </row>
    <row r="3210" spans="12:14" ht="18.5" x14ac:dyDescent="0.45">
      <c r="L3210" s="23">
        <v>14248</v>
      </c>
      <c r="M3210" s="14">
        <v>30681</v>
      </c>
      <c r="N3210" s="23" t="s">
        <v>16</v>
      </c>
    </row>
    <row r="3211" spans="12:14" ht="18.5" x14ac:dyDescent="0.45">
      <c r="L3211" s="23">
        <v>11540</v>
      </c>
      <c r="M3211" s="14">
        <v>30681</v>
      </c>
      <c r="N3211" s="23" t="s">
        <v>14</v>
      </c>
    </row>
    <row r="3212" spans="12:14" ht="18.5" x14ac:dyDescent="0.45">
      <c r="L3212" s="23">
        <v>10429</v>
      </c>
      <c r="M3212" s="14">
        <v>30681</v>
      </c>
      <c r="N3212" s="23" t="s">
        <v>19</v>
      </c>
    </row>
    <row r="3213" spans="12:14" ht="18.5" x14ac:dyDescent="0.45">
      <c r="L3213" s="23">
        <v>10429</v>
      </c>
      <c r="M3213" s="14">
        <v>32822</v>
      </c>
      <c r="N3213" s="23" t="s">
        <v>17</v>
      </c>
    </row>
    <row r="3214" spans="12:14" ht="18.5" x14ac:dyDescent="0.45">
      <c r="L3214" s="23">
        <v>10429</v>
      </c>
      <c r="M3214" s="14">
        <v>35670</v>
      </c>
      <c r="N3214" s="23" t="s">
        <v>16</v>
      </c>
    </row>
    <row r="3215" spans="12:14" ht="18.5" x14ac:dyDescent="0.45">
      <c r="L3215" s="23">
        <v>10429</v>
      </c>
      <c r="M3215" s="14">
        <v>37658</v>
      </c>
      <c r="N3215" s="23" t="s">
        <v>18</v>
      </c>
    </row>
    <row r="3216" spans="12:14" ht="18.5" x14ac:dyDescent="0.45">
      <c r="L3216" s="23">
        <v>13358</v>
      </c>
      <c r="M3216" s="14">
        <v>30681</v>
      </c>
      <c r="N3216" s="23" t="s">
        <v>19</v>
      </c>
    </row>
    <row r="3217" spans="12:14" ht="18.5" x14ac:dyDescent="0.45">
      <c r="L3217" s="23">
        <v>13358</v>
      </c>
      <c r="M3217" s="14">
        <v>32354</v>
      </c>
      <c r="N3217" s="23" t="s">
        <v>18</v>
      </c>
    </row>
    <row r="3218" spans="12:14" ht="18.5" x14ac:dyDescent="0.45">
      <c r="L3218" s="23">
        <v>13358</v>
      </c>
      <c r="M3218" s="14">
        <v>33224</v>
      </c>
      <c r="N3218" s="23" t="s">
        <v>17</v>
      </c>
    </row>
    <row r="3219" spans="12:14" ht="18.5" x14ac:dyDescent="0.45">
      <c r="L3219" s="23">
        <v>14547</v>
      </c>
      <c r="M3219" s="14">
        <v>30681</v>
      </c>
      <c r="N3219" s="23" t="s">
        <v>20</v>
      </c>
    </row>
    <row r="3220" spans="12:14" ht="18.5" x14ac:dyDescent="0.45">
      <c r="L3220" s="23">
        <v>14547</v>
      </c>
      <c r="M3220" s="14">
        <v>32085</v>
      </c>
      <c r="N3220" s="23" t="s">
        <v>49</v>
      </c>
    </row>
    <row r="3221" spans="12:14" ht="18.5" x14ac:dyDescent="0.45">
      <c r="L3221" s="23">
        <v>10286</v>
      </c>
      <c r="M3221" s="14">
        <v>30681</v>
      </c>
      <c r="N3221" s="23" t="s">
        <v>19</v>
      </c>
    </row>
    <row r="3222" spans="12:14" ht="18.5" x14ac:dyDescent="0.45">
      <c r="L3222" s="23">
        <v>11643</v>
      </c>
      <c r="M3222" s="14">
        <v>30681</v>
      </c>
      <c r="N3222" s="23" t="s">
        <v>14</v>
      </c>
    </row>
    <row r="3223" spans="12:14" ht="18.5" x14ac:dyDescent="0.45">
      <c r="L3223" s="23">
        <v>11643</v>
      </c>
      <c r="M3223" s="14">
        <v>35339</v>
      </c>
      <c r="N3223" s="23" t="s">
        <v>15</v>
      </c>
    </row>
    <row r="3224" spans="12:14" ht="18.5" x14ac:dyDescent="0.45">
      <c r="L3224" s="23">
        <v>11643</v>
      </c>
      <c r="M3224" s="14">
        <v>35686</v>
      </c>
      <c r="N3224" s="23" t="s">
        <v>14</v>
      </c>
    </row>
    <row r="3225" spans="12:14" ht="18.5" x14ac:dyDescent="0.45">
      <c r="L3225" s="23">
        <v>12609</v>
      </c>
      <c r="M3225" s="14">
        <v>30681</v>
      </c>
      <c r="N3225" s="23" t="s">
        <v>19</v>
      </c>
    </row>
    <row r="3226" spans="12:14" ht="18.5" x14ac:dyDescent="0.45">
      <c r="L3226" s="23">
        <v>12609</v>
      </c>
      <c r="M3226" s="14">
        <v>34059</v>
      </c>
      <c r="N3226" s="23" t="s">
        <v>17</v>
      </c>
    </row>
    <row r="3227" spans="12:14" ht="18.5" x14ac:dyDescent="0.45">
      <c r="L3227" s="23">
        <v>12609</v>
      </c>
      <c r="M3227" s="14">
        <v>35809</v>
      </c>
      <c r="N3227" s="23" t="s">
        <v>16</v>
      </c>
    </row>
    <row r="3228" spans="12:14" ht="18.5" x14ac:dyDescent="0.45">
      <c r="L3228" s="23">
        <v>12609</v>
      </c>
      <c r="M3228" s="14">
        <v>37789</v>
      </c>
      <c r="N3228" s="23" t="s">
        <v>17</v>
      </c>
    </row>
    <row r="3229" spans="12:14" ht="18.5" x14ac:dyDescent="0.45">
      <c r="L3229" s="23">
        <v>11828</v>
      </c>
      <c r="M3229" s="14">
        <v>30681</v>
      </c>
      <c r="N3229" s="23" t="s">
        <v>20</v>
      </c>
    </row>
    <row r="3230" spans="12:14" ht="18.5" x14ac:dyDescent="0.45">
      <c r="L3230" s="23">
        <v>11828</v>
      </c>
      <c r="M3230" s="14">
        <v>34011</v>
      </c>
      <c r="N3230" s="23" t="s">
        <v>19</v>
      </c>
    </row>
    <row r="3231" spans="12:14" ht="18.5" x14ac:dyDescent="0.45">
      <c r="L3231" s="23">
        <v>11828</v>
      </c>
      <c r="M3231" s="14">
        <v>35853</v>
      </c>
      <c r="N3231" s="23" t="s">
        <v>18</v>
      </c>
    </row>
    <row r="3232" spans="12:14" ht="18.5" x14ac:dyDescent="0.45">
      <c r="L3232" s="23">
        <v>11828</v>
      </c>
      <c r="M3232" s="14">
        <v>36313</v>
      </c>
      <c r="N3232" s="23" t="s">
        <v>19</v>
      </c>
    </row>
    <row r="3233" spans="12:14" ht="18.5" x14ac:dyDescent="0.45">
      <c r="L3233" s="23">
        <v>11828</v>
      </c>
      <c r="M3233" s="14">
        <v>37499</v>
      </c>
      <c r="N3233" s="23" t="s">
        <v>20</v>
      </c>
    </row>
    <row r="3234" spans="12:14" ht="18.5" x14ac:dyDescent="0.45">
      <c r="L3234" s="23">
        <v>11828</v>
      </c>
      <c r="M3234" s="14">
        <v>37976</v>
      </c>
      <c r="N3234" s="23" t="s">
        <v>49</v>
      </c>
    </row>
    <row r="3235" spans="12:14" ht="18.5" x14ac:dyDescent="0.45">
      <c r="L3235" s="23">
        <v>14794</v>
      </c>
      <c r="M3235" s="14">
        <v>30681</v>
      </c>
      <c r="N3235" s="23" t="s">
        <v>18</v>
      </c>
    </row>
    <row r="3236" spans="12:14" ht="18.5" x14ac:dyDescent="0.45">
      <c r="L3236" s="23">
        <v>14794</v>
      </c>
      <c r="M3236" s="14">
        <v>31149</v>
      </c>
      <c r="N3236" s="23" t="s">
        <v>20</v>
      </c>
    </row>
    <row r="3237" spans="12:14" ht="18.5" x14ac:dyDescent="0.45">
      <c r="L3237" s="23">
        <v>14794</v>
      </c>
      <c r="M3237" s="14">
        <v>31970</v>
      </c>
      <c r="N3237" s="23" t="s">
        <v>49</v>
      </c>
    </row>
    <row r="3238" spans="12:14" ht="18.5" x14ac:dyDescent="0.45">
      <c r="L3238" s="23">
        <v>12229</v>
      </c>
      <c r="M3238" s="14">
        <v>30681</v>
      </c>
      <c r="N3238" s="23" t="s">
        <v>14</v>
      </c>
    </row>
    <row r="3239" spans="12:14" ht="18.5" x14ac:dyDescent="0.45">
      <c r="L3239" s="23">
        <v>12229</v>
      </c>
      <c r="M3239" s="14">
        <v>31386</v>
      </c>
      <c r="N3239" s="23" t="s">
        <v>15</v>
      </c>
    </row>
    <row r="3240" spans="12:14" ht="18.5" x14ac:dyDescent="0.45">
      <c r="L3240" s="23">
        <v>12229</v>
      </c>
      <c r="M3240" s="14">
        <v>37681</v>
      </c>
      <c r="N3240" s="23" t="s">
        <v>16</v>
      </c>
    </row>
    <row r="3241" spans="12:14" ht="18.5" x14ac:dyDescent="0.45">
      <c r="L3241" s="23">
        <v>13186</v>
      </c>
      <c r="M3241" s="14">
        <v>30681</v>
      </c>
      <c r="N3241" s="23" t="s">
        <v>18</v>
      </c>
    </row>
    <row r="3242" spans="12:14" ht="18.5" x14ac:dyDescent="0.45">
      <c r="L3242" s="23">
        <v>13186</v>
      </c>
      <c r="M3242" s="14">
        <v>31335</v>
      </c>
      <c r="N3242" s="23" t="s">
        <v>49</v>
      </c>
    </row>
    <row r="3243" spans="12:14" ht="18.5" x14ac:dyDescent="0.45">
      <c r="L3243" s="23">
        <v>11093</v>
      </c>
      <c r="M3243" s="14">
        <v>30681</v>
      </c>
      <c r="N3243" s="23" t="s">
        <v>19</v>
      </c>
    </row>
    <row r="3244" spans="12:14" ht="18.5" x14ac:dyDescent="0.45">
      <c r="L3244" s="23">
        <v>11093</v>
      </c>
      <c r="M3244" s="14">
        <v>31084</v>
      </c>
      <c r="N3244" s="23" t="s">
        <v>20</v>
      </c>
    </row>
    <row r="3245" spans="12:14" ht="18.5" x14ac:dyDescent="0.45">
      <c r="L3245" s="23">
        <v>11093</v>
      </c>
      <c r="M3245" s="14">
        <v>33560</v>
      </c>
      <c r="N3245" s="23" t="s">
        <v>49</v>
      </c>
    </row>
    <row r="3246" spans="12:14" ht="18.5" x14ac:dyDescent="0.45">
      <c r="L3246" s="23">
        <v>13411</v>
      </c>
      <c r="M3246" s="14">
        <v>30681</v>
      </c>
      <c r="N3246" s="23" t="s">
        <v>20</v>
      </c>
    </row>
    <row r="3247" spans="12:14" ht="18.5" x14ac:dyDescent="0.45">
      <c r="L3247" s="23">
        <v>13411</v>
      </c>
      <c r="M3247" s="14">
        <v>34159</v>
      </c>
      <c r="N3247" s="23" t="s">
        <v>19</v>
      </c>
    </row>
    <row r="3248" spans="12:14" ht="18.5" x14ac:dyDescent="0.45">
      <c r="L3248" s="23">
        <v>13411</v>
      </c>
      <c r="M3248" s="14">
        <v>35785</v>
      </c>
      <c r="N3248" s="23" t="s">
        <v>18</v>
      </c>
    </row>
    <row r="3249" spans="12:14" ht="18.5" x14ac:dyDescent="0.45">
      <c r="L3249" s="23">
        <v>13411</v>
      </c>
      <c r="M3249" s="14">
        <v>36070</v>
      </c>
      <c r="N3249" s="23" t="s">
        <v>17</v>
      </c>
    </row>
    <row r="3250" spans="12:14" ht="18.5" x14ac:dyDescent="0.45">
      <c r="L3250" s="23">
        <v>13411</v>
      </c>
      <c r="M3250" s="14">
        <v>36423</v>
      </c>
      <c r="N3250" s="23" t="s">
        <v>18</v>
      </c>
    </row>
    <row r="3251" spans="12:14" ht="18.5" x14ac:dyDescent="0.45">
      <c r="L3251" s="23">
        <v>13364</v>
      </c>
      <c r="M3251" s="14">
        <v>30681</v>
      </c>
      <c r="N3251" s="23" t="s">
        <v>16</v>
      </c>
    </row>
    <row r="3252" spans="12:14" ht="18.5" x14ac:dyDescent="0.45">
      <c r="L3252" s="23">
        <v>13364</v>
      </c>
      <c r="M3252" s="14">
        <v>31047</v>
      </c>
      <c r="N3252" s="23" t="s">
        <v>17</v>
      </c>
    </row>
    <row r="3253" spans="12:14" ht="18.5" x14ac:dyDescent="0.45">
      <c r="L3253" s="23">
        <v>13364</v>
      </c>
      <c r="M3253" s="14">
        <v>35870</v>
      </c>
      <c r="N3253" s="23" t="s">
        <v>16</v>
      </c>
    </row>
    <row r="3254" spans="12:14" ht="18.5" x14ac:dyDescent="0.45">
      <c r="L3254" s="23">
        <v>14840</v>
      </c>
      <c r="M3254" s="14">
        <v>30681</v>
      </c>
      <c r="N3254" s="23" t="s">
        <v>19</v>
      </c>
    </row>
    <row r="3255" spans="12:14" ht="18.5" x14ac:dyDescent="0.45">
      <c r="L3255" s="23">
        <v>14840</v>
      </c>
      <c r="M3255" s="14">
        <v>31507</v>
      </c>
      <c r="N3255" s="23" t="s">
        <v>17</v>
      </c>
    </row>
    <row r="3256" spans="12:14" ht="18.5" x14ac:dyDescent="0.45">
      <c r="L3256" s="23">
        <v>14840</v>
      </c>
      <c r="M3256" s="14">
        <v>33267</v>
      </c>
      <c r="N3256" s="23" t="s">
        <v>18</v>
      </c>
    </row>
    <row r="3257" spans="12:14" ht="18.5" x14ac:dyDescent="0.45">
      <c r="L3257" s="23">
        <v>14840</v>
      </c>
      <c r="M3257" s="14">
        <v>34237</v>
      </c>
      <c r="N3257" s="23" t="s">
        <v>17</v>
      </c>
    </row>
    <row r="3258" spans="12:14" ht="18.5" x14ac:dyDescent="0.45">
      <c r="L3258" s="23">
        <v>14840</v>
      </c>
      <c r="M3258" s="14">
        <v>35730</v>
      </c>
      <c r="N3258" s="23" t="s">
        <v>16</v>
      </c>
    </row>
    <row r="3259" spans="12:14" ht="18.5" x14ac:dyDescent="0.45">
      <c r="L3259" s="23">
        <v>14840</v>
      </c>
      <c r="M3259" s="14">
        <v>37381</v>
      </c>
      <c r="N3259" s="23" t="s">
        <v>17</v>
      </c>
    </row>
    <row r="3260" spans="12:14" ht="18.5" x14ac:dyDescent="0.45">
      <c r="L3260" s="23">
        <v>12749</v>
      </c>
      <c r="M3260" s="14">
        <v>30681</v>
      </c>
      <c r="N3260" s="23" t="s">
        <v>19</v>
      </c>
    </row>
    <row r="3261" spans="12:14" ht="18.5" x14ac:dyDescent="0.45">
      <c r="L3261" s="23">
        <v>12749</v>
      </c>
      <c r="M3261" s="14">
        <v>31096</v>
      </c>
      <c r="N3261" s="23" t="s">
        <v>18</v>
      </c>
    </row>
    <row r="3262" spans="12:14" ht="18.5" x14ac:dyDescent="0.45">
      <c r="L3262" s="23">
        <v>12749</v>
      </c>
      <c r="M3262" s="14">
        <v>33846</v>
      </c>
      <c r="N3262" s="23" t="s">
        <v>17</v>
      </c>
    </row>
    <row r="3263" spans="12:14" ht="18.5" x14ac:dyDescent="0.45">
      <c r="L3263" s="23">
        <v>10553</v>
      </c>
      <c r="M3263" s="14">
        <v>30681</v>
      </c>
      <c r="N3263" s="23" t="s">
        <v>19</v>
      </c>
    </row>
    <row r="3264" spans="12:14" ht="18.5" x14ac:dyDescent="0.45">
      <c r="L3264" s="23">
        <v>10553</v>
      </c>
      <c r="M3264" s="14">
        <v>32080</v>
      </c>
      <c r="N3264" s="23" t="s">
        <v>49</v>
      </c>
    </row>
    <row r="3265" spans="12:14" ht="18.5" x14ac:dyDescent="0.45">
      <c r="L3265" s="23">
        <v>14510</v>
      </c>
      <c r="M3265" s="14">
        <v>30681</v>
      </c>
      <c r="N3265" s="23" t="s">
        <v>18</v>
      </c>
    </row>
    <row r="3266" spans="12:14" ht="18.5" x14ac:dyDescent="0.45">
      <c r="L3266" s="23">
        <v>14510</v>
      </c>
      <c r="M3266" s="14">
        <v>31292</v>
      </c>
      <c r="N3266" s="23" t="s">
        <v>19</v>
      </c>
    </row>
    <row r="3267" spans="12:14" ht="18.5" x14ac:dyDescent="0.45">
      <c r="L3267" s="23">
        <v>14510</v>
      </c>
      <c r="M3267" s="14">
        <v>34749</v>
      </c>
      <c r="N3267" s="23" t="s">
        <v>18</v>
      </c>
    </row>
    <row r="3268" spans="12:14" ht="18.5" x14ac:dyDescent="0.45">
      <c r="L3268" s="23">
        <v>11042</v>
      </c>
      <c r="M3268" s="14">
        <v>30681</v>
      </c>
      <c r="N3268" s="23" t="s">
        <v>17</v>
      </c>
    </row>
    <row r="3269" spans="12:14" ht="18.5" x14ac:dyDescent="0.45">
      <c r="L3269" s="23">
        <v>11042</v>
      </c>
      <c r="M3269" s="14">
        <v>30819</v>
      </c>
      <c r="N3269" s="23" t="s">
        <v>18</v>
      </c>
    </row>
    <row r="3270" spans="12:14" ht="18.5" x14ac:dyDescent="0.45">
      <c r="L3270" s="23">
        <v>11042</v>
      </c>
      <c r="M3270" s="14">
        <v>34946</v>
      </c>
      <c r="N3270" s="23" t="s">
        <v>17</v>
      </c>
    </row>
    <row r="3271" spans="12:14" ht="18.5" x14ac:dyDescent="0.45">
      <c r="L3271" s="23">
        <v>11042</v>
      </c>
      <c r="M3271" s="14">
        <v>36348</v>
      </c>
      <c r="N3271" s="23" t="s">
        <v>18</v>
      </c>
    </row>
    <row r="3272" spans="12:14" ht="18.5" x14ac:dyDescent="0.45">
      <c r="L3272" s="23">
        <v>13641</v>
      </c>
      <c r="M3272" s="14">
        <v>30681</v>
      </c>
      <c r="N3272" s="23" t="s">
        <v>14</v>
      </c>
    </row>
    <row r="3273" spans="12:14" ht="18.5" x14ac:dyDescent="0.45">
      <c r="L3273" s="23">
        <v>13641</v>
      </c>
      <c r="M3273" s="14">
        <v>34690</v>
      </c>
      <c r="N3273" s="23" t="s">
        <v>15</v>
      </c>
    </row>
    <row r="3274" spans="12:14" ht="18.5" x14ac:dyDescent="0.45">
      <c r="L3274" s="23">
        <v>12431</v>
      </c>
      <c r="M3274" s="14">
        <v>30681</v>
      </c>
      <c r="N3274" s="23" t="s">
        <v>20</v>
      </c>
    </row>
    <row r="3275" spans="12:14" ht="18.5" x14ac:dyDescent="0.45">
      <c r="L3275" s="23">
        <v>12431</v>
      </c>
      <c r="M3275" s="14">
        <v>30778</v>
      </c>
      <c r="N3275" s="23" t="s">
        <v>49</v>
      </c>
    </row>
    <row r="3276" spans="12:14" ht="18.5" x14ac:dyDescent="0.45">
      <c r="L3276" s="23">
        <v>12710</v>
      </c>
      <c r="M3276" s="14">
        <v>30681</v>
      </c>
      <c r="N3276" s="23" t="s">
        <v>17</v>
      </c>
    </row>
    <row r="3277" spans="12:14" ht="18.5" x14ac:dyDescent="0.45">
      <c r="L3277" s="23">
        <v>12710</v>
      </c>
      <c r="M3277" s="14">
        <v>33554</v>
      </c>
      <c r="N3277" s="23" t="s">
        <v>18</v>
      </c>
    </row>
    <row r="3278" spans="12:14" ht="18.5" x14ac:dyDescent="0.45">
      <c r="L3278" s="23">
        <v>13762</v>
      </c>
      <c r="M3278" s="14">
        <v>30681</v>
      </c>
      <c r="N3278" s="23" t="s">
        <v>19</v>
      </c>
    </row>
    <row r="3279" spans="12:14" ht="18.5" x14ac:dyDescent="0.45">
      <c r="L3279" s="23">
        <v>13762</v>
      </c>
      <c r="M3279" s="14">
        <v>33739</v>
      </c>
      <c r="N3279" s="23" t="s">
        <v>20</v>
      </c>
    </row>
    <row r="3280" spans="12:14" ht="18.5" x14ac:dyDescent="0.45">
      <c r="L3280" s="23">
        <v>13762</v>
      </c>
      <c r="M3280" s="14">
        <v>34748</v>
      </c>
      <c r="N3280" s="23" t="s">
        <v>19</v>
      </c>
    </row>
    <row r="3281" spans="12:14" ht="18.5" x14ac:dyDescent="0.45">
      <c r="L3281" s="23">
        <v>13762</v>
      </c>
      <c r="M3281" s="14">
        <v>36555</v>
      </c>
      <c r="N3281" s="23" t="s">
        <v>17</v>
      </c>
    </row>
    <row r="3282" spans="12:14" ht="18.5" x14ac:dyDescent="0.45">
      <c r="L3282" s="23">
        <v>13762</v>
      </c>
      <c r="M3282" s="14">
        <v>37890</v>
      </c>
      <c r="N3282" s="23" t="s">
        <v>18</v>
      </c>
    </row>
    <row r="3283" spans="12:14" ht="18.5" x14ac:dyDescent="0.45">
      <c r="L3283" s="23">
        <v>13979</v>
      </c>
      <c r="M3283" s="14">
        <v>30681</v>
      </c>
      <c r="N3283" s="23" t="s">
        <v>19</v>
      </c>
    </row>
    <row r="3284" spans="12:14" ht="18.5" x14ac:dyDescent="0.45">
      <c r="L3284" s="23">
        <v>13979</v>
      </c>
      <c r="M3284" s="14">
        <v>35200</v>
      </c>
      <c r="N3284" s="23" t="s">
        <v>18</v>
      </c>
    </row>
    <row r="3285" spans="12:14" ht="18.5" x14ac:dyDescent="0.45">
      <c r="L3285" s="23">
        <v>13979</v>
      </c>
      <c r="M3285" s="14">
        <v>35933</v>
      </c>
      <c r="N3285" s="23" t="s">
        <v>17</v>
      </c>
    </row>
    <row r="3286" spans="12:14" ht="18.5" x14ac:dyDescent="0.45">
      <c r="L3286" s="23">
        <v>12053</v>
      </c>
      <c r="M3286" s="14">
        <v>30681</v>
      </c>
      <c r="N3286" s="23" t="s">
        <v>15</v>
      </c>
    </row>
    <row r="3287" spans="12:14" ht="18.5" x14ac:dyDescent="0.45">
      <c r="L3287" s="23">
        <v>13016</v>
      </c>
      <c r="M3287" s="14">
        <v>30681</v>
      </c>
      <c r="N3287" s="23" t="s">
        <v>16</v>
      </c>
    </row>
    <row r="3288" spans="12:14" ht="18.5" x14ac:dyDescent="0.45">
      <c r="L3288" s="23">
        <v>13016</v>
      </c>
      <c r="M3288" s="14">
        <v>35905</v>
      </c>
      <c r="N3288" s="23" t="s">
        <v>15</v>
      </c>
    </row>
    <row r="3289" spans="12:14" ht="18.5" x14ac:dyDescent="0.45">
      <c r="L3289" s="23">
        <v>12143</v>
      </c>
      <c r="M3289" s="14">
        <v>30681</v>
      </c>
      <c r="N3289" s="23" t="s">
        <v>20</v>
      </c>
    </row>
    <row r="3290" spans="12:14" ht="18.5" x14ac:dyDescent="0.45">
      <c r="L3290" s="23">
        <v>12143</v>
      </c>
      <c r="M3290" s="14">
        <v>30788</v>
      </c>
      <c r="N3290" s="23" t="s">
        <v>49</v>
      </c>
    </row>
    <row r="3291" spans="12:14" ht="18.5" x14ac:dyDescent="0.45">
      <c r="L3291" s="23">
        <v>10531</v>
      </c>
      <c r="M3291" s="14">
        <v>30681</v>
      </c>
      <c r="N3291" s="23" t="s">
        <v>18</v>
      </c>
    </row>
    <row r="3292" spans="12:14" ht="18.5" x14ac:dyDescent="0.45">
      <c r="L3292" s="23">
        <v>10531</v>
      </c>
      <c r="M3292" s="14">
        <v>32237</v>
      </c>
      <c r="N3292" s="23" t="s">
        <v>17</v>
      </c>
    </row>
    <row r="3293" spans="12:14" ht="18.5" x14ac:dyDescent="0.45">
      <c r="L3293" s="23">
        <v>14670</v>
      </c>
      <c r="M3293" s="14">
        <v>30681</v>
      </c>
      <c r="N3293" s="23" t="s">
        <v>17</v>
      </c>
    </row>
    <row r="3294" spans="12:14" ht="18.5" x14ac:dyDescent="0.45">
      <c r="L3294" s="23">
        <v>14670</v>
      </c>
      <c r="M3294" s="14">
        <v>32311</v>
      </c>
      <c r="N3294" s="23" t="s">
        <v>18</v>
      </c>
    </row>
    <row r="3295" spans="12:14" ht="18.5" x14ac:dyDescent="0.45">
      <c r="L3295" s="23">
        <v>14670</v>
      </c>
      <c r="M3295" s="14">
        <v>33233</v>
      </c>
      <c r="N3295" s="23" t="s">
        <v>17</v>
      </c>
    </row>
    <row r="3296" spans="12:14" ht="18.5" x14ac:dyDescent="0.45">
      <c r="L3296" s="23">
        <v>13292</v>
      </c>
      <c r="M3296" s="14">
        <v>30681</v>
      </c>
      <c r="N3296" s="23" t="s">
        <v>20</v>
      </c>
    </row>
    <row r="3297" spans="12:14" ht="18.5" x14ac:dyDescent="0.45">
      <c r="L3297" s="23">
        <v>13292</v>
      </c>
      <c r="M3297" s="14">
        <v>30821</v>
      </c>
      <c r="N3297" s="23" t="s">
        <v>49</v>
      </c>
    </row>
    <row r="3298" spans="12:14" ht="18.5" x14ac:dyDescent="0.45">
      <c r="L3298" s="23">
        <v>14762</v>
      </c>
      <c r="M3298" s="14">
        <v>30681</v>
      </c>
      <c r="N3298" s="23" t="s">
        <v>17</v>
      </c>
    </row>
    <row r="3299" spans="12:14" ht="18.5" x14ac:dyDescent="0.45">
      <c r="L3299" s="23">
        <v>14762</v>
      </c>
      <c r="M3299" s="14">
        <v>31391</v>
      </c>
      <c r="N3299" s="23" t="s">
        <v>16</v>
      </c>
    </row>
    <row r="3300" spans="12:14" ht="18.5" x14ac:dyDescent="0.45">
      <c r="L3300" s="23">
        <v>14762</v>
      </c>
      <c r="M3300" s="14">
        <v>32568</v>
      </c>
      <c r="N3300" s="23" t="s">
        <v>15</v>
      </c>
    </row>
    <row r="3301" spans="12:14" ht="18.5" x14ac:dyDescent="0.45">
      <c r="L3301" s="23">
        <v>12006</v>
      </c>
      <c r="M3301" s="14">
        <v>30681</v>
      </c>
      <c r="N3301" s="23" t="s">
        <v>15</v>
      </c>
    </row>
    <row r="3302" spans="12:14" ht="18.5" x14ac:dyDescent="0.45">
      <c r="L3302" s="23">
        <v>12006</v>
      </c>
      <c r="M3302" s="14">
        <v>33575</v>
      </c>
      <c r="N3302" s="23" t="s">
        <v>16</v>
      </c>
    </row>
    <row r="3303" spans="12:14" ht="18.5" x14ac:dyDescent="0.45">
      <c r="L3303" s="23">
        <v>12006</v>
      </c>
      <c r="M3303" s="14">
        <v>36070</v>
      </c>
      <c r="N3303" s="23" t="s">
        <v>15</v>
      </c>
    </row>
    <row r="3304" spans="12:14" ht="18.5" x14ac:dyDescent="0.45">
      <c r="L3304" s="23">
        <v>12006</v>
      </c>
      <c r="M3304" s="14">
        <v>37568</v>
      </c>
      <c r="N3304" s="23" t="s">
        <v>16</v>
      </c>
    </row>
    <row r="3305" spans="12:14" ht="18.5" x14ac:dyDescent="0.45">
      <c r="L3305" s="23">
        <v>14153</v>
      </c>
      <c r="M3305" s="14">
        <v>30681</v>
      </c>
      <c r="N3305" s="23" t="s">
        <v>16</v>
      </c>
    </row>
    <row r="3306" spans="12:14" ht="18.5" x14ac:dyDescent="0.45">
      <c r="L3306" s="23">
        <v>14368</v>
      </c>
      <c r="M3306" s="14">
        <v>30681</v>
      </c>
      <c r="N3306" s="23" t="s">
        <v>14</v>
      </c>
    </row>
    <row r="3307" spans="12:14" ht="18.5" x14ac:dyDescent="0.45">
      <c r="L3307" s="23">
        <v>14368</v>
      </c>
      <c r="M3307" s="14">
        <v>31266</v>
      </c>
      <c r="N3307" s="23" t="s">
        <v>15</v>
      </c>
    </row>
    <row r="3308" spans="12:14" ht="18.5" x14ac:dyDescent="0.45">
      <c r="L3308" s="23">
        <v>14368</v>
      </c>
      <c r="M3308" s="14">
        <v>34373</v>
      </c>
      <c r="N3308" s="23" t="s">
        <v>14</v>
      </c>
    </row>
    <row r="3309" spans="12:14" ht="18.5" x14ac:dyDescent="0.45">
      <c r="L3309" s="23">
        <v>13516</v>
      </c>
      <c r="M3309" s="14">
        <v>30681</v>
      </c>
      <c r="N3309" s="23" t="s">
        <v>14</v>
      </c>
    </row>
    <row r="3310" spans="12:14" ht="18.5" x14ac:dyDescent="0.45">
      <c r="L3310" s="23">
        <v>13516</v>
      </c>
      <c r="M3310" s="14">
        <v>33404</v>
      </c>
      <c r="N3310" s="23" t="s">
        <v>16</v>
      </c>
    </row>
    <row r="3311" spans="12:14" ht="18.5" x14ac:dyDescent="0.45">
      <c r="L3311" s="23">
        <v>13516</v>
      </c>
      <c r="M3311" s="14">
        <v>33842</v>
      </c>
      <c r="N3311" s="23" t="s">
        <v>49</v>
      </c>
    </row>
    <row r="3312" spans="12:14" ht="18.5" x14ac:dyDescent="0.45">
      <c r="L3312" s="23">
        <v>10184</v>
      </c>
      <c r="M3312" s="14">
        <v>30681</v>
      </c>
      <c r="N3312" s="23" t="s">
        <v>19</v>
      </c>
    </row>
    <row r="3313" spans="12:14" ht="18.5" x14ac:dyDescent="0.45">
      <c r="L3313" s="23">
        <v>10184</v>
      </c>
      <c r="M3313" s="14">
        <v>32893</v>
      </c>
      <c r="N3313" s="23" t="s">
        <v>18</v>
      </c>
    </row>
    <row r="3314" spans="12:14" ht="18.5" x14ac:dyDescent="0.45">
      <c r="L3314" s="23">
        <v>10184</v>
      </c>
      <c r="M3314" s="14">
        <v>37628</v>
      </c>
      <c r="N3314" s="23" t="s">
        <v>19</v>
      </c>
    </row>
    <row r="3315" spans="12:14" ht="18.5" x14ac:dyDescent="0.45">
      <c r="L3315" s="23">
        <v>10925</v>
      </c>
      <c r="M3315" s="14">
        <v>30681</v>
      </c>
      <c r="N3315" s="23" t="s">
        <v>16</v>
      </c>
    </row>
    <row r="3316" spans="12:14" ht="18.5" x14ac:dyDescent="0.45">
      <c r="L3316" s="23">
        <v>10925</v>
      </c>
      <c r="M3316" s="14">
        <v>37361</v>
      </c>
      <c r="N3316" s="23" t="s">
        <v>17</v>
      </c>
    </row>
    <row r="3317" spans="12:14" ht="18.5" x14ac:dyDescent="0.45">
      <c r="L3317" s="23">
        <v>10843</v>
      </c>
      <c r="M3317" s="14">
        <v>30681</v>
      </c>
      <c r="N3317" s="23" t="s">
        <v>19</v>
      </c>
    </row>
    <row r="3318" spans="12:14" ht="18.5" x14ac:dyDescent="0.45">
      <c r="L3318" s="23">
        <v>10843</v>
      </c>
      <c r="M3318" s="14">
        <v>31751</v>
      </c>
      <c r="N3318" s="23" t="s">
        <v>17</v>
      </c>
    </row>
    <row r="3319" spans="12:14" ht="18.5" x14ac:dyDescent="0.45">
      <c r="L3319" s="23">
        <v>10843</v>
      </c>
      <c r="M3319" s="14">
        <v>37078</v>
      </c>
      <c r="N3319" s="23" t="s">
        <v>18</v>
      </c>
    </row>
    <row r="3320" spans="12:14" ht="18.5" x14ac:dyDescent="0.45">
      <c r="L3320" s="23">
        <v>10244</v>
      </c>
      <c r="M3320" s="14">
        <v>30681</v>
      </c>
      <c r="N3320" s="23" t="s">
        <v>20</v>
      </c>
    </row>
    <row r="3321" spans="12:14" ht="18.5" x14ac:dyDescent="0.45">
      <c r="L3321" s="23">
        <v>10244</v>
      </c>
      <c r="M3321" s="14">
        <v>31001</v>
      </c>
      <c r="N3321" s="23" t="s">
        <v>19</v>
      </c>
    </row>
    <row r="3322" spans="12:14" ht="18.5" x14ac:dyDescent="0.45">
      <c r="L3322" s="23">
        <v>10244</v>
      </c>
      <c r="M3322" s="14">
        <v>36298</v>
      </c>
      <c r="N3322" s="23" t="s">
        <v>20</v>
      </c>
    </row>
    <row r="3323" spans="12:14" ht="18.5" x14ac:dyDescent="0.45">
      <c r="L3323" s="23">
        <v>10244</v>
      </c>
      <c r="M3323" s="14">
        <v>37943</v>
      </c>
      <c r="N3323" s="23" t="s">
        <v>49</v>
      </c>
    </row>
    <row r="3324" spans="12:14" ht="18.5" x14ac:dyDescent="0.45">
      <c r="L3324" s="23">
        <v>11792</v>
      </c>
      <c r="M3324" s="14">
        <v>30681</v>
      </c>
      <c r="N3324" s="23" t="s">
        <v>15</v>
      </c>
    </row>
    <row r="3325" spans="12:14" ht="18.5" x14ac:dyDescent="0.45">
      <c r="L3325" s="23">
        <v>11792</v>
      </c>
      <c r="M3325" s="14">
        <v>33433</v>
      </c>
      <c r="N3325" s="23" t="s">
        <v>16</v>
      </c>
    </row>
    <row r="3326" spans="12:14" ht="18.5" x14ac:dyDescent="0.45">
      <c r="L3326" s="23">
        <v>11792</v>
      </c>
      <c r="M3326" s="14">
        <v>35755</v>
      </c>
      <c r="N3326" s="23" t="s">
        <v>15</v>
      </c>
    </row>
    <row r="3327" spans="12:14" ht="18.5" x14ac:dyDescent="0.45">
      <c r="L3327" s="23">
        <v>11792</v>
      </c>
      <c r="M3327" s="14">
        <v>36197</v>
      </c>
      <c r="N3327" s="23" t="s">
        <v>16</v>
      </c>
    </row>
    <row r="3328" spans="12:14" ht="18.5" x14ac:dyDescent="0.45">
      <c r="L3328" s="23">
        <v>10717</v>
      </c>
      <c r="M3328" s="14">
        <v>30681</v>
      </c>
      <c r="N3328" s="23" t="s">
        <v>16</v>
      </c>
    </row>
    <row r="3329" spans="12:14" ht="18.5" x14ac:dyDescent="0.45">
      <c r="L3329" s="23">
        <v>10717</v>
      </c>
      <c r="M3329" s="14">
        <v>30758</v>
      </c>
      <c r="N3329" s="23" t="s">
        <v>15</v>
      </c>
    </row>
    <row r="3330" spans="12:14" ht="18.5" x14ac:dyDescent="0.45">
      <c r="L3330" s="23">
        <v>10717</v>
      </c>
      <c r="M3330" s="14">
        <v>35686</v>
      </c>
      <c r="N3330" s="23" t="s">
        <v>14</v>
      </c>
    </row>
    <row r="3331" spans="12:14" ht="18.5" x14ac:dyDescent="0.45">
      <c r="L3331" s="23">
        <v>10717</v>
      </c>
      <c r="M3331" s="14">
        <v>36291</v>
      </c>
      <c r="N3331" s="23" t="s">
        <v>15</v>
      </c>
    </row>
    <row r="3332" spans="12:14" ht="18.5" x14ac:dyDescent="0.45">
      <c r="L3332" s="23">
        <v>13582</v>
      </c>
      <c r="M3332" s="14">
        <v>30681</v>
      </c>
      <c r="N3332" s="23" t="s">
        <v>14</v>
      </c>
    </row>
    <row r="3333" spans="12:14" ht="18.5" x14ac:dyDescent="0.45">
      <c r="L3333" s="23">
        <v>11067</v>
      </c>
      <c r="M3333" s="14">
        <v>30681</v>
      </c>
      <c r="N3333" s="23" t="s">
        <v>17</v>
      </c>
    </row>
    <row r="3334" spans="12:14" ht="18.5" x14ac:dyDescent="0.45">
      <c r="L3334" s="23">
        <v>11067</v>
      </c>
      <c r="M3334" s="14">
        <v>35430</v>
      </c>
      <c r="N3334" s="23" t="s">
        <v>16</v>
      </c>
    </row>
    <row r="3335" spans="12:14" ht="18.5" x14ac:dyDescent="0.45">
      <c r="L3335" s="23">
        <v>11067</v>
      </c>
      <c r="M3335" s="14">
        <v>36300</v>
      </c>
      <c r="N3335" s="23" t="s">
        <v>17</v>
      </c>
    </row>
    <row r="3336" spans="12:14" ht="18.5" x14ac:dyDescent="0.45">
      <c r="L3336" s="23">
        <v>10964</v>
      </c>
      <c r="M3336" s="14">
        <v>30681</v>
      </c>
      <c r="N3336" s="23" t="s">
        <v>14</v>
      </c>
    </row>
    <row r="3337" spans="12:14" ht="18.5" x14ac:dyDescent="0.45">
      <c r="L3337" s="23">
        <v>10964</v>
      </c>
      <c r="M3337" s="14">
        <v>37737</v>
      </c>
      <c r="N3337" s="23" t="s">
        <v>15</v>
      </c>
    </row>
    <row r="3338" spans="12:14" ht="18.5" x14ac:dyDescent="0.45">
      <c r="L3338" s="23">
        <v>11083</v>
      </c>
      <c r="M3338" s="14">
        <v>30681</v>
      </c>
      <c r="N3338" s="23" t="s">
        <v>15</v>
      </c>
    </row>
    <row r="3339" spans="12:14" ht="18.5" x14ac:dyDescent="0.45">
      <c r="L3339" s="23">
        <v>11083</v>
      </c>
      <c r="M3339" s="14">
        <v>30824</v>
      </c>
      <c r="N3339" s="23" t="s">
        <v>16</v>
      </c>
    </row>
    <row r="3340" spans="12:14" ht="18.5" x14ac:dyDescent="0.45">
      <c r="L3340" s="23">
        <v>11083</v>
      </c>
      <c r="M3340" s="14">
        <v>31113</v>
      </c>
      <c r="N3340" s="23" t="s">
        <v>17</v>
      </c>
    </row>
    <row r="3341" spans="12:14" ht="18.5" x14ac:dyDescent="0.45">
      <c r="L3341" s="23">
        <v>11083</v>
      </c>
      <c r="M3341" s="14">
        <v>35506</v>
      </c>
      <c r="N3341" s="23" t="s">
        <v>16</v>
      </c>
    </row>
    <row r="3342" spans="12:14" ht="18.5" x14ac:dyDescent="0.45">
      <c r="L3342" s="23">
        <v>10484</v>
      </c>
      <c r="M3342" s="14">
        <v>30681</v>
      </c>
      <c r="N3342" s="23" t="s">
        <v>19</v>
      </c>
    </row>
    <row r="3343" spans="12:14" ht="18.5" x14ac:dyDescent="0.45">
      <c r="L3343" s="23">
        <v>10484</v>
      </c>
      <c r="M3343" s="14">
        <v>33089</v>
      </c>
      <c r="N3343" s="23" t="s">
        <v>20</v>
      </c>
    </row>
    <row r="3344" spans="12:14" ht="18.5" x14ac:dyDescent="0.45">
      <c r="L3344" s="23">
        <v>10484</v>
      </c>
      <c r="M3344" s="14">
        <v>34550</v>
      </c>
      <c r="N3344" s="23" t="s">
        <v>18</v>
      </c>
    </row>
    <row r="3345" spans="12:14" ht="18.5" x14ac:dyDescent="0.45">
      <c r="L3345" s="23">
        <v>10484</v>
      </c>
      <c r="M3345" s="14">
        <v>35492</v>
      </c>
      <c r="N3345" s="23" t="s">
        <v>17</v>
      </c>
    </row>
    <row r="3346" spans="12:14" ht="18.5" x14ac:dyDescent="0.45">
      <c r="L3346" s="23">
        <v>12227</v>
      </c>
      <c r="M3346" s="14">
        <v>30681</v>
      </c>
      <c r="N3346" s="23" t="s">
        <v>15</v>
      </c>
    </row>
    <row r="3347" spans="12:14" ht="18.5" x14ac:dyDescent="0.45">
      <c r="L3347" s="23">
        <v>12227</v>
      </c>
      <c r="M3347" s="14">
        <v>35770</v>
      </c>
      <c r="N3347" s="23" t="s">
        <v>14</v>
      </c>
    </row>
    <row r="3348" spans="12:14" ht="18.5" x14ac:dyDescent="0.45">
      <c r="L3348" s="23">
        <v>13804</v>
      </c>
      <c r="M3348" s="14">
        <v>30681</v>
      </c>
      <c r="N3348" s="23" t="s">
        <v>17</v>
      </c>
    </row>
    <row r="3349" spans="12:14" ht="18.5" x14ac:dyDescent="0.45">
      <c r="L3349" s="23">
        <v>13804</v>
      </c>
      <c r="M3349" s="14">
        <v>35084</v>
      </c>
      <c r="N3349" s="23" t="s">
        <v>16</v>
      </c>
    </row>
    <row r="3350" spans="12:14" ht="18.5" x14ac:dyDescent="0.45">
      <c r="L3350" s="23">
        <v>10973</v>
      </c>
      <c r="M3350" s="14">
        <v>30681</v>
      </c>
      <c r="N3350" s="23" t="s">
        <v>18</v>
      </c>
    </row>
    <row r="3351" spans="12:14" ht="18.5" x14ac:dyDescent="0.45">
      <c r="L3351" s="23">
        <v>10973</v>
      </c>
      <c r="M3351" s="14">
        <v>34407</v>
      </c>
      <c r="N3351" s="23" t="s">
        <v>19</v>
      </c>
    </row>
    <row r="3352" spans="12:14" ht="18.5" x14ac:dyDescent="0.45">
      <c r="L3352" s="23">
        <v>10973</v>
      </c>
      <c r="M3352" s="14">
        <v>35980</v>
      </c>
      <c r="N3352" s="23" t="s">
        <v>18</v>
      </c>
    </row>
    <row r="3353" spans="12:14" ht="18.5" x14ac:dyDescent="0.45">
      <c r="L3353" s="23">
        <v>10973</v>
      </c>
      <c r="M3353" s="14">
        <v>37168</v>
      </c>
      <c r="N3353" s="23" t="s">
        <v>17</v>
      </c>
    </row>
    <row r="3354" spans="12:14" ht="18.5" x14ac:dyDescent="0.45">
      <c r="L3354" s="23">
        <v>10973</v>
      </c>
      <c r="M3354" s="14">
        <v>37309</v>
      </c>
      <c r="N3354" s="23" t="s">
        <v>18</v>
      </c>
    </row>
    <row r="3355" spans="12:14" ht="18.5" x14ac:dyDescent="0.45">
      <c r="L3355" s="23">
        <v>10179</v>
      </c>
      <c r="M3355" s="14">
        <v>30681</v>
      </c>
      <c r="N3355" s="23" t="s">
        <v>14</v>
      </c>
    </row>
    <row r="3356" spans="12:14" ht="18.5" x14ac:dyDescent="0.45">
      <c r="L3356" s="23">
        <v>10179</v>
      </c>
      <c r="M3356" s="14">
        <v>34308</v>
      </c>
      <c r="N3356" s="23" t="s">
        <v>15</v>
      </c>
    </row>
    <row r="3357" spans="12:14" ht="18.5" x14ac:dyDescent="0.45">
      <c r="L3357" s="23">
        <v>14593</v>
      </c>
      <c r="M3357" s="14">
        <v>30681</v>
      </c>
      <c r="N3357" s="23" t="s">
        <v>18</v>
      </c>
    </row>
    <row r="3358" spans="12:14" ht="18.5" x14ac:dyDescent="0.45">
      <c r="L3358" s="23">
        <v>14593</v>
      </c>
      <c r="M3358" s="14">
        <v>36679</v>
      </c>
      <c r="N3358" s="23" t="s">
        <v>17</v>
      </c>
    </row>
    <row r="3359" spans="12:14" ht="18.5" x14ac:dyDescent="0.45">
      <c r="L3359" s="23">
        <v>10500</v>
      </c>
      <c r="M3359" s="14">
        <v>30681</v>
      </c>
      <c r="N3359" s="23" t="s">
        <v>16</v>
      </c>
    </row>
    <row r="3360" spans="12:14" ht="18.5" x14ac:dyDescent="0.45">
      <c r="L3360" s="23">
        <v>10500</v>
      </c>
      <c r="M3360" s="14">
        <v>37276</v>
      </c>
      <c r="N3360" s="23" t="s">
        <v>18</v>
      </c>
    </row>
    <row r="3361" spans="12:14" ht="18.5" x14ac:dyDescent="0.45">
      <c r="L3361" s="23">
        <v>10792</v>
      </c>
      <c r="M3361" s="14">
        <v>30681</v>
      </c>
      <c r="N3361" s="23" t="s">
        <v>16</v>
      </c>
    </row>
    <row r="3362" spans="12:14" ht="18.5" x14ac:dyDescent="0.45">
      <c r="L3362" s="23">
        <v>10792</v>
      </c>
      <c r="M3362" s="14">
        <v>32023</v>
      </c>
      <c r="N3362" s="23" t="s">
        <v>17</v>
      </c>
    </row>
    <row r="3363" spans="12:14" ht="18.5" x14ac:dyDescent="0.45">
      <c r="L3363" s="23">
        <v>10792</v>
      </c>
      <c r="M3363" s="14">
        <v>32975</v>
      </c>
      <c r="N3363" s="23" t="s">
        <v>18</v>
      </c>
    </row>
    <row r="3364" spans="12:14" ht="18.5" x14ac:dyDescent="0.45">
      <c r="L3364" s="23">
        <v>10792</v>
      </c>
      <c r="M3364" s="14">
        <v>37175</v>
      </c>
      <c r="N3364" s="23" t="s">
        <v>19</v>
      </c>
    </row>
    <row r="3365" spans="12:14" ht="18.5" x14ac:dyDescent="0.45">
      <c r="L3365" s="23">
        <v>11994</v>
      </c>
      <c r="M3365" s="14">
        <v>30681</v>
      </c>
      <c r="N3365" s="23" t="s">
        <v>14</v>
      </c>
    </row>
    <row r="3366" spans="12:14" ht="18.5" x14ac:dyDescent="0.45">
      <c r="L3366" s="23">
        <v>13919</v>
      </c>
      <c r="M3366" s="14">
        <v>30681</v>
      </c>
      <c r="N3366" s="23" t="s">
        <v>18</v>
      </c>
    </row>
    <row r="3367" spans="12:14" ht="18.5" x14ac:dyDescent="0.45">
      <c r="L3367" s="23">
        <v>13919</v>
      </c>
      <c r="M3367" s="14">
        <v>31398</v>
      </c>
      <c r="N3367" s="23" t="s">
        <v>17</v>
      </c>
    </row>
    <row r="3368" spans="12:14" ht="18.5" x14ac:dyDescent="0.45">
      <c r="L3368" s="23">
        <v>13919</v>
      </c>
      <c r="M3368" s="14">
        <v>31663</v>
      </c>
      <c r="N3368" s="23" t="s">
        <v>18</v>
      </c>
    </row>
    <row r="3369" spans="12:14" ht="18.5" x14ac:dyDescent="0.45">
      <c r="L3369" s="23">
        <v>13919</v>
      </c>
      <c r="M3369" s="14">
        <v>35611</v>
      </c>
      <c r="N3369" s="23" t="s">
        <v>17</v>
      </c>
    </row>
    <row r="3370" spans="12:14" ht="18.5" x14ac:dyDescent="0.45">
      <c r="L3370" s="23">
        <v>13393</v>
      </c>
      <c r="M3370" s="14">
        <v>30681</v>
      </c>
      <c r="N3370" s="23" t="s">
        <v>16</v>
      </c>
    </row>
    <row r="3371" spans="12:14" ht="18.5" x14ac:dyDescent="0.45">
      <c r="L3371" s="23">
        <v>13985</v>
      </c>
      <c r="M3371" s="14">
        <v>30681</v>
      </c>
      <c r="N3371" s="23" t="s">
        <v>15</v>
      </c>
    </row>
    <row r="3372" spans="12:14" ht="18.5" x14ac:dyDescent="0.45">
      <c r="L3372" s="23">
        <v>13985</v>
      </c>
      <c r="M3372" s="14">
        <v>36196</v>
      </c>
      <c r="N3372" s="23" t="s">
        <v>17</v>
      </c>
    </row>
    <row r="3373" spans="12:14" ht="18.5" x14ac:dyDescent="0.45">
      <c r="L3373" s="23">
        <v>13985</v>
      </c>
      <c r="M3373" s="14">
        <v>36630</v>
      </c>
      <c r="N3373" s="23" t="s">
        <v>16</v>
      </c>
    </row>
    <row r="3374" spans="12:14" ht="18.5" x14ac:dyDescent="0.45">
      <c r="L3374" s="23">
        <v>13901</v>
      </c>
      <c r="M3374" s="14">
        <v>30681</v>
      </c>
      <c r="N3374" s="23" t="s">
        <v>19</v>
      </c>
    </row>
    <row r="3375" spans="12:14" ht="18.5" x14ac:dyDescent="0.45">
      <c r="L3375" s="23">
        <v>13901</v>
      </c>
      <c r="M3375" s="14">
        <v>36356</v>
      </c>
      <c r="N3375" s="23" t="s">
        <v>20</v>
      </c>
    </row>
    <row r="3376" spans="12:14" ht="18.5" x14ac:dyDescent="0.45">
      <c r="L3376" s="23">
        <v>13901</v>
      </c>
      <c r="M3376" s="14">
        <v>37260</v>
      </c>
      <c r="N3376" s="23" t="s">
        <v>49</v>
      </c>
    </row>
    <row r="3377" spans="12:14" ht="18.5" x14ac:dyDescent="0.45">
      <c r="L3377" s="23">
        <v>12016</v>
      </c>
      <c r="M3377" s="14">
        <v>30681</v>
      </c>
      <c r="N3377" s="23" t="s">
        <v>15</v>
      </c>
    </row>
    <row r="3378" spans="12:14" ht="18.5" x14ac:dyDescent="0.45">
      <c r="L3378" s="23">
        <v>12016</v>
      </c>
      <c r="M3378" s="14">
        <v>34802</v>
      </c>
      <c r="N3378" s="23" t="s">
        <v>16</v>
      </c>
    </row>
    <row r="3379" spans="12:14" ht="18.5" x14ac:dyDescent="0.45">
      <c r="L3379" s="23">
        <v>12016</v>
      </c>
      <c r="M3379" s="14">
        <v>35645</v>
      </c>
      <c r="N3379" s="23" t="s">
        <v>15</v>
      </c>
    </row>
    <row r="3380" spans="12:14" ht="18.5" x14ac:dyDescent="0.45">
      <c r="L3380" s="23">
        <v>12016</v>
      </c>
      <c r="M3380" s="14">
        <v>36222</v>
      </c>
      <c r="N3380" s="23" t="s">
        <v>18</v>
      </c>
    </row>
    <row r="3381" spans="12:14" ht="18.5" x14ac:dyDescent="0.45">
      <c r="L3381" s="23">
        <v>12887</v>
      </c>
      <c r="M3381" s="14">
        <v>30681</v>
      </c>
      <c r="N3381" s="23" t="s">
        <v>20</v>
      </c>
    </row>
    <row r="3382" spans="12:14" ht="18.5" x14ac:dyDescent="0.45">
      <c r="L3382" s="23">
        <v>12887</v>
      </c>
      <c r="M3382" s="14">
        <v>31474</v>
      </c>
      <c r="N3382" s="23" t="s">
        <v>19</v>
      </c>
    </row>
    <row r="3383" spans="12:14" ht="18.5" x14ac:dyDescent="0.45">
      <c r="L3383" s="23">
        <v>12887</v>
      </c>
      <c r="M3383" s="14">
        <v>32754</v>
      </c>
      <c r="N3383" s="23" t="s">
        <v>18</v>
      </c>
    </row>
    <row r="3384" spans="12:14" ht="18.5" x14ac:dyDescent="0.45">
      <c r="L3384" s="23">
        <v>12887</v>
      </c>
      <c r="M3384" s="14">
        <v>34176</v>
      </c>
      <c r="N3384" s="23" t="s">
        <v>49</v>
      </c>
    </row>
    <row r="3385" spans="12:14" ht="18.5" x14ac:dyDescent="0.45">
      <c r="L3385" s="23">
        <v>11979</v>
      </c>
      <c r="M3385" s="14">
        <v>30681</v>
      </c>
      <c r="N3385" s="23" t="s">
        <v>20</v>
      </c>
    </row>
    <row r="3386" spans="12:14" ht="18.5" x14ac:dyDescent="0.45">
      <c r="L3386" s="23">
        <v>11979</v>
      </c>
      <c r="M3386" s="14">
        <v>31613</v>
      </c>
      <c r="N3386" s="23" t="s">
        <v>19</v>
      </c>
    </row>
    <row r="3387" spans="12:14" ht="18.5" x14ac:dyDescent="0.45">
      <c r="L3387" s="23">
        <v>11979</v>
      </c>
      <c r="M3387" s="14">
        <v>33591</v>
      </c>
      <c r="N3387" s="23" t="s">
        <v>20</v>
      </c>
    </row>
    <row r="3388" spans="12:14" ht="18.5" x14ac:dyDescent="0.45">
      <c r="L3388" s="23">
        <v>11979</v>
      </c>
      <c r="M3388" s="14">
        <v>34563</v>
      </c>
      <c r="N3388" s="23" t="s">
        <v>19</v>
      </c>
    </row>
    <row r="3389" spans="12:14" ht="18.5" x14ac:dyDescent="0.45">
      <c r="L3389" s="23">
        <v>11979</v>
      </c>
      <c r="M3389" s="14">
        <v>37374</v>
      </c>
      <c r="N3389" s="23" t="s">
        <v>49</v>
      </c>
    </row>
    <row r="3390" spans="12:14" ht="18.5" x14ac:dyDescent="0.45">
      <c r="L3390" s="23">
        <v>10381</v>
      </c>
      <c r="M3390" s="14">
        <v>30681</v>
      </c>
      <c r="N3390" s="23" t="s">
        <v>15</v>
      </c>
    </row>
    <row r="3391" spans="12:14" ht="18.5" x14ac:dyDescent="0.45">
      <c r="L3391" s="23">
        <v>10381</v>
      </c>
      <c r="M3391" s="14">
        <v>35985</v>
      </c>
      <c r="N3391" s="23" t="s">
        <v>14</v>
      </c>
    </row>
    <row r="3392" spans="12:14" ht="18.5" x14ac:dyDescent="0.45">
      <c r="L3392" s="23">
        <v>10381</v>
      </c>
      <c r="M3392" s="14">
        <v>36475</v>
      </c>
      <c r="N3392" s="23" t="s">
        <v>15</v>
      </c>
    </row>
    <row r="3393" spans="12:14" ht="18.5" x14ac:dyDescent="0.45">
      <c r="L3393" s="23">
        <v>13940</v>
      </c>
      <c r="M3393" s="14">
        <v>30681</v>
      </c>
      <c r="N3393" s="23" t="s">
        <v>17</v>
      </c>
    </row>
    <row r="3394" spans="12:14" ht="18.5" x14ac:dyDescent="0.45">
      <c r="L3394" s="23">
        <v>13940</v>
      </c>
      <c r="M3394" s="14">
        <v>31044</v>
      </c>
      <c r="N3394" s="23" t="s">
        <v>18</v>
      </c>
    </row>
    <row r="3395" spans="12:14" ht="18.5" x14ac:dyDescent="0.45">
      <c r="L3395" s="23">
        <v>13940</v>
      </c>
      <c r="M3395" s="14">
        <v>36101</v>
      </c>
      <c r="N3395" s="23" t="s">
        <v>17</v>
      </c>
    </row>
    <row r="3396" spans="12:14" ht="18.5" x14ac:dyDescent="0.45">
      <c r="L3396" s="23">
        <v>13940</v>
      </c>
      <c r="M3396" s="14">
        <v>36286</v>
      </c>
      <c r="N3396" s="23" t="s">
        <v>18</v>
      </c>
    </row>
    <row r="3397" spans="12:14" ht="18.5" x14ac:dyDescent="0.45">
      <c r="L3397" s="23">
        <v>13940</v>
      </c>
      <c r="M3397" s="14">
        <v>37894</v>
      </c>
      <c r="N3397" s="23" t="s">
        <v>19</v>
      </c>
    </row>
    <row r="3398" spans="12:14" ht="18.5" x14ac:dyDescent="0.45">
      <c r="L3398" s="23">
        <v>10457</v>
      </c>
      <c r="M3398" s="14">
        <v>30681</v>
      </c>
      <c r="N3398" s="23" t="s">
        <v>16</v>
      </c>
    </row>
    <row r="3399" spans="12:14" ht="18.5" x14ac:dyDescent="0.45">
      <c r="L3399" s="23">
        <v>10457</v>
      </c>
      <c r="M3399" s="14">
        <v>37598</v>
      </c>
      <c r="N3399" s="23" t="s">
        <v>17</v>
      </c>
    </row>
    <row r="3400" spans="12:14" ht="18.5" x14ac:dyDescent="0.45">
      <c r="L3400" s="23">
        <v>13439</v>
      </c>
      <c r="M3400" s="14">
        <v>30681</v>
      </c>
      <c r="N3400" s="23" t="s">
        <v>19</v>
      </c>
    </row>
    <row r="3401" spans="12:14" ht="18.5" x14ac:dyDescent="0.45">
      <c r="L3401" s="23">
        <v>13439</v>
      </c>
      <c r="M3401" s="14">
        <v>34577</v>
      </c>
      <c r="N3401" s="23" t="s">
        <v>18</v>
      </c>
    </row>
    <row r="3402" spans="12:14" ht="18.5" x14ac:dyDescent="0.45">
      <c r="L3402" s="23">
        <v>13439</v>
      </c>
      <c r="M3402" s="14">
        <v>37066</v>
      </c>
      <c r="N3402" s="23" t="s">
        <v>17</v>
      </c>
    </row>
    <row r="3403" spans="12:14" ht="18.5" x14ac:dyDescent="0.45">
      <c r="L3403" s="23">
        <v>12793</v>
      </c>
      <c r="M3403" s="14">
        <v>30681</v>
      </c>
      <c r="N3403" s="23" t="s">
        <v>18</v>
      </c>
    </row>
    <row r="3404" spans="12:14" ht="18.5" x14ac:dyDescent="0.45">
      <c r="L3404" s="23">
        <v>12793</v>
      </c>
      <c r="M3404" s="14">
        <v>35168</v>
      </c>
      <c r="N3404" s="23" t="s">
        <v>16</v>
      </c>
    </row>
    <row r="3405" spans="12:14" ht="18.5" x14ac:dyDescent="0.45">
      <c r="L3405" s="23">
        <v>12793</v>
      </c>
      <c r="M3405" s="14">
        <v>36377</v>
      </c>
      <c r="N3405" s="23" t="s">
        <v>18</v>
      </c>
    </row>
    <row r="3406" spans="12:14" ht="18.5" x14ac:dyDescent="0.45">
      <c r="L3406" s="23">
        <v>14904</v>
      </c>
      <c r="M3406" s="14">
        <v>30681</v>
      </c>
      <c r="N3406" s="23" t="s">
        <v>14</v>
      </c>
    </row>
    <row r="3407" spans="12:14" ht="18.5" x14ac:dyDescent="0.45">
      <c r="L3407" s="23">
        <v>14904</v>
      </c>
      <c r="M3407" s="14">
        <v>31899</v>
      </c>
      <c r="N3407" s="23" t="s">
        <v>15</v>
      </c>
    </row>
    <row r="3408" spans="12:14" ht="18.5" x14ac:dyDescent="0.45">
      <c r="L3408" s="23">
        <v>14904</v>
      </c>
      <c r="M3408" s="14">
        <v>35415</v>
      </c>
      <c r="N3408" s="23" t="s">
        <v>14</v>
      </c>
    </row>
    <row r="3409" spans="12:14" ht="18.5" x14ac:dyDescent="0.45">
      <c r="L3409" s="23">
        <v>14904</v>
      </c>
      <c r="M3409" s="14">
        <v>36321</v>
      </c>
      <c r="N3409" s="23" t="s">
        <v>15</v>
      </c>
    </row>
    <row r="3410" spans="12:14" ht="18.5" x14ac:dyDescent="0.45">
      <c r="L3410" s="23">
        <v>13776</v>
      </c>
      <c r="M3410" s="14">
        <v>30681</v>
      </c>
      <c r="N3410" s="23" t="s">
        <v>16</v>
      </c>
    </row>
    <row r="3411" spans="12:14" ht="18.5" x14ac:dyDescent="0.45">
      <c r="L3411" s="23">
        <v>13776</v>
      </c>
      <c r="M3411" s="14">
        <v>31033</v>
      </c>
      <c r="N3411" s="23" t="s">
        <v>15</v>
      </c>
    </row>
    <row r="3412" spans="12:14" ht="18.5" x14ac:dyDescent="0.45">
      <c r="L3412" s="23">
        <v>10136</v>
      </c>
      <c r="M3412" s="14">
        <v>30681</v>
      </c>
      <c r="N3412" s="23" t="s">
        <v>15</v>
      </c>
    </row>
    <row r="3413" spans="12:14" ht="18.5" x14ac:dyDescent="0.45">
      <c r="L3413" s="23">
        <v>10136</v>
      </c>
      <c r="M3413" s="14">
        <v>32389</v>
      </c>
      <c r="N3413" s="23" t="s">
        <v>16</v>
      </c>
    </row>
    <row r="3414" spans="12:14" ht="18.5" x14ac:dyDescent="0.45">
      <c r="L3414" s="23">
        <v>10136</v>
      </c>
      <c r="M3414" s="14">
        <v>36417</v>
      </c>
      <c r="N3414" s="23" t="s">
        <v>17</v>
      </c>
    </row>
    <row r="3415" spans="12:14" ht="18.5" x14ac:dyDescent="0.45">
      <c r="L3415" s="23">
        <v>14738</v>
      </c>
      <c r="M3415" s="14">
        <v>30681</v>
      </c>
      <c r="N3415" s="23" t="s">
        <v>15</v>
      </c>
    </row>
    <row r="3416" spans="12:14" ht="18.5" x14ac:dyDescent="0.45">
      <c r="L3416" s="23">
        <v>14738</v>
      </c>
      <c r="M3416" s="14">
        <v>34683</v>
      </c>
      <c r="N3416" s="23" t="s">
        <v>16</v>
      </c>
    </row>
    <row r="3417" spans="12:14" ht="18.5" x14ac:dyDescent="0.45">
      <c r="L3417" s="23">
        <v>14661</v>
      </c>
      <c r="M3417" s="14">
        <v>30681</v>
      </c>
      <c r="N3417" s="23" t="s">
        <v>15</v>
      </c>
    </row>
    <row r="3418" spans="12:14" ht="18.5" x14ac:dyDescent="0.45">
      <c r="L3418" s="23">
        <v>14661</v>
      </c>
      <c r="M3418" s="14">
        <v>31024</v>
      </c>
      <c r="N3418" s="23" t="s">
        <v>16</v>
      </c>
    </row>
    <row r="3419" spans="12:14" ht="18.5" x14ac:dyDescent="0.45">
      <c r="L3419" s="23">
        <v>14661</v>
      </c>
      <c r="M3419" s="14">
        <v>36464</v>
      </c>
      <c r="N3419" s="23" t="s">
        <v>17</v>
      </c>
    </row>
    <row r="3420" spans="12:14" ht="18.5" x14ac:dyDescent="0.45">
      <c r="L3420" s="23">
        <v>10147</v>
      </c>
      <c r="M3420" s="14">
        <v>30681</v>
      </c>
      <c r="N3420" s="23" t="s">
        <v>18</v>
      </c>
    </row>
    <row r="3421" spans="12:14" ht="18.5" x14ac:dyDescent="0.45">
      <c r="L3421" s="23">
        <v>10147</v>
      </c>
      <c r="M3421" s="14">
        <v>37312</v>
      </c>
      <c r="N3421" s="23" t="s">
        <v>19</v>
      </c>
    </row>
    <row r="3422" spans="12:14" ht="18.5" x14ac:dyDescent="0.45">
      <c r="L3422" s="23">
        <v>13137</v>
      </c>
      <c r="M3422" s="14">
        <v>30681</v>
      </c>
      <c r="N3422" s="23" t="s">
        <v>20</v>
      </c>
    </row>
    <row r="3423" spans="12:14" ht="18.5" x14ac:dyDescent="0.45">
      <c r="L3423" s="23">
        <v>13137</v>
      </c>
      <c r="M3423" s="14">
        <v>32080</v>
      </c>
      <c r="N3423" s="23" t="s">
        <v>49</v>
      </c>
    </row>
    <row r="3424" spans="12:14" ht="18.5" x14ac:dyDescent="0.45">
      <c r="L3424" s="23">
        <v>12467</v>
      </c>
      <c r="M3424" s="14">
        <v>30681</v>
      </c>
      <c r="N3424" s="23" t="s">
        <v>18</v>
      </c>
    </row>
    <row r="3425" spans="12:14" ht="18.5" x14ac:dyDescent="0.45">
      <c r="L3425" s="23">
        <v>12467</v>
      </c>
      <c r="M3425" s="14">
        <v>36329</v>
      </c>
      <c r="N3425" s="23" t="s">
        <v>19</v>
      </c>
    </row>
    <row r="3426" spans="12:14" ht="18.5" x14ac:dyDescent="0.45">
      <c r="L3426" s="23">
        <v>12423</v>
      </c>
      <c r="M3426" s="14">
        <v>30681</v>
      </c>
      <c r="N3426" s="23" t="s">
        <v>17</v>
      </c>
    </row>
    <row r="3427" spans="12:14" ht="18.5" x14ac:dyDescent="0.45">
      <c r="L3427" s="23">
        <v>12423</v>
      </c>
      <c r="M3427" s="14">
        <v>35904</v>
      </c>
      <c r="N3427" s="23" t="s">
        <v>16</v>
      </c>
    </row>
    <row r="3428" spans="12:14" ht="18.5" x14ac:dyDescent="0.45">
      <c r="L3428" s="23">
        <v>13588</v>
      </c>
      <c r="M3428" s="14">
        <v>30681</v>
      </c>
      <c r="N3428" s="23" t="s">
        <v>17</v>
      </c>
    </row>
    <row r="3429" spans="12:14" ht="18.5" x14ac:dyDescent="0.45">
      <c r="L3429" s="23">
        <v>13588</v>
      </c>
      <c r="M3429" s="14">
        <v>34525</v>
      </c>
      <c r="N3429" s="23" t="s">
        <v>18</v>
      </c>
    </row>
    <row r="3430" spans="12:14" ht="18.5" x14ac:dyDescent="0.45">
      <c r="L3430" s="23">
        <v>13588</v>
      </c>
      <c r="M3430" s="14">
        <v>35733</v>
      </c>
      <c r="N3430" s="23" t="s">
        <v>16</v>
      </c>
    </row>
    <row r="3431" spans="12:14" ht="18.5" x14ac:dyDescent="0.45">
      <c r="L3431" s="23">
        <v>11492</v>
      </c>
      <c r="M3431" s="14">
        <v>30681</v>
      </c>
      <c r="N3431" s="23" t="s">
        <v>15</v>
      </c>
    </row>
    <row r="3432" spans="12:14" ht="18.5" x14ac:dyDescent="0.45">
      <c r="L3432" s="23">
        <v>11492</v>
      </c>
      <c r="M3432" s="14">
        <v>31973</v>
      </c>
      <c r="N3432" s="23" t="s">
        <v>16</v>
      </c>
    </row>
    <row r="3433" spans="12:14" ht="18.5" x14ac:dyDescent="0.45">
      <c r="L3433" s="23">
        <v>11492</v>
      </c>
      <c r="M3433" s="14">
        <v>36254</v>
      </c>
      <c r="N3433" s="23" t="s">
        <v>17</v>
      </c>
    </row>
    <row r="3434" spans="12:14" ht="18.5" x14ac:dyDescent="0.45">
      <c r="L3434" s="23">
        <v>14359</v>
      </c>
      <c r="M3434" s="14">
        <v>30681</v>
      </c>
      <c r="N3434" s="23" t="s">
        <v>15</v>
      </c>
    </row>
    <row r="3435" spans="12:14" ht="18.5" x14ac:dyDescent="0.45">
      <c r="L3435" s="23">
        <v>14359</v>
      </c>
      <c r="M3435" s="14">
        <v>33002</v>
      </c>
      <c r="N3435" s="23" t="s">
        <v>16</v>
      </c>
    </row>
    <row r="3436" spans="12:14" ht="18.5" x14ac:dyDescent="0.45">
      <c r="L3436" s="23">
        <v>14359</v>
      </c>
      <c r="M3436" s="14">
        <v>35863</v>
      </c>
      <c r="N3436" s="23" t="s">
        <v>17</v>
      </c>
    </row>
    <row r="3437" spans="12:14" ht="18.5" x14ac:dyDescent="0.45">
      <c r="L3437" s="23">
        <v>10662</v>
      </c>
      <c r="M3437" s="14">
        <v>30681</v>
      </c>
      <c r="N3437" s="23" t="s">
        <v>19</v>
      </c>
    </row>
    <row r="3438" spans="12:14" ht="18.5" x14ac:dyDescent="0.45">
      <c r="L3438" s="23">
        <v>10662</v>
      </c>
      <c r="M3438" s="14">
        <v>31174</v>
      </c>
      <c r="N3438" s="23" t="s">
        <v>49</v>
      </c>
    </row>
    <row r="3439" spans="12:14" ht="18.5" x14ac:dyDescent="0.45">
      <c r="L3439" s="23">
        <v>12831</v>
      </c>
      <c r="M3439" s="14">
        <v>30681</v>
      </c>
      <c r="N3439" s="23" t="s">
        <v>16</v>
      </c>
    </row>
    <row r="3440" spans="12:14" ht="18.5" x14ac:dyDescent="0.45">
      <c r="L3440" s="23">
        <v>14876</v>
      </c>
      <c r="M3440" s="14">
        <v>30681</v>
      </c>
      <c r="N3440" s="23" t="s">
        <v>16</v>
      </c>
    </row>
    <row r="3441" spans="12:14" ht="18.5" x14ac:dyDescent="0.45">
      <c r="L3441" s="23">
        <v>14876</v>
      </c>
      <c r="M3441" s="14">
        <v>31846</v>
      </c>
      <c r="N3441" s="23" t="s">
        <v>17</v>
      </c>
    </row>
    <row r="3442" spans="12:14" ht="18.5" x14ac:dyDescent="0.45">
      <c r="L3442" s="23">
        <v>14876</v>
      </c>
      <c r="M3442" s="14">
        <v>32447</v>
      </c>
      <c r="N3442" s="23" t="s">
        <v>16</v>
      </c>
    </row>
    <row r="3443" spans="12:14" ht="18.5" x14ac:dyDescent="0.45">
      <c r="L3443" s="23">
        <v>11140</v>
      </c>
      <c r="M3443" s="14">
        <v>30681</v>
      </c>
      <c r="N3443" s="23" t="s">
        <v>16</v>
      </c>
    </row>
    <row r="3444" spans="12:14" ht="18.5" x14ac:dyDescent="0.45">
      <c r="L3444" s="23">
        <v>11140</v>
      </c>
      <c r="M3444" s="14">
        <v>32282</v>
      </c>
      <c r="N3444" s="23" t="s">
        <v>17</v>
      </c>
    </row>
    <row r="3445" spans="12:14" ht="18.5" x14ac:dyDescent="0.45">
      <c r="L3445" s="23">
        <v>11140</v>
      </c>
      <c r="M3445" s="14">
        <v>32876</v>
      </c>
      <c r="N3445" s="23" t="s">
        <v>16</v>
      </c>
    </row>
    <row r="3446" spans="12:14" ht="18.5" x14ac:dyDescent="0.45">
      <c r="L3446" s="23">
        <v>11140</v>
      </c>
      <c r="M3446" s="14">
        <v>33350</v>
      </c>
      <c r="N3446" s="23" t="s">
        <v>17</v>
      </c>
    </row>
    <row r="3447" spans="12:14" ht="18.5" x14ac:dyDescent="0.45">
      <c r="L3447" s="23">
        <v>14013</v>
      </c>
      <c r="M3447" s="14">
        <v>30681</v>
      </c>
      <c r="N3447" s="23" t="s">
        <v>18</v>
      </c>
    </row>
    <row r="3448" spans="12:14" ht="18.5" x14ac:dyDescent="0.45">
      <c r="L3448" s="23">
        <v>14013</v>
      </c>
      <c r="M3448" s="14">
        <v>30987</v>
      </c>
      <c r="N3448" s="23" t="s">
        <v>19</v>
      </c>
    </row>
    <row r="3449" spans="12:14" ht="18.5" x14ac:dyDescent="0.45">
      <c r="L3449" s="23">
        <v>14013</v>
      </c>
      <c r="M3449" s="14">
        <v>34801</v>
      </c>
      <c r="N3449" s="23" t="s">
        <v>18</v>
      </c>
    </row>
    <row r="3450" spans="12:14" ht="18.5" x14ac:dyDescent="0.45">
      <c r="L3450" s="23">
        <v>13019</v>
      </c>
      <c r="M3450" s="14">
        <v>30681</v>
      </c>
      <c r="N3450" s="23" t="s">
        <v>18</v>
      </c>
    </row>
    <row r="3451" spans="12:14" ht="18.5" x14ac:dyDescent="0.45">
      <c r="L3451" s="23">
        <v>13019</v>
      </c>
      <c r="M3451" s="14">
        <v>35349</v>
      </c>
      <c r="N3451" s="23" t="s">
        <v>17</v>
      </c>
    </row>
    <row r="3452" spans="12:14" ht="18.5" x14ac:dyDescent="0.45">
      <c r="L3452" s="23">
        <v>13019</v>
      </c>
      <c r="M3452" s="14">
        <v>35989</v>
      </c>
      <c r="N3452" s="23" t="s">
        <v>16</v>
      </c>
    </row>
    <row r="3453" spans="12:14" ht="18.5" x14ac:dyDescent="0.45">
      <c r="L3453" s="23">
        <v>13019</v>
      </c>
      <c r="M3453" s="14">
        <v>36581</v>
      </c>
      <c r="N3453" s="23" t="s">
        <v>15</v>
      </c>
    </row>
    <row r="3454" spans="12:14" ht="18.5" x14ac:dyDescent="0.45">
      <c r="L3454" s="23">
        <v>13019</v>
      </c>
      <c r="M3454" s="14">
        <v>37447</v>
      </c>
      <c r="N3454" s="23" t="s">
        <v>16</v>
      </c>
    </row>
    <row r="3455" spans="12:14" ht="18.5" x14ac:dyDescent="0.45">
      <c r="L3455" s="23">
        <v>13019</v>
      </c>
      <c r="M3455" s="14">
        <v>37724</v>
      </c>
      <c r="N3455" s="23" t="s">
        <v>17</v>
      </c>
    </row>
    <row r="3456" spans="12:14" ht="18.5" x14ac:dyDescent="0.45">
      <c r="L3456" s="23">
        <v>10986</v>
      </c>
      <c r="M3456" s="14">
        <v>30681</v>
      </c>
      <c r="N3456" s="23" t="s">
        <v>18</v>
      </c>
    </row>
    <row r="3457" spans="12:14" ht="18.5" x14ac:dyDescent="0.45">
      <c r="L3457" s="23">
        <v>10986</v>
      </c>
      <c r="M3457" s="14">
        <v>32037</v>
      </c>
      <c r="N3457" s="23" t="s">
        <v>19</v>
      </c>
    </row>
    <row r="3458" spans="12:14" ht="18.5" x14ac:dyDescent="0.45">
      <c r="L3458" s="23">
        <v>10986</v>
      </c>
      <c r="M3458" s="14">
        <v>33506</v>
      </c>
      <c r="N3458" s="23" t="s">
        <v>20</v>
      </c>
    </row>
    <row r="3459" spans="12:14" ht="18.5" x14ac:dyDescent="0.45">
      <c r="L3459" s="23">
        <v>10986</v>
      </c>
      <c r="M3459" s="14">
        <v>35228</v>
      </c>
      <c r="N3459" s="23" t="s">
        <v>17</v>
      </c>
    </row>
    <row r="3460" spans="12:14" ht="18.5" x14ac:dyDescent="0.45">
      <c r="L3460" s="23">
        <v>10986</v>
      </c>
      <c r="M3460" s="14">
        <v>35496</v>
      </c>
      <c r="N3460" s="23" t="s">
        <v>16</v>
      </c>
    </row>
    <row r="3461" spans="12:14" ht="18.5" x14ac:dyDescent="0.45">
      <c r="L3461" s="23">
        <v>10986</v>
      </c>
      <c r="M3461" s="14">
        <v>36209</v>
      </c>
      <c r="N3461" s="23" t="s">
        <v>17</v>
      </c>
    </row>
    <row r="3462" spans="12:14" ht="18.5" x14ac:dyDescent="0.45">
      <c r="L3462" s="23">
        <v>10986</v>
      </c>
      <c r="M3462" s="14">
        <v>37355</v>
      </c>
      <c r="N3462" s="23" t="s">
        <v>18</v>
      </c>
    </row>
    <row r="3463" spans="12:14" ht="18.5" x14ac:dyDescent="0.45">
      <c r="L3463" s="23">
        <v>12103</v>
      </c>
      <c r="M3463" s="14">
        <v>30681</v>
      </c>
      <c r="N3463" s="23" t="s">
        <v>17</v>
      </c>
    </row>
    <row r="3464" spans="12:14" ht="18.5" x14ac:dyDescent="0.45">
      <c r="L3464" s="23">
        <v>10648</v>
      </c>
      <c r="M3464" s="14">
        <v>30681</v>
      </c>
      <c r="N3464" s="23" t="s">
        <v>14</v>
      </c>
    </row>
    <row r="3465" spans="12:14" ht="18.5" x14ac:dyDescent="0.45">
      <c r="L3465" s="23">
        <v>10648</v>
      </c>
      <c r="M3465" s="14">
        <v>33835</v>
      </c>
      <c r="N3465" s="23" t="s">
        <v>15</v>
      </c>
    </row>
    <row r="3466" spans="12:14" ht="18.5" x14ac:dyDescent="0.45">
      <c r="L3466" s="23">
        <v>10648</v>
      </c>
      <c r="M3466" s="14">
        <v>36089</v>
      </c>
      <c r="N3466" s="23" t="s">
        <v>14</v>
      </c>
    </row>
    <row r="3467" spans="12:14" ht="18.5" x14ac:dyDescent="0.45">
      <c r="L3467" s="23">
        <v>10648</v>
      </c>
      <c r="M3467" s="14">
        <v>36403</v>
      </c>
      <c r="N3467" s="23" t="s">
        <v>16</v>
      </c>
    </row>
    <row r="3468" spans="12:14" ht="18.5" x14ac:dyDescent="0.45">
      <c r="L3468" s="23">
        <v>10648</v>
      </c>
      <c r="M3468" s="14">
        <v>37725</v>
      </c>
      <c r="N3468" s="23" t="s">
        <v>17</v>
      </c>
    </row>
    <row r="3469" spans="12:14" ht="18.5" x14ac:dyDescent="0.45">
      <c r="L3469" s="23">
        <v>11734</v>
      </c>
      <c r="M3469" s="14">
        <v>30681</v>
      </c>
      <c r="N3469" s="23" t="s">
        <v>16</v>
      </c>
    </row>
    <row r="3470" spans="12:14" ht="18.5" x14ac:dyDescent="0.45">
      <c r="L3470" s="23">
        <v>11734</v>
      </c>
      <c r="M3470" s="14">
        <v>31463</v>
      </c>
      <c r="N3470" s="23" t="s">
        <v>15</v>
      </c>
    </row>
    <row r="3471" spans="12:14" ht="18.5" x14ac:dyDescent="0.45">
      <c r="L3471" s="23">
        <v>11734</v>
      </c>
      <c r="M3471" s="14">
        <v>34423</v>
      </c>
      <c r="N3471" s="23" t="s">
        <v>16</v>
      </c>
    </row>
    <row r="3472" spans="12:14" ht="18.5" x14ac:dyDescent="0.45">
      <c r="L3472" s="23">
        <v>11352</v>
      </c>
      <c r="M3472" s="14">
        <v>30681</v>
      </c>
      <c r="N3472" s="23" t="s">
        <v>14</v>
      </c>
    </row>
    <row r="3473" spans="12:14" ht="18.5" x14ac:dyDescent="0.45">
      <c r="L3473" s="23">
        <v>11352</v>
      </c>
      <c r="M3473" s="14">
        <v>36412</v>
      </c>
      <c r="N3473" s="23" t="s">
        <v>15</v>
      </c>
    </row>
    <row r="3474" spans="12:14" ht="18.5" x14ac:dyDescent="0.45">
      <c r="L3474" s="23">
        <v>11352</v>
      </c>
      <c r="M3474" s="14">
        <v>37647</v>
      </c>
      <c r="N3474" s="23" t="s">
        <v>16</v>
      </c>
    </row>
    <row r="3475" spans="12:14" ht="18.5" x14ac:dyDescent="0.45">
      <c r="L3475" s="23">
        <v>11896</v>
      </c>
      <c r="M3475" s="14">
        <v>30681</v>
      </c>
      <c r="N3475" s="23" t="s">
        <v>15</v>
      </c>
    </row>
    <row r="3476" spans="12:14" ht="18.5" x14ac:dyDescent="0.45">
      <c r="L3476" s="23">
        <v>11896</v>
      </c>
      <c r="M3476" s="14">
        <v>31959</v>
      </c>
      <c r="N3476" s="23" t="s">
        <v>16</v>
      </c>
    </row>
    <row r="3477" spans="12:14" ht="18.5" x14ac:dyDescent="0.45">
      <c r="L3477" s="23">
        <v>11896</v>
      </c>
      <c r="M3477" s="14">
        <v>35058</v>
      </c>
      <c r="N3477" s="23" t="s">
        <v>17</v>
      </c>
    </row>
    <row r="3478" spans="12:14" ht="18.5" x14ac:dyDescent="0.45">
      <c r="L3478" s="23">
        <v>11896</v>
      </c>
      <c r="M3478" s="14">
        <v>35395</v>
      </c>
      <c r="N3478" s="23" t="s">
        <v>16</v>
      </c>
    </row>
    <row r="3479" spans="12:14" ht="18.5" x14ac:dyDescent="0.45">
      <c r="L3479" s="23">
        <v>11896</v>
      </c>
      <c r="M3479" s="14">
        <v>37465</v>
      </c>
      <c r="N3479" s="23" t="s">
        <v>17</v>
      </c>
    </row>
    <row r="3480" spans="12:14" ht="18.5" x14ac:dyDescent="0.45">
      <c r="L3480" s="23">
        <v>11271</v>
      </c>
      <c r="M3480" s="14">
        <v>30681</v>
      </c>
      <c r="N3480" s="23" t="s">
        <v>14</v>
      </c>
    </row>
    <row r="3481" spans="12:14" ht="18.5" x14ac:dyDescent="0.45">
      <c r="L3481" s="23">
        <v>11271</v>
      </c>
      <c r="M3481" s="14">
        <v>36805</v>
      </c>
      <c r="N3481" s="23" t="s">
        <v>15</v>
      </c>
    </row>
    <row r="3482" spans="12:14" ht="18.5" x14ac:dyDescent="0.45">
      <c r="L3482" s="23">
        <v>11271</v>
      </c>
      <c r="M3482" s="14">
        <v>37893</v>
      </c>
      <c r="N3482" s="23" t="s">
        <v>16</v>
      </c>
    </row>
    <row r="3483" spans="12:14" ht="18.5" x14ac:dyDescent="0.45">
      <c r="L3483" s="23">
        <v>10770</v>
      </c>
      <c r="M3483" s="14">
        <v>30681</v>
      </c>
      <c r="N3483" s="23" t="s">
        <v>16</v>
      </c>
    </row>
    <row r="3484" spans="12:14" ht="18.5" x14ac:dyDescent="0.45">
      <c r="L3484" s="23">
        <v>10770</v>
      </c>
      <c r="M3484" s="14">
        <v>36048</v>
      </c>
      <c r="N3484" s="23" t="s">
        <v>15</v>
      </c>
    </row>
    <row r="3485" spans="12:14" ht="18.5" x14ac:dyDescent="0.45">
      <c r="L3485" s="23">
        <v>13072</v>
      </c>
      <c r="M3485" s="14">
        <v>30681</v>
      </c>
      <c r="N3485" s="23" t="s">
        <v>20</v>
      </c>
    </row>
    <row r="3486" spans="12:14" ht="18.5" x14ac:dyDescent="0.45">
      <c r="L3486" s="23">
        <v>13072</v>
      </c>
      <c r="M3486" s="14">
        <v>31294</v>
      </c>
      <c r="N3486" s="23" t="s">
        <v>49</v>
      </c>
    </row>
    <row r="3487" spans="12:14" ht="18.5" x14ac:dyDescent="0.45">
      <c r="L3487" s="23">
        <v>12486</v>
      </c>
      <c r="M3487" s="14">
        <v>30681</v>
      </c>
      <c r="N3487" s="23" t="s">
        <v>19</v>
      </c>
    </row>
    <row r="3488" spans="12:14" ht="18.5" x14ac:dyDescent="0.45">
      <c r="L3488" s="23">
        <v>12486</v>
      </c>
      <c r="M3488" s="14">
        <v>31515</v>
      </c>
      <c r="N3488" s="23" t="s">
        <v>18</v>
      </c>
    </row>
    <row r="3489" spans="12:14" ht="18.5" x14ac:dyDescent="0.45">
      <c r="L3489" s="23">
        <v>12524</v>
      </c>
      <c r="M3489" s="14">
        <v>30681</v>
      </c>
      <c r="N3489" s="23" t="s">
        <v>19</v>
      </c>
    </row>
    <row r="3490" spans="12:14" ht="18.5" x14ac:dyDescent="0.45">
      <c r="L3490" s="23">
        <v>12524</v>
      </c>
      <c r="M3490" s="14">
        <v>33450</v>
      </c>
      <c r="N3490" s="23" t="s">
        <v>49</v>
      </c>
    </row>
    <row r="3491" spans="12:14" ht="18.5" x14ac:dyDescent="0.45">
      <c r="L3491" s="23">
        <v>10841</v>
      </c>
      <c r="M3491" s="14">
        <v>30681</v>
      </c>
      <c r="N3491" s="23" t="s">
        <v>14</v>
      </c>
    </row>
    <row r="3492" spans="12:14" ht="18.5" x14ac:dyDescent="0.45">
      <c r="L3492" s="23">
        <v>10841</v>
      </c>
      <c r="M3492" s="14">
        <v>37846</v>
      </c>
      <c r="N3492" s="23" t="s">
        <v>18</v>
      </c>
    </row>
    <row r="3493" spans="12:14" ht="18.5" x14ac:dyDescent="0.45">
      <c r="L3493" s="23">
        <v>14968</v>
      </c>
      <c r="M3493" s="14">
        <v>30681</v>
      </c>
      <c r="N3493" s="23" t="s">
        <v>17</v>
      </c>
    </row>
    <row r="3494" spans="12:14" ht="18.5" x14ac:dyDescent="0.45">
      <c r="L3494" s="23">
        <v>14968</v>
      </c>
      <c r="M3494" s="14">
        <v>37188</v>
      </c>
      <c r="N3494" s="23" t="s">
        <v>16</v>
      </c>
    </row>
    <row r="3495" spans="12:14" ht="18.5" x14ac:dyDescent="0.45">
      <c r="L3495" s="23">
        <v>13752</v>
      </c>
      <c r="M3495" s="14">
        <v>30681</v>
      </c>
      <c r="N3495" s="23" t="s">
        <v>20</v>
      </c>
    </row>
    <row r="3496" spans="12:14" ht="18.5" x14ac:dyDescent="0.45">
      <c r="L3496" s="23">
        <v>13752</v>
      </c>
      <c r="M3496" s="14">
        <v>33608</v>
      </c>
      <c r="N3496" s="23" t="s">
        <v>49</v>
      </c>
    </row>
    <row r="3497" spans="12:14" ht="18.5" x14ac:dyDescent="0.45">
      <c r="L3497" s="23">
        <v>11346</v>
      </c>
      <c r="M3497" s="14">
        <v>30681</v>
      </c>
      <c r="N3497" s="23" t="s">
        <v>17</v>
      </c>
    </row>
    <row r="3498" spans="12:14" ht="18.5" x14ac:dyDescent="0.45">
      <c r="L3498" s="23">
        <v>11346</v>
      </c>
      <c r="M3498" s="14">
        <v>35508</v>
      </c>
      <c r="N3498" s="23" t="s">
        <v>16</v>
      </c>
    </row>
    <row r="3499" spans="12:14" ht="18.5" x14ac:dyDescent="0.45">
      <c r="L3499" s="23">
        <v>11346</v>
      </c>
      <c r="M3499" s="14">
        <v>37981</v>
      </c>
      <c r="N3499" s="23" t="s">
        <v>17</v>
      </c>
    </row>
    <row r="3500" spans="12:14" ht="18.5" x14ac:dyDescent="0.45">
      <c r="L3500" s="23">
        <v>13780</v>
      </c>
      <c r="M3500" s="14">
        <v>30681</v>
      </c>
      <c r="N3500" s="23" t="s">
        <v>18</v>
      </c>
    </row>
    <row r="3501" spans="12:14" ht="18.5" x14ac:dyDescent="0.45">
      <c r="L3501" s="23">
        <v>13780</v>
      </c>
      <c r="M3501" s="14">
        <v>35728</v>
      </c>
      <c r="N3501" s="23" t="s">
        <v>17</v>
      </c>
    </row>
    <row r="3502" spans="12:14" ht="18.5" x14ac:dyDescent="0.45">
      <c r="L3502" s="23">
        <v>13780</v>
      </c>
      <c r="M3502" s="14">
        <v>36025</v>
      </c>
      <c r="N3502" s="23" t="s">
        <v>16</v>
      </c>
    </row>
    <row r="3503" spans="12:14" ht="18.5" x14ac:dyDescent="0.45">
      <c r="L3503" s="23">
        <v>11242</v>
      </c>
      <c r="M3503" s="14">
        <v>30681</v>
      </c>
      <c r="N3503" s="23" t="s">
        <v>14</v>
      </c>
    </row>
    <row r="3504" spans="12:14" ht="18.5" x14ac:dyDescent="0.45">
      <c r="L3504" s="23">
        <v>11242</v>
      </c>
      <c r="M3504" s="14">
        <v>37869</v>
      </c>
      <c r="N3504" s="23" t="s">
        <v>15</v>
      </c>
    </row>
    <row r="3505" spans="12:14" ht="18.5" x14ac:dyDescent="0.45">
      <c r="L3505" s="23">
        <v>10825</v>
      </c>
      <c r="M3505" s="14">
        <v>30681</v>
      </c>
      <c r="N3505" s="23" t="s">
        <v>14</v>
      </c>
    </row>
    <row r="3506" spans="12:14" ht="18.5" x14ac:dyDescent="0.45">
      <c r="L3506" s="23">
        <v>10825</v>
      </c>
      <c r="M3506" s="14">
        <v>37185</v>
      </c>
      <c r="N3506" s="23" t="s">
        <v>15</v>
      </c>
    </row>
    <row r="3507" spans="12:14" ht="18.5" x14ac:dyDescent="0.45">
      <c r="L3507" s="23">
        <v>12625</v>
      </c>
      <c r="M3507" s="14">
        <v>30681</v>
      </c>
      <c r="N3507" s="23" t="s">
        <v>16</v>
      </c>
    </row>
    <row r="3508" spans="12:14" ht="18.5" x14ac:dyDescent="0.45">
      <c r="L3508" s="23">
        <v>13314</v>
      </c>
      <c r="M3508" s="14">
        <v>30681</v>
      </c>
      <c r="N3508" s="23" t="s">
        <v>19</v>
      </c>
    </row>
    <row r="3509" spans="12:14" ht="18.5" x14ac:dyDescent="0.45">
      <c r="L3509" s="23">
        <v>13314</v>
      </c>
      <c r="M3509" s="14">
        <v>33340</v>
      </c>
      <c r="N3509" s="23" t="s">
        <v>20</v>
      </c>
    </row>
    <row r="3510" spans="12:14" ht="18.5" x14ac:dyDescent="0.45">
      <c r="L3510" s="23">
        <v>13314</v>
      </c>
      <c r="M3510" s="14">
        <v>35672</v>
      </c>
      <c r="N3510" s="23" t="s">
        <v>19</v>
      </c>
    </row>
    <row r="3511" spans="12:14" ht="18.5" x14ac:dyDescent="0.45">
      <c r="L3511" s="23">
        <v>11294</v>
      </c>
      <c r="M3511" s="14">
        <v>30681</v>
      </c>
      <c r="N3511" s="23" t="s">
        <v>19</v>
      </c>
    </row>
    <row r="3512" spans="12:14" ht="18.5" x14ac:dyDescent="0.45">
      <c r="L3512" s="23">
        <v>11294</v>
      </c>
      <c r="M3512" s="14">
        <v>35805</v>
      </c>
      <c r="N3512" s="23" t="s">
        <v>18</v>
      </c>
    </row>
    <row r="3513" spans="12:14" ht="18.5" x14ac:dyDescent="0.45">
      <c r="L3513" s="23">
        <v>11294</v>
      </c>
      <c r="M3513" s="14">
        <v>36358</v>
      </c>
      <c r="N3513" s="23" t="s">
        <v>19</v>
      </c>
    </row>
    <row r="3514" spans="12:14" ht="18.5" x14ac:dyDescent="0.45">
      <c r="L3514" s="23">
        <v>11294</v>
      </c>
      <c r="M3514" s="14">
        <v>37449</v>
      </c>
      <c r="N3514" s="23" t="s">
        <v>20</v>
      </c>
    </row>
    <row r="3515" spans="12:14" ht="18.5" x14ac:dyDescent="0.45">
      <c r="L3515" s="23">
        <v>14259</v>
      </c>
      <c r="M3515" s="14">
        <v>30681</v>
      </c>
      <c r="N3515" s="23" t="s">
        <v>14</v>
      </c>
    </row>
    <row r="3516" spans="12:14" ht="18.5" x14ac:dyDescent="0.45">
      <c r="L3516" s="23">
        <v>14259</v>
      </c>
      <c r="M3516" s="14">
        <v>31000</v>
      </c>
      <c r="N3516" s="23" t="s">
        <v>15</v>
      </c>
    </row>
    <row r="3517" spans="12:14" ht="18.5" x14ac:dyDescent="0.45">
      <c r="L3517" s="23">
        <v>14259</v>
      </c>
      <c r="M3517" s="14">
        <v>36959</v>
      </c>
      <c r="N3517" s="23" t="s">
        <v>14</v>
      </c>
    </row>
    <row r="3518" spans="12:14" ht="18.5" x14ac:dyDescent="0.45">
      <c r="L3518" s="23">
        <v>14259</v>
      </c>
      <c r="M3518" s="14">
        <v>37960</v>
      </c>
      <c r="N3518" s="23" t="s">
        <v>15</v>
      </c>
    </row>
    <row r="3519" spans="12:14" ht="18.5" x14ac:dyDescent="0.45">
      <c r="L3519" s="23">
        <v>14643</v>
      </c>
      <c r="M3519" s="14">
        <v>30681</v>
      </c>
      <c r="N3519" s="23" t="s">
        <v>20</v>
      </c>
    </row>
    <row r="3520" spans="12:14" ht="18.5" x14ac:dyDescent="0.45">
      <c r="L3520" s="23">
        <v>14643</v>
      </c>
      <c r="M3520" s="14">
        <v>32133</v>
      </c>
      <c r="N3520" s="23" t="s">
        <v>19</v>
      </c>
    </row>
    <row r="3521" spans="12:14" ht="18.5" x14ac:dyDescent="0.45">
      <c r="L3521" s="23">
        <v>14643</v>
      </c>
      <c r="M3521" s="14">
        <v>32263</v>
      </c>
      <c r="N3521" s="23" t="s">
        <v>18</v>
      </c>
    </row>
    <row r="3522" spans="12:14" ht="18.5" x14ac:dyDescent="0.45">
      <c r="L3522" s="23">
        <v>14643</v>
      </c>
      <c r="M3522" s="14">
        <v>34926</v>
      </c>
      <c r="N3522" s="23" t="s">
        <v>17</v>
      </c>
    </row>
    <row r="3523" spans="12:14" ht="18.5" x14ac:dyDescent="0.45">
      <c r="L3523" s="23">
        <v>12139</v>
      </c>
      <c r="M3523" s="14">
        <v>30681</v>
      </c>
      <c r="N3523" s="23" t="s">
        <v>15</v>
      </c>
    </row>
    <row r="3524" spans="12:14" ht="18.5" x14ac:dyDescent="0.45">
      <c r="L3524" s="23">
        <v>12139</v>
      </c>
      <c r="M3524" s="14">
        <v>30873</v>
      </c>
      <c r="N3524" s="23" t="s">
        <v>16</v>
      </c>
    </row>
    <row r="3525" spans="12:14" ht="18.5" x14ac:dyDescent="0.45">
      <c r="L3525" s="23">
        <v>13942</v>
      </c>
      <c r="M3525" s="14">
        <v>30681</v>
      </c>
      <c r="N3525" s="23" t="s">
        <v>14</v>
      </c>
    </row>
    <row r="3526" spans="12:14" ht="18.5" x14ac:dyDescent="0.45">
      <c r="L3526" s="23">
        <v>13942</v>
      </c>
      <c r="M3526" s="14">
        <v>36327</v>
      </c>
      <c r="N3526" s="23" t="s">
        <v>15</v>
      </c>
    </row>
    <row r="3527" spans="12:14" ht="18.5" x14ac:dyDescent="0.45">
      <c r="L3527" s="23">
        <v>11120</v>
      </c>
      <c r="M3527" s="14">
        <v>30681</v>
      </c>
      <c r="N3527" s="23" t="s">
        <v>18</v>
      </c>
    </row>
    <row r="3528" spans="12:14" ht="18.5" x14ac:dyDescent="0.45">
      <c r="L3528" s="23">
        <v>11120</v>
      </c>
      <c r="M3528" s="14">
        <v>33003</v>
      </c>
      <c r="N3528" s="23" t="s">
        <v>19</v>
      </c>
    </row>
    <row r="3529" spans="12:14" ht="18.5" x14ac:dyDescent="0.45">
      <c r="L3529" s="23">
        <v>13190</v>
      </c>
      <c r="M3529" s="14">
        <v>30681</v>
      </c>
      <c r="N3529" s="23" t="s">
        <v>14</v>
      </c>
    </row>
    <row r="3530" spans="12:14" ht="18.5" x14ac:dyDescent="0.45">
      <c r="L3530" s="23">
        <v>13190</v>
      </c>
      <c r="M3530" s="14">
        <v>37378</v>
      </c>
      <c r="N3530" s="23" t="s">
        <v>15</v>
      </c>
    </row>
    <row r="3531" spans="12:14" ht="18.5" x14ac:dyDescent="0.45">
      <c r="L3531" s="23">
        <v>12915</v>
      </c>
      <c r="M3531" s="14">
        <v>30681</v>
      </c>
      <c r="N3531" s="23" t="s">
        <v>18</v>
      </c>
    </row>
    <row r="3532" spans="12:14" ht="18.5" x14ac:dyDescent="0.45">
      <c r="L3532" s="23">
        <v>12915</v>
      </c>
      <c r="M3532" s="14">
        <v>35825</v>
      </c>
      <c r="N3532" s="23" t="s">
        <v>17</v>
      </c>
    </row>
    <row r="3533" spans="12:14" ht="18.5" x14ac:dyDescent="0.45">
      <c r="L3533" s="23">
        <v>13748</v>
      </c>
      <c r="M3533" s="14">
        <v>30681</v>
      </c>
      <c r="N3533" s="23" t="s">
        <v>17</v>
      </c>
    </row>
    <row r="3534" spans="12:14" ht="18.5" x14ac:dyDescent="0.45">
      <c r="L3534" s="23">
        <v>13748</v>
      </c>
      <c r="M3534" s="14">
        <v>36302</v>
      </c>
      <c r="N3534" s="23" t="s">
        <v>18</v>
      </c>
    </row>
    <row r="3535" spans="12:14" ht="18.5" x14ac:dyDescent="0.45">
      <c r="L3535" s="23">
        <v>13748</v>
      </c>
      <c r="M3535" s="14">
        <v>37708</v>
      </c>
      <c r="N3535" s="23" t="s">
        <v>19</v>
      </c>
    </row>
    <row r="3536" spans="12:14" ht="18.5" x14ac:dyDescent="0.45">
      <c r="L3536" s="23">
        <v>13103</v>
      </c>
      <c r="M3536" s="14">
        <v>30681</v>
      </c>
      <c r="N3536" s="23" t="s">
        <v>14</v>
      </c>
    </row>
    <row r="3537" spans="12:14" ht="18.5" x14ac:dyDescent="0.45">
      <c r="L3537" s="23">
        <v>13480</v>
      </c>
      <c r="M3537" s="14">
        <v>30681</v>
      </c>
      <c r="N3537" s="23" t="s">
        <v>14</v>
      </c>
    </row>
    <row r="3538" spans="12:14" ht="18.5" x14ac:dyDescent="0.45">
      <c r="L3538" s="23">
        <v>13480</v>
      </c>
      <c r="M3538" s="14">
        <v>33415</v>
      </c>
      <c r="N3538" s="23" t="s">
        <v>15</v>
      </c>
    </row>
    <row r="3539" spans="12:14" ht="18.5" x14ac:dyDescent="0.45">
      <c r="L3539" s="23">
        <v>13613</v>
      </c>
      <c r="M3539" s="14">
        <v>30681</v>
      </c>
      <c r="N3539" s="23" t="s">
        <v>20</v>
      </c>
    </row>
    <row r="3540" spans="12:14" ht="18.5" x14ac:dyDescent="0.45">
      <c r="L3540" s="23">
        <v>13613</v>
      </c>
      <c r="M3540" s="14">
        <v>31667</v>
      </c>
      <c r="N3540" s="23" t="s">
        <v>18</v>
      </c>
    </row>
    <row r="3541" spans="12:14" ht="18.5" x14ac:dyDescent="0.45">
      <c r="L3541" s="23">
        <v>13613</v>
      </c>
      <c r="M3541" s="14">
        <v>33288</v>
      </c>
      <c r="N3541" s="23" t="s">
        <v>19</v>
      </c>
    </row>
    <row r="3542" spans="12:14" ht="18.5" x14ac:dyDescent="0.45">
      <c r="L3542" s="23">
        <v>13613</v>
      </c>
      <c r="M3542" s="14">
        <v>36461</v>
      </c>
      <c r="N3542" s="23" t="s">
        <v>49</v>
      </c>
    </row>
    <row r="3543" spans="12:14" ht="18.5" x14ac:dyDescent="0.45">
      <c r="L3543" s="23">
        <v>12918</v>
      </c>
      <c r="M3543" s="14">
        <v>30681</v>
      </c>
      <c r="N3543" s="23" t="s">
        <v>15</v>
      </c>
    </row>
    <row r="3544" spans="12:14" ht="18.5" x14ac:dyDescent="0.45">
      <c r="L3544" s="23">
        <v>12918</v>
      </c>
      <c r="M3544" s="14">
        <v>32482</v>
      </c>
      <c r="N3544" s="23" t="s">
        <v>16</v>
      </c>
    </row>
    <row r="3545" spans="12:14" ht="18.5" x14ac:dyDescent="0.45">
      <c r="L3545" s="23">
        <v>12918</v>
      </c>
      <c r="M3545" s="14">
        <v>35001</v>
      </c>
      <c r="N3545" s="23" t="s">
        <v>17</v>
      </c>
    </row>
    <row r="3546" spans="12:14" ht="18.5" x14ac:dyDescent="0.45">
      <c r="L3546" s="23">
        <v>12918</v>
      </c>
      <c r="M3546" s="14">
        <v>35607</v>
      </c>
      <c r="N3546" s="23" t="s">
        <v>16</v>
      </c>
    </row>
    <row r="3547" spans="12:14" ht="18.5" x14ac:dyDescent="0.45">
      <c r="L3547" s="23">
        <v>12918</v>
      </c>
      <c r="M3547" s="14">
        <v>36766</v>
      </c>
      <c r="N3547" s="23" t="s">
        <v>15</v>
      </c>
    </row>
    <row r="3548" spans="12:14" ht="18.5" x14ac:dyDescent="0.45">
      <c r="L3548" s="23">
        <v>12918</v>
      </c>
      <c r="M3548" s="14">
        <v>37422</v>
      </c>
      <c r="N3548" s="23" t="s">
        <v>16</v>
      </c>
    </row>
    <row r="3549" spans="12:14" ht="18.5" x14ac:dyDescent="0.45">
      <c r="L3549" s="23">
        <v>11234</v>
      </c>
      <c r="M3549" s="14">
        <v>30681</v>
      </c>
      <c r="N3549" s="23" t="s">
        <v>14</v>
      </c>
    </row>
    <row r="3550" spans="12:14" ht="18.5" x14ac:dyDescent="0.45">
      <c r="L3550" s="23">
        <v>11234</v>
      </c>
      <c r="M3550" s="14">
        <v>31564</v>
      </c>
      <c r="N3550" s="23" t="s">
        <v>15</v>
      </c>
    </row>
    <row r="3551" spans="12:14" ht="18.5" x14ac:dyDescent="0.45">
      <c r="L3551" s="23">
        <v>11234</v>
      </c>
      <c r="M3551" s="14">
        <v>36172</v>
      </c>
      <c r="N3551" s="23" t="s">
        <v>16</v>
      </c>
    </row>
    <row r="3552" spans="12:14" ht="18.5" x14ac:dyDescent="0.45">
      <c r="L3552" s="23">
        <v>11234</v>
      </c>
      <c r="M3552" s="14">
        <v>37959</v>
      </c>
      <c r="N3552" s="23" t="s">
        <v>17</v>
      </c>
    </row>
    <row r="3553" spans="12:14" ht="18.5" x14ac:dyDescent="0.45">
      <c r="L3553" s="23">
        <v>11715</v>
      </c>
      <c r="M3553" s="14">
        <v>30681</v>
      </c>
      <c r="N3553" s="23" t="s">
        <v>18</v>
      </c>
    </row>
    <row r="3554" spans="12:14" ht="18.5" x14ac:dyDescent="0.45">
      <c r="L3554" s="23">
        <v>11715</v>
      </c>
      <c r="M3554" s="14">
        <v>35445</v>
      </c>
      <c r="N3554" s="23" t="s">
        <v>17</v>
      </c>
    </row>
    <row r="3555" spans="12:14" ht="18.5" x14ac:dyDescent="0.45">
      <c r="L3555" s="23">
        <v>11715</v>
      </c>
      <c r="M3555" s="14">
        <v>35968</v>
      </c>
      <c r="N3555" s="23" t="s">
        <v>16</v>
      </c>
    </row>
    <row r="3556" spans="12:14" ht="18.5" x14ac:dyDescent="0.45">
      <c r="L3556" s="23">
        <v>10390</v>
      </c>
      <c r="M3556" s="14">
        <v>30681</v>
      </c>
      <c r="N3556" s="23" t="s">
        <v>19</v>
      </c>
    </row>
    <row r="3557" spans="12:14" ht="18.5" x14ac:dyDescent="0.45">
      <c r="L3557" s="23">
        <v>10390</v>
      </c>
      <c r="M3557" s="14">
        <v>31187</v>
      </c>
      <c r="N3557" s="23" t="s">
        <v>49</v>
      </c>
    </row>
    <row r="3558" spans="12:14" ht="18.5" x14ac:dyDescent="0.45">
      <c r="L3558" s="23">
        <v>14540</v>
      </c>
      <c r="M3558" s="14">
        <v>30681</v>
      </c>
      <c r="N3558" s="23" t="s">
        <v>14</v>
      </c>
    </row>
    <row r="3559" spans="12:14" ht="18.5" x14ac:dyDescent="0.45">
      <c r="L3559" s="23">
        <v>14540</v>
      </c>
      <c r="M3559" s="14">
        <v>36354</v>
      </c>
      <c r="N3559" s="23" t="s">
        <v>15</v>
      </c>
    </row>
    <row r="3560" spans="12:14" ht="18.5" x14ac:dyDescent="0.45">
      <c r="L3560" s="23">
        <v>11218</v>
      </c>
      <c r="M3560" s="14">
        <v>30681</v>
      </c>
      <c r="N3560" s="23" t="s">
        <v>14</v>
      </c>
    </row>
    <row r="3561" spans="12:14" ht="18.5" x14ac:dyDescent="0.45">
      <c r="L3561" s="23">
        <v>11218</v>
      </c>
      <c r="M3561" s="14">
        <v>31046</v>
      </c>
      <c r="N3561" s="23" t="s">
        <v>15</v>
      </c>
    </row>
    <row r="3562" spans="12:14" ht="18.5" x14ac:dyDescent="0.45">
      <c r="L3562" s="23">
        <v>13893</v>
      </c>
      <c r="M3562" s="14">
        <v>30681</v>
      </c>
      <c r="N3562" s="23" t="s">
        <v>14</v>
      </c>
    </row>
    <row r="3563" spans="12:14" ht="18.5" x14ac:dyDescent="0.45">
      <c r="L3563" s="23">
        <v>13893</v>
      </c>
      <c r="M3563" s="14">
        <v>33202</v>
      </c>
      <c r="N3563" s="23" t="s">
        <v>15</v>
      </c>
    </row>
    <row r="3564" spans="12:14" ht="18.5" x14ac:dyDescent="0.45">
      <c r="L3564" s="23">
        <v>13893</v>
      </c>
      <c r="M3564" s="14">
        <v>36165</v>
      </c>
      <c r="N3564" s="23" t="s">
        <v>17</v>
      </c>
    </row>
    <row r="3565" spans="12:14" ht="18.5" x14ac:dyDescent="0.45">
      <c r="L3565" s="23">
        <v>12122</v>
      </c>
      <c r="M3565" s="14">
        <v>30681</v>
      </c>
      <c r="N3565" s="23" t="s">
        <v>18</v>
      </c>
    </row>
    <row r="3566" spans="12:14" ht="18.5" x14ac:dyDescent="0.45">
      <c r="L3566" s="23">
        <v>12122</v>
      </c>
      <c r="M3566" s="14">
        <v>31696</v>
      </c>
      <c r="N3566" s="23" t="s">
        <v>17</v>
      </c>
    </row>
    <row r="3567" spans="12:14" ht="18.5" x14ac:dyDescent="0.45">
      <c r="L3567" s="23">
        <v>12122</v>
      </c>
      <c r="M3567" s="14">
        <v>37798</v>
      </c>
      <c r="N3567" s="23" t="s">
        <v>19</v>
      </c>
    </row>
    <row r="3568" spans="12:14" ht="18.5" x14ac:dyDescent="0.45">
      <c r="L3568" s="23">
        <v>14500</v>
      </c>
      <c r="M3568" s="14">
        <v>30681</v>
      </c>
      <c r="N3568" s="23" t="s">
        <v>18</v>
      </c>
    </row>
    <row r="3569" spans="12:14" ht="18.5" x14ac:dyDescent="0.45">
      <c r="L3569" s="23">
        <v>14500</v>
      </c>
      <c r="M3569" s="14">
        <v>34476</v>
      </c>
      <c r="N3569" s="23" t="s">
        <v>19</v>
      </c>
    </row>
    <row r="3570" spans="12:14" ht="18.5" x14ac:dyDescent="0.45">
      <c r="L3570" s="23">
        <v>14500</v>
      </c>
      <c r="M3570" s="14">
        <v>36826</v>
      </c>
      <c r="N3570" s="23" t="s">
        <v>18</v>
      </c>
    </row>
    <row r="3571" spans="12:14" ht="18.5" x14ac:dyDescent="0.45">
      <c r="L3571" s="23">
        <v>13061</v>
      </c>
      <c r="M3571" s="14">
        <v>30681</v>
      </c>
      <c r="N3571" s="23" t="s">
        <v>18</v>
      </c>
    </row>
    <row r="3572" spans="12:14" ht="18.5" x14ac:dyDescent="0.45">
      <c r="L3572" s="23">
        <v>13061</v>
      </c>
      <c r="M3572" s="14">
        <v>33192</v>
      </c>
      <c r="N3572" s="23" t="s">
        <v>17</v>
      </c>
    </row>
    <row r="3573" spans="12:14" ht="18.5" x14ac:dyDescent="0.45">
      <c r="L3573" s="23">
        <v>11090</v>
      </c>
      <c r="M3573" s="14">
        <v>30681</v>
      </c>
      <c r="N3573" s="23" t="s">
        <v>17</v>
      </c>
    </row>
    <row r="3574" spans="12:14" ht="18.5" x14ac:dyDescent="0.45">
      <c r="L3574" s="23">
        <v>11090</v>
      </c>
      <c r="M3574" s="14">
        <v>33237</v>
      </c>
      <c r="N3574" s="23" t="s">
        <v>18</v>
      </c>
    </row>
    <row r="3575" spans="12:14" ht="18.5" x14ac:dyDescent="0.45">
      <c r="L3575" s="23">
        <v>14656</v>
      </c>
      <c r="M3575" s="14">
        <v>30681</v>
      </c>
      <c r="N3575" s="23" t="s">
        <v>17</v>
      </c>
    </row>
    <row r="3576" spans="12:14" ht="18.5" x14ac:dyDescent="0.45">
      <c r="L3576" s="23">
        <v>14656</v>
      </c>
      <c r="M3576" s="14">
        <v>32213</v>
      </c>
      <c r="N3576" s="23" t="s">
        <v>16</v>
      </c>
    </row>
    <row r="3577" spans="12:14" ht="18.5" x14ac:dyDescent="0.45">
      <c r="L3577" s="23">
        <v>14656</v>
      </c>
      <c r="M3577" s="14">
        <v>32825</v>
      </c>
      <c r="N3577" s="23" t="s">
        <v>17</v>
      </c>
    </row>
    <row r="3578" spans="12:14" ht="18.5" x14ac:dyDescent="0.45">
      <c r="L3578" s="23">
        <v>14656</v>
      </c>
      <c r="M3578" s="14">
        <v>35907</v>
      </c>
      <c r="N3578" s="23" t="s">
        <v>16</v>
      </c>
    </row>
    <row r="3579" spans="12:14" ht="18.5" x14ac:dyDescent="0.45">
      <c r="L3579" s="23">
        <v>11672</v>
      </c>
      <c r="M3579" s="14">
        <v>30681</v>
      </c>
      <c r="N3579" s="23" t="s">
        <v>16</v>
      </c>
    </row>
    <row r="3580" spans="12:14" ht="18.5" x14ac:dyDescent="0.45">
      <c r="L3580" s="23">
        <v>11672</v>
      </c>
      <c r="M3580" s="14">
        <v>31197</v>
      </c>
      <c r="N3580" s="23" t="s">
        <v>17</v>
      </c>
    </row>
    <row r="3581" spans="12:14" ht="18.5" x14ac:dyDescent="0.45">
      <c r="L3581" s="23">
        <v>11672</v>
      </c>
      <c r="M3581" s="14">
        <v>35727</v>
      </c>
      <c r="N3581" s="23" t="s">
        <v>16</v>
      </c>
    </row>
    <row r="3582" spans="12:14" ht="18.5" x14ac:dyDescent="0.45">
      <c r="L3582" s="23">
        <v>11672</v>
      </c>
      <c r="M3582" s="14">
        <v>36294</v>
      </c>
      <c r="N3582" s="23" t="s">
        <v>17</v>
      </c>
    </row>
    <row r="3583" spans="12:14" ht="18.5" x14ac:dyDescent="0.45">
      <c r="L3583" s="23">
        <v>11672</v>
      </c>
      <c r="M3583" s="14">
        <v>37046</v>
      </c>
      <c r="N3583" s="23" t="s">
        <v>16</v>
      </c>
    </row>
    <row r="3584" spans="12:14" ht="18.5" x14ac:dyDescent="0.45">
      <c r="L3584" s="23">
        <v>11672</v>
      </c>
      <c r="M3584" s="14">
        <v>37654</v>
      </c>
      <c r="N3584" s="23" t="s">
        <v>17</v>
      </c>
    </row>
    <row r="3585" spans="12:14" ht="18.5" x14ac:dyDescent="0.45">
      <c r="L3585" s="23">
        <v>14551</v>
      </c>
      <c r="M3585" s="14">
        <v>30681</v>
      </c>
      <c r="N3585" s="23" t="s">
        <v>17</v>
      </c>
    </row>
    <row r="3586" spans="12:14" ht="18.5" x14ac:dyDescent="0.45">
      <c r="L3586" s="23">
        <v>14551</v>
      </c>
      <c r="M3586" s="14">
        <v>36403</v>
      </c>
      <c r="N3586" s="23" t="s">
        <v>18</v>
      </c>
    </row>
    <row r="3587" spans="12:14" ht="18.5" x14ac:dyDescent="0.45">
      <c r="L3587" s="23">
        <v>14551</v>
      </c>
      <c r="M3587" s="14">
        <v>37157</v>
      </c>
      <c r="N3587" s="23" t="s">
        <v>17</v>
      </c>
    </row>
    <row r="3588" spans="12:14" ht="18.5" x14ac:dyDescent="0.45">
      <c r="L3588" s="23">
        <v>14551</v>
      </c>
      <c r="M3588" s="14">
        <v>37365</v>
      </c>
      <c r="N3588" s="23" t="s">
        <v>19</v>
      </c>
    </row>
    <row r="3589" spans="12:14" ht="18.5" x14ac:dyDescent="0.45">
      <c r="L3589" s="23">
        <v>10527</v>
      </c>
      <c r="M3589" s="14">
        <v>30681</v>
      </c>
      <c r="N3589" s="23" t="s">
        <v>14</v>
      </c>
    </row>
    <row r="3590" spans="12:14" ht="18.5" x14ac:dyDescent="0.45">
      <c r="L3590" s="23">
        <v>10527</v>
      </c>
      <c r="M3590" s="14">
        <v>34457</v>
      </c>
      <c r="N3590" s="23" t="s">
        <v>15</v>
      </c>
    </row>
    <row r="3591" spans="12:14" ht="18.5" x14ac:dyDescent="0.45">
      <c r="L3591" s="23">
        <v>10527</v>
      </c>
      <c r="M3591" s="14">
        <v>36428</v>
      </c>
      <c r="N3591" s="23" t="s">
        <v>17</v>
      </c>
    </row>
    <row r="3592" spans="12:14" ht="18.5" x14ac:dyDescent="0.45">
      <c r="L3592" s="23">
        <v>10582</v>
      </c>
      <c r="M3592" s="14">
        <v>30681</v>
      </c>
      <c r="N3592" s="23" t="s">
        <v>20</v>
      </c>
    </row>
    <row r="3593" spans="12:14" ht="18.5" x14ac:dyDescent="0.45">
      <c r="L3593" s="23">
        <v>10582</v>
      </c>
      <c r="M3593" s="14">
        <v>32502</v>
      </c>
      <c r="N3593" s="23" t="s">
        <v>19</v>
      </c>
    </row>
    <row r="3594" spans="12:14" ht="18.5" x14ac:dyDescent="0.45">
      <c r="L3594" s="23">
        <v>10582</v>
      </c>
      <c r="M3594" s="14">
        <v>34589</v>
      </c>
      <c r="N3594" s="23" t="s">
        <v>18</v>
      </c>
    </row>
    <row r="3595" spans="12:14" ht="18.5" x14ac:dyDescent="0.45">
      <c r="L3595" s="23">
        <v>10582</v>
      </c>
      <c r="M3595" s="14">
        <v>36557</v>
      </c>
      <c r="N3595" s="23" t="s">
        <v>17</v>
      </c>
    </row>
    <row r="3596" spans="12:14" ht="18.5" x14ac:dyDescent="0.45">
      <c r="L3596" s="23">
        <v>10959</v>
      </c>
      <c r="M3596" s="14">
        <v>30681</v>
      </c>
      <c r="N3596" s="23" t="s">
        <v>20</v>
      </c>
    </row>
    <row r="3597" spans="12:14" ht="18.5" x14ac:dyDescent="0.45">
      <c r="L3597" s="23">
        <v>10959</v>
      </c>
      <c r="M3597" s="14">
        <v>30853</v>
      </c>
      <c r="N3597" s="23" t="s">
        <v>49</v>
      </c>
    </row>
    <row r="3598" spans="12:14" ht="18.5" x14ac:dyDescent="0.45">
      <c r="L3598" s="23">
        <v>13920</v>
      </c>
      <c r="M3598" s="14">
        <v>30681</v>
      </c>
      <c r="N3598" s="23" t="s">
        <v>17</v>
      </c>
    </row>
    <row r="3599" spans="12:14" ht="18.5" x14ac:dyDescent="0.45">
      <c r="L3599" s="23">
        <v>13920</v>
      </c>
      <c r="M3599" s="14">
        <v>35296</v>
      </c>
      <c r="N3599" s="23" t="s">
        <v>16</v>
      </c>
    </row>
    <row r="3600" spans="12:14" ht="18.5" x14ac:dyDescent="0.45">
      <c r="L3600" s="23">
        <v>14502</v>
      </c>
      <c r="M3600" s="14">
        <v>30681</v>
      </c>
      <c r="N3600" s="23" t="s">
        <v>17</v>
      </c>
    </row>
    <row r="3601" spans="12:14" ht="18.5" x14ac:dyDescent="0.45">
      <c r="L3601" s="23">
        <v>14502</v>
      </c>
      <c r="M3601" s="14">
        <v>36717</v>
      </c>
      <c r="N3601" s="23" t="s">
        <v>16</v>
      </c>
    </row>
    <row r="3602" spans="12:14" ht="18.5" x14ac:dyDescent="0.45">
      <c r="L3602" s="23">
        <v>11357</v>
      </c>
      <c r="M3602" s="14">
        <v>30681</v>
      </c>
      <c r="N3602" s="23" t="s">
        <v>19</v>
      </c>
    </row>
    <row r="3603" spans="12:14" ht="18.5" x14ac:dyDescent="0.45">
      <c r="L3603" s="23">
        <v>11357</v>
      </c>
      <c r="M3603" s="14">
        <v>31098</v>
      </c>
      <c r="N3603" s="23" t="s">
        <v>49</v>
      </c>
    </row>
    <row r="3604" spans="12:14" ht="18.5" x14ac:dyDescent="0.45">
      <c r="L3604" s="23">
        <v>12689</v>
      </c>
      <c r="M3604" s="14">
        <v>30681</v>
      </c>
      <c r="N3604" s="23" t="s">
        <v>19</v>
      </c>
    </row>
    <row r="3605" spans="12:14" ht="18.5" x14ac:dyDescent="0.45">
      <c r="L3605" s="23">
        <v>12689</v>
      </c>
      <c r="M3605" s="14">
        <v>32608</v>
      </c>
      <c r="N3605" s="23" t="s">
        <v>18</v>
      </c>
    </row>
    <row r="3606" spans="12:14" ht="18.5" x14ac:dyDescent="0.45">
      <c r="L3606" s="23">
        <v>12689</v>
      </c>
      <c r="M3606" s="14">
        <v>35425</v>
      </c>
      <c r="N3606" s="23" t="s">
        <v>17</v>
      </c>
    </row>
    <row r="3607" spans="12:14" ht="18.5" x14ac:dyDescent="0.45">
      <c r="L3607" s="23">
        <v>12689</v>
      </c>
      <c r="M3607" s="14">
        <v>37546</v>
      </c>
      <c r="N3607" s="23" t="s">
        <v>18</v>
      </c>
    </row>
    <row r="3608" spans="12:14" ht="18.5" x14ac:dyDescent="0.45">
      <c r="L3608" s="23">
        <v>11612</v>
      </c>
      <c r="M3608" s="14">
        <v>30681</v>
      </c>
      <c r="N3608" s="23" t="s">
        <v>18</v>
      </c>
    </row>
    <row r="3609" spans="12:14" ht="18.5" x14ac:dyDescent="0.45">
      <c r="L3609" s="23">
        <v>11612</v>
      </c>
      <c r="M3609" s="14">
        <v>34309</v>
      </c>
      <c r="N3609" s="23" t="s">
        <v>17</v>
      </c>
    </row>
    <row r="3610" spans="12:14" ht="18.5" x14ac:dyDescent="0.45">
      <c r="L3610" s="23">
        <v>11612</v>
      </c>
      <c r="M3610" s="14">
        <v>35557</v>
      </c>
      <c r="N3610" s="23" t="s">
        <v>16</v>
      </c>
    </row>
    <row r="3611" spans="12:14" ht="18.5" x14ac:dyDescent="0.45">
      <c r="L3611" s="23">
        <v>11612</v>
      </c>
      <c r="M3611" s="14">
        <v>36236</v>
      </c>
      <c r="N3611" s="23" t="s">
        <v>17</v>
      </c>
    </row>
    <row r="3612" spans="12:14" ht="18.5" x14ac:dyDescent="0.45">
      <c r="L3612" s="23">
        <v>13118</v>
      </c>
      <c r="M3612" s="14">
        <v>30681</v>
      </c>
      <c r="N3612" s="23" t="s">
        <v>17</v>
      </c>
    </row>
    <row r="3613" spans="12:14" ht="18.5" x14ac:dyDescent="0.45">
      <c r="L3613" s="23">
        <v>13118</v>
      </c>
      <c r="M3613" s="14">
        <v>33121</v>
      </c>
      <c r="N3613" s="23" t="s">
        <v>16</v>
      </c>
    </row>
    <row r="3614" spans="12:14" ht="18.5" x14ac:dyDescent="0.45">
      <c r="L3614" s="23">
        <v>13118</v>
      </c>
      <c r="M3614" s="14">
        <v>34828</v>
      </c>
      <c r="N3614" s="23" t="s">
        <v>17</v>
      </c>
    </row>
    <row r="3615" spans="12:14" ht="18.5" x14ac:dyDescent="0.45">
      <c r="L3615" s="23">
        <v>13118</v>
      </c>
      <c r="M3615" s="14">
        <v>35224</v>
      </c>
      <c r="N3615" s="23" t="s">
        <v>15</v>
      </c>
    </row>
    <row r="3616" spans="12:14" ht="18.5" x14ac:dyDescent="0.45">
      <c r="L3616" s="23">
        <v>13815</v>
      </c>
      <c r="M3616" s="14">
        <v>30681</v>
      </c>
      <c r="N3616" s="23" t="s">
        <v>15</v>
      </c>
    </row>
    <row r="3617" spans="12:14" ht="18.5" x14ac:dyDescent="0.45">
      <c r="L3617" s="23">
        <v>13815</v>
      </c>
      <c r="M3617" s="14">
        <v>31013</v>
      </c>
      <c r="N3617" s="23" t="s">
        <v>16</v>
      </c>
    </row>
    <row r="3618" spans="12:14" ht="18.5" x14ac:dyDescent="0.45">
      <c r="L3618" s="23">
        <v>14907</v>
      </c>
      <c r="M3618" s="14">
        <v>30681</v>
      </c>
      <c r="N3618" s="23" t="s">
        <v>14</v>
      </c>
    </row>
    <row r="3619" spans="12:14" ht="18.5" x14ac:dyDescent="0.45">
      <c r="L3619" s="23">
        <v>14496</v>
      </c>
      <c r="M3619" s="14">
        <v>30681</v>
      </c>
      <c r="N3619" s="23" t="s">
        <v>20</v>
      </c>
    </row>
    <row r="3620" spans="12:14" ht="18.5" x14ac:dyDescent="0.45">
      <c r="L3620" s="23">
        <v>14496</v>
      </c>
      <c r="M3620" s="14">
        <v>30986</v>
      </c>
      <c r="N3620" s="23" t="s">
        <v>49</v>
      </c>
    </row>
    <row r="3621" spans="12:14" ht="18.5" x14ac:dyDescent="0.45">
      <c r="L3621" s="23">
        <v>13283</v>
      </c>
      <c r="M3621" s="14">
        <v>30681</v>
      </c>
      <c r="N3621" s="23" t="s">
        <v>18</v>
      </c>
    </row>
    <row r="3622" spans="12:14" ht="18.5" x14ac:dyDescent="0.45">
      <c r="L3622" s="23">
        <v>13283</v>
      </c>
      <c r="M3622" s="14">
        <v>34111</v>
      </c>
      <c r="N3622" s="23" t="s">
        <v>17</v>
      </c>
    </row>
    <row r="3623" spans="12:14" ht="18.5" x14ac:dyDescent="0.45">
      <c r="L3623" s="23">
        <v>13283</v>
      </c>
      <c r="M3623" s="14">
        <v>37158</v>
      </c>
      <c r="N3623" s="23" t="s">
        <v>16</v>
      </c>
    </row>
    <row r="3624" spans="12:14" ht="18.5" x14ac:dyDescent="0.45">
      <c r="L3624" s="23">
        <v>12258</v>
      </c>
      <c r="M3624" s="14">
        <v>30681</v>
      </c>
      <c r="N3624" s="23" t="s">
        <v>16</v>
      </c>
    </row>
    <row r="3625" spans="12:14" ht="18.5" x14ac:dyDescent="0.45">
      <c r="L3625" s="23">
        <v>13394</v>
      </c>
      <c r="M3625" s="14">
        <v>30681</v>
      </c>
      <c r="N3625" s="23" t="s">
        <v>19</v>
      </c>
    </row>
    <row r="3626" spans="12:14" ht="18.5" x14ac:dyDescent="0.45">
      <c r="L3626" s="23">
        <v>13394</v>
      </c>
      <c r="M3626" s="14">
        <v>36266</v>
      </c>
      <c r="N3626" s="23" t="s">
        <v>20</v>
      </c>
    </row>
    <row r="3627" spans="12:14" ht="18.5" x14ac:dyDescent="0.45">
      <c r="L3627" s="23">
        <v>13394</v>
      </c>
      <c r="M3627" s="14">
        <v>36631</v>
      </c>
      <c r="N3627" s="23" t="s">
        <v>19</v>
      </c>
    </row>
    <row r="3628" spans="12:14" ht="18.5" x14ac:dyDescent="0.45">
      <c r="L3628" s="23">
        <v>11459</v>
      </c>
      <c r="M3628" s="14">
        <v>30681</v>
      </c>
      <c r="N3628" s="23" t="s">
        <v>17</v>
      </c>
    </row>
    <row r="3629" spans="12:14" ht="18.5" x14ac:dyDescent="0.45">
      <c r="L3629" s="23">
        <v>11459</v>
      </c>
      <c r="M3629" s="14">
        <v>33346</v>
      </c>
      <c r="N3629" s="23" t="s">
        <v>18</v>
      </c>
    </row>
    <row r="3630" spans="12:14" ht="18.5" x14ac:dyDescent="0.45">
      <c r="L3630" s="23">
        <v>11459</v>
      </c>
      <c r="M3630" s="14">
        <v>35073</v>
      </c>
      <c r="N3630" s="23" t="s">
        <v>17</v>
      </c>
    </row>
    <row r="3631" spans="12:14" ht="18.5" x14ac:dyDescent="0.45">
      <c r="L3631" s="23">
        <v>11459</v>
      </c>
      <c r="M3631" s="14">
        <v>35765</v>
      </c>
      <c r="N3631" s="23" t="s">
        <v>16</v>
      </c>
    </row>
    <row r="3632" spans="12:14" ht="18.5" x14ac:dyDescent="0.45">
      <c r="L3632" s="23">
        <v>14071</v>
      </c>
      <c r="M3632" s="14">
        <v>30681</v>
      </c>
      <c r="N3632" s="23" t="s">
        <v>19</v>
      </c>
    </row>
    <row r="3633" spans="12:14" ht="18.5" x14ac:dyDescent="0.45">
      <c r="L3633" s="23">
        <v>14071</v>
      </c>
      <c r="M3633" s="14">
        <v>31297</v>
      </c>
      <c r="N3633" s="23" t="s">
        <v>49</v>
      </c>
    </row>
    <row r="3634" spans="12:14" ht="18.5" x14ac:dyDescent="0.45">
      <c r="L3634" s="23">
        <v>14944</v>
      </c>
      <c r="M3634" s="14">
        <v>30681</v>
      </c>
      <c r="N3634" s="23" t="s">
        <v>16</v>
      </c>
    </row>
    <row r="3635" spans="12:14" ht="18.5" x14ac:dyDescent="0.45">
      <c r="L3635" s="23">
        <v>14944</v>
      </c>
      <c r="M3635" s="14">
        <v>34054</v>
      </c>
      <c r="N3635" s="23" t="s">
        <v>15</v>
      </c>
    </row>
    <row r="3636" spans="12:14" ht="18.5" x14ac:dyDescent="0.45">
      <c r="L3636" s="23">
        <v>10276</v>
      </c>
      <c r="M3636" s="14">
        <v>30681</v>
      </c>
      <c r="N3636" s="23" t="s">
        <v>16</v>
      </c>
    </row>
    <row r="3637" spans="12:14" ht="18.5" x14ac:dyDescent="0.45">
      <c r="L3637" s="23">
        <v>10276</v>
      </c>
      <c r="M3637" s="14">
        <v>30863</v>
      </c>
      <c r="N3637" s="23" t="s">
        <v>17</v>
      </c>
    </row>
    <row r="3638" spans="12:14" ht="18.5" x14ac:dyDescent="0.45">
      <c r="L3638" s="23">
        <v>10276</v>
      </c>
      <c r="M3638" s="14">
        <v>35718</v>
      </c>
      <c r="N3638" s="23" t="s">
        <v>16</v>
      </c>
    </row>
    <row r="3639" spans="12:14" ht="18.5" x14ac:dyDescent="0.45">
      <c r="L3639" s="23">
        <v>10276</v>
      </c>
      <c r="M3639" s="14">
        <v>36298</v>
      </c>
      <c r="N3639" s="23" t="s">
        <v>17</v>
      </c>
    </row>
    <row r="3640" spans="12:14" ht="18.5" x14ac:dyDescent="0.45">
      <c r="L3640" s="23">
        <v>10276</v>
      </c>
      <c r="M3640" s="14">
        <v>37700</v>
      </c>
      <c r="N3640" s="23" t="s">
        <v>18</v>
      </c>
    </row>
    <row r="3641" spans="12:14" ht="18.5" x14ac:dyDescent="0.45">
      <c r="L3641" s="23">
        <v>14864</v>
      </c>
      <c r="M3641" s="14">
        <v>30681</v>
      </c>
      <c r="N3641" s="23" t="s">
        <v>17</v>
      </c>
    </row>
    <row r="3642" spans="12:14" ht="18.5" x14ac:dyDescent="0.45">
      <c r="L3642" s="23">
        <v>14864</v>
      </c>
      <c r="M3642" s="14">
        <v>36423</v>
      </c>
      <c r="N3642" s="23" t="s">
        <v>18</v>
      </c>
    </row>
    <row r="3643" spans="12:14" ht="18.5" x14ac:dyDescent="0.45">
      <c r="L3643" s="23">
        <v>10198</v>
      </c>
      <c r="M3643" s="14">
        <v>30681</v>
      </c>
      <c r="N3643" s="23" t="s">
        <v>14</v>
      </c>
    </row>
    <row r="3644" spans="12:14" ht="18.5" x14ac:dyDescent="0.45">
      <c r="L3644" s="23">
        <v>10198</v>
      </c>
      <c r="M3644" s="14">
        <v>30963</v>
      </c>
      <c r="N3644" s="23" t="s">
        <v>15</v>
      </c>
    </row>
    <row r="3645" spans="12:14" ht="18.5" x14ac:dyDescent="0.45">
      <c r="L3645" s="23">
        <v>11774</v>
      </c>
      <c r="M3645" s="14">
        <v>30681</v>
      </c>
      <c r="N3645" s="23" t="s">
        <v>15</v>
      </c>
    </row>
    <row r="3646" spans="12:14" ht="18.5" x14ac:dyDescent="0.45">
      <c r="L3646" s="23">
        <v>11774</v>
      </c>
      <c r="M3646" s="14">
        <v>37509</v>
      </c>
      <c r="N3646" s="23" t="s">
        <v>16</v>
      </c>
    </row>
    <row r="3647" spans="12:14" ht="18.5" x14ac:dyDescent="0.45">
      <c r="L3647" s="23">
        <v>14295</v>
      </c>
      <c r="M3647" s="14">
        <v>30681</v>
      </c>
      <c r="N3647" s="23" t="s">
        <v>19</v>
      </c>
    </row>
    <row r="3648" spans="12:14" ht="18.5" x14ac:dyDescent="0.45">
      <c r="L3648" s="23">
        <v>14295</v>
      </c>
      <c r="M3648" s="14">
        <v>30907</v>
      </c>
      <c r="N3648" s="23" t="s">
        <v>49</v>
      </c>
    </row>
    <row r="3649" spans="12:14" ht="18.5" x14ac:dyDescent="0.45">
      <c r="L3649" s="23">
        <v>11037</v>
      </c>
      <c r="M3649" s="14">
        <v>30681</v>
      </c>
      <c r="N3649" s="23" t="s">
        <v>15</v>
      </c>
    </row>
    <row r="3650" spans="12:14" ht="18.5" x14ac:dyDescent="0.45">
      <c r="L3650" s="23">
        <v>13888</v>
      </c>
      <c r="M3650" s="14">
        <v>30681</v>
      </c>
      <c r="N3650" s="23" t="s">
        <v>16</v>
      </c>
    </row>
    <row r="3651" spans="12:14" ht="18.5" x14ac:dyDescent="0.45">
      <c r="L3651" s="23">
        <v>13888</v>
      </c>
      <c r="M3651" s="14">
        <v>36804</v>
      </c>
      <c r="N3651" s="23" t="s">
        <v>15</v>
      </c>
    </row>
    <row r="3652" spans="12:14" ht="18.5" x14ac:dyDescent="0.45">
      <c r="L3652" s="23">
        <v>13666</v>
      </c>
      <c r="M3652" s="14">
        <v>30681</v>
      </c>
      <c r="N3652" s="23" t="s">
        <v>17</v>
      </c>
    </row>
    <row r="3653" spans="12:14" ht="18.5" x14ac:dyDescent="0.45">
      <c r="L3653" s="23">
        <v>14177</v>
      </c>
      <c r="M3653" s="14">
        <v>30681</v>
      </c>
      <c r="N3653" s="23" t="s">
        <v>19</v>
      </c>
    </row>
    <row r="3654" spans="12:14" ht="18.5" x14ac:dyDescent="0.45">
      <c r="L3654" s="23">
        <v>14177</v>
      </c>
      <c r="M3654" s="14">
        <v>35251</v>
      </c>
      <c r="N3654" s="23" t="s">
        <v>17</v>
      </c>
    </row>
    <row r="3655" spans="12:14" ht="18.5" x14ac:dyDescent="0.45">
      <c r="L3655" s="23">
        <v>14177</v>
      </c>
      <c r="M3655" s="14">
        <v>35915</v>
      </c>
      <c r="N3655" s="23" t="s">
        <v>16</v>
      </c>
    </row>
    <row r="3656" spans="12:14" ht="18.5" x14ac:dyDescent="0.45">
      <c r="L3656" s="23">
        <v>14177</v>
      </c>
      <c r="M3656" s="14">
        <v>36160</v>
      </c>
      <c r="N3656" s="23" t="s">
        <v>17</v>
      </c>
    </row>
    <row r="3657" spans="12:14" ht="18.5" x14ac:dyDescent="0.45">
      <c r="L3657" s="23">
        <v>11571</v>
      </c>
      <c r="M3657" s="14">
        <v>30681</v>
      </c>
      <c r="N3657" s="23" t="s">
        <v>19</v>
      </c>
    </row>
    <row r="3658" spans="12:14" ht="18.5" x14ac:dyDescent="0.45">
      <c r="L3658" s="23">
        <v>11571</v>
      </c>
      <c r="M3658" s="14">
        <v>33084</v>
      </c>
      <c r="N3658" s="23" t="s">
        <v>18</v>
      </c>
    </row>
    <row r="3659" spans="12:14" ht="18.5" x14ac:dyDescent="0.45">
      <c r="L3659" s="23">
        <v>11571</v>
      </c>
      <c r="M3659" s="14">
        <v>36587</v>
      </c>
      <c r="N3659" s="23" t="s">
        <v>17</v>
      </c>
    </row>
    <row r="3660" spans="12:14" ht="18.5" x14ac:dyDescent="0.45">
      <c r="L3660" s="23">
        <v>13734</v>
      </c>
      <c r="M3660" s="14">
        <v>30681</v>
      </c>
      <c r="N3660" s="23" t="s">
        <v>14</v>
      </c>
    </row>
    <row r="3661" spans="12:14" ht="18.5" x14ac:dyDescent="0.45">
      <c r="L3661" s="23">
        <v>13734</v>
      </c>
      <c r="M3661" s="14">
        <v>36231</v>
      </c>
      <c r="N3661" s="23" t="s">
        <v>15</v>
      </c>
    </row>
    <row r="3662" spans="12:14" ht="18.5" x14ac:dyDescent="0.45">
      <c r="L3662" s="23">
        <v>13734</v>
      </c>
      <c r="M3662" s="14">
        <v>37310</v>
      </c>
      <c r="N3662" s="23" t="s">
        <v>16</v>
      </c>
    </row>
    <row r="3663" spans="12:14" ht="18.5" x14ac:dyDescent="0.45">
      <c r="L3663" s="23">
        <v>14386</v>
      </c>
      <c r="M3663" s="14">
        <v>30681</v>
      </c>
      <c r="N3663" s="23" t="s">
        <v>14</v>
      </c>
    </row>
    <row r="3664" spans="12:14" ht="18.5" x14ac:dyDescent="0.45">
      <c r="L3664" s="23">
        <v>11832</v>
      </c>
      <c r="M3664" s="14">
        <v>30681</v>
      </c>
      <c r="N3664" s="23" t="s">
        <v>14</v>
      </c>
    </row>
    <row r="3665" spans="12:14" ht="18.5" x14ac:dyDescent="0.45">
      <c r="L3665" s="23">
        <v>11832</v>
      </c>
      <c r="M3665" s="14">
        <v>31231</v>
      </c>
      <c r="N3665" s="23" t="s">
        <v>15</v>
      </c>
    </row>
    <row r="3666" spans="12:14" ht="18.5" x14ac:dyDescent="0.45">
      <c r="L3666" s="23">
        <v>11832</v>
      </c>
      <c r="M3666" s="14">
        <v>31783</v>
      </c>
      <c r="N3666" s="23" t="s">
        <v>17</v>
      </c>
    </row>
    <row r="3667" spans="12:14" ht="18.5" x14ac:dyDescent="0.45">
      <c r="L3667" s="23">
        <v>11832</v>
      </c>
      <c r="M3667" s="14">
        <v>32314</v>
      </c>
      <c r="N3667" s="23" t="s">
        <v>16</v>
      </c>
    </row>
    <row r="3668" spans="12:14" ht="18.5" x14ac:dyDescent="0.45">
      <c r="L3668" s="23">
        <v>11832</v>
      </c>
      <c r="M3668" s="14">
        <v>32524</v>
      </c>
      <c r="N3668" s="23" t="s">
        <v>17</v>
      </c>
    </row>
    <row r="3669" spans="12:14" ht="18.5" x14ac:dyDescent="0.45">
      <c r="L3669" s="23">
        <v>11832</v>
      </c>
      <c r="M3669" s="14">
        <v>35591</v>
      </c>
      <c r="N3669" s="23" t="s">
        <v>16</v>
      </c>
    </row>
    <row r="3670" spans="12:14" ht="18.5" x14ac:dyDescent="0.45">
      <c r="L3670" s="23">
        <v>11832</v>
      </c>
      <c r="M3670" s="14">
        <v>35854</v>
      </c>
      <c r="N3670" s="23" t="s">
        <v>15</v>
      </c>
    </row>
    <row r="3671" spans="12:14" ht="18.5" x14ac:dyDescent="0.45">
      <c r="L3671" s="23">
        <v>11832</v>
      </c>
      <c r="M3671" s="14">
        <v>36368</v>
      </c>
      <c r="N3671" s="23" t="s">
        <v>18</v>
      </c>
    </row>
    <row r="3672" spans="12:14" ht="18.5" x14ac:dyDescent="0.45">
      <c r="L3672" s="23">
        <v>14081</v>
      </c>
      <c r="M3672" s="14">
        <v>30681</v>
      </c>
      <c r="N3672" s="23" t="s">
        <v>18</v>
      </c>
    </row>
    <row r="3673" spans="12:14" ht="18.5" x14ac:dyDescent="0.45">
      <c r="L3673" s="23">
        <v>14081</v>
      </c>
      <c r="M3673" s="14">
        <v>30980</v>
      </c>
      <c r="N3673" s="23" t="s">
        <v>49</v>
      </c>
    </row>
    <row r="3674" spans="12:14" ht="18.5" x14ac:dyDescent="0.45">
      <c r="L3674" s="23">
        <v>14872</v>
      </c>
      <c r="M3674" s="14">
        <v>30681</v>
      </c>
      <c r="N3674" s="23" t="s">
        <v>16</v>
      </c>
    </row>
    <row r="3675" spans="12:14" ht="18.5" x14ac:dyDescent="0.45">
      <c r="L3675" s="23">
        <v>14872</v>
      </c>
      <c r="M3675" s="14">
        <v>31443</v>
      </c>
      <c r="N3675" s="23" t="s">
        <v>15</v>
      </c>
    </row>
    <row r="3676" spans="12:14" ht="18.5" x14ac:dyDescent="0.45">
      <c r="L3676" s="23">
        <v>14872</v>
      </c>
      <c r="M3676" s="14">
        <v>33688</v>
      </c>
      <c r="N3676" s="23" t="s">
        <v>16</v>
      </c>
    </row>
    <row r="3677" spans="12:14" ht="18.5" x14ac:dyDescent="0.45">
      <c r="L3677" s="23">
        <v>14872</v>
      </c>
      <c r="M3677" s="14">
        <v>34788</v>
      </c>
      <c r="N3677" s="23" t="s">
        <v>17</v>
      </c>
    </row>
    <row r="3678" spans="12:14" ht="18.5" x14ac:dyDescent="0.45">
      <c r="L3678" s="23">
        <v>14872</v>
      </c>
      <c r="M3678" s="14">
        <v>36288</v>
      </c>
      <c r="N3678" s="23" t="s">
        <v>19</v>
      </c>
    </row>
    <row r="3679" spans="12:14" ht="18.5" x14ac:dyDescent="0.45">
      <c r="L3679" s="23">
        <v>11473</v>
      </c>
      <c r="M3679" s="14">
        <v>30681</v>
      </c>
      <c r="N3679" s="23" t="s">
        <v>15</v>
      </c>
    </row>
    <row r="3680" spans="12:14" ht="18.5" x14ac:dyDescent="0.45">
      <c r="L3680" s="23">
        <v>11473</v>
      </c>
      <c r="M3680" s="14">
        <v>36309</v>
      </c>
      <c r="N3680" s="23" t="s">
        <v>16</v>
      </c>
    </row>
    <row r="3681" spans="12:14" ht="18.5" x14ac:dyDescent="0.45">
      <c r="L3681" s="23">
        <v>11473</v>
      </c>
      <c r="M3681" s="14">
        <v>37662</v>
      </c>
      <c r="N3681" s="23" t="s">
        <v>17</v>
      </c>
    </row>
    <row r="3682" spans="12:14" ht="18.5" x14ac:dyDescent="0.45">
      <c r="L3682" s="23">
        <v>10460</v>
      </c>
      <c r="M3682" s="14">
        <v>30681</v>
      </c>
      <c r="N3682" s="23" t="s">
        <v>14</v>
      </c>
    </row>
    <row r="3683" spans="12:14" ht="18.5" x14ac:dyDescent="0.45">
      <c r="L3683" s="23">
        <v>10460</v>
      </c>
      <c r="M3683" s="14">
        <v>34847</v>
      </c>
      <c r="N3683" s="23" t="s">
        <v>15</v>
      </c>
    </row>
    <row r="3684" spans="12:14" ht="18.5" x14ac:dyDescent="0.45">
      <c r="L3684" s="23">
        <v>11374</v>
      </c>
      <c r="M3684" s="14">
        <v>30681</v>
      </c>
      <c r="N3684" s="23" t="s">
        <v>14</v>
      </c>
    </row>
    <row r="3685" spans="12:14" ht="18.5" x14ac:dyDescent="0.45">
      <c r="L3685" s="23">
        <v>11374</v>
      </c>
      <c r="M3685" s="14">
        <v>30928</v>
      </c>
      <c r="N3685" s="23" t="s">
        <v>15</v>
      </c>
    </row>
    <row r="3686" spans="12:14" ht="18.5" x14ac:dyDescent="0.45">
      <c r="L3686" s="23">
        <v>11374</v>
      </c>
      <c r="M3686" s="14">
        <v>33436</v>
      </c>
      <c r="N3686" s="23" t="s">
        <v>16</v>
      </c>
    </row>
    <row r="3687" spans="12:14" ht="18.5" x14ac:dyDescent="0.45">
      <c r="L3687" s="23">
        <v>11374</v>
      </c>
      <c r="M3687" s="14">
        <v>35194</v>
      </c>
      <c r="N3687" s="23" t="s">
        <v>15</v>
      </c>
    </row>
    <row r="3688" spans="12:14" ht="18.5" x14ac:dyDescent="0.45">
      <c r="L3688" s="23">
        <v>11374</v>
      </c>
      <c r="M3688" s="14">
        <v>36401</v>
      </c>
      <c r="N3688" s="23" t="s">
        <v>16</v>
      </c>
    </row>
    <row r="3689" spans="12:14" ht="18.5" x14ac:dyDescent="0.45">
      <c r="L3689" s="23">
        <v>14622</v>
      </c>
      <c r="M3689" s="14">
        <v>30681</v>
      </c>
      <c r="N3689" s="23" t="s">
        <v>16</v>
      </c>
    </row>
    <row r="3690" spans="12:14" ht="18.5" x14ac:dyDescent="0.45">
      <c r="L3690" s="23">
        <v>14622</v>
      </c>
      <c r="M3690" s="14">
        <v>36042</v>
      </c>
      <c r="N3690" s="23" t="s">
        <v>15</v>
      </c>
    </row>
    <row r="3691" spans="12:14" ht="18.5" x14ac:dyDescent="0.45">
      <c r="L3691" s="23">
        <v>12820</v>
      </c>
      <c r="M3691" s="14">
        <v>30681</v>
      </c>
      <c r="N3691" s="23" t="s">
        <v>20</v>
      </c>
    </row>
    <row r="3692" spans="12:14" ht="18.5" x14ac:dyDescent="0.45">
      <c r="L3692" s="23">
        <v>11869</v>
      </c>
      <c r="M3692" s="14">
        <v>30681</v>
      </c>
      <c r="N3692" s="23" t="s">
        <v>19</v>
      </c>
    </row>
    <row r="3693" spans="12:14" ht="18.5" x14ac:dyDescent="0.45">
      <c r="L3693" s="23">
        <v>11869</v>
      </c>
      <c r="M3693" s="14">
        <v>32556</v>
      </c>
      <c r="N3693" s="23" t="s">
        <v>18</v>
      </c>
    </row>
    <row r="3694" spans="12:14" ht="18.5" x14ac:dyDescent="0.45">
      <c r="L3694" s="23">
        <v>11869</v>
      </c>
      <c r="M3694" s="14">
        <v>34494</v>
      </c>
      <c r="N3694" s="23" t="s">
        <v>17</v>
      </c>
    </row>
    <row r="3695" spans="12:14" ht="18.5" x14ac:dyDescent="0.45">
      <c r="L3695" s="23">
        <v>12058</v>
      </c>
      <c r="M3695" s="14">
        <v>30681</v>
      </c>
      <c r="N3695" s="23" t="s">
        <v>18</v>
      </c>
    </row>
    <row r="3696" spans="12:14" ht="18.5" x14ac:dyDescent="0.45">
      <c r="L3696" s="23">
        <v>12058</v>
      </c>
      <c r="M3696" s="14">
        <v>36502</v>
      </c>
      <c r="N3696" s="23" t="s">
        <v>19</v>
      </c>
    </row>
    <row r="3697" spans="12:14" ht="18.5" x14ac:dyDescent="0.45">
      <c r="L3697" s="23">
        <v>12058</v>
      </c>
      <c r="M3697" s="14">
        <v>36733</v>
      </c>
      <c r="N3697" s="23" t="s">
        <v>18</v>
      </c>
    </row>
    <row r="3698" spans="12:14" ht="18.5" x14ac:dyDescent="0.45">
      <c r="L3698" s="23">
        <v>14687</v>
      </c>
      <c r="M3698" s="14">
        <v>30681</v>
      </c>
      <c r="N3698" s="23" t="s">
        <v>14</v>
      </c>
    </row>
    <row r="3699" spans="12:14" ht="18.5" x14ac:dyDescent="0.45">
      <c r="L3699" s="23">
        <v>11416</v>
      </c>
      <c r="M3699" s="14">
        <v>30681</v>
      </c>
      <c r="N3699" s="23" t="s">
        <v>16</v>
      </c>
    </row>
    <row r="3700" spans="12:14" ht="18.5" x14ac:dyDescent="0.45">
      <c r="L3700" s="23">
        <v>11416</v>
      </c>
      <c r="M3700" s="14">
        <v>34179</v>
      </c>
      <c r="N3700" s="23" t="s">
        <v>18</v>
      </c>
    </row>
    <row r="3701" spans="12:14" ht="18.5" x14ac:dyDescent="0.45">
      <c r="L3701" s="23">
        <v>11416</v>
      </c>
      <c r="M3701" s="14">
        <v>36074</v>
      </c>
      <c r="N3701" s="23" t="s">
        <v>17</v>
      </c>
    </row>
    <row r="3702" spans="12:14" ht="18.5" x14ac:dyDescent="0.45">
      <c r="L3702" s="23">
        <v>11962</v>
      </c>
      <c r="M3702" s="14">
        <v>30681</v>
      </c>
      <c r="N3702" s="23" t="s">
        <v>16</v>
      </c>
    </row>
    <row r="3703" spans="12:14" ht="18.5" x14ac:dyDescent="0.45">
      <c r="L3703" s="23">
        <v>11962</v>
      </c>
      <c r="M3703" s="14">
        <v>36250</v>
      </c>
      <c r="N3703" s="23" t="s">
        <v>17</v>
      </c>
    </row>
    <row r="3704" spans="12:14" ht="18.5" x14ac:dyDescent="0.45">
      <c r="L3704" s="23">
        <v>14524</v>
      </c>
      <c r="M3704" s="14">
        <v>30681</v>
      </c>
      <c r="N3704" s="23" t="s">
        <v>16</v>
      </c>
    </row>
    <row r="3705" spans="12:14" ht="18.5" x14ac:dyDescent="0.45">
      <c r="L3705" s="23">
        <v>14524</v>
      </c>
      <c r="M3705" s="14">
        <v>34587</v>
      </c>
      <c r="N3705" s="23" t="s">
        <v>15</v>
      </c>
    </row>
    <row r="3706" spans="12:14" ht="18.5" x14ac:dyDescent="0.45">
      <c r="L3706" s="23">
        <v>14524</v>
      </c>
      <c r="M3706" s="14">
        <v>35171</v>
      </c>
      <c r="N3706" s="23" t="s">
        <v>14</v>
      </c>
    </row>
    <row r="3707" spans="12:14" ht="18.5" x14ac:dyDescent="0.45">
      <c r="L3707" s="23">
        <v>10969</v>
      </c>
      <c r="M3707" s="14">
        <v>30681</v>
      </c>
      <c r="N3707" s="23" t="s">
        <v>20</v>
      </c>
    </row>
    <row r="3708" spans="12:14" ht="18.5" x14ac:dyDescent="0.45">
      <c r="L3708" s="23">
        <v>10969</v>
      </c>
      <c r="M3708" s="14">
        <v>31985</v>
      </c>
      <c r="N3708" s="23" t="s">
        <v>49</v>
      </c>
    </row>
    <row r="3709" spans="12:14" ht="18.5" x14ac:dyDescent="0.45">
      <c r="L3709" s="23">
        <v>11950</v>
      </c>
      <c r="M3709" s="14">
        <v>30681</v>
      </c>
      <c r="N3709" s="23" t="s">
        <v>16</v>
      </c>
    </row>
    <row r="3710" spans="12:14" ht="18.5" x14ac:dyDescent="0.45">
      <c r="L3710" s="23">
        <v>11950</v>
      </c>
      <c r="M3710" s="14">
        <v>33469</v>
      </c>
      <c r="N3710" s="23" t="s">
        <v>17</v>
      </c>
    </row>
    <row r="3711" spans="12:14" ht="18.5" x14ac:dyDescent="0.45">
      <c r="L3711" s="23">
        <v>11950</v>
      </c>
      <c r="M3711" s="14">
        <v>33748</v>
      </c>
      <c r="N3711" s="23" t="s">
        <v>18</v>
      </c>
    </row>
    <row r="3712" spans="12:14" ht="18.5" x14ac:dyDescent="0.45">
      <c r="L3712" s="23">
        <v>10830</v>
      </c>
      <c r="M3712" s="14">
        <v>30681</v>
      </c>
      <c r="N3712" s="23" t="s">
        <v>18</v>
      </c>
    </row>
    <row r="3713" spans="12:14" ht="18.5" x14ac:dyDescent="0.45">
      <c r="L3713" s="23">
        <v>10830</v>
      </c>
      <c r="M3713" s="14">
        <v>35520</v>
      </c>
      <c r="N3713" s="23" t="s">
        <v>17</v>
      </c>
    </row>
    <row r="3714" spans="12:14" ht="18.5" x14ac:dyDescent="0.45">
      <c r="L3714" s="23">
        <v>10830</v>
      </c>
      <c r="M3714" s="14">
        <v>36136</v>
      </c>
      <c r="N3714" s="23" t="s">
        <v>16</v>
      </c>
    </row>
    <row r="3715" spans="12:14" ht="18.5" x14ac:dyDescent="0.45">
      <c r="L3715" s="23">
        <v>14740</v>
      </c>
      <c r="M3715" s="14">
        <v>30681</v>
      </c>
      <c r="N3715" s="23" t="s">
        <v>14</v>
      </c>
    </row>
    <row r="3716" spans="12:14" ht="18.5" x14ac:dyDescent="0.45">
      <c r="L3716" s="23">
        <v>14740</v>
      </c>
      <c r="M3716" s="14">
        <v>30845</v>
      </c>
      <c r="N3716" s="23" t="s">
        <v>15</v>
      </c>
    </row>
    <row r="3717" spans="12:14" ht="18.5" x14ac:dyDescent="0.45">
      <c r="L3717" s="23">
        <v>14972</v>
      </c>
      <c r="M3717" s="14">
        <v>30681</v>
      </c>
      <c r="N3717" s="23" t="s">
        <v>14</v>
      </c>
    </row>
    <row r="3718" spans="12:14" ht="18.5" x14ac:dyDescent="0.45">
      <c r="L3718" s="23">
        <v>13332</v>
      </c>
      <c r="M3718" s="14">
        <v>30681</v>
      </c>
      <c r="N3718" s="23" t="s">
        <v>20</v>
      </c>
    </row>
    <row r="3719" spans="12:14" ht="18.5" x14ac:dyDescent="0.45">
      <c r="L3719" s="23">
        <v>13332</v>
      </c>
      <c r="M3719" s="14">
        <v>34893</v>
      </c>
      <c r="N3719" s="23" t="s">
        <v>17</v>
      </c>
    </row>
    <row r="3720" spans="12:14" ht="18.5" x14ac:dyDescent="0.45">
      <c r="L3720" s="23">
        <v>13332</v>
      </c>
      <c r="M3720" s="14">
        <v>36391</v>
      </c>
      <c r="N3720" s="23" t="s">
        <v>18</v>
      </c>
    </row>
    <row r="3721" spans="12:14" ht="18.5" x14ac:dyDescent="0.45">
      <c r="L3721" s="23">
        <v>13332</v>
      </c>
      <c r="M3721" s="14">
        <v>36769</v>
      </c>
      <c r="N3721" s="23" t="s">
        <v>17</v>
      </c>
    </row>
    <row r="3722" spans="12:14" ht="18.5" x14ac:dyDescent="0.45">
      <c r="L3722" s="23">
        <v>13870</v>
      </c>
      <c r="M3722" s="14">
        <v>30681</v>
      </c>
      <c r="N3722" s="23" t="s">
        <v>17</v>
      </c>
    </row>
    <row r="3723" spans="12:14" ht="18.5" x14ac:dyDescent="0.45">
      <c r="L3723" s="23">
        <v>13870</v>
      </c>
      <c r="M3723" s="14">
        <v>32302</v>
      </c>
      <c r="N3723" s="23" t="s">
        <v>16</v>
      </c>
    </row>
    <row r="3724" spans="12:14" ht="18.5" x14ac:dyDescent="0.45">
      <c r="L3724" s="23">
        <v>13870</v>
      </c>
      <c r="M3724" s="14">
        <v>33666</v>
      </c>
      <c r="N3724" s="23" t="s">
        <v>15</v>
      </c>
    </row>
    <row r="3725" spans="12:14" ht="18.5" x14ac:dyDescent="0.45">
      <c r="L3725" s="23">
        <v>13870</v>
      </c>
      <c r="M3725" s="14">
        <v>36048</v>
      </c>
      <c r="N3725" s="23" t="s">
        <v>14</v>
      </c>
    </row>
    <row r="3726" spans="12:14" ht="18.5" x14ac:dyDescent="0.45">
      <c r="L3726" s="23">
        <v>13870</v>
      </c>
      <c r="M3726" s="14">
        <v>36497</v>
      </c>
      <c r="N3726" s="23" t="s">
        <v>15</v>
      </c>
    </row>
    <row r="3727" spans="12:14" ht="18.5" x14ac:dyDescent="0.45">
      <c r="L3727" s="23">
        <v>11507</v>
      </c>
      <c r="M3727" s="14">
        <v>30681</v>
      </c>
      <c r="N3727" s="23" t="s">
        <v>18</v>
      </c>
    </row>
    <row r="3728" spans="12:14" ht="18.5" x14ac:dyDescent="0.45">
      <c r="L3728" s="23">
        <v>11507</v>
      </c>
      <c r="M3728" s="14">
        <v>35565</v>
      </c>
      <c r="N3728" s="23" t="s">
        <v>17</v>
      </c>
    </row>
    <row r="3729" spans="12:14" ht="18.5" x14ac:dyDescent="0.45">
      <c r="L3729" s="23">
        <v>11379</v>
      </c>
      <c r="M3729" s="14">
        <v>30681</v>
      </c>
      <c r="N3729" s="23" t="s">
        <v>16</v>
      </c>
    </row>
    <row r="3730" spans="12:14" ht="18.5" x14ac:dyDescent="0.45">
      <c r="L3730" s="23">
        <v>11379</v>
      </c>
      <c r="M3730" s="14">
        <v>36393</v>
      </c>
      <c r="N3730" s="23" t="s">
        <v>17</v>
      </c>
    </row>
    <row r="3731" spans="12:14" ht="18.5" x14ac:dyDescent="0.45">
      <c r="L3731" s="23">
        <v>13489</v>
      </c>
      <c r="M3731" s="14">
        <v>30681</v>
      </c>
      <c r="N3731" s="23" t="s">
        <v>19</v>
      </c>
    </row>
    <row r="3732" spans="12:14" ht="18.5" x14ac:dyDescent="0.45">
      <c r="L3732" s="23">
        <v>13489</v>
      </c>
      <c r="M3732" s="14">
        <v>31736</v>
      </c>
      <c r="N3732" s="23" t="s">
        <v>18</v>
      </c>
    </row>
    <row r="3733" spans="12:14" ht="18.5" x14ac:dyDescent="0.45">
      <c r="L3733" s="23">
        <v>13489</v>
      </c>
      <c r="M3733" s="14">
        <v>33049</v>
      </c>
      <c r="N3733" s="23" t="s">
        <v>19</v>
      </c>
    </row>
    <row r="3734" spans="12:14" ht="18.5" x14ac:dyDescent="0.45">
      <c r="L3734" s="23">
        <v>13489</v>
      </c>
      <c r="M3734" s="14">
        <v>34198</v>
      </c>
      <c r="N3734" s="23" t="s">
        <v>18</v>
      </c>
    </row>
    <row r="3735" spans="12:14" ht="18.5" x14ac:dyDescent="0.45">
      <c r="L3735" s="23">
        <v>13489</v>
      </c>
      <c r="M3735" s="14">
        <v>35599</v>
      </c>
      <c r="N3735" s="23" t="s">
        <v>17</v>
      </c>
    </row>
    <row r="3736" spans="12:14" ht="18.5" x14ac:dyDescent="0.45">
      <c r="L3736" s="23">
        <v>13489</v>
      </c>
      <c r="M3736" s="14">
        <v>36199</v>
      </c>
      <c r="N3736" s="23" t="s">
        <v>20</v>
      </c>
    </row>
    <row r="3737" spans="12:14" ht="18.5" x14ac:dyDescent="0.45">
      <c r="L3737" s="23">
        <v>13489</v>
      </c>
      <c r="M3737" s="14">
        <v>37297</v>
      </c>
      <c r="N3737" s="23" t="s">
        <v>49</v>
      </c>
    </row>
    <row r="3738" spans="12:14" ht="18.5" x14ac:dyDescent="0.45">
      <c r="L3738" s="23">
        <v>12994</v>
      </c>
      <c r="M3738" s="14">
        <v>30681</v>
      </c>
      <c r="N3738" s="23" t="s">
        <v>19</v>
      </c>
    </row>
    <row r="3739" spans="12:14" ht="18.5" x14ac:dyDescent="0.45">
      <c r="L3739" s="23">
        <v>11559</v>
      </c>
      <c r="M3739" s="14">
        <v>30681</v>
      </c>
      <c r="N3739" s="23" t="s">
        <v>19</v>
      </c>
    </row>
    <row r="3740" spans="12:14" ht="18.5" x14ac:dyDescent="0.45">
      <c r="L3740" s="23">
        <v>11559</v>
      </c>
      <c r="M3740" s="14">
        <v>31816</v>
      </c>
      <c r="N3740" s="23" t="s">
        <v>49</v>
      </c>
    </row>
    <row r="3741" spans="12:14" ht="18.5" x14ac:dyDescent="0.45">
      <c r="L3741" s="23">
        <v>13998</v>
      </c>
      <c r="M3741" s="14">
        <v>30681</v>
      </c>
      <c r="N3741" s="23" t="s">
        <v>15</v>
      </c>
    </row>
    <row r="3742" spans="12:14" ht="18.5" x14ac:dyDescent="0.45">
      <c r="L3742" s="23">
        <v>13998</v>
      </c>
      <c r="M3742" s="14">
        <v>30844</v>
      </c>
      <c r="N3742" s="23" t="s">
        <v>16</v>
      </c>
    </row>
    <row r="3743" spans="12:14" ht="18.5" x14ac:dyDescent="0.45">
      <c r="L3743" s="23">
        <v>13998</v>
      </c>
      <c r="M3743" s="14">
        <v>34311</v>
      </c>
      <c r="N3743" s="23" t="s">
        <v>15</v>
      </c>
    </row>
    <row r="3744" spans="12:14" ht="18.5" x14ac:dyDescent="0.45">
      <c r="L3744" s="23">
        <v>11864</v>
      </c>
      <c r="M3744" s="14">
        <v>30681</v>
      </c>
      <c r="N3744" s="23" t="s">
        <v>15</v>
      </c>
    </row>
    <row r="3745" spans="12:14" ht="18.5" x14ac:dyDescent="0.45">
      <c r="L3745" s="23">
        <v>12212</v>
      </c>
      <c r="M3745" s="14">
        <v>30681</v>
      </c>
      <c r="N3745" s="23" t="s">
        <v>15</v>
      </c>
    </row>
    <row r="3746" spans="12:14" ht="18.5" x14ac:dyDescent="0.45">
      <c r="L3746" s="23">
        <v>12212</v>
      </c>
      <c r="M3746" s="14">
        <v>36026</v>
      </c>
      <c r="N3746" s="23" t="s">
        <v>14</v>
      </c>
    </row>
    <row r="3747" spans="12:14" ht="18.5" x14ac:dyDescent="0.45">
      <c r="L3747" s="23">
        <v>12212</v>
      </c>
      <c r="M3747" s="14">
        <v>36499</v>
      </c>
      <c r="N3747" s="23" t="s">
        <v>15</v>
      </c>
    </row>
    <row r="3748" spans="12:14" ht="18.5" x14ac:dyDescent="0.45">
      <c r="L3748" s="23">
        <v>12212</v>
      </c>
      <c r="M3748" s="14">
        <v>37278</v>
      </c>
      <c r="N3748" s="23" t="s">
        <v>16</v>
      </c>
    </row>
    <row r="3749" spans="12:14" ht="18.5" x14ac:dyDescent="0.45">
      <c r="L3749" s="23">
        <v>11442</v>
      </c>
      <c r="M3749" s="14">
        <v>30681</v>
      </c>
      <c r="N3749" s="23" t="s">
        <v>15</v>
      </c>
    </row>
    <row r="3750" spans="12:14" ht="18.5" x14ac:dyDescent="0.45">
      <c r="L3750" s="23">
        <v>11442</v>
      </c>
      <c r="M3750" s="14">
        <v>34081</v>
      </c>
      <c r="N3750" s="23" t="s">
        <v>14</v>
      </c>
    </row>
    <row r="3751" spans="12:14" ht="18.5" x14ac:dyDescent="0.45">
      <c r="L3751" s="23">
        <v>11442</v>
      </c>
      <c r="M3751" s="14">
        <v>36141</v>
      </c>
      <c r="N3751" s="23" t="s">
        <v>17</v>
      </c>
    </row>
    <row r="3752" spans="12:14" ht="18.5" x14ac:dyDescent="0.45">
      <c r="L3752" s="23">
        <v>14544</v>
      </c>
      <c r="M3752" s="14">
        <v>30681</v>
      </c>
      <c r="N3752" s="23" t="s">
        <v>20</v>
      </c>
    </row>
    <row r="3753" spans="12:14" ht="18.5" x14ac:dyDescent="0.45">
      <c r="L3753" s="23">
        <v>14544</v>
      </c>
      <c r="M3753" s="14">
        <v>32876</v>
      </c>
      <c r="N3753" s="23" t="s">
        <v>19</v>
      </c>
    </row>
    <row r="3754" spans="12:14" ht="18.5" x14ac:dyDescent="0.45">
      <c r="L3754" s="23">
        <v>14544</v>
      </c>
      <c r="M3754" s="14">
        <v>36221</v>
      </c>
      <c r="N3754" s="23" t="s">
        <v>20</v>
      </c>
    </row>
    <row r="3755" spans="12:14" ht="18.5" x14ac:dyDescent="0.45">
      <c r="L3755" s="23">
        <v>13424</v>
      </c>
      <c r="M3755" s="14">
        <v>30681</v>
      </c>
      <c r="N3755" s="23" t="s">
        <v>15</v>
      </c>
    </row>
    <row r="3756" spans="12:14" ht="18.5" x14ac:dyDescent="0.45">
      <c r="L3756" s="23">
        <v>13424</v>
      </c>
      <c r="M3756" s="14">
        <v>30957</v>
      </c>
      <c r="N3756" s="23" t="s">
        <v>16</v>
      </c>
    </row>
    <row r="3757" spans="12:14" ht="18.5" x14ac:dyDescent="0.45">
      <c r="L3757" s="23">
        <v>13424</v>
      </c>
      <c r="M3757" s="14">
        <v>35369</v>
      </c>
      <c r="N3757" s="23" t="s">
        <v>15</v>
      </c>
    </row>
    <row r="3758" spans="12:14" ht="18.5" x14ac:dyDescent="0.45">
      <c r="L3758" s="23">
        <v>14158</v>
      </c>
      <c r="M3758" s="14">
        <v>30681</v>
      </c>
      <c r="N3758" s="23" t="s">
        <v>15</v>
      </c>
    </row>
    <row r="3759" spans="12:14" ht="18.5" x14ac:dyDescent="0.45">
      <c r="L3759" s="23">
        <v>14158</v>
      </c>
      <c r="M3759" s="14">
        <v>33824</v>
      </c>
      <c r="N3759" s="23" t="s">
        <v>16</v>
      </c>
    </row>
    <row r="3760" spans="12:14" ht="18.5" x14ac:dyDescent="0.45">
      <c r="L3760" s="23">
        <v>14158</v>
      </c>
      <c r="M3760" s="14">
        <v>34158</v>
      </c>
      <c r="N3760" s="23" t="s">
        <v>15</v>
      </c>
    </row>
    <row r="3761" spans="12:14" ht="18.5" x14ac:dyDescent="0.45">
      <c r="L3761" s="23">
        <v>14158</v>
      </c>
      <c r="M3761" s="14">
        <v>37965</v>
      </c>
      <c r="N3761" s="23" t="s">
        <v>16</v>
      </c>
    </row>
    <row r="3762" spans="12:14" ht="18.5" x14ac:dyDescent="0.45">
      <c r="L3762" s="23">
        <v>12011</v>
      </c>
      <c r="M3762" s="14">
        <v>30681</v>
      </c>
      <c r="N3762" s="23" t="s">
        <v>16</v>
      </c>
    </row>
    <row r="3763" spans="12:14" ht="18.5" x14ac:dyDescent="0.45">
      <c r="L3763" s="23">
        <v>12011</v>
      </c>
      <c r="M3763" s="14">
        <v>36065</v>
      </c>
      <c r="N3763" s="23" t="s">
        <v>15</v>
      </c>
    </row>
    <row r="3764" spans="12:14" ht="18.5" x14ac:dyDescent="0.45">
      <c r="L3764" s="23">
        <v>12011</v>
      </c>
      <c r="M3764" s="14">
        <v>37876</v>
      </c>
      <c r="N3764" s="23" t="s">
        <v>16</v>
      </c>
    </row>
    <row r="3765" spans="12:14" ht="18.5" x14ac:dyDescent="0.45">
      <c r="L3765" s="23">
        <v>11678</v>
      </c>
      <c r="M3765" s="14">
        <v>30681</v>
      </c>
      <c r="N3765" s="23" t="s">
        <v>20</v>
      </c>
    </row>
    <row r="3766" spans="12:14" ht="18.5" x14ac:dyDescent="0.45">
      <c r="L3766" s="23">
        <v>11678</v>
      </c>
      <c r="M3766" s="14">
        <v>35336</v>
      </c>
      <c r="N3766" s="23" t="s">
        <v>18</v>
      </c>
    </row>
    <row r="3767" spans="12:14" ht="18.5" x14ac:dyDescent="0.45">
      <c r="L3767" s="23">
        <v>11678</v>
      </c>
      <c r="M3767" s="14">
        <v>35748</v>
      </c>
      <c r="N3767" s="23" t="s">
        <v>17</v>
      </c>
    </row>
    <row r="3768" spans="12:14" ht="18.5" x14ac:dyDescent="0.45">
      <c r="L3768" s="23">
        <v>11678</v>
      </c>
      <c r="M3768" s="14">
        <v>36146</v>
      </c>
      <c r="N3768" s="23" t="s">
        <v>16</v>
      </c>
    </row>
    <row r="3769" spans="12:14" ht="18.5" x14ac:dyDescent="0.45">
      <c r="L3769" s="23">
        <v>11678</v>
      </c>
      <c r="M3769" s="14">
        <v>36884</v>
      </c>
      <c r="N3769" s="23" t="s">
        <v>15</v>
      </c>
    </row>
    <row r="3770" spans="12:14" ht="18.5" x14ac:dyDescent="0.45">
      <c r="L3770" s="23">
        <v>13282</v>
      </c>
      <c r="M3770" s="14">
        <v>30681</v>
      </c>
      <c r="N3770" s="23" t="s">
        <v>20</v>
      </c>
    </row>
    <row r="3771" spans="12:14" ht="18.5" x14ac:dyDescent="0.45">
      <c r="L3771" s="23">
        <v>13282</v>
      </c>
      <c r="M3771" s="14">
        <v>33573</v>
      </c>
      <c r="N3771" s="23" t="s">
        <v>49</v>
      </c>
    </row>
    <row r="3772" spans="12:14" ht="18.5" x14ac:dyDescent="0.45">
      <c r="L3772" s="23">
        <v>13300</v>
      </c>
      <c r="M3772" s="14">
        <v>30681</v>
      </c>
      <c r="N3772" s="23" t="s">
        <v>18</v>
      </c>
    </row>
    <row r="3773" spans="12:14" ht="18.5" x14ac:dyDescent="0.45">
      <c r="L3773" s="23">
        <v>13300</v>
      </c>
      <c r="M3773" s="14">
        <v>34802</v>
      </c>
      <c r="N3773" s="23" t="s">
        <v>17</v>
      </c>
    </row>
    <row r="3774" spans="12:14" ht="18.5" x14ac:dyDescent="0.45">
      <c r="L3774" s="23">
        <v>13300</v>
      </c>
      <c r="M3774" s="14">
        <v>35451</v>
      </c>
      <c r="N3774" s="23" t="s">
        <v>16</v>
      </c>
    </row>
    <row r="3775" spans="12:14" ht="18.5" x14ac:dyDescent="0.45">
      <c r="L3775" s="23">
        <v>14832</v>
      </c>
      <c r="M3775" s="14">
        <v>30681</v>
      </c>
      <c r="N3775" s="23" t="s">
        <v>18</v>
      </c>
    </row>
    <row r="3776" spans="12:14" ht="18.5" x14ac:dyDescent="0.45">
      <c r="L3776" s="23">
        <v>14832</v>
      </c>
      <c r="M3776" s="14">
        <v>30981</v>
      </c>
      <c r="N3776" s="23" t="s">
        <v>19</v>
      </c>
    </row>
    <row r="3777" spans="12:14" ht="18.5" x14ac:dyDescent="0.45">
      <c r="L3777" s="23">
        <v>14832</v>
      </c>
      <c r="M3777" s="14">
        <v>34034</v>
      </c>
      <c r="N3777" s="23" t="s">
        <v>18</v>
      </c>
    </row>
    <row r="3778" spans="12:14" ht="18.5" x14ac:dyDescent="0.45">
      <c r="L3778" s="23">
        <v>14832</v>
      </c>
      <c r="M3778" s="14">
        <v>35807</v>
      </c>
      <c r="N3778" s="23" t="s">
        <v>17</v>
      </c>
    </row>
    <row r="3779" spans="12:14" ht="18.5" x14ac:dyDescent="0.45">
      <c r="L3779" s="23">
        <v>14832</v>
      </c>
      <c r="M3779" s="14">
        <v>37902</v>
      </c>
      <c r="N3779" s="23" t="s">
        <v>18</v>
      </c>
    </row>
    <row r="3780" spans="12:14" ht="18.5" x14ac:dyDescent="0.45">
      <c r="L3780" s="23">
        <v>12790</v>
      </c>
      <c r="M3780" s="14">
        <v>30681</v>
      </c>
      <c r="N3780" s="23" t="s">
        <v>20</v>
      </c>
    </row>
    <row r="3781" spans="12:14" ht="18.5" x14ac:dyDescent="0.45">
      <c r="L3781" s="23">
        <v>12790</v>
      </c>
      <c r="M3781" s="14">
        <v>35992</v>
      </c>
      <c r="N3781" s="23" t="s">
        <v>18</v>
      </c>
    </row>
    <row r="3782" spans="12:14" ht="18.5" x14ac:dyDescent="0.45">
      <c r="L3782" s="23">
        <v>12406</v>
      </c>
      <c r="M3782" s="14">
        <v>30681</v>
      </c>
      <c r="N3782" s="23" t="s">
        <v>18</v>
      </c>
    </row>
    <row r="3783" spans="12:14" ht="18.5" x14ac:dyDescent="0.45">
      <c r="L3783" s="23">
        <v>11741</v>
      </c>
      <c r="M3783" s="14">
        <v>30681</v>
      </c>
      <c r="N3783" s="23" t="s">
        <v>18</v>
      </c>
    </row>
    <row r="3784" spans="12:14" ht="18.5" x14ac:dyDescent="0.45">
      <c r="L3784" s="23">
        <v>11741</v>
      </c>
      <c r="M3784" s="14">
        <v>34455</v>
      </c>
      <c r="N3784" s="23" t="s">
        <v>17</v>
      </c>
    </row>
    <row r="3785" spans="12:14" ht="18.5" x14ac:dyDescent="0.45">
      <c r="L3785" s="23">
        <v>11741</v>
      </c>
      <c r="M3785" s="14">
        <v>36371</v>
      </c>
      <c r="N3785" s="23" t="s">
        <v>18</v>
      </c>
    </row>
    <row r="3786" spans="12:14" ht="18.5" x14ac:dyDescent="0.45">
      <c r="L3786" s="23">
        <v>14497</v>
      </c>
      <c r="M3786" s="14">
        <v>30681</v>
      </c>
      <c r="N3786" s="23" t="s">
        <v>16</v>
      </c>
    </row>
    <row r="3787" spans="12:14" ht="18.5" x14ac:dyDescent="0.45">
      <c r="L3787" s="23">
        <v>14885</v>
      </c>
      <c r="M3787" s="14">
        <v>30681</v>
      </c>
      <c r="N3787" s="23" t="s">
        <v>18</v>
      </c>
    </row>
    <row r="3788" spans="12:14" ht="18.5" x14ac:dyDescent="0.45">
      <c r="L3788" s="23">
        <v>14885</v>
      </c>
      <c r="M3788" s="14">
        <v>31723</v>
      </c>
      <c r="N3788" s="23" t="s">
        <v>17</v>
      </c>
    </row>
    <row r="3789" spans="12:14" ht="18.5" x14ac:dyDescent="0.45">
      <c r="L3789" s="23">
        <v>14885</v>
      </c>
      <c r="M3789" s="14">
        <v>36029</v>
      </c>
      <c r="N3789" s="23" t="s">
        <v>16</v>
      </c>
    </row>
    <row r="3790" spans="12:14" ht="18.5" x14ac:dyDescent="0.45">
      <c r="L3790" s="23">
        <v>12601</v>
      </c>
      <c r="M3790" s="14">
        <v>30681</v>
      </c>
      <c r="N3790" s="23" t="s">
        <v>20</v>
      </c>
    </row>
    <row r="3791" spans="12:14" ht="18.5" x14ac:dyDescent="0.45">
      <c r="L3791" s="23">
        <v>12601</v>
      </c>
      <c r="M3791" s="14">
        <v>35583</v>
      </c>
      <c r="N3791" s="23" t="s">
        <v>18</v>
      </c>
    </row>
    <row r="3792" spans="12:14" ht="18.5" x14ac:dyDescent="0.45">
      <c r="L3792" s="23">
        <v>12601</v>
      </c>
      <c r="M3792" s="14">
        <v>36359</v>
      </c>
      <c r="N3792" s="23" t="s">
        <v>49</v>
      </c>
    </row>
    <row r="3793" spans="12:14" ht="18.5" x14ac:dyDescent="0.45">
      <c r="L3793" s="23">
        <v>14895</v>
      </c>
      <c r="M3793" s="14">
        <v>30681</v>
      </c>
      <c r="N3793" s="23" t="s">
        <v>18</v>
      </c>
    </row>
    <row r="3794" spans="12:14" ht="18.5" x14ac:dyDescent="0.45">
      <c r="L3794" s="23">
        <v>14895</v>
      </c>
      <c r="M3794" s="14">
        <v>31113</v>
      </c>
      <c r="N3794" s="23" t="s">
        <v>20</v>
      </c>
    </row>
    <row r="3795" spans="12:14" ht="18.5" x14ac:dyDescent="0.45">
      <c r="L3795" s="23">
        <v>14895</v>
      </c>
      <c r="M3795" s="14">
        <v>35881</v>
      </c>
      <c r="N3795" s="23" t="s">
        <v>18</v>
      </c>
    </row>
    <row r="3796" spans="12:14" ht="18.5" x14ac:dyDescent="0.45">
      <c r="L3796" s="23">
        <v>13614</v>
      </c>
      <c r="M3796" s="14">
        <v>30681</v>
      </c>
      <c r="N3796" s="23" t="s">
        <v>14</v>
      </c>
    </row>
    <row r="3797" spans="12:14" ht="18.5" x14ac:dyDescent="0.45">
      <c r="L3797" s="23">
        <v>13614</v>
      </c>
      <c r="M3797" s="14">
        <v>34773</v>
      </c>
      <c r="N3797" s="23" t="s">
        <v>15</v>
      </c>
    </row>
    <row r="3798" spans="12:14" ht="18.5" x14ac:dyDescent="0.45">
      <c r="L3798" s="23">
        <v>13614</v>
      </c>
      <c r="M3798" s="14">
        <v>35889</v>
      </c>
      <c r="N3798" s="23" t="s">
        <v>16</v>
      </c>
    </row>
    <row r="3799" spans="12:14" ht="18.5" x14ac:dyDescent="0.45">
      <c r="L3799" s="23">
        <v>11840</v>
      </c>
      <c r="M3799" s="14">
        <v>30681</v>
      </c>
      <c r="N3799" s="23" t="s">
        <v>19</v>
      </c>
    </row>
    <row r="3800" spans="12:14" ht="18.5" x14ac:dyDescent="0.45">
      <c r="L3800" s="23">
        <v>11840</v>
      </c>
      <c r="M3800" s="14">
        <v>32121</v>
      </c>
      <c r="N3800" s="23" t="s">
        <v>20</v>
      </c>
    </row>
    <row r="3801" spans="12:14" ht="18.5" x14ac:dyDescent="0.45">
      <c r="L3801" s="23">
        <v>11840</v>
      </c>
      <c r="M3801" s="14">
        <v>33472</v>
      </c>
      <c r="N3801" s="23" t="s">
        <v>49</v>
      </c>
    </row>
    <row r="3802" spans="12:14" ht="18.5" x14ac:dyDescent="0.45">
      <c r="L3802" s="23">
        <v>12382</v>
      </c>
      <c r="M3802" s="14">
        <v>30681</v>
      </c>
      <c r="N3802" s="23" t="s">
        <v>16</v>
      </c>
    </row>
    <row r="3803" spans="12:14" ht="18.5" x14ac:dyDescent="0.45">
      <c r="L3803" s="23">
        <v>12382</v>
      </c>
      <c r="M3803" s="14">
        <v>34271</v>
      </c>
      <c r="N3803" s="23" t="s">
        <v>18</v>
      </c>
    </row>
    <row r="3804" spans="12:14" ht="18.5" x14ac:dyDescent="0.45">
      <c r="L3804" s="23">
        <v>12382</v>
      </c>
      <c r="M3804" s="14">
        <v>37032</v>
      </c>
      <c r="N3804" s="23" t="s">
        <v>19</v>
      </c>
    </row>
    <row r="3805" spans="12:14" ht="18.5" x14ac:dyDescent="0.45">
      <c r="L3805" s="23">
        <v>14562</v>
      </c>
      <c r="M3805" s="14">
        <v>30681</v>
      </c>
      <c r="N3805" s="23" t="s">
        <v>20</v>
      </c>
    </row>
    <row r="3806" spans="12:14" ht="18.5" x14ac:dyDescent="0.45">
      <c r="L3806" s="23">
        <v>14562</v>
      </c>
      <c r="M3806" s="14">
        <v>30742</v>
      </c>
      <c r="N3806" s="23" t="s">
        <v>49</v>
      </c>
    </row>
    <row r="3807" spans="12:14" ht="18.5" x14ac:dyDescent="0.45">
      <c r="L3807" s="23">
        <v>12288</v>
      </c>
      <c r="M3807" s="14">
        <v>30681</v>
      </c>
      <c r="N3807" s="23" t="s">
        <v>18</v>
      </c>
    </row>
    <row r="3808" spans="12:14" ht="18.5" x14ac:dyDescent="0.45">
      <c r="L3808" s="23">
        <v>12288</v>
      </c>
      <c r="M3808" s="14">
        <v>34239</v>
      </c>
      <c r="N3808" s="23" t="s">
        <v>17</v>
      </c>
    </row>
    <row r="3809" spans="12:14" ht="18.5" x14ac:dyDescent="0.45">
      <c r="L3809" s="23">
        <v>12288</v>
      </c>
      <c r="M3809" s="14">
        <v>35383</v>
      </c>
      <c r="N3809" s="23" t="s">
        <v>16</v>
      </c>
    </row>
    <row r="3810" spans="12:14" ht="18.5" x14ac:dyDescent="0.45">
      <c r="L3810" s="23">
        <v>12288</v>
      </c>
      <c r="M3810" s="14">
        <v>35559</v>
      </c>
      <c r="N3810" s="23" t="s">
        <v>15</v>
      </c>
    </row>
    <row r="3811" spans="12:14" ht="18.5" x14ac:dyDescent="0.45">
      <c r="L3811" s="23">
        <v>12288</v>
      </c>
      <c r="M3811" s="14">
        <v>35860</v>
      </c>
      <c r="N3811" s="23" t="s">
        <v>14</v>
      </c>
    </row>
    <row r="3812" spans="12:14" ht="18.5" x14ac:dyDescent="0.45">
      <c r="L3812" s="23">
        <v>11102</v>
      </c>
      <c r="M3812" s="14">
        <v>30681</v>
      </c>
      <c r="N3812" s="23" t="s">
        <v>16</v>
      </c>
    </row>
    <row r="3813" spans="12:14" ht="18.5" x14ac:dyDescent="0.45">
      <c r="L3813" s="23">
        <v>11102</v>
      </c>
      <c r="M3813" s="14">
        <v>36523</v>
      </c>
      <c r="N3813" s="23" t="s">
        <v>17</v>
      </c>
    </row>
    <row r="3814" spans="12:14" ht="18.5" x14ac:dyDescent="0.45">
      <c r="L3814" s="23">
        <v>14084</v>
      </c>
      <c r="M3814" s="14">
        <v>30681</v>
      </c>
      <c r="N3814" s="23" t="s">
        <v>15</v>
      </c>
    </row>
    <row r="3815" spans="12:14" ht="18.5" x14ac:dyDescent="0.45">
      <c r="L3815" s="23">
        <v>14084</v>
      </c>
      <c r="M3815" s="14">
        <v>36876</v>
      </c>
      <c r="N3815" s="23" t="s">
        <v>14</v>
      </c>
    </row>
    <row r="3816" spans="12:14" ht="18.5" x14ac:dyDescent="0.45">
      <c r="L3816" s="23">
        <v>14294</v>
      </c>
      <c r="M3816" s="14">
        <v>30681</v>
      </c>
      <c r="N3816" s="23" t="s">
        <v>20</v>
      </c>
    </row>
    <row r="3817" spans="12:14" ht="18.5" x14ac:dyDescent="0.45">
      <c r="L3817" s="23">
        <v>14294</v>
      </c>
      <c r="M3817" s="14">
        <v>31468</v>
      </c>
      <c r="N3817" s="23" t="s">
        <v>19</v>
      </c>
    </row>
    <row r="3818" spans="12:14" ht="18.5" x14ac:dyDescent="0.45">
      <c r="L3818" s="23">
        <v>14294</v>
      </c>
      <c r="M3818" s="14">
        <v>32116</v>
      </c>
      <c r="N3818" s="23" t="s">
        <v>20</v>
      </c>
    </row>
    <row r="3819" spans="12:14" ht="18.5" x14ac:dyDescent="0.45">
      <c r="L3819" s="23">
        <v>14294</v>
      </c>
      <c r="M3819" s="14">
        <v>33027</v>
      </c>
      <c r="N3819" s="23" t="s">
        <v>49</v>
      </c>
    </row>
    <row r="3820" spans="12:14" ht="18.5" x14ac:dyDescent="0.45">
      <c r="L3820" s="23">
        <v>10426</v>
      </c>
      <c r="M3820" s="14">
        <v>30681</v>
      </c>
      <c r="N3820" s="23" t="s">
        <v>14</v>
      </c>
    </row>
    <row r="3821" spans="12:14" ht="18.5" x14ac:dyDescent="0.45">
      <c r="L3821" s="23">
        <v>10426</v>
      </c>
      <c r="M3821" s="14">
        <v>36241</v>
      </c>
      <c r="N3821" s="23" t="s">
        <v>15</v>
      </c>
    </row>
    <row r="3822" spans="12:14" ht="18.5" x14ac:dyDescent="0.45">
      <c r="L3822" s="23">
        <v>10426</v>
      </c>
      <c r="M3822" s="14">
        <v>37670</v>
      </c>
      <c r="N3822" s="23" t="s">
        <v>16</v>
      </c>
    </row>
    <row r="3823" spans="12:14" ht="18.5" x14ac:dyDescent="0.45">
      <c r="L3823" s="23">
        <v>11314</v>
      </c>
      <c r="M3823" s="14">
        <v>30681</v>
      </c>
      <c r="N3823" s="23" t="s">
        <v>18</v>
      </c>
    </row>
    <row r="3824" spans="12:14" ht="18.5" x14ac:dyDescent="0.45">
      <c r="L3824" s="23">
        <v>11314</v>
      </c>
      <c r="M3824" s="14">
        <v>30776</v>
      </c>
      <c r="N3824" s="23" t="s">
        <v>19</v>
      </c>
    </row>
    <row r="3825" spans="12:14" ht="18.5" x14ac:dyDescent="0.45">
      <c r="L3825" s="23">
        <v>11314</v>
      </c>
      <c r="M3825" s="14">
        <v>32706</v>
      </c>
      <c r="N3825" s="23" t="s">
        <v>18</v>
      </c>
    </row>
    <row r="3826" spans="12:14" ht="18.5" x14ac:dyDescent="0.45">
      <c r="L3826" s="23">
        <v>11314</v>
      </c>
      <c r="M3826" s="14">
        <v>35094</v>
      </c>
      <c r="N3826" s="23" t="s">
        <v>17</v>
      </c>
    </row>
    <row r="3827" spans="12:14" ht="18.5" x14ac:dyDescent="0.45">
      <c r="L3827" s="23">
        <v>11314</v>
      </c>
      <c r="M3827" s="14">
        <v>36013</v>
      </c>
      <c r="N3827" s="23" t="s">
        <v>16</v>
      </c>
    </row>
    <row r="3828" spans="12:14" ht="18.5" x14ac:dyDescent="0.45">
      <c r="L3828" s="23">
        <v>11314</v>
      </c>
      <c r="M3828" s="14">
        <v>36170</v>
      </c>
      <c r="N3828" s="23" t="s">
        <v>18</v>
      </c>
    </row>
    <row r="3829" spans="12:14" ht="18.5" x14ac:dyDescent="0.45">
      <c r="L3829" s="23">
        <v>11314</v>
      </c>
      <c r="M3829" s="14">
        <v>36691</v>
      </c>
      <c r="N3829" s="23" t="s">
        <v>17</v>
      </c>
    </row>
    <row r="3830" spans="12:14" ht="18.5" x14ac:dyDescent="0.45">
      <c r="L3830" s="23">
        <v>14140</v>
      </c>
      <c r="M3830" s="14">
        <v>30681</v>
      </c>
      <c r="N3830" s="23" t="s">
        <v>16</v>
      </c>
    </row>
    <row r="3831" spans="12:14" ht="18.5" x14ac:dyDescent="0.45">
      <c r="L3831" s="23">
        <v>14140</v>
      </c>
      <c r="M3831" s="14">
        <v>33359</v>
      </c>
      <c r="N3831" s="23" t="s">
        <v>15</v>
      </c>
    </row>
    <row r="3832" spans="12:14" ht="18.5" x14ac:dyDescent="0.45">
      <c r="L3832" s="23">
        <v>14140</v>
      </c>
      <c r="M3832" s="14">
        <v>36504</v>
      </c>
      <c r="N3832" s="23" t="s">
        <v>16</v>
      </c>
    </row>
    <row r="3833" spans="12:14" ht="18.5" x14ac:dyDescent="0.45">
      <c r="L3833" s="23">
        <v>11052</v>
      </c>
      <c r="M3833" s="14">
        <v>30681</v>
      </c>
      <c r="N3833" s="23" t="s">
        <v>18</v>
      </c>
    </row>
    <row r="3834" spans="12:14" ht="18.5" x14ac:dyDescent="0.45">
      <c r="L3834" s="23">
        <v>11052</v>
      </c>
      <c r="M3834" s="14">
        <v>31157</v>
      </c>
      <c r="N3834" s="23" t="s">
        <v>19</v>
      </c>
    </row>
    <row r="3835" spans="12:14" ht="18.5" x14ac:dyDescent="0.45">
      <c r="L3835" s="23">
        <v>11052</v>
      </c>
      <c r="M3835" s="14">
        <v>34855</v>
      </c>
      <c r="N3835" s="23" t="s">
        <v>49</v>
      </c>
    </row>
    <row r="3836" spans="12:14" ht="18.5" x14ac:dyDescent="0.45">
      <c r="L3836" s="23">
        <v>12174</v>
      </c>
      <c r="M3836" s="14">
        <v>30681</v>
      </c>
      <c r="N3836" s="23" t="s">
        <v>17</v>
      </c>
    </row>
    <row r="3837" spans="12:14" ht="18.5" x14ac:dyDescent="0.45">
      <c r="L3837" s="23">
        <v>12174</v>
      </c>
      <c r="M3837" s="14">
        <v>35305</v>
      </c>
      <c r="N3837" s="23" t="s">
        <v>16</v>
      </c>
    </row>
    <row r="3838" spans="12:14" ht="18.5" x14ac:dyDescent="0.45">
      <c r="L3838" s="23">
        <v>13151</v>
      </c>
      <c r="M3838" s="14">
        <v>30681</v>
      </c>
      <c r="N3838" s="23" t="s">
        <v>20</v>
      </c>
    </row>
    <row r="3839" spans="12:14" ht="18.5" x14ac:dyDescent="0.45">
      <c r="L3839" s="23">
        <v>13151</v>
      </c>
      <c r="M3839" s="14">
        <v>30820</v>
      </c>
      <c r="N3839" s="23" t="s">
        <v>49</v>
      </c>
    </row>
    <row r="3840" spans="12:14" ht="18.5" x14ac:dyDescent="0.45">
      <c r="L3840" s="23">
        <v>12881</v>
      </c>
      <c r="M3840" s="14">
        <v>30681</v>
      </c>
      <c r="N3840" s="23" t="s">
        <v>15</v>
      </c>
    </row>
    <row r="3841" spans="12:14" ht="18.5" x14ac:dyDescent="0.45">
      <c r="L3841" s="23">
        <v>12881</v>
      </c>
      <c r="M3841" s="14">
        <v>31096</v>
      </c>
      <c r="N3841" s="23" t="s">
        <v>16</v>
      </c>
    </row>
    <row r="3842" spans="12:14" ht="18.5" x14ac:dyDescent="0.45">
      <c r="L3842" s="23">
        <v>12881</v>
      </c>
      <c r="M3842" s="14">
        <v>35099</v>
      </c>
      <c r="N3842" s="23" t="s">
        <v>15</v>
      </c>
    </row>
    <row r="3843" spans="12:14" ht="18.5" x14ac:dyDescent="0.45">
      <c r="L3843" s="23">
        <v>12881</v>
      </c>
      <c r="M3843" s="14">
        <v>37732</v>
      </c>
      <c r="N3843" s="23" t="s">
        <v>16</v>
      </c>
    </row>
    <row r="3844" spans="12:14" ht="18.5" x14ac:dyDescent="0.45">
      <c r="L3844" s="23">
        <v>11457</v>
      </c>
      <c r="M3844" s="14">
        <v>30681</v>
      </c>
      <c r="N3844" s="23" t="s">
        <v>19</v>
      </c>
    </row>
    <row r="3845" spans="12:14" ht="18.5" x14ac:dyDescent="0.45">
      <c r="L3845" s="23">
        <v>11457</v>
      </c>
      <c r="M3845" s="14">
        <v>34999</v>
      </c>
      <c r="N3845" s="23" t="s">
        <v>18</v>
      </c>
    </row>
    <row r="3846" spans="12:14" ht="18.5" x14ac:dyDescent="0.45">
      <c r="L3846" s="23">
        <v>11948</v>
      </c>
      <c r="M3846" s="14">
        <v>30681</v>
      </c>
      <c r="N3846" s="23" t="s">
        <v>20</v>
      </c>
    </row>
    <row r="3847" spans="12:14" ht="18.5" x14ac:dyDescent="0.45">
      <c r="L3847" s="23">
        <v>11948</v>
      </c>
      <c r="M3847" s="14">
        <v>31275</v>
      </c>
      <c r="N3847" s="23" t="s">
        <v>49</v>
      </c>
    </row>
    <row r="3848" spans="12:14" ht="18.5" x14ac:dyDescent="0.45">
      <c r="L3848" s="23">
        <v>12336</v>
      </c>
      <c r="M3848" s="14">
        <v>30681</v>
      </c>
      <c r="N3848" s="23" t="s">
        <v>17</v>
      </c>
    </row>
    <row r="3849" spans="12:14" ht="18.5" x14ac:dyDescent="0.45">
      <c r="L3849" s="23">
        <v>14316</v>
      </c>
      <c r="M3849" s="14">
        <v>30681</v>
      </c>
      <c r="N3849" s="23" t="s">
        <v>14</v>
      </c>
    </row>
    <row r="3850" spans="12:14" ht="18.5" x14ac:dyDescent="0.45">
      <c r="L3850" s="23">
        <v>14316</v>
      </c>
      <c r="M3850" s="14">
        <v>32948</v>
      </c>
      <c r="N3850" s="23" t="s">
        <v>15</v>
      </c>
    </row>
    <row r="3851" spans="12:14" ht="18.5" x14ac:dyDescent="0.45">
      <c r="L3851" s="23">
        <v>14112</v>
      </c>
      <c r="M3851" s="14">
        <v>30681</v>
      </c>
      <c r="N3851" s="23" t="s">
        <v>20</v>
      </c>
    </row>
    <row r="3852" spans="12:14" ht="18.5" x14ac:dyDescent="0.45">
      <c r="L3852" s="23">
        <v>14112</v>
      </c>
      <c r="M3852" s="14">
        <v>31039</v>
      </c>
      <c r="N3852" s="23" t="s">
        <v>49</v>
      </c>
    </row>
    <row r="3853" spans="12:14" ht="18.5" x14ac:dyDescent="0.45">
      <c r="L3853" s="23">
        <v>12298</v>
      </c>
      <c r="M3853" s="14">
        <v>30681</v>
      </c>
      <c r="N3853" s="23" t="s">
        <v>14</v>
      </c>
    </row>
    <row r="3854" spans="12:14" ht="18.5" x14ac:dyDescent="0.45">
      <c r="L3854" s="23">
        <v>12298</v>
      </c>
      <c r="M3854" s="14">
        <v>32302</v>
      </c>
      <c r="N3854" s="23" t="s">
        <v>15</v>
      </c>
    </row>
    <row r="3855" spans="12:14" ht="18.5" x14ac:dyDescent="0.45">
      <c r="L3855" s="23">
        <v>12298</v>
      </c>
      <c r="M3855" s="14">
        <v>36464</v>
      </c>
      <c r="N3855" s="23" t="s">
        <v>16</v>
      </c>
    </row>
    <row r="3856" spans="12:14" ht="18.5" x14ac:dyDescent="0.45">
      <c r="L3856" s="23">
        <v>12298</v>
      </c>
      <c r="M3856" s="14">
        <v>37452</v>
      </c>
      <c r="N3856" s="23" t="s">
        <v>14</v>
      </c>
    </row>
    <row r="3857" spans="12:14" ht="18.5" x14ac:dyDescent="0.45">
      <c r="L3857" s="23">
        <v>13710</v>
      </c>
      <c r="M3857" s="14">
        <v>30681</v>
      </c>
      <c r="N3857" s="23" t="s">
        <v>19</v>
      </c>
    </row>
    <row r="3858" spans="12:14" ht="18.5" x14ac:dyDescent="0.45">
      <c r="L3858" s="23">
        <v>13710</v>
      </c>
      <c r="M3858" s="14">
        <v>35439</v>
      </c>
      <c r="N3858" s="23" t="s">
        <v>18</v>
      </c>
    </row>
    <row r="3859" spans="12:14" ht="18.5" x14ac:dyDescent="0.45">
      <c r="L3859" s="23">
        <v>10174</v>
      </c>
      <c r="M3859" s="14">
        <v>30681</v>
      </c>
      <c r="N3859" s="23" t="s">
        <v>18</v>
      </c>
    </row>
    <row r="3860" spans="12:14" ht="18.5" x14ac:dyDescent="0.45">
      <c r="L3860" s="23">
        <v>10174</v>
      </c>
      <c r="M3860" s="14">
        <v>30683</v>
      </c>
      <c r="N3860" s="23" t="s">
        <v>19</v>
      </c>
    </row>
    <row r="3861" spans="12:14" ht="18.5" x14ac:dyDescent="0.45">
      <c r="L3861" s="23">
        <v>10174</v>
      </c>
      <c r="M3861" s="14">
        <v>31698</v>
      </c>
      <c r="N3861" s="23" t="s">
        <v>18</v>
      </c>
    </row>
    <row r="3862" spans="12:14" ht="18.5" x14ac:dyDescent="0.45">
      <c r="L3862" s="23">
        <v>10174</v>
      </c>
      <c r="M3862" s="14">
        <v>34132</v>
      </c>
      <c r="N3862" s="23" t="s">
        <v>17</v>
      </c>
    </row>
    <row r="3863" spans="12:14" ht="18.5" x14ac:dyDescent="0.45">
      <c r="L3863" s="23">
        <v>11279</v>
      </c>
      <c r="M3863" s="14">
        <v>30681</v>
      </c>
      <c r="N3863" s="23" t="s">
        <v>17</v>
      </c>
    </row>
    <row r="3864" spans="12:14" ht="18.5" x14ac:dyDescent="0.45">
      <c r="L3864" s="23">
        <v>11279</v>
      </c>
      <c r="M3864" s="14">
        <v>32247</v>
      </c>
      <c r="N3864" s="23" t="s">
        <v>16</v>
      </c>
    </row>
    <row r="3865" spans="12:14" ht="18.5" x14ac:dyDescent="0.45">
      <c r="L3865" s="23">
        <v>11279</v>
      </c>
      <c r="M3865" s="14">
        <v>35745</v>
      </c>
      <c r="N3865" s="23" t="s">
        <v>15</v>
      </c>
    </row>
    <row r="3866" spans="12:14" ht="18.5" x14ac:dyDescent="0.45">
      <c r="L3866" s="23">
        <v>10315</v>
      </c>
      <c r="M3866" s="14">
        <v>30681</v>
      </c>
      <c r="N3866" s="23" t="s">
        <v>19</v>
      </c>
    </row>
    <row r="3867" spans="12:14" ht="18.5" x14ac:dyDescent="0.45">
      <c r="L3867" s="23">
        <v>10315</v>
      </c>
      <c r="M3867" s="14">
        <v>30921</v>
      </c>
      <c r="N3867" s="23" t="s">
        <v>20</v>
      </c>
    </row>
    <row r="3868" spans="12:14" ht="18.5" x14ac:dyDescent="0.45">
      <c r="L3868" s="23">
        <v>10315</v>
      </c>
      <c r="M3868" s="14">
        <v>32246</v>
      </c>
      <c r="N3868" s="23" t="s">
        <v>49</v>
      </c>
    </row>
    <row r="3869" spans="12:14" ht="18.5" x14ac:dyDescent="0.45">
      <c r="L3869" s="23">
        <v>13664</v>
      </c>
      <c r="M3869" s="14">
        <v>30681</v>
      </c>
      <c r="N3869" s="23" t="s">
        <v>18</v>
      </c>
    </row>
    <row r="3870" spans="12:14" ht="18.5" x14ac:dyDescent="0.45">
      <c r="L3870" s="23">
        <v>13664</v>
      </c>
      <c r="M3870" s="14">
        <v>31282</v>
      </c>
      <c r="N3870" s="23" t="s">
        <v>17</v>
      </c>
    </row>
    <row r="3871" spans="12:14" ht="18.5" x14ac:dyDescent="0.45">
      <c r="L3871" s="23">
        <v>13664</v>
      </c>
      <c r="M3871" s="14">
        <v>35526</v>
      </c>
      <c r="N3871" s="23" t="s">
        <v>18</v>
      </c>
    </row>
    <row r="3872" spans="12:14" ht="18.5" x14ac:dyDescent="0.45">
      <c r="L3872" s="23">
        <v>13664</v>
      </c>
      <c r="M3872" s="14">
        <v>37319</v>
      </c>
      <c r="N3872" s="23" t="s">
        <v>17</v>
      </c>
    </row>
    <row r="3873" spans="12:14" ht="18.5" x14ac:dyDescent="0.45">
      <c r="L3873" s="23">
        <v>14667</v>
      </c>
      <c r="M3873" s="14">
        <v>30681</v>
      </c>
      <c r="N3873" s="23" t="s">
        <v>19</v>
      </c>
    </row>
    <row r="3874" spans="12:14" ht="18.5" x14ac:dyDescent="0.45">
      <c r="L3874" s="23">
        <v>14667</v>
      </c>
      <c r="M3874" s="14">
        <v>32642</v>
      </c>
      <c r="N3874" s="23" t="s">
        <v>18</v>
      </c>
    </row>
    <row r="3875" spans="12:14" ht="18.5" x14ac:dyDescent="0.45">
      <c r="L3875" s="23">
        <v>14667</v>
      </c>
      <c r="M3875" s="14">
        <v>36356</v>
      </c>
      <c r="N3875" s="23" t="s">
        <v>19</v>
      </c>
    </row>
    <row r="3876" spans="12:14" ht="18.5" x14ac:dyDescent="0.45">
      <c r="L3876" s="23">
        <v>14667</v>
      </c>
      <c r="M3876" s="14">
        <v>37594</v>
      </c>
      <c r="N3876" s="23" t="s">
        <v>20</v>
      </c>
    </row>
    <row r="3877" spans="12:14" ht="18.5" x14ac:dyDescent="0.45">
      <c r="L3877" s="23">
        <v>14667</v>
      </c>
      <c r="M3877" s="14">
        <v>37894</v>
      </c>
      <c r="N3877" s="23" t="s">
        <v>49</v>
      </c>
    </row>
    <row r="3878" spans="12:14" ht="18.5" x14ac:dyDescent="0.45">
      <c r="L3878" s="23">
        <v>14281</v>
      </c>
      <c r="M3878" s="14">
        <v>30681</v>
      </c>
      <c r="N3878" s="23" t="s">
        <v>17</v>
      </c>
    </row>
    <row r="3879" spans="12:14" ht="18.5" x14ac:dyDescent="0.45">
      <c r="L3879" s="23">
        <v>14281</v>
      </c>
      <c r="M3879" s="14">
        <v>30735</v>
      </c>
      <c r="N3879" s="23" t="s">
        <v>18</v>
      </c>
    </row>
    <row r="3880" spans="12:14" ht="18.5" x14ac:dyDescent="0.45">
      <c r="L3880" s="23">
        <v>14281</v>
      </c>
      <c r="M3880" s="14">
        <v>35431</v>
      </c>
      <c r="N3880" s="23" t="s">
        <v>17</v>
      </c>
    </row>
    <row r="3881" spans="12:14" ht="18.5" x14ac:dyDescent="0.45">
      <c r="L3881" s="23">
        <v>13385</v>
      </c>
      <c r="M3881" s="14">
        <v>30681</v>
      </c>
      <c r="N3881" s="23" t="s">
        <v>20</v>
      </c>
    </row>
    <row r="3882" spans="12:14" ht="18.5" x14ac:dyDescent="0.45">
      <c r="L3882" s="23">
        <v>13385</v>
      </c>
      <c r="M3882" s="14">
        <v>30727</v>
      </c>
      <c r="N3882" s="23" t="s">
        <v>49</v>
      </c>
    </row>
    <row r="3883" spans="12:14" ht="18.5" x14ac:dyDescent="0.45">
      <c r="L3883" s="23">
        <v>14165</v>
      </c>
      <c r="M3883" s="14">
        <v>30681</v>
      </c>
      <c r="N3883" s="23" t="s">
        <v>20</v>
      </c>
    </row>
    <row r="3884" spans="12:14" ht="18.5" x14ac:dyDescent="0.45">
      <c r="L3884" s="23">
        <v>14165</v>
      </c>
      <c r="M3884" s="14">
        <v>31016</v>
      </c>
      <c r="N3884" s="23" t="s">
        <v>49</v>
      </c>
    </row>
    <row r="3885" spans="12:14" ht="18.5" x14ac:dyDescent="0.45">
      <c r="L3885" s="23">
        <v>10420</v>
      </c>
      <c r="M3885" s="14">
        <v>30681</v>
      </c>
      <c r="N3885" s="23" t="s">
        <v>19</v>
      </c>
    </row>
    <row r="3886" spans="12:14" ht="18.5" x14ac:dyDescent="0.45">
      <c r="L3886" s="23">
        <v>10420</v>
      </c>
      <c r="M3886" s="14">
        <v>31657</v>
      </c>
      <c r="N3886" s="23" t="s">
        <v>18</v>
      </c>
    </row>
    <row r="3887" spans="12:14" ht="18.5" x14ac:dyDescent="0.45">
      <c r="L3887" s="23">
        <v>10420</v>
      </c>
      <c r="M3887" s="14">
        <v>35836</v>
      </c>
      <c r="N3887" s="23" t="s">
        <v>17</v>
      </c>
    </row>
    <row r="3888" spans="12:14" ht="18.5" x14ac:dyDescent="0.45">
      <c r="L3888" s="23">
        <v>11306</v>
      </c>
      <c r="M3888" s="14">
        <v>30681</v>
      </c>
      <c r="N3888" s="23" t="s">
        <v>18</v>
      </c>
    </row>
    <row r="3889" spans="12:14" ht="18.5" x14ac:dyDescent="0.45">
      <c r="L3889" s="23">
        <v>11306</v>
      </c>
      <c r="M3889" s="14">
        <v>35780</v>
      </c>
      <c r="N3889" s="23" t="s">
        <v>17</v>
      </c>
    </row>
    <row r="3890" spans="12:14" ht="18.5" x14ac:dyDescent="0.45">
      <c r="L3890" s="23">
        <v>11306</v>
      </c>
      <c r="M3890" s="14">
        <v>37299</v>
      </c>
      <c r="N3890" s="23" t="s">
        <v>18</v>
      </c>
    </row>
    <row r="3891" spans="12:14" ht="18.5" x14ac:dyDescent="0.45">
      <c r="L3891" s="23">
        <v>14862</v>
      </c>
      <c r="M3891" s="14">
        <v>30681</v>
      </c>
      <c r="N3891" s="23" t="s">
        <v>15</v>
      </c>
    </row>
    <row r="3892" spans="12:14" ht="18.5" x14ac:dyDescent="0.45">
      <c r="L3892" s="23">
        <v>14862</v>
      </c>
      <c r="M3892" s="14">
        <v>33783</v>
      </c>
      <c r="N3892" s="23" t="s">
        <v>16</v>
      </c>
    </row>
    <row r="3893" spans="12:14" ht="18.5" x14ac:dyDescent="0.45">
      <c r="L3893" s="23">
        <v>14862</v>
      </c>
      <c r="M3893" s="14">
        <v>35926</v>
      </c>
      <c r="N3893" s="23" t="s">
        <v>15</v>
      </c>
    </row>
    <row r="3894" spans="12:14" ht="18.5" x14ac:dyDescent="0.45">
      <c r="L3894" s="23">
        <v>14862</v>
      </c>
      <c r="M3894" s="14">
        <v>36331</v>
      </c>
      <c r="N3894" s="23" t="s">
        <v>17</v>
      </c>
    </row>
    <row r="3895" spans="12:14" ht="18.5" x14ac:dyDescent="0.45">
      <c r="L3895" s="23">
        <v>11762</v>
      </c>
      <c r="M3895" s="14">
        <v>30681</v>
      </c>
      <c r="N3895" s="23" t="s">
        <v>15</v>
      </c>
    </row>
    <row r="3896" spans="12:14" ht="18.5" x14ac:dyDescent="0.45">
      <c r="L3896" s="23">
        <v>11762</v>
      </c>
      <c r="M3896" s="14">
        <v>37277</v>
      </c>
      <c r="N3896" s="23" t="s">
        <v>18</v>
      </c>
    </row>
    <row r="3897" spans="12:14" ht="18.5" x14ac:dyDescent="0.45">
      <c r="L3897" s="23">
        <v>13098</v>
      </c>
      <c r="M3897" s="14">
        <v>30681</v>
      </c>
      <c r="N3897" s="23" t="s">
        <v>17</v>
      </c>
    </row>
    <row r="3898" spans="12:14" ht="18.5" x14ac:dyDescent="0.45">
      <c r="L3898" s="23">
        <v>13098</v>
      </c>
      <c r="M3898" s="14">
        <v>30801</v>
      </c>
      <c r="N3898" s="23" t="s">
        <v>18</v>
      </c>
    </row>
    <row r="3899" spans="12:14" ht="18.5" x14ac:dyDescent="0.45">
      <c r="L3899" s="23">
        <v>13098</v>
      </c>
      <c r="M3899" s="14">
        <v>31873</v>
      </c>
      <c r="N3899" s="23" t="s">
        <v>19</v>
      </c>
    </row>
    <row r="3900" spans="12:14" ht="18.5" x14ac:dyDescent="0.45">
      <c r="L3900" s="23">
        <v>13098</v>
      </c>
      <c r="M3900" s="14">
        <v>33327</v>
      </c>
      <c r="N3900" s="23" t="s">
        <v>49</v>
      </c>
    </row>
    <row r="3901" spans="12:14" ht="18.5" x14ac:dyDescent="0.45">
      <c r="L3901" s="23">
        <v>10160</v>
      </c>
      <c r="M3901" s="14">
        <v>30681</v>
      </c>
      <c r="N3901" s="23" t="s">
        <v>18</v>
      </c>
    </row>
    <row r="3902" spans="12:14" ht="18.5" x14ac:dyDescent="0.45">
      <c r="L3902" s="23">
        <v>10160</v>
      </c>
      <c r="M3902" s="14">
        <v>32488</v>
      </c>
      <c r="N3902" s="23" t="s">
        <v>19</v>
      </c>
    </row>
    <row r="3903" spans="12:14" ht="18.5" x14ac:dyDescent="0.45">
      <c r="L3903" s="23">
        <v>10160</v>
      </c>
      <c r="M3903" s="14">
        <v>32884</v>
      </c>
      <c r="N3903" s="23" t="s">
        <v>20</v>
      </c>
    </row>
    <row r="3904" spans="12:14" ht="18.5" x14ac:dyDescent="0.45">
      <c r="L3904" s="23">
        <v>10160</v>
      </c>
      <c r="M3904" s="14">
        <v>34299</v>
      </c>
      <c r="N3904" s="23" t="s">
        <v>49</v>
      </c>
    </row>
    <row r="3905" spans="12:14" ht="18.5" x14ac:dyDescent="0.45">
      <c r="L3905" s="23">
        <v>14059</v>
      </c>
      <c r="M3905" s="14">
        <v>30681</v>
      </c>
      <c r="N3905" s="23" t="s">
        <v>19</v>
      </c>
    </row>
    <row r="3906" spans="12:14" ht="18.5" x14ac:dyDescent="0.45">
      <c r="L3906" s="23">
        <v>14059</v>
      </c>
      <c r="M3906" s="14">
        <v>35564</v>
      </c>
      <c r="N3906" s="23" t="s">
        <v>18</v>
      </c>
    </row>
    <row r="3907" spans="12:14" ht="18.5" x14ac:dyDescent="0.45">
      <c r="L3907" s="23">
        <v>14059</v>
      </c>
      <c r="M3907" s="14">
        <v>36401</v>
      </c>
      <c r="N3907" s="23" t="s">
        <v>19</v>
      </c>
    </row>
    <row r="3908" spans="12:14" ht="18.5" x14ac:dyDescent="0.45">
      <c r="L3908" s="23">
        <v>11117</v>
      </c>
      <c r="M3908" s="14">
        <v>30681</v>
      </c>
      <c r="N3908" s="23" t="s">
        <v>15</v>
      </c>
    </row>
    <row r="3909" spans="12:14" ht="18.5" x14ac:dyDescent="0.45">
      <c r="L3909" s="23">
        <v>10570</v>
      </c>
      <c r="M3909" s="14">
        <v>30681</v>
      </c>
      <c r="N3909" s="23" t="s">
        <v>17</v>
      </c>
    </row>
    <row r="3910" spans="12:14" ht="18.5" x14ac:dyDescent="0.45">
      <c r="L3910" s="23">
        <v>10570</v>
      </c>
      <c r="M3910" s="14">
        <v>35778</v>
      </c>
      <c r="N3910" s="23" t="s">
        <v>16</v>
      </c>
    </row>
    <row r="3911" spans="12:14" ht="18.5" x14ac:dyDescent="0.45">
      <c r="L3911" s="23">
        <v>10869</v>
      </c>
      <c r="M3911" s="14">
        <v>30681</v>
      </c>
      <c r="N3911" s="23" t="s">
        <v>16</v>
      </c>
    </row>
    <row r="3912" spans="12:14" ht="18.5" x14ac:dyDescent="0.45">
      <c r="L3912" s="23">
        <v>10869</v>
      </c>
      <c r="M3912" s="14">
        <v>34733</v>
      </c>
      <c r="N3912" s="23" t="s">
        <v>15</v>
      </c>
    </row>
    <row r="3913" spans="12:14" ht="18.5" x14ac:dyDescent="0.45">
      <c r="L3913" s="23">
        <v>10869</v>
      </c>
      <c r="M3913" s="14">
        <v>36410</v>
      </c>
      <c r="N3913" s="23" t="s">
        <v>16</v>
      </c>
    </row>
    <row r="3914" spans="12:14" ht="18.5" x14ac:dyDescent="0.45">
      <c r="L3914" s="23">
        <v>10869</v>
      </c>
      <c r="M3914" s="14">
        <v>37041</v>
      </c>
      <c r="N3914" s="23" t="s">
        <v>15</v>
      </c>
    </row>
    <row r="3915" spans="12:14" ht="18.5" x14ac:dyDescent="0.45">
      <c r="L3915" s="23">
        <v>12505</v>
      </c>
      <c r="M3915" s="14">
        <v>30681</v>
      </c>
      <c r="N3915" s="23" t="s">
        <v>15</v>
      </c>
    </row>
    <row r="3916" spans="12:14" ht="18.5" x14ac:dyDescent="0.45">
      <c r="L3916" s="23">
        <v>10210</v>
      </c>
      <c r="M3916" s="14">
        <v>30681</v>
      </c>
      <c r="N3916" s="23" t="s">
        <v>14</v>
      </c>
    </row>
    <row r="3917" spans="12:14" ht="18.5" x14ac:dyDescent="0.45">
      <c r="L3917" s="23">
        <v>10210</v>
      </c>
      <c r="M3917" s="14">
        <v>34374</v>
      </c>
      <c r="N3917" s="23" t="s">
        <v>16</v>
      </c>
    </row>
    <row r="3918" spans="12:14" ht="18.5" x14ac:dyDescent="0.45">
      <c r="L3918" s="23">
        <v>11451</v>
      </c>
      <c r="M3918" s="14">
        <v>30681</v>
      </c>
      <c r="N3918" s="23" t="s">
        <v>18</v>
      </c>
    </row>
    <row r="3919" spans="12:14" ht="18.5" x14ac:dyDescent="0.45">
      <c r="L3919" s="23">
        <v>11451</v>
      </c>
      <c r="M3919" s="14">
        <v>33417</v>
      </c>
      <c r="N3919" s="23" t="s">
        <v>19</v>
      </c>
    </row>
    <row r="3920" spans="12:14" ht="18.5" x14ac:dyDescent="0.45">
      <c r="L3920" s="23">
        <v>11451</v>
      </c>
      <c r="M3920" s="14">
        <v>35963</v>
      </c>
      <c r="N3920" s="23" t="s">
        <v>18</v>
      </c>
    </row>
    <row r="3921" spans="12:14" ht="18.5" x14ac:dyDescent="0.45">
      <c r="L3921" s="23">
        <v>11451</v>
      </c>
      <c r="M3921" s="14">
        <v>36480</v>
      </c>
      <c r="N3921" s="23" t="s">
        <v>19</v>
      </c>
    </row>
    <row r="3922" spans="12:14" ht="18.5" x14ac:dyDescent="0.45">
      <c r="L3922" s="23">
        <v>11451</v>
      </c>
      <c r="M3922" s="14">
        <v>37131</v>
      </c>
      <c r="N3922" s="23" t="s">
        <v>18</v>
      </c>
    </row>
    <row r="3923" spans="12:14" ht="18.5" x14ac:dyDescent="0.45">
      <c r="L3923" s="23">
        <v>10438</v>
      </c>
      <c r="M3923" s="14">
        <v>30681</v>
      </c>
      <c r="N3923" s="23" t="s">
        <v>18</v>
      </c>
    </row>
    <row r="3924" spans="12:14" ht="18.5" x14ac:dyDescent="0.45">
      <c r="L3924" s="23">
        <v>10438</v>
      </c>
      <c r="M3924" s="14">
        <v>31148</v>
      </c>
      <c r="N3924" s="23" t="s">
        <v>20</v>
      </c>
    </row>
    <row r="3925" spans="12:14" ht="18.5" x14ac:dyDescent="0.45">
      <c r="L3925" s="23">
        <v>10438</v>
      </c>
      <c r="M3925" s="14">
        <v>34208</v>
      </c>
      <c r="N3925" s="23" t="s">
        <v>18</v>
      </c>
    </row>
    <row r="3926" spans="12:14" ht="18.5" x14ac:dyDescent="0.45">
      <c r="L3926" s="23">
        <v>10438</v>
      </c>
      <c r="M3926" s="14">
        <v>36030</v>
      </c>
      <c r="N3926" s="23" t="s">
        <v>17</v>
      </c>
    </row>
    <row r="3927" spans="12:14" ht="18.5" x14ac:dyDescent="0.45">
      <c r="L3927" s="23">
        <v>10438</v>
      </c>
      <c r="M3927" s="14">
        <v>36487</v>
      </c>
      <c r="N3927" s="23" t="s">
        <v>18</v>
      </c>
    </row>
    <row r="3928" spans="12:14" ht="18.5" x14ac:dyDescent="0.45">
      <c r="L3928" s="23">
        <v>10438</v>
      </c>
      <c r="M3928" s="14">
        <v>36847</v>
      </c>
      <c r="N3928" s="23" t="s">
        <v>17</v>
      </c>
    </row>
    <row r="3929" spans="12:14" ht="18.5" x14ac:dyDescent="0.45">
      <c r="L3929" s="23">
        <v>11016</v>
      </c>
      <c r="M3929" s="14">
        <v>30681</v>
      </c>
      <c r="N3929" s="23" t="s">
        <v>14</v>
      </c>
    </row>
    <row r="3930" spans="12:14" ht="18.5" x14ac:dyDescent="0.45">
      <c r="L3930" s="23">
        <v>11016</v>
      </c>
      <c r="M3930" s="14">
        <v>31169</v>
      </c>
      <c r="N3930" s="23" t="s">
        <v>16</v>
      </c>
    </row>
    <row r="3931" spans="12:14" ht="18.5" x14ac:dyDescent="0.45">
      <c r="L3931" s="23">
        <v>14657</v>
      </c>
      <c r="M3931" s="14">
        <v>30681</v>
      </c>
      <c r="N3931" s="23" t="s">
        <v>19</v>
      </c>
    </row>
    <row r="3932" spans="12:14" ht="18.5" x14ac:dyDescent="0.45">
      <c r="L3932" s="23">
        <v>14657</v>
      </c>
      <c r="M3932" s="14">
        <v>31567</v>
      </c>
      <c r="N3932" s="23" t="s">
        <v>18</v>
      </c>
    </row>
    <row r="3933" spans="12:14" ht="18.5" x14ac:dyDescent="0.45">
      <c r="L3933" s="23">
        <v>14657</v>
      </c>
      <c r="M3933" s="14">
        <v>32801</v>
      </c>
      <c r="N3933" s="23" t="s">
        <v>17</v>
      </c>
    </row>
    <row r="3934" spans="12:14" ht="18.5" x14ac:dyDescent="0.45">
      <c r="L3934" s="23">
        <v>14657</v>
      </c>
      <c r="M3934" s="14">
        <v>36131</v>
      </c>
      <c r="N3934" s="23" t="s">
        <v>16</v>
      </c>
    </row>
    <row r="3935" spans="12:14" ht="18.5" x14ac:dyDescent="0.45">
      <c r="L3935" s="23">
        <v>14657</v>
      </c>
      <c r="M3935" s="14">
        <v>36476</v>
      </c>
      <c r="N3935" s="23" t="s">
        <v>17</v>
      </c>
    </row>
    <row r="3936" spans="12:14" ht="18.5" x14ac:dyDescent="0.45">
      <c r="L3936" s="23">
        <v>14571</v>
      </c>
      <c r="M3936" s="14">
        <v>30681</v>
      </c>
      <c r="N3936" s="23" t="s">
        <v>16</v>
      </c>
    </row>
    <row r="3937" spans="12:14" ht="18.5" x14ac:dyDescent="0.45">
      <c r="L3937" s="23">
        <v>14571</v>
      </c>
      <c r="M3937" s="14">
        <v>35977</v>
      </c>
      <c r="N3937" s="23" t="s">
        <v>15</v>
      </c>
    </row>
    <row r="3938" spans="12:14" ht="18.5" x14ac:dyDescent="0.45">
      <c r="L3938" s="23">
        <v>10171</v>
      </c>
      <c r="M3938" s="14">
        <v>30681</v>
      </c>
      <c r="N3938" s="23" t="s">
        <v>15</v>
      </c>
    </row>
    <row r="3939" spans="12:14" ht="18.5" x14ac:dyDescent="0.45">
      <c r="L3939" s="23">
        <v>10171</v>
      </c>
      <c r="M3939" s="14">
        <v>35277</v>
      </c>
      <c r="N3939" s="23" t="s">
        <v>14</v>
      </c>
    </row>
    <row r="3940" spans="12:14" ht="18.5" x14ac:dyDescent="0.45">
      <c r="L3940" s="23">
        <v>10171</v>
      </c>
      <c r="M3940" s="14">
        <v>37958</v>
      </c>
      <c r="N3940" s="23" t="s">
        <v>15</v>
      </c>
    </row>
    <row r="3941" spans="12:14" ht="18.5" x14ac:dyDescent="0.45">
      <c r="L3941" s="23">
        <v>14548</v>
      </c>
      <c r="M3941" s="14">
        <v>30681</v>
      </c>
      <c r="N3941" s="23" t="s">
        <v>16</v>
      </c>
    </row>
    <row r="3942" spans="12:14" ht="18.5" x14ac:dyDescent="0.45">
      <c r="L3942" s="23">
        <v>10374</v>
      </c>
      <c r="M3942" s="14">
        <v>30681</v>
      </c>
      <c r="N3942" s="23" t="s">
        <v>19</v>
      </c>
    </row>
    <row r="3943" spans="12:14" ht="18.5" x14ac:dyDescent="0.45">
      <c r="L3943" s="23">
        <v>10374</v>
      </c>
      <c r="M3943" s="14">
        <v>30741</v>
      </c>
      <c r="N3943" s="23" t="s">
        <v>20</v>
      </c>
    </row>
    <row r="3944" spans="12:14" ht="18.5" x14ac:dyDescent="0.45">
      <c r="L3944" s="23">
        <v>10374</v>
      </c>
      <c r="M3944" s="14">
        <v>33374</v>
      </c>
      <c r="N3944" s="23" t="s">
        <v>49</v>
      </c>
    </row>
    <row r="3945" spans="12:14" ht="18.5" x14ac:dyDescent="0.45">
      <c r="L3945" s="23">
        <v>11278</v>
      </c>
      <c r="M3945" s="14">
        <v>30681</v>
      </c>
      <c r="N3945" s="23" t="s">
        <v>17</v>
      </c>
    </row>
    <row r="3946" spans="12:14" ht="18.5" x14ac:dyDescent="0.45">
      <c r="L3946" s="23">
        <v>13031</v>
      </c>
      <c r="M3946" s="14">
        <v>30681</v>
      </c>
      <c r="N3946" s="23" t="s">
        <v>16</v>
      </c>
    </row>
    <row r="3947" spans="12:14" ht="18.5" x14ac:dyDescent="0.45">
      <c r="L3947" s="23">
        <v>13031</v>
      </c>
      <c r="M3947" s="14">
        <v>32602</v>
      </c>
      <c r="N3947" s="23" t="s">
        <v>18</v>
      </c>
    </row>
    <row r="3948" spans="12:14" ht="18.5" x14ac:dyDescent="0.45">
      <c r="L3948" s="23">
        <v>13801</v>
      </c>
      <c r="M3948" s="14">
        <v>30681</v>
      </c>
      <c r="N3948" s="23" t="s">
        <v>16</v>
      </c>
    </row>
    <row r="3949" spans="12:14" ht="18.5" x14ac:dyDescent="0.45">
      <c r="L3949" s="23">
        <v>13801</v>
      </c>
      <c r="M3949" s="14">
        <v>31715</v>
      </c>
      <c r="N3949" s="23" t="s">
        <v>15</v>
      </c>
    </row>
    <row r="3950" spans="12:14" ht="18.5" x14ac:dyDescent="0.45">
      <c r="L3950" s="23">
        <v>14160</v>
      </c>
      <c r="M3950" s="14">
        <v>30681</v>
      </c>
      <c r="N3950" s="23" t="s">
        <v>15</v>
      </c>
    </row>
    <row r="3951" spans="12:14" ht="18.5" x14ac:dyDescent="0.45">
      <c r="L3951" s="23">
        <v>14160</v>
      </c>
      <c r="M3951" s="14">
        <v>30706</v>
      </c>
      <c r="N3951" s="23" t="s">
        <v>16</v>
      </c>
    </row>
    <row r="3952" spans="12:14" ht="18.5" x14ac:dyDescent="0.45">
      <c r="L3952" s="23">
        <v>14160</v>
      </c>
      <c r="M3952" s="14">
        <v>34071</v>
      </c>
      <c r="N3952" s="23" t="s">
        <v>15</v>
      </c>
    </row>
    <row r="3953" spans="12:14" ht="18.5" x14ac:dyDescent="0.45">
      <c r="L3953" s="23">
        <v>13639</v>
      </c>
      <c r="M3953" s="14">
        <v>30681</v>
      </c>
      <c r="N3953" s="23" t="s">
        <v>14</v>
      </c>
    </row>
    <row r="3954" spans="12:14" ht="18.5" x14ac:dyDescent="0.45">
      <c r="L3954" s="23">
        <v>11337</v>
      </c>
      <c r="M3954" s="14">
        <v>30681</v>
      </c>
      <c r="N3954" s="23" t="s">
        <v>17</v>
      </c>
    </row>
    <row r="3955" spans="12:14" ht="18.5" x14ac:dyDescent="0.45">
      <c r="L3955" s="23">
        <v>11337</v>
      </c>
      <c r="M3955" s="14">
        <v>35997</v>
      </c>
      <c r="N3955" s="23" t="s">
        <v>16</v>
      </c>
    </row>
    <row r="3956" spans="12:14" ht="18.5" x14ac:dyDescent="0.45">
      <c r="L3956" s="23">
        <v>11337</v>
      </c>
      <c r="M3956" s="14">
        <v>36385</v>
      </c>
      <c r="N3956" s="23" t="s">
        <v>18</v>
      </c>
    </row>
    <row r="3957" spans="12:14" ht="18.5" x14ac:dyDescent="0.45">
      <c r="L3957" s="23">
        <v>11337</v>
      </c>
      <c r="M3957" s="14">
        <v>37405</v>
      </c>
      <c r="N3957" s="23" t="s">
        <v>17</v>
      </c>
    </row>
    <row r="3958" spans="12:14" ht="18.5" x14ac:dyDescent="0.45">
      <c r="L3958" s="23">
        <v>11189</v>
      </c>
      <c r="M3958" s="14">
        <v>30681</v>
      </c>
      <c r="N3958" s="23" t="s">
        <v>18</v>
      </c>
    </row>
    <row r="3959" spans="12:14" ht="18.5" x14ac:dyDescent="0.45">
      <c r="L3959" s="23">
        <v>11189</v>
      </c>
      <c r="M3959" s="14">
        <v>35889</v>
      </c>
      <c r="N3959" s="23" t="s">
        <v>16</v>
      </c>
    </row>
    <row r="3960" spans="12:14" ht="18.5" x14ac:dyDescent="0.45">
      <c r="L3960" s="23">
        <v>11189</v>
      </c>
      <c r="M3960" s="14">
        <v>36677</v>
      </c>
      <c r="N3960" s="23" t="s">
        <v>15</v>
      </c>
    </row>
    <row r="3961" spans="12:14" ht="18.5" x14ac:dyDescent="0.45">
      <c r="L3961" s="23">
        <v>11098</v>
      </c>
      <c r="M3961" s="14">
        <v>30681</v>
      </c>
      <c r="N3961" s="23" t="s">
        <v>17</v>
      </c>
    </row>
    <row r="3962" spans="12:14" ht="18.5" x14ac:dyDescent="0.45">
      <c r="L3962" s="23">
        <v>11098</v>
      </c>
      <c r="M3962" s="14">
        <v>37760</v>
      </c>
      <c r="N3962" s="23" t="s">
        <v>18</v>
      </c>
    </row>
    <row r="3963" spans="12:14" ht="18.5" x14ac:dyDescent="0.45">
      <c r="L3963" s="23">
        <v>13386</v>
      </c>
      <c r="M3963" s="14">
        <v>30681</v>
      </c>
      <c r="N3963" s="23" t="s">
        <v>20</v>
      </c>
    </row>
    <row r="3964" spans="12:14" ht="18.5" x14ac:dyDescent="0.45">
      <c r="L3964" s="23">
        <v>13386</v>
      </c>
      <c r="M3964" s="14">
        <v>37291</v>
      </c>
      <c r="N3964" s="23" t="s">
        <v>49</v>
      </c>
    </row>
    <row r="3965" spans="12:14" ht="18.5" x14ac:dyDescent="0.45">
      <c r="L3965" s="23">
        <v>12883</v>
      </c>
      <c r="M3965" s="14">
        <v>30681</v>
      </c>
      <c r="N3965" s="23" t="s">
        <v>14</v>
      </c>
    </row>
    <row r="3966" spans="12:14" ht="18.5" x14ac:dyDescent="0.45">
      <c r="L3966" s="23">
        <v>12883</v>
      </c>
      <c r="M3966" s="14">
        <v>37303</v>
      </c>
      <c r="N3966" s="23" t="s">
        <v>15</v>
      </c>
    </row>
    <row r="3967" spans="12:14" ht="18.5" x14ac:dyDescent="0.45">
      <c r="L3967" s="23">
        <v>12883</v>
      </c>
      <c r="M3967" s="14">
        <v>37843</v>
      </c>
      <c r="N3967" s="23" t="s">
        <v>16</v>
      </c>
    </row>
    <row r="3968" spans="12:14" ht="18.5" x14ac:dyDescent="0.45">
      <c r="L3968" s="23">
        <v>14461</v>
      </c>
      <c r="M3968" s="14">
        <v>30681</v>
      </c>
      <c r="N3968" s="23" t="s">
        <v>16</v>
      </c>
    </row>
    <row r="3969" spans="12:14" ht="18.5" x14ac:dyDescent="0.45">
      <c r="L3969" s="23">
        <v>14461</v>
      </c>
      <c r="M3969" s="14">
        <v>36034</v>
      </c>
      <c r="N3969" s="23" t="s">
        <v>14</v>
      </c>
    </row>
    <row r="3970" spans="12:14" ht="18.5" x14ac:dyDescent="0.45">
      <c r="L3970" s="23">
        <v>14461</v>
      </c>
      <c r="M3970" s="14">
        <v>36466</v>
      </c>
      <c r="N3970" s="23" t="s">
        <v>15</v>
      </c>
    </row>
    <row r="3971" spans="12:14" ht="18.5" x14ac:dyDescent="0.45">
      <c r="L3971" s="23">
        <v>14461</v>
      </c>
      <c r="M3971" s="14">
        <v>37803</v>
      </c>
      <c r="N3971" s="23" t="s">
        <v>16</v>
      </c>
    </row>
    <row r="3972" spans="12:14" ht="18.5" x14ac:dyDescent="0.45">
      <c r="L3972" s="23">
        <v>11228</v>
      </c>
      <c r="M3972" s="14">
        <v>30681</v>
      </c>
      <c r="N3972" s="23" t="s">
        <v>16</v>
      </c>
    </row>
    <row r="3973" spans="12:14" ht="18.5" x14ac:dyDescent="0.45">
      <c r="L3973" s="23">
        <v>11228</v>
      </c>
      <c r="M3973" s="14">
        <v>34811</v>
      </c>
      <c r="N3973" s="23" t="s">
        <v>17</v>
      </c>
    </row>
    <row r="3974" spans="12:14" ht="18.5" x14ac:dyDescent="0.45">
      <c r="L3974" s="23">
        <v>11228</v>
      </c>
      <c r="M3974" s="14">
        <v>37317</v>
      </c>
      <c r="N3974" s="23" t="s">
        <v>18</v>
      </c>
    </row>
    <row r="3975" spans="12:14" ht="18.5" x14ac:dyDescent="0.45">
      <c r="L3975" s="23">
        <v>10863</v>
      </c>
      <c r="M3975" s="14">
        <v>30681</v>
      </c>
      <c r="N3975" s="23" t="s">
        <v>19</v>
      </c>
    </row>
    <row r="3976" spans="12:14" ht="18.5" x14ac:dyDescent="0.45">
      <c r="L3976" s="23">
        <v>10863</v>
      </c>
      <c r="M3976" s="14">
        <v>33620</v>
      </c>
      <c r="N3976" s="23" t="s">
        <v>20</v>
      </c>
    </row>
    <row r="3977" spans="12:14" ht="18.5" x14ac:dyDescent="0.45">
      <c r="L3977" s="23">
        <v>10863</v>
      </c>
      <c r="M3977" s="14">
        <v>35877</v>
      </c>
      <c r="N3977" s="23" t="s">
        <v>17</v>
      </c>
    </row>
    <row r="3978" spans="12:14" ht="18.5" x14ac:dyDescent="0.45">
      <c r="L3978" s="23">
        <v>11151</v>
      </c>
      <c r="M3978" s="14">
        <v>30681</v>
      </c>
      <c r="N3978" s="23" t="s">
        <v>14</v>
      </c>
    </row>
    <row r="3979" spans="12:14" ht="18.5" x14ac:dyDescent="0.45">
      <c r="L3979" s="23">
        <v>11151</v>
      </c>
      <c r="M3979" s="14">
        <v>33371</v>
      </c>
      <c r="N3979" s="23" t="s">
        <v>15</v>
      </c>
    </row>
    <row r="3980" spans="12:14" ht="18.5" x14ac:dyDescent="0.45">
      <c r="L3980" s="23">
        <v>11151</v>
      </c>
      <c r="M3980" s="14">
        <v>34176</v>
      </c>
      <c r="N3980" s="23" t="s">
        <v>16</v>
      </c>
    </row>
    <row r="3981" spans="12:14" ht="18.5" x14ac:dyDescent="0.45">
      <c r="L3981" s="23">
        <v>11151</v>
      </c>
      <c r="M3981" s="14">
        <v>36002</v>
      </c>
      <c r="N3981" s="23" t="s">
        <v>15</v>
      </c>
    </row>
    <row r="3982" spans="12:14" ht="18.5" x14ac:dyDescent="0.45">
      <c r="L3982" s="23">
        <v>10577</v>
      </c>
      <c r="M3982" s="14">
        <v>30681</v>
      </c>
      <c r="N3982" s="23" t="s">
        <v>19</v>
      </c>
    </row>
    <row r="3983" spans="12:14" ht="18.5" x14ac:dyDescent="0.45">
      <c r="L3983" s="23">
        <v>10577</v>
      </c>
      <c r="M3983" s="14">
        <v>30966</v>
      </c>
      <c r="N3983" s="23" t="s">
        <v>20</v>
      </c>
    </row>
    <row r="3984" spans="12:14" ht="18.5" x14ac:dyDescent="0.45">
      <c r="L3984" s="23">
        <v>10577</v>
      </c>
      <c r="M3984" s="14">
        <v>33453</v>
      </c>
      <c r="N3984" s="23" t="s">
        <v>19</v>
      </c>
    </row>
    <row r="3985" spans="12:14" ht="18.5" x14ac:dyDescent="0.45">
      <c r="L3985" s="23">
        <v>10577</v>
      </c>
      <c r="M3985" s="14">
        <v>33643</v>
      </c>
      <c r="N3985" s="23" t="s">
        <v>18</v>
      </c>
    </row>
    <row r="3986" spans="12:14" ht="18.5" x14ac:dyDescent="0.45">
      <c r="L3986" s="23">
        <v>10577</v>
      </c>
      <c r="M3986" s="14">
        <v>36759</v>
      </c>
      <c r="N3986" s="23" t="s">
        <v>17</v>
      </c>
    </row>
    <row r="3987" spans="12:14" ht="18.5" x14ac:dyDescent="0.45">
      <c r="L3987" s="23">
        <v>10577</v>
      </c>
      <c r="M3987" s="14">
        <v>36917</v>
      </c>
      <c r="N3987" s="23" t="s">
        <v>16</v>
      </c>
    </row>
    <row r="3988" spans="12:14" ht="18.5" x14ac:dyDescent="0.45">
      <c r="L3988" s="23">
        <v>14264</v>
      </c>
      <c r="M3988" s="14">
        <v>30681</v>
      </c>
      <c r="N3988" s="23" t="s">
        <v>18</v>
      </c>
    </row>
    <row r="3989" spans="12:14" ht="18.5" x14ac:dyDescent="0.45">
      <c r="L3989" s="23">
        <v>14264</v>
      </c>
      <c r="M3989" s="14">
        <v>30814</v>
      </c>
      <c r="N3989" s="23" t="s">
        <v>19</v>
      </c>
    </row>
    <row r="3990" spans="12:14" ht="18.5" x14ac:dyDescent="0.45">
      <c r="L3990" s="23">
        <v>14264</v>
      </c>
      <c r="M3990" s="14">
        <v>32977</v>
      </c>
      <c r="N3990" s="23" t="s">
        <v>18</v>
      </c>
    </row>
    <row r="3991" spans="12:14" ht="18.5" x14ac:dyDescent="0.45">
      <c r="L3991" s="23">
        <v>14264</v>
      </c>
      <c r="M3991" s="14">
        <v>36430</v>
      </c>
      <c r="N3991" s="23" t="s">
        <v>49</v>
      </c>
    </row>
    <row r="3992" spans="12:14" ht="18.5" x14ac:dyDescent="0.45">
      <c r="L3992" s="23">
        <v>12535</v>
      </c>
      <c r="M3992" s="14">
        <v>30681</v>
      </c>
      <c r="N3992" s="23" t="s">
        <v>19</v>
      </c>
    </row>
    <row r="3993" spans="12:14" ht="18.5" x14ac:dyDescent="0.45">
      <c r="L3993" s="23">
        <v>12535</v>
      </c>
      <c r="M3993" s="14">
        <v>35088</v>
      </c>
      <c r="N3993" s="23" t="s">
        <v>18</v>
      </c>
    </row>
    <row r="3994" spans="12:14" ht="18.5" x14ac:dyDescent="0.45">
      <c r="L3994" s="23">
        <v>12535</v>
      </c>
      <c r="M3994" s="14">
        <v>35706</v>
      </c>
      <c r="N3994" s="23" t="s">
        <v>14</v>
      </c>
    </row>
    <row r="3995" spans="12:14" ht="18.5" x14ac:dyDescent="0.45">
      <c r="L3995" s="23">
        <v>12535</v>
      </c>
      <c r="M3995" s="14">
        <v>36247</v>
      </c>
      <c r="N3995" s="23" t="s">
        <v>15</v>
      </c>
    </row>
    <row r="3996" spans="12:14" ht="18.5" x14ac:dyDescent="0.45">
      <c r="L3996" s="23">
        <v>13059</v>
      </c>
      <c r="M3996" s="14">
        <v>30681</v>
      </c>
      <c r="N3996" s="23" t="s">
        <v>20</v>
      </c>
    </row>
    <row r="3997" spans="12:14" ht="18.5" x14ac:dyDescent="0.45">
      <c r="L3997" s="23">
        <v>13059</v>
      </c>
      <c r="M3997" s="14">
        <v>31496</v>
      </c>
      <c r="N3997" s="23" t="s">
        <v>19</v>
      </c>
    </row>
    <row r="3998" spans="12:14" ht="18.5" x14ac:dyDescent="0.45">
      <c r="L3998" s="23">
        <v>13059</v>
      </c>
      <c r="M3998" s="14">
        <v>35068</v>
      </c>
      <c r="N3998" s="23" t="s">
        <v>18</v>
      </c>
    </row>
    <row r="3999" spans="12:14" ht="18.5" x14ac:dyDescent="0.45">
      <c r="L3999" s="23">
        <v>13059</v>
      </c>
      <c r="M3999" s="14">
        <v>35478</v>
      </c>
      <c r="N3999" s="23" t="s">
        <v>17</v>
      </c>
    </row>
    <row r="4000" spans="12:14" ht="18.5" x14ac:dyDescent="0.45">
      <c r="L4000" s="23">
        <v>13059</v>
      </c>
      <c r="M4000" s="14">
        <v>36236</v>
      </c>
      <c r="N4000" s="23" t="s">
        <v>18</v>
      </c>
    </row>
    <row r="4001" spans="12:14" ht="18.5" x14ac:dyDescent="0.45">
      <c r="L4001" s="23">
        <v>13059</v>
      </c>
      <c r="M4001" s="14">
        <v>36603</v>
      </c>
      <c r="N4001" s="23" t="s">
        <v>17</v>
      </c>
    </row>
    <row r="4002" spans="12:14" ht="18.5" x14ac:dyDescent="0.45">
      <c r="L4002" s="23">
        <v>11759</v>
      </c>
      <c r="M4002" s="14">
        <v>30681</v>
      </c>
      <c r="N4002" s="23" t="s">
        <v>15</v>
      </c>
    </row>
    <row r="4003" spans="12:14" ht="18.5" x14ac:dyDescent="0.45">
      <c r="L4003" s="23">
        <v>11759</v>
      </c>
      <c r="M4003" s="14">
        <v>35760</v>
      </c>
      <c r="N4003" s="23" t="s">
        <v>14</v>
      </c>
    </row>
    <row r="4004" spans="12:14" ht="18.5" x14ac:dyDescent="0.45">
      <c r="L4004" s="23">
        <v>12536</v>
      </c>
      <c r="M4004" s="14">
        <v>30681</v>
      </c>
      <c r="N4004" s="23" t="s">
        <v>18</v>
      </c>
    </row>
    <row r="4005" spans="12:14" ht="18.5" x14ac:dyDescent="0.45">
      <c r="L4005" s="23">
        <v>12536</v>
      </c>
      <c r="M4005" s="14">
        <v>31513</v>
      </c>
      <c r="N4005" s="23" t="s">
        <v>17</v>
      </c>
    </row>
    <row r="4006" spans="12:14" ht="18.5" x14ac:dyDescent="0.45">
      <c r="L4006" s="23">
        <v>12536</v>
      </c>
      <c r="M4006" s="14">
        <v>33273</v>
      </c>
      <c r="N4006" s="23" t="s">
        <v>18</v>
      </c>
    </row>
    <row r="4007" spans="12:14" ht="18.5" x14ac:dyDescent="0.45">
      <c r="L4007" s="23">
        <v>12536</v>
      </c>
      <c r="M4007" s="14">
        <v>35715</v>
      </c>
      <c r="N4007" s="23" t="s">
        <v>17</v>
      </c>
    </row>
    <row r="4008" spans="12:14" ht="18.5" x14ac:dyDescent="0.45">
      <c r="L4008" s="23">
        <v>12536</v>
      </c>
      <c r="M4008" s="14">
        <v>36038</v>
      </c>
      <c r="N4008" s="23" t="s">
        <v>16</v>
      </c>
    </row>
    <row r="4009" spans="12:14" ht="18.5" x14ac:dyDescent="0.45">
      <c r="L4009" s="23">
        <v>13517</v>
      </c>
      <c r="M4009" s="14">
        <v>30681</v>
      </c>
      <c r="N4009" s="23" t="s">
        <v>16</v>
      </c>
    </row>
    <row r="4010" spans="12:14" ht="18.5" x14ac:dyDescent="0.45">
      <c r="L4010" s="23">
        <v>13517</v>
      </c>
      <c r="M4010" s="14">
        <v>30905</v>
      </c>
      <c r="N4010" s="23" t="s">
        <v>15</v>
      </c>
    </row>
    <row r="4011" spans="12:14" ht="18.5" x14ac:dyDescent="0.45">
      <c r="L4011" s="23">
        <v>13964</v>
      </c>
      <c r="M4011" s="14">
        <v>30681</v>
      </c>
      <c r="N4011" s="23" t="s">
        <v>19</v>
      </c>
    </row>
    <row r="4012" spans="12:14" ht="18.5" x14ac:dyDescent="0.45">
      <c r="L4012" s="23">
        <v>13964</v>
      </c>
      <c r="M4012" s="14">
        <v>30806</v>
      </c>
      <c r="N4012" s="23" t="s">
        <v>49</v>
      </c>
    </row>
    <row r="4013" spans="12:14" ht="18.5" x14ac:dyDescent="0.45">
      <c r="L4013" s="23">
        <v>12182</v>
      </c>
      <c r="M4013" s="14">
        <v>30681</v>
      </c>
      <c r="N4013" s="23" t="s">
        <v>18</v>
      </c>
    </row>
    <row r="4014" spans="12:14" ht="18.5" x14ac:dyDescent="0.45">
      <c r="L4014" s="23">
        <v>12182</v>
      </c>
      <c r="M4014" s="14">
        <v>33489</v>
      </c>
      <c r="N4014" s="23" t="s">
        <v>19</v>
      </c>
    </row>
    <row r="4015" spans="12:14" ht="18.5" x14ac:dyDescent="0.45">
      <c r="L4015" s="23">
        <v>12182</v>
      </c>
      <c r="M4015" s="14">
        <v>35880</v>
      </c>
      <c r="N4015" s="23" t="s">
        <v>18</v>
      </c>
    </row>
    <row r="4016" spans="12:14" ht="18.5" x14ac:dyDescent="0.45">
      <c r="L4016" s="23">
        <v>12182</v>
      </c>
      <c r="M4016" s="14">
        <v>37003</v>
      </c>
      <c r="N4016" s="23" t="s">
        <v>17</v>
      </c>
    </row>
    <row r="4017" spans="12:14" ht="18.5" x14ac:dyDescent="0.45">
      <c r="L4017" s="23">
        <v>12182</v>
      </c>
      <c r="M4017" s="14">
        <v>37386</v>
      </c>
      <c r="N4017" s="23" t="s">
        <v>19</v>
      </c>
    </row>
    <row r="4018" spans="12:14" ht="18.5" x14ac:dyDescent="0.45">
      <c r="L4018" s="23">
        <v>14590</v>
      </c>
      <c r="M4018" s="14">
        <v>30681</v>
      </c>
      <c r="N4018" s="23" t="s">
        <v>16</v>
      </c>
    </row>
    <row r="4019" spans="12:14" ht="18.5" x14ac:dyDescent="0.45">
      <c r="L4019" s="23">
        <v>14590</v>
      </c>
      <c r="M4019" s="14">
        <v>36239</v>
      </c>
      <c r="N4019" s="23" t="s">
        <v>17</v>
      </c>
    </row>
    <row r="4020" spans="12:14" ht="18.5" x14ac:dyDescent="0.45">
      <c r="L4020" s="23">
        <v>12196</v>
      </c>
      <c r="M4020" s="14">
        <v>30681</v>
      </c>
      <c r="N4020" s="23" t="s">
        <v>19</v>
      </c>
    </row>
    <row r="4021" spans="12:14" ht="18.5" x14ac:dyDescent="0.45">
      <c r="L4021" s="23">
        <v>12196</v>
      </c>
      <c r="M4021" s="14">
        <v>31659</v>
      </c>
      <c r="N4021" s="23" t="s">
        <v>49</v>
      </c>
    </row>
    <row r="4022" spans="12:14" ht="18.5" x14ac:dyDescent="0.45">
      <c r="L4022" s="23">
        <v>10638</v>
      </c>
      <c r="M4022" s="14">
        <v>30681</v>
      </c>
      <c r="N4022" s="23" t="s">
        <v>20</v>
      </c>
    </row>
    <row r="4023" spans="12:14" ht="18.5" x14ac:dyDescent="0.45">
      <c r="L4023" s="23">
        <v>10638</v>
      </c>
      <c r="M4023" s="14">
        <v>33141</v>
      </c>
      <c r="N4023" s="23" t="s">
        <v>49</v>
      </c>
    </row>
    <row r="4024" spans="12:14" ht="18.5" x14ac:dyDescent="0.45">
      <c r="L4024" s="23">
        <v>13398</v>
      </c>
      <c r="M4024" s="14">
        <v>30681</v>
      </c>
      <c r="N4024" s="23" t="s">
        <v>19</v>
      </c>
    </row>
    <row r="4025" spans="12:14" ht="18.5" x14ac:dyDescent="0.45">
      <c r="L4025" s="23">
        <v>13398</v>
      </c>
      <c r="M4025" s="14">
        <v>35067</v>
      </c>
      <c r="N4025" s="23" t="s">
        <v>18</v>
      </c>
    </row>
    <row r="4026" spans="12:14" ht="18.5" x14ac:dyDescent="0.45">
      <c r="L4026" s="23">
        <v>13398</v>
      </c>
      <c r="M4026" s="14">
        <v>36289</v>
      </c>
      <c r="N4026" s="23" t="s">
        <v>19</v>
      </c>
    </row>
    <row r="4027" spans="12:14" ht="18.5" x14ac:dyDescent="0.45">
      <c r="L4027" s="23">
        <v>10298</v>
      </c>
      <c r="M4027" s="14">
        <v>30681</v>
      </c>
      <c r="N4027" s="23" t="s">
        <v>14</v>
      </c>
    </row>
    <row r="4028" spans="12:14" ht="18.5" x14ac:dyDescent="0.45">
      <c r="L4028" s="23">
        <v>10298</v>
      </c>
      <c r="M4028" s="14">
        <v>37708</v>
      </c>
      <c r="N4028" s="23" t="s">
        <v>16</v>
      </c>
    </row>
    <row r="4029" spans="12:14" ht="18.5" x14ac:dyDescent="0.45">
      <c r="L4029" s="23">
        <v>11201</v>
      </c>
      <c r="M4029" s="14">
        <v>30681</v>
      </c>
      <c r="N4029" s="23" t="s">
        <v>15</v>
      </c>
    </row>
    <row r="4030" spans="12:14" ht="18.5" x14ac:dyDescent="0.45">
      <c r="L4030" s="23">
        <v>11201</v>
      </c>
      <c r="M4030" s="14">
        <v>33576</v>
      </c>
      <c r="N4030" s="23" t="s">
        <v>16</v>
      </c>
    </row>
    <row r="4031" spans="12:14" ht="18.5" x14ac:dyDescent="0.45">
      <c r="L4031" s="23">
        <v>11201</v>
      </c>
      <c r="M4031" s="14">
        <v>36438</v>
      </c>
      <c r="N4031" s="23" t="s">
        <v>18</v>
      </c>
    </row>
    <row r="4032" spans="12:14" ht="18.5" x14ac:dyDescent="0.45">
      <c r="L4032" s="23">
        <v>12147</v>
      </c>
      <c r="M4032" s="14">
        <v>30681</v>
      </c>
      <c r="N4032" s="23" t="s">
        <v>16</v>
      </c>
    </row>
    <row r="4033" spans="12:14" ht="18.5" x14ac:dyDescent="0.45">
      <c r="L4033" s="23">
        <v>12147</v>
      </c>
      <c r="M4033" s="14">
        <v>31185</v>
      </c>
      <c r="N4033" s="23" t="s">
        <v>17</v>
      </c>
    </row>
    <row r="4034" spans="12:14" ht="18.5" x14ac:dyDescent="0.45">
      <c r="L4034" s="23">
        <v>12147</v>
      </c>
      <c r="M4034" s="14">
        <v>32027</v>
      </c>
      <c r="N4034" s="23" t="s">
        <v>18</v>
      </c>
    </row>
    <row r="4035" spans="12:14" ht="18.5" x14ac:dyDescent="0.45">
      <c r="L4035" s="23">
        <v>12147</v>
      </c>
      <c r="M4035" s="14">
        <v>34224</v>
      </c>
      <c r="N4035" s="23" t="s">
        <v>19</v>
      </c>
    </row>
    <row r="4036" spans="12:14" ht="18.5" x14ac:dyDescent="0.45">
      <c r="L4036" s="23">
        <v>12147</v>
      </c>
      <c r="M4036" s="14">
        <v>34549</v>
      </c>
      <c r="N4036" s="23" t="s">
        <v>18</v>
      </c>
    </row>
    <row r="4037" spans="12:14" ht="18.5" x14ac:dyDescent="0.45">
      <c r="L4037" s="23">
        <v>10322</v>
      </c>
      <c r="M4037" s="14">
        <v>30681</v>
      </c>
      <c r="N4037" s="23" t="s">
        <v>18</v>
      </c>
    </row>
    <row r="4038" spans="12:14" ht="18.5" x14ac:dyDescent="0.45">
      <c r="L4038" s="23">
        <v>10322</v>
      </c>
      <c r="M4038" s="14">
        <v>33224</v>
      </c>
      <c r="N4038" s="23" t="s">
        <v>17</v>
      </c>
    </row>
    <row r="4039" spans="12:14" ht="18.5" x14ac:dyDescent="0.45">
      <c r="L4039" s="23">
        <v>11495</v>
      </c>
      <c r="M4039" s="14">
        <v>30681</v>
      </c>
      <c r="N4039" s="23" t="s">
        <v>18</v>
      </c>
    </row>
    <row r="4040" spans="12:14" ht="18.5" x14ac:dyDescent="0.45">
      <c r="L4040" s="23">
        <v>11495</v>
      </c>
      <c r="M4040" s="14">
        <v>30966</v>
      </c>
      <c r="N4040" s="23" t="s">
        <v>19</v>
      </c>
    </row>
    <row r="4041" spans="12:14" ht="18.5" x14ac:dyDescent="0.45">
      <c r="L4041" s="23">
        <v>11495</v>
      </c>
      <c r="M4041" s="14">
        <v>33434</v>
      </c>
      <c r="N4041" s="23" t="s">
        <v>49</v>
      </c>
    </row>
    <row r="4042" spans="12:14" ht="18.5" x14ac:dyDescent="0.45">
      <c r="L4042" s="23">
        <v>11494</v>
      </c>
      <c r="M4042" s="14">
        <v>30681</v>
      </c>
      <c r="N4042" s="23" t="s">
        <v>14</v>
      </c>
    </row>
    <row r="4043" spans="12:14" ht="18.5" x14ac:dyDescent="0.45">
      <c r="L4043" s="23">
        <v>11494</v>
      </c>
      <c r="M4043" s="14">
        <v>36194</v>
      </c>
      <c r="N4043" s="23" t="s">
        <v>16</v>
      </c>
    </row>
    <row r="4044" spans="12:14" ht="18.5" x14ac:dyDescent="0.45">
      <c r="L4044" s="23">
        <v>13747</v>
      </c>
      <c r="M4044" s="14">
        <v>30681</v>
      </c>
      <c r="N4044" s="23" t="s">
        <v>20</v>
      </c>
    </row>
    <row r="4045" spans="12:14" ht="18.5" x14ac:dyDescent="0.45">
      <c r="L4045" s="23">
        <v>13747</v>
      </c>
      <c r="M4045" s="14">
        <v>31370</v>
      </c>
      <c r="N4045" s="23" t="s">
        <v>49</v>
      </c>
    </row>
    <row r="4046" spans="12:14" ht="18.5" x14ac:dyDescent="0.45">
      <c r="L4046" s="23">
        <v>13222</v>
      </c>
      <c r="M4046" s="14">
        <v>30681</v>
      </c>
      <c r="N4046" s="23" t="s">
        <v>19</v>
      </c>
    </row>
    <row r="4047" spans="12:14" ht="18.5" x14ac:dyDescent="0.45">
      <c r="L4047" s="23">
        <v>13222</v>
      </c>
      <c r="M4047" s="14">
        <v>32236</v>
      </c>
      <c r="N4047" s="23" t="s">
        <v>20</v>
      </c>
    </row>
    <row r="4048" spans="12:14" ht="18.5" x14ac:dyDescent="0.45">
      <c r="L4048" s="23">
        <v>13222</v>
      </c>
      <c r="M4048" s="14">
        <v>33042</v>
      </c>
      <c r="N4048" s="23" t="s">
        <v>49</v>
      </c>
    </row>
    <row r="4049" spans="12:14" ht="18.5" x14ac:dyDescent="0.45">
      <c r="L4049" s="23">
        <v>12941</v>
      </c>
      <c r="M4049" s="14">
        <v>30681</v>
      </c>
      <c r="N4049" s="23" t="s">
        <v>18</v>
      </c>
    </row>
    <row r="4050" spans="12:14" ht="18.5" x14ac:dyDescent="0.45">
      <c r="L4050" s="23">
        <v>12941</v>
      </c>
      <c r="M4050" s="14">
        <v>31897</v>
      </c>
      <c r="N4050" s="23" t="s">
        <v>17</v>
      </c>
    </row>
    <row r="4051" spans="12:14" ht="18.5" x14ac:dyDescent="0.45">
      <c r="L4051" s="23">
        <v>13968</v>
      </c>
      <c r="M4051" s="14">
        <v>30681</v>
      </c>
      <c r="N4051" s="23" t="s">
        <v>15</v>
      </c>
    </row>
    <row r="4052" spans="12:14" ht="18.5" x14ac:dyDescent="0.45">
      <c r="L4052" s="23">
        <v>13968</v>
      </c>
      <c r="M4052" s="14">
        <v>36436</v>
      </c>
      <c r="N4052" s="23" t="s">
        <v>16</v>
      </c>
    </row>
    <row r="4053" spans="12:14" ht="18.5" x14ac:dyDescent="0.45">
      <c r="L4053" s="23">
        <v>11907</v>
      </c>
      <c r="M4053" s="14">
        <v>30681</v>
      </c>
      <c r="N4053" s="23" t="s">
        <v>18</v>
      </c>
    </row>
    <row r="4054" spans="12:14" ht="18.5" x14ac:dyDescent="0.45">
      <c r="L4054" s="23">
        <v>11907</v>
      </c>
      <c r="M4054" s="14">
        <v>34627</v>
      </c>
      <c r="N4054" s="23" t="s">
        <v>17</v>
      </c>
    </row>
    <row r="4055" spans="12:14" ht="18.5" x14ac:dyDescent="0.45">
      <c r="L4055" s="23">
        <v>11907</v>
      </c>
      <c r="M4055" s="14">
        <v>36818</v>
      </c>
      <c r="N4055" s="23" t="s">
        <v>18</v>
      </c>
    </row>
    <row r="4056" spans="12:14" ht="18.5" x14ac:dyDescent="0.45">
      <c r="L4056" s="23">
        <v>13051</v>
      </c>
      <c r="M4056" s="14">
        <v>30681</v>
      </c>
      <c r="N4056" s="23" t="s">
        <v>14</v>
      </c>
    </row>
    <row r="4057" spans="12:14" ht="18.5" x14ac:dyDescent="0.45">
      <c r="L4057" s="23">
        <v>11355</v>
      </c>
      <c r="M4057" s="14">
        <v>30681</v>
      </c>
      <c r="N4057" s="23" t="s">
        <v>16</v>
      </c>
    </row>
    <row r="4058" spans="12:14" ht="18.5" x14ac:dyDescent="0.45">
      <c r="L4058" s="23">
        <v>10659</v>
      </c>
      <c r="M4058" s="14">
        <v>30681</v>
      </c>
      <c r="N4058" s="23" t="s">
        <v>19</v>
      </c>
    </row>
    <row r="4059" spans="12:14" ht="18.5" x14ac:dyDescent="0.45">
      <c r="L4059" s="23">
        <v>10659</v>
      </c>
      <c r="M4059" s="14">
        <v>31001</v>
      </c>
      <c r="N4059" s="23" t="s">
        <v>20</v>
      </c>
    </row>
    <row r="4060" spans="12:14" ht="18.5" x14ac:dyDescent="0.45">
      <c r="L4060" s="23">
        <v>10659</v>
      </c>
      <c r="M4060" s="14">
        <v>34000</v>
      </c>
      <c r="N4060" s="23" t="s">
        <v>19</v>
      </c>
    </row>
    <row r="4061" spans="12:14" ht="18.5" x14ac:dyDescent="0.45">
      <c r="L4061" s="23">
        <v>10659</v>
      </c>
      <c r="M4061" s="14">
        <v>36038</v>
      </c>
      <c r="N4061" s="23" t="s">
        <v>18</v>
      </c>
    </row>
    <row r="4062" spans="12:14" ht="18.5" x14ac:dyDescent="0.45">
      <c r="L4062" s="23">
        <v>10659</v>
      </c>
      <c r="M4062" s="14">
        <v>36343</v>
      </c>
      <c r="N4062" s="23" t="s">
        <v>19</v>
      </c>
    </row>
    <row r="4063" spans="12:14" ht="18.5" x14ac:dyDescent="0.45">
      <c r="L4063" s="23">
        <v>13818</v>
      </c>
      <c r="M4063" s="14">
        <v>30681</v>
      </c>
      <c r="N4063" s="23" t="s">
        <v>19</v>
      </c>
    </row>
    <row r="4064" spans="12:14" ht="18.5" x14ac:dyDescent="0.45">
      <c r="L4064" s="23">
        <v>13818</v>
      </c>
      <c r="M4064" s="14">
        <v>35917</v>
      </c>
      <c r="N4064" s="23" t="s">
        <v>18</v>
      </c>
    </row>
    <row r="4065" spans="12:14" ht="18.5" x14ac:dyDescent="0.45">
      <c r="L4065" s="23">
        <v>13818</v>
      </c>
      <c r="M4065" s="14">
        <v>36374</v>
      </c>
      <c r="N4065" s="23" t="s">
        <v>19</v>
      </c>
    </row>
    <row r="4066" spans="12:14" ht="18.5" x14ac:dyDescent="0.45">
      <c r="L4066" s="23">
        <v>13210</v>
      </c>
      <c r="M4066" s="14">
        <v>30681</v>
      </c>
      <c r="N4066" s="23" t="s">
        <v>18</v>
      </c>
    </row>
    <row r="4067" spans="12:14" ht="18.5" x14ac:dyDescent="0.45">
      <c r="L4067" s="23">
        <v>13210</v>
      </c>
      <c r="M4067" s="14">
        <v>35558</v>
      </c>
      <c r="N4067" s="23" t="s">
        <v>17</v>
      </c>
    </row>
    <row r="4068" spans="12:14" ht="18.5" x14ac:dyDescent="0.45">
      <c r="L4068" s="23">
        <v>12186</v>
      </c>
      <c r="M4068" s="14">
        <v>30681</v>
      </c>
      <c r="N4068" s="23" t="s">
        <v>15</v>
      </c>
    </row>
    <row r="4069" spans="12:14" ht="18.5" x14ac:dyDescent="0.45">
      <c r="L4069" s="23">
        <v>12186</v>
      </c>
      <c r="M4069" s="14">
        <v>33313</v>
      </c>
      <c r="N4069" s="23" t="s">
        <v>16</v>
      </c>
    </row>
    <row r="4070" spans="12:14" ht="18.5" x14ac:dyDescent="0.45">
      <c r="L4070" s="23">
        <v>12186</v>
      </c>
      <c r="M4070" s="14">
        <v>36620</v>
      </c>
      <c r="N4070" s="23" t="s">
        <v>15</v>
      </c>
    </row>
    <row r="4071" spans="12:14" ht="18.5" x14ac:dyDescent="0.45">
      <c r="L4071" s="23">
        <v>12290</v>
      </c>
      <c r="M4071" s="14">
        <v>30681</v>
      </c>
      <c r="N4071" s="23" t="s">
        <v>20</v>
      </c>
    </row>
    <row r="4072" spans="12:14" ht="18.5" x14ac:dyDescent="0.45">
      <c r="L4072" s="23">
        <v>12290</v>
      </c>
      <c r="M4072" s="14">
        <v>35100</v>
      </c>
      <c r="N4072" s="23" t="s">
        <v>18</v>
      </c>
    </row>
    <row r="4073" spans="12:14" ht="18.5" x14ac:dyDescent="0.45">
      <c r="L4073" s="23">
        <v>12290</v>
      </c>
      <c r="M4073" s="14">
        <v>35849</v>
      </c>
      <c r="N4073" s="23" t="s">
        <v>17</v>
      </c>
    </row>
    <row r="4074" spans="12:14" ht="18.5" x14ac:dyDescent="0.45">
      <c r="L4074" s="23">
        <v>12290</v>
      </c>
      <c r="M4074" s="14">
        <v>36277</v>
      </c>
      <c r="N4074" s="23" t="s">
        <v>18</v>
      </c>
    </row>
    <row r="4075" spans="12:14" ht="18.5" x14ac:dyDescent="0.45">
      <c r="L4075" s="23">
        <v>11525</v>
      </c>
      <c r="M4075" s="14">
        <v>30681</v>
      </c>
      <c r="N4075" s="23" t="s">
        <v>19</v>
      </c>
    </row>
    <row r="4076" spans="12:14" ht="18.5" x14ac:dyDescent="0.45">
      <c r="L4076" s="23">
        <v>11525</v>
      </c>
      <c r="M4076" s="14">
        <v>35646</v>
      </c>
      <c r="N4076" s="23" t="s">
        <v>18</v>
      </c>
    </row>
    <row r="4077" spans="12:14" ht="18.5" x14ac:dyDescent="0.45">
      <c r="L4077" s="23">
        <v>11525</v>
      </c>
      <c r="M4077" s="14">
        <v>37312</v>
      </c>
      <c r="N4077" s="23" t="s">
        <v>19</v>
      </c>
    </row>
    <row r="4078" spans="12:14" ht="18.5" x14ac:dyDescent="0.45">
      <c r="L4078" s="23">
        <v>11525</v>
      </c>
      <c r="M4078" s="14">
        <v>37643</v>
      </c>
      <c r="N4078" s="23" t="s">
        <v>20</v>
      </c>
    </row>
    <row r="4079" spans="12:14" ht="18.5" x14ac:dyDescent="0.45">
      <c r="L4079" s="23">
        <v>12128</v>
      </c>
      <c r="M4079" s="14">
        <v>30681</v>
      </c>
      <c r="N4079" s="23" t="s">
        <v>17</v>
      </c>
    </row>
    <row r="4080" spans="12:14" ht="18.5" x14ac:dyDescent="0.45">
      <c r="L4080" s="23">
        <v>12128</v>
      </c>
      <c r="M4080" s="14">
        <v>33971</v>
      </c>
      <c r="N4080" s="23" t="s">
        <v>16</v>
      </c>
    </row>
    <row r="4081" spans="12:14" ht="18.5" x14ac:dyDescent="0.45">
      <c r="L4081" s="23">
        <v>12128</v>
      </c>
      <c r="M4081" s="14">
        <v>36077</v>
      </c>
      <c r="N4081" s="23" t="s">
        <v>15</v>
      </c>
    </row>
    <row r="4082" spans="12:14" ht="18.5" x14ac:dyDescent="0.45">
      <c r="L4082" s="23">
        <v>13035</v>
      </c>
      <c r="M4082" s="14">
        <v>30681</v>
      </c>
      <c r="N4082" s="23" t="s">
        <v>15</v>
      </c>
    </row>
    <row r="4083" spans="12:14" ht="18.5" x14ac:dyDescent="0.45">
      <c r="L4083" s="23">
        <v>13035</v>
      </c>
      <c r="M4083" s="14">
        <v>36408</v>
      </c>
      <c r="N4083" s="23" t="s">
        <v>16</v>
      </c>
    </row>
    <row r="4084" spans="12:14" ht="18.5" x14ac:dyDescent="0.45">
      <c r="L4084" s="23">
        <v>11919</v>
      </c>
      <c r="M4084" s="14">
        <v>30681</v>
      </c>
      <c r="N4084" s="23" t="s">
        <v>16</v>
      </c>
    </row>
    <row r="4085" spans="12:14" ht="18.5" x14ac:dyDescent="0.45">
      <c r="L4085" s="23">
        <v>11919</v>
      </c>
      <c r="M4085" s="14">
        <v>30725</v>
      </c>
      <c r="N4085" s="23" t="s">
        <v>17</v>
      </c>
    </row>
    <row r="4086" spans="12:14" ht="18.5" x14ac:dyDescent="0.45">
      <c r="L4086" s="23">
        <v>11919</v>
      </c>
      <c r="M4086" s="14">
        <v>35692</v>
      </c>
      <c r="N4086" s="23" t="s">
        <v>16</v>
      </c>
    </row>
    <row r="4087" spans="12:14" ht="18.5" x14ac:dyDescent="0.45">
      <c r="L4087" s="23">
        <v>11308</v>
      </c>
      <c r="M4087" s="14">
        <v>30681</v>
      </c>
      <c r="N4087" s="23" t="s">
        <v>19</v>
      </c>
    </row>
    <row r="4088" spans="12:14" ht="18.5" x14ac:dyDescent="0.45">
      <c r="L4088" s="23">
        <v>12969</v>
      </c>
      <c r="M4088" s="14">
        <v>30681</v>
      </c>
      <c r="N4088" s="23" t="s">
        <v>14</v>
      </c>
    </row>
    <row r="4089" spans="12:14" ht="18.5" x14ac:dyDescent="0.45">
      <c r="L4089" s="23">
        <v>12490</v>
      </c>
      <c r="M4089" s="14">
        <v>30681</v>
      </c>
      <c r="N4089" s="23" t="s">
        <v>17</v>
      </c>
    </row>
    <row r="4090" spans="12:14" ht="18.5" x14ac:dyDescent="0.45">
      <c r="L4090" s="23">
        <v>12490</v>
      </c>
      <c r="M4090" s="14">
        <v>31836</v>
      </c>
      <c r="N4090" s="23" t="s">
        <v>18</v>
      </c>
    </row>
    <row r="4091" spans="12:14" ht="18.5" x14ac:dyDescent="0.45">
      <c r="L4091" s="23">
        <v>12490</v>
      </c>
      <c r="M4091" s="14">
        <v>37664</v>
      </c>
      <c r="N4091" s="23" t="s">
        <v>19</v>
      </c>
    </row>
    <row r="4092" spans="12:14" ht="18.5" x14ac:dyDescent="0.45">
      <c r="L4092" s="23">
        <v>12925</v>
      </c>
      <c r="M4092" s="14">
        <v>30681</v>
      </c>
      <c r="N4092" s="23" t="s">
        <v>15</v>
      </c>
    </row>
    <row r="4093" spans="12:14" ht="18.5" x14ac:dyDescent="0.45">
      <c r="L4093" s="23">
        <v>12925</v>
      </c>
      <c r="M4093" s="14">
        <v>31295</v>
      </c>
      <c r="N4093" s="23" t="s">
        <v>16</v>
      </c>
    </row>
    <row r="4094" spans="12:14" ht="18.5" x14ac:dyDescent="0.45">
      <c r="L4094" s="23">
        <v>12925</v>
      </c>
      <c r="M4094" s="14">
        <v>36943</v>
      </c>
      <c r="N4094" s="23" t="s">
        <v>17</v>
      </c>
    </row>
    <row r="4095" spans="12:14" ht="18.5" x14ac:dyDescent="0.45">
      <c r="L4095" s="23">
        <v>12851</v>
      </c>
      <c r="M4095" s="14">
        <v>30681</v>
      </c>
      <c r="N4095" s="23" t="s">
        <v>18</v>
      </c>
    </row>
    <row r="4096" spans="12:14" ht="18.5" x14ac:dyDescent="0.45">
      <c r="L4096" s="23">
        <v>12851</v>
      </c>
      <c r="M4096" s="14">
        <v>33990</v>
      </c>
      <c r="N4096" s="23" t="s">
        <v>16</v>
      </c>
    </row>
    <row r="4097" spans="12:14" ht="18.5" x14ac:dyDescent="0.45">
      <c r="L4097" s="23">
        <v>14797</v>
      </c>
      <c r="M4097" s="14">
        <v>30681</v>
      </c>
      <c r="N4097" s="23" t="s">
        <v>17</v>
      </c>
    </row>
    <row r="4098" spans="12:14" ht="18.5" x14ac:dyDescent="0.45">
      <c r="L4098" s="23">
        <v>14797</v>
      </c>
      <c r="M4098" s="14">
        <v>35479</v>
      </c>
      <c r="N4098" s="23" t="s">
        <v>16</v>
      </c>
    </row>
    <row r="4099" spans="12:14" ht="18.5" x14ac:dyDescent="0.45">
      <c r="L4099" s="23">
        <v>12854</v>
      </c>
      <c r="M4099" s="14">
        <v>30681</v>
      </c>
      <c r="N4099" s="23" t="s">
        <v>14</v>
      </c>
    </row>
    <row r="4100" spans="12:14" ht="18.5" x14ac:dyDescent="0.45">
      <c r="L4100" s="23">
        <v>12854</v>
      </c>
      <c r="M4100" s="14">
        <v>33243</v>
      </c>
      <c r="N4100" s="23" t="s">
        <v>15</v>
      </c>
    </row>
    <row r="4101" spans="12:14" ht="18.5" x14ac:dyDescent="0.45">
      <c r="L4101" s="23">
        <v>12854</v>
      </c>
      <c r="M4101" s="14">
        <v>37690</v>
      </c>
      <c r="N4101" s="23" t="s">
        <v>17</v>
      </c>
    </row>
    <row r="4102" spans="12:14" ht="18.5" x14ac:dyDescent="0.45">
      <c r="L4102" s="23">
        <v>10132</v>
      </c>
      <c r="M4102" s="14">
        <v>30681</v>
      </c>
      <c r="N4102" s="23" t="s">
        <v>14</v>
      </c>
    </row>
    <row r="4103" spans="12:14" ht="18.5" x14ac:dyDescent="0.45">
      <c r="L4103" s="23">
        <v>10132</v>
      </c>
      <c r="M4103" s="14">
        <v>34359</v>
      </c>
      <c r="N4103" s="23" t="s">
        <v>15</v>
      </c>
    </row>
    <row r="4104" spans="12:14" ht="18.5" x14ac:dyDescent="0.45">
      <c r="L4104" s="23">
        <v>10132</v>
      </c>
      <c r="M4104" s="14">
        <v>36538</v>
      </c>
      <c r="N4104" s="23" t="s">
        <v>14</v>
      </c>
    </row>
    <row r="4105" spans="12:14" ht="18.5" x14ac:dyDescent="0.45">
      <c r="L4105" s="23">
        <v>10132</v>
      </c>
      <c r="M4105" s="14">
        <v>37733</v>
      </c>
      <c r="N4105" s="23" t="s">
        <v>15</v>
      </c>
    </row>
    <row r="4106" spans="12:14" ht="18.5" x14ac:dyDescent="0.45">
      <c r="L4106" s="23">
        <v>13244</v>
      </c>
      <c r="M4106" s="14">
        <v>30681</v>
      </c>
      <c r="N4106" s="23" t="s">
        <v>20</v>
      </c>
    </row>
    <row r="4107" spans="12:14" ht="18.5" x14ac:dyDescent="0.45">
      <c r="L4107" s="23">
        <v>13244</v>
      </c>
      <c r="M4107" s="14">
        <v>35618</v>
      </c>
      <c r="N4107" s="23" t="s">
        <v>19</v>
      </c>
    </row>
    <row r="4108" spans="12:14" ht="18.5" x14ac:dyDescent="0.45">
      <c r="L4108" s="23">
        <v>13244</v>
      </c>
      <c r="M4108" s="14">
        <v>35938</v>
      </c>
      <c r="N4108" s="23" t="s">
        <v>16</v>
      </c>
    </row>
    <row r="4109" spans="12:14" ht="18.5" x14ac:dyDescent="0.45">
      <c r="L4109" s="23">
        <v>13244</v>
      </c>
      <c r="M4109" s="14">
        <v>36523</v>
      </c>
      <c r="N4109" s="23" t="s">
        <v>17</v>
      </c>
    </row>
    <row r="4110" spans="12:14" ht="18.5" x14ac:dyDescent="0.45">
      <c r="L4110" s="23">
        <v>14139</v>
      </c>
      <c r="M4110" s="14">
        <v>30681</v>
      </c>
      <c r="N4110" s="23" t="s">
        <v>18</v>
      </c>
    </row>
    <row r="4111" spans="12:14" ht="18.5" x14ac:dyDescent="0.45">
      <c r="L4111" s="23">
        <v>14139</v>
      </c>
      <c r="M4111" s="14">
        <v>33398</v>
      </c>
      <c r="N4111" s="23" t="s">
        <v>19</v>
      </c>
    </row>
    <row r="4112" spans="12:14" ht="18.5" x14ac:dyDescent="0.45">
      <c r="L4112" s="23">
        <v>14139</v>
      </c>
      <c r="M4112" s="14">
        <v>35119</v>
      </c>
      <c r="N4112" s="23" t="s">
        <v>18</v>
      </c>
    </row>
    <row r="4113" spans="12:14" ht="18.5" x14ac:dyDescent="0.45">
      <c r="L4113" s="23">
        <v>14139</v>
      </c>
      <c r="M4113" s="14">
        <v>37904</v>
      </c>
      <c r="N4113" s="23" t="s">
        <v>19</v>
      </c>
    </row>
    <row r="4114" spans="12:14" ht="18.5" x14ac:dyDescent="0.45">
      <c r="L4114" s="23">
        <v>11123</v>
      </c>
      <c r="M4114" s="14">
        <v>30681</v>
      </c>
      <c r="N4114" s="23" t="s">
        <v>18</v>
      </c>
    </row>
    <row r="4115" spans="12:14" ht="18.5" x14ac:dyDescent="0.45">
      <c r="L4115" s="23">
        <v>11123</v>
      </c>
      <c r="M4115" s="14">
        <v>32047</v>
      </c>
      <c r="N4115" s="23" t="s">
        <v>20</v>
      </c>
    </row>
    <row r="4116" spans="12:14" ht="18.5" x14ac:dyDescent="0.45">
      <c r="L4116" s="23">
        <v>11123</v>
      </c>
      <c r="M4116" s="14">
        <v>32539</v>
      </c>
      <c r="N4116" s="23" t="s">
        <v>19</v>
      </c>
    </row>
    <row r="4117" spans="12:14" ht="18.5" x14ac:dyDescent="0.45">
      <c r="L4117" s="23">
        <v>11123</v>
      </c>
      <c r="M4117" s="14">
        <v>33409</v>
      </c>
      <c r="N4117" s="23" t="s">
        <v>20</v>
      </c>
    </row>
    <row r="4118" spans="12:14" ht="18.5" x14ac:dyDescent="0.45">
      <c r="L4118" s="23">
        <v>11123</v>
      </c>
      <c r="M4118" s="14">
        <v>34440</v>
      </c>
      <c r="N4118" s="23" t="s">
        <v>19</v>
      </c>
    </row>
    <row r="4119" spans="12:14" ht="18.5" x14ac:dyDescent="0.45">
      <c r="L4119" s="23">
        <v>11123</v>
      </c>
      <c r="M4119" s="14">
        <v>35212</v>
      </c>
      <c r="N4119" s="23" t="s">
        <v>18</v>
      </c>
    </row>
    <row r="4120" spans="12:14" ht="18.5" x14ac:dyDescent="0.45">
      <c r="L4120" s="23">
        <v>10709</v>
      </c>
      <c r="M4120" s="14">
        <v>30681</v>
      </c>
      <c r="N4120" s="23" t="s">
        <v>20</v>
      </c>
    </row>
    <row r="4121" spans="12:14" ht="18.5" x14ac:dyDescent="0.45">
      <c r="L4121" s="23">
        <v>10709</v>
      </c>
      <c r="M4121" s="14">
        <v>30838</v>
      </c>
      <c r="N4121" s="23" t="s">
        <v>49</v>
      </c>
    </row>
    <row r="4122" spans="12:14" ht="18.5" x14ac:dyDescent="0.45">
      <c r="L4122" s="23">
        <v>12633</v>
      </c>
      <c r="M4122" s="14">
        <v>30681</v>
      </c>
      <c r="N4122" s="23" t="s">
        <v>15</v>
      </c>
    </row>
    <row r="4123" spans="12:14" ht="18.5" x14ac:dyDescent="0.45">
      <c r="L4123" s="23">
        <v>11231</v>
      </c>
      <c r="M4123" s="14">
        <v>30681</v>
      </c>
      <c r="N4123" s="23" t="s">
        <v>18</v>
      </c>
    </row>
    <row r="4124" spans="12:14" ht="18.5" x14ac:dyDescent="0.45">
      <c r="L4124" s="23">
        <v>11231</v>
      </c>
      <c r="M4124" s="14">
        <v>35382</v>
      </c>
      <c r="N4124" s="23" t="s">
        <v>17</v>
      </c>
    </row>
    <row r="4125" spans="12:14" ht="18.5" x14ac:dyDescent="0.45">
      <c r="L4125" s="23">
        <v>11231</v>
      </c>
      <c r="M4125" s="14">
        <v>35688</v>
      </c>
      <c r="N4125" s="23" t="s">
        <v>16</v>
      </c>
    </row>
    <row r="4126" spans="12:14" ht="18.5" x14ac:dyDescent="0.45">
      <c r="L4126" s="23">
        <v>11231</v>
      </c>
      <c r="M4126" s="14">
        <v>36165</v>
      </c>
      <c r="N4126" s="23" t="s">
        <v>17</v>
      </c>
    </row>
    <row r="4127" spans="12:14" ht="18.5" x14ac:dyDescent="0.45">
      <c r="L4127" s="23">
        <v>14196</v>
      </c>
      <c r="M4127" s="14">
        <v>30681</v>
      </c>
      <c r="N4127" s="23" t="s">
        <v>15</v>
      </c>
    </row>
    <row r="4128" spans="12:14" ht="18.5" x14ac:dyDescent="0.45">
      <c r="L4128" s="23">
        <v>14196</v>
      </c>
      <c r="M4128" s="14">
        <v>33246</v>
      </c>
      <c r="N4128" s="23" t="s">
        <v>16</v>
      </c>
    </row>
    <row r="4129" spans="12:14" ht="18.5" x14ac:dyDescent="0.45">
      <c r="L4129" s="23">
        <v>14196</v>
      </c>
      <c r="M4129" s="14">
        <v>35516</v>
      </c>
      <c r="N4129" s="23" t="s">
        <v>15</v>
      </c>
    </row>
    <row r="4130" spans="12:14" ht="18.5" x14ac:dyDescent="0.45">
      <c r="L4130" s="23">
        <v>14559</v>
      </c>
      <c r="M4130" s="14">
        <v>30681</v>
      </c>
      <c r="N4130" s="23" t="s">
        <v>14</v>
      </c>
    </row>
    <row r="4131" spans="12:14" ht="18.5" x14ac:dyDescent="0.45">
      <c r="L4131" s="23">
        <v>14559</v>
      </c>
      <c r="M4131" s="14">
        <v>35648</v>
      </c>
      <c r="N4131" s="23" t="s">
        <v>16</v>
      </c>
    </row>
    <row r="4132" spans="12:14" ht="18.5" x14ac:dyDescent="0.45">
      <c r="L4132" s="23">
        <v>14559</v>
      </c>
      <c r="M4132" s="14">
        <v>36133</v>
      </c>
      <c r="N4132" s="23" t="s">
        <v>15</v>
      </c>
    </row>
    <row r="4133" spans="12:14" ht="18.5" x14ac:dyDescent="0.45">
      <c r="L4133" s="23">
        <v>11749</v>
      </c>
      <c r="M4133" s="14">
        <v>30681</v>
      </c>
      <c r="N4133" s="23" t="s">
        <v>14</v>
      </c>
    </row>
    <row r="4134" spans="12:14" ht="18.5" x14ac:dyDescent="0.45">
      <c r="L4134" s="23">
        <v>10224</v>
      </c>
      <c r="M4134" s="14">
        <v>30681</v>
      </c>
      <c r="N4134" s="23" t="s">
        <v>18</v>
      </c>
    </row>
    <row r="4135" spans="12:14" ht="18.5" x14ac:dyDescent="0.45">
      <c r="L4135" s="23">
        <v>10224</v>
      </c>
      <c r="M4135" s="14">
        <v>31169</v>
      </c>
      <c r="N4135" s="23" t="s">
        <v>19</v>
      </c>
    </row>
    <row r="4136" spans="12:14" ht="18.5" x14ac:dyDescent="0.45">
      <c r="L4136" s="23">
        <v>10224</v>
      </c>
      <c r="M4136" s="14">
        <v>32304</v>
      </c>
      <c r="N4136" s="23" t="s">
        <v>18</v>
      </c>
    </row>
    <row r="4137" spans="12:14" ht="18.5" x14ac:dyDescent="0.45">
      <c r="L4137" s="23">
        <v>10224</v>
      </c>
      <c r="M4137" s="14">
        <v>32909</v>
      </c>
      <c r="N4137" s="23" t="s">
        <v>19</v>
      </c>
    </row>
    <row r="4138" spans="12:14" ht="18.5" x14ac:dyDescent="0.45">
      <c r="L4138" s="23">
        <v>14343</v>
      </c>
      <c r="M4138" s="14">
        <v>30681</v>
      </c>
      <c r="N4138" s="23" t="s">
        <v>15</v>
      </c>
    </row>
    <row r="4139" spans="12:14" ht="18.5" x14ac:dyDescent="0.45">
      <c r="L4139" s="23">
        <v>14343</v>
      </c>
      <c r="M4139" s="14">
        <v>33499</v>
      </c>
      <c r="N4139" s="23" t="s">
        <v>16</v>
      </c>
    </row>
    <row r="4140" spans="12:14" ht="18.5" x14ac:dyDescent="0.45">
      <c r="L4140" s="23">
        <v>14343</v>
      </c>
      <c r="M4140" s="14">
        <v>37884</v>
      </c>
      <c r="N4140" s="23" t="s">
        <v>17</v>
      </c>
    </row>
    <row r="4141" spans="12:14" ht="18.5" x14ac:dyDescent="0.45">
      <c r="L4141" s="23">
        <v>12823</v>
      </c>
      <c r="M4141" s="14">
        <v>30681</v>
      </c>
      <c r="N4141" s="23" t="s">
        <v>17</v>
      </c>
    </row>
    <row r="4142" spans="12:14" ht="18.5" x14ac:dyDescent="0.45">
      <c r="L4142" s="23">
        <v>12823</v>
      </c>
      <c r="M4142" s="14">
        <v>31332</v>
      </c>
      <c r="N4142" s="23" t="s">
        <v>18</v>
      </c>
    </row>
    <row r="4143" spans="12:14" ht="18.5" x14ac:dyDescent="0.45">
      <c r="L4143" s="23">
        <v>12823</v>
      </c>
      <c r="M4143" s="14">
        <v>32486</v>
      </c>
      <c r="N4143" s="23" t="s">
        <v>17</v>
      </c>
    </row>
    <row r="4144" spans="12:14" ht="18.5" x14ac:dyDescent="0.45">
      <c r="L4144" s="23">
        <v>12823</v>
      </c>
      <c r="M4144" s="14">
        <v>35447</v>
      </c>
      <c r="N4144" s="23" t="s">
        <v>16</v>
      </c>
    </row>
    <row r="4145" spans="12:14" ht="18.5" x14ac:dyDescent="0.45">
      <c r="L4145" s="23">
        <v>10785</v>
      </c>
      <c r="M4145" s="14">
        <v>30681</v>
      </c>
      <c r="N4145" s="23" t="s">
        <v>15</v>
      </c>
    </row>
    <row r="4146" spans="12:14" ht="18.5" x14ac:dyDescent="0.45">
      <c r="L4146" s="23">
        <v>10785</v>
      </c>
      <c r="M4146" s="14">
        <v>36087</v>
      </c>
      <c r="N4146" s="23" t="s">
        <v>14</v>
      </c>
    </row>
    <row r="4147" spans="12:14" ht="18.5" x14ac:dyDescent="0.45">
      <c r="L4147" s="23">
        <v>10785</v>
      </c>
      <c r="M4147" s="14">
        <v>36330</v>
      </c>
      <c r="N4147" s="23" t="s">
        <v>15</v>
      </c>
    </row>
    <row r="4148" spans="12:14" ht="18.5" x14ac:dyDescent="0.45">
      <c r="L4148" s="23">
        <v>12538</v>
      </c>
      <c r="M4148" s="14">
        <v>30681</v>
      </c>
      <c r="N4148" s="23" t="s">
        <v>18</v>
      </c>
    </row>
    <row r="4149" spans="12:14" ht="18.5" x14ac:dyDescent="0.45">
      <c r="L4149" s="23">
        <v>12538</v>
      </c>
      <c r="M4149" s="14">
        <v>31878</v>
      </c>
      <c r="N4149" s="23" t="s">
        <v>19</v>
      </c>
    </row>
    <row r="4150" spans="12:14" ht="18.5" x14ac:dyDescent="0.45">
      <c r="L4150" s="23">
        <v>12538</v>
      </c>
      <c r="M4150" s="14">
        <v>32158</v>
      </c>
      <c r="N4150" s="23" t="s">
        <v>20</v>
      </c>
    </row>
    <row r="4151" spans="12:14" ht="18.5" x14ac:dyDescent="0.45">
      <c r="L4151" s="23">
        <v>12538</v>
      </c>
      <c r="M4151" s="14">
        <v>33891</v>
      </c>
      <c r="N4151" s="23" t="s">
        <v>49</v>
      </c>
    </row>
    <row r="4152" spans="12:14" ht="18.5" x14ac:dyDescent="0.45">
      <c r="L4152" s="23">
        <v>12597</v>
      </c>
      <c r="M4152" s="14">
        <v>30681</v>
      </c>
      <c r="N4152" s="23" t="s">
        <v>17</v>
      </c>
    </row>
    <row r="4153" spans="12:14" ht="18.5" x14ac:dyDescent="0.45">
      <c r="L4153" s="23">
        <v>12597</v>
      </c>
      <c r="M4153" s="14">
        <v>31010</v>
      </c>
      <c r="N4153" s="23" t="s">
        <v>18</v>
      </c>
    </row>
    <row r="4154" spans="12:14" ht="18.5" x14ac:dyDescent="0.45">
      <c r="L4154" s="23">
        <v>12597</v>
      </c>
      <c r="M4154" s="14">
        <v>35713</v>
      </c>
      <c r="N4154" s="23" t="s">
        <v>16</v>
      </c>
    </row>
    <row r="4155" spans="12:14" ht="18.5" x14ac:dyDescent="0.45">
      <c r="L4155" s="23">
        <v>10853</v>
      </c>
      <c r="M4155" s="14">
        <v>30681</v>
      </c>
      <c r="N4155" s="23" t="s">
        <v>14</v>
      </c>
    </row>
    <row r="4156" spans="12:14" ht="18.5" x14ac:dyDescent="0.45">
      <c r="L4156" s="23">
        <v>10853</v>
      </c>
      <c r="M4156" s="14">
        <v>31352</v>
      </c>
      <c r="N4156" s="23" t="s">
        <v>15</v>
      </c>
    </row>
    <row r="4157" spans="12:14" ht="18.5" x14ac:dyDescent="0.45">
      <c r="L4157" s="23">
        <v>10853</v>
      </c>
      <c r="M4157" s="14">
        <v>35555</v>
      </c>
      <c r="N4157" s="23" t="s">
        <v>14</v>
      </c>
    </row>
    <row r="4158" spans="12:14" ht="18.5" x14ac:dyDescent="0.45">
      <c r="L4158" s="23">
        <v>13741</v>
      </c>
      <c r="M4158" s="14">
        <v>30681</v>
      </c>
      <c r="N4158" s="23" t="s">
        <v>15</v>
      </c>
    </row>
    <row r="4159" spans="12:14" ht="18.5" x14ac:dyDescent="0.45">
      <c r="L4159" s="23">
        <v>13741</v>
      </c>
      <c r="M4159" s="14">
        <v>34038</v>
      </c>
      <c r="N4159" s="23" t="s">
        <v>14</v>
      </c>
    </row>
    <row r="4160" spans="12:14" ht="18.5" x14ac:dyDescent="0.45">
      <c r="L4160" s="23">
        <v>13741</v>
      </c>
      <c r="M4160" s="14">
        <v>36298</v>
      </c>
      <c r="N4160" s="23" t="s">
        <v>15</v>
      </c>
    </row>
    <row r="4161" spans="12:14" ht="18.5" x14ac:dyDescent="0.45">
      <c r="L4161" s="23">
        <v>14537</v>
      </c>
      <c r="M4161" s="14">
        <v>30681</v>
      </c>
      <c r="N4161" s="23" t="s">
        <v>18</v>
      </c>
    </row>
    <row r="4162" spans="12:14" ht="18.5" x14ac:dyDescent="0.45">
      <c r="L4162" s="23">
        <v>14537</v>
      </c>
      <c r="M4162" s="14">
        <v>35523</v>
      </c>
      <c r="N4162" s="23" t="s">
        <v>17</v>
      </c>
    </row>
    <row r="4163" spans="12:14" ht="18.5" x14ac:dyDescent="0.45">
      <c r="L4163" s="23">
        <v>14537</v>
      </c>
      <c r="M4163" s="14">
        <v>36167</v>
      </c>
      <c r="N4163" s="23" t="s">
        <v>18</v>
      </c>
    </row>
    <row r="4164" spans="12:14" ht="18.5" x14ac:dyDescent="0.45">
      <c r="L4164" s="23">
        <v>10154</v>
      </c>
      <c r="M4164" s="14">
        <v>30681</v>
      </c>
      <c r="N4164" s="23" t="s">
        <v>14</v>
      </c>
    </row>
    <row r="4165" spans="12:14" ht="18.5" x14ac:dyDescent="0.45">
      <c r="L4165" s="23">
        <v>11170</v>
      </c>
      <c r="M4165" s="14">
        <v>30681</v>
      </c>
      <c r="N4165" s="23" t="s">
        <v>17</v>
      </c>
    </row>
    <row r="4166" spans="12:14" ht="18.5" x14ac:dyDescent="0.45">
      <c r="L4166" s="23">
        <v>11170</v>
      </c>
      <c r="M4166" s="14">
        <v>35537</v>
      </c>
      <c r="N4166" s="23" t="s">
        <v>16</v>
      </c>
    </row>
    <row r="4167" spans="12:14" ht="18.5" x14ac:dyDescent="0.45">
      <c r="L4167" s="23">
        <v>10300</v>
      </c>
      <c r="M4167" s="14">
        <v>30681</v>
      </c>
      <c r="N4167" s="23" t="s">
        <v>16</v>
      </c>
    </row>
    <row r="4168" spans="12:14" ht="18.5" x14ac:dyDescent="0.45">
      <c r="L4168" s="23">
        <v>10300</v>
      </c>
      <c r="M4168" s="14">
        <v>34056</v>
      </c>
      <c r="N4168" s="23" t="s">
        <v>15</v>
      </c>
    </row>
    <row r="4169" spans="12:14" ht="18.5" x14ac:dyDescent="0.45">
      <c r="L4169" s="23">
        <v>13473</v>
      </c>
      <c r="M4169" s="14">
        <v>30681</v>
      </c>
      <c r="N4169" s="23" t="s">
        <v>14</v>
      </c>
    </row>
    <row r="4170" spans="12:14" ht="18.5" x14ac:dyDescent="0.45">
      <c r="L4170" s="23">
        <v>13473</v>
      </c>
      <c r="M4170" s="14">
        <v>33311</v>
      </c>
      <c r="N4170" s="23" t="s">
        <v>15</v>
      </c>
    </row>
    <row r="4171" spans="12:14" ht="18.5" x14ac:dyDescent="0.45">
      <c r="L4171" s="23">
        <v>13473</v>
      </c>
      <c r="M4171" s="14">
        <v>33730</v>
      </c>
      <c r="N4171" s="23" t="s">
        <v>17</v>
      </c>
    </row>
    <row r="4172" spans="12:14" ht="18.5" x14ac:dyDescent="0.45">
      <c r="L4172" s="23">
        <v>13473</v>
      </c>
      <c r="M4172" s="14">
        <v>34530</v>
      </c>
      <c r="N4172" s="23" t="s">
        <v>16</v>
      </c>
    </row>
    <row r="4173" spans="12:14" ht="18.5" x14ac:dyDescent="0.45">
      <c r="L4173" s="23">
        <v>13473</v>
      </c>
      <c r="M4173" s="14">
        <v>36936</v>
      </c>
      <c r="N4173" s="23" t="s">
        <v>15</v>
      </c>
    </row>
    <row r="4174" spans="12:14" ht="18.5" x14ac:dyDescent="0.45">
      <c r="L4174" s="23">
        <v>13759</v>
      </c>
      <c r="M4174" s="14">
        <v>30681</v>
      </c>
      <c r="N4174" s="23" t="s">
        <v>14</v>
      </c>
    </row>
    <row r="4175" spans="12:14" ht="18.5" x14ac:dyDescent="0.45">
      <c r="L4175" s="23">
        <v>13759</v>
      </c>
      <c r="M4175" s="14">
        <v>37691</v>
      </c>
      <c r="N4175" s="23" t="s">
        <v>15</v>
      </c>
    </row>
    <row r="4176" spans="12:14" ht="18.5" x14ac:dyDescent="0.45">
      <c r="L4176" s="23">
        <v>14182</v>
      </c>
      <c r="M4176" s="14">
        <v>30681</v>
      </c>
      <c r="N4176" s="23" t="s">
        <v>17</v>
      </c>
    </row>
    <row r="4177" spans="12:14" ht="18.5" x14ac:dyDescent="0.45">
      <c r="L4177" s="23">
        <v>14182</v>
      </c>
      <c r="M4177" s="14">
        <v>36703</v>
      </c>
      <c r="N4177" s="23" t="s">
        <v>16</v>
      </c>
    </row>
    <row r="4178" spans="12:14" ht="18.5" x14ac:dyDescent="0.45">
      <c r="L4178" s="23">
        <v>10227</v>
      </c>
      <c r="M4178" s="14">
        <v>30681</v>
      </c>
      <c r="N4178" s="23" t="s">
        <v>15</v>
      </c>
    </row>
    <row r="4179" spans="12:14" ht="18.5" x14ac:dyDescent="0.45">
      <c r="L4179" s="23">
        <v>10227</v>
      </c>
      <c r="M4179" s="14">
        <v>30829</v>
      </c>
      <c r="N4179" s="23" t="s">
        <v>16</v>
      </c>
    </row>
    <row r="4180" spans="12:14" ht="18.5" x14ac:dyDescent="0.45">
      <c r="L4180" s="23">
        <v>10227</v>
      </c>
      <c r="M4180" s="14">
        <v>34237</v>
      </c>
      <c r="N4180" s="23" t="s">
        <v>15</v>
      </c>
    </row>
    <row r="4181" spans="12:14" ht="18.5" x14ac:dyDescent="0.45">
      <c r="L4181" s="23">
        <v>10227</v>
      </c>
      <c r="M4181" s="14">
        <v>35539</v>
      </c>
      <c r="N4181" s="23" t="s">
        <v>14</v>
      </c>
    </row>
    <row r="4182" spans="12:14" ht="18.5" x14ac:dyDescent="0.45">
      <c r="L4182" s="23">
        <v>11703</v>
      </c>
      <c r="M4182" s="14">
        <v>30681</v>
      </c>
      <c r="N4182" s="23" t="s">
        <v>14</v>
      </c>
    </row>
    <row r="4183" spans="12:14" ht="18.5" x14ac:dyDescent="0.45">
      <c r="L4183" s="23">
        <v>11703</v>
      </c>
      <c r="M4183" s="14">
        <v>33532</v>
      </c>
      <c r="N4183" s="23" t="s">
        <v>16</v>
      </c>
    </row>
    <row r="4184" spans="12:14" ht="18.5" x14ac:dyDescent="0.45">
      <c r="L4184" s="23">
        <v>11703</v>
      </c>
      <c r="M4184" s="14">
        <v>36493</v>
      </c>
      <c r="N4184" s="23" t="s">
        <v>17</v>
      </c>
    </row>
    <row r="4185" spans="12:14" ht="18.5" x14ac:dyDescent="0.45">
      <c r="L4185" s="23">
        <v>12653</v>
      </c>
      <c r="M4185" s="14">
        <v>30681</v>
      </c>
      <c r="N4185" s="23" t="s">
        <v>18</v>
      </c>
    </row>
    <row r="4186" spans="12:14" ht="18.5" x14ac:dyDescent="0.45">
      <c r="L4186" s="23">
        <v>12653</v>
      </c>
      <c r="M4186" s="14">
        <v>35344</v>
      </c>
      <c r="N4186" s="23" t="s">
        <v>17</v>
      </c>
    </row>
    <row r="4187" spans="12:14" ht="18.5" x14ac:dyDescent="0.45">
      <c r="L4187" s="23">
        <v>12653</v>
      </c>
      <c r="M4187" s="14">
        <v>35551</v>
      </c>
      <c r="N4187" s="23" t="s">
        <v>16</v>
      </c>
    </row>
    <row r="4188" spans="12:14" ht="18.5" x14ac:dyDescent="0.45">
      <c r="L4188" s="23">
        <v>12653</v>
      </c>
      <c r="M4188" s="14">
        <v>36057</v>
      </c>
      <c r="N4188" s="23" t="s">
        <v>15</v>
      </c>
    </row>
    <row r="4189" spans="12:14" ht="18.5" x14ac:dyDescent="0.45">
      <c r="L4189" s="23">
        <v>12653</v>
      </c>
      <c r="M4189" s="14">
        <v>37633</v>
      </c>
      <c r="N4189" s="23" t="s">
        <v>16</v>
      </c>
    </row>
    <row r="4190" spans="12:14" ht="18.5" x14ac:dyDescent="0.45">
      <c r="L4190" s="23">
        <v>11705</v>
      </c>
      <c r="M4190" s="14">
        <v>30681</v>
      </c>
      <c r="N4190" s="23" t="s">
        <v>15</v>
      </c>
    </row>
    <row r="4191" spans="12:14" ht="18.5" x14ac:dyDescent="0.45">
      <c r="L4191" s="23">
        <v>11705</v>
      </c>
      <c r="M4191" s="14">
        <v>35654</v>
      </c>
      <c r="N4191" s="23" t="s">
        <v>17</v>
      </c>
    </row>
    <row r="4192" spans="12:14" ht="18.5" x14ac:dyDescent="0.45">
      <c r="L4192" s="23">
        <v>11705</v>
      </c>
      <c r="M4192" s="14">
        <v>35835</v>
      </c>
      <c r="N4192" s="23" t="s">
        <v>16</v>
      </c>
    </row>
    <row r="4193" spans="12:14" ht="18.5" x14ac:dyDescent="0.45">
      <c r="L4193" s="23">
        <v>11796</v>
      </c>
      <c r="M4193" s="14">
        <v>30681</v>
      </c>
      <c r="N4193" s="23" t="s">
        <v>18</v>
      </c>
    </row>
    <row r="4194" spans="12:14" ht="18.5" x14ac:dyDescent="0.45">
      <c r="L4194" s="23">
        <v>11796</v>
      </c>
      <c r="M4194" s="14">
        <v>36178</v>
      </c>
      <c r="N4194" s="23" t="s">
        <v>19</v>
      </c>
    </row>
    <row r="4195" spans="12:14" ht="18.5" x14ac:dyDescent="0.45">
      <c r="L4195" s="23">
        <v>14449</v>
      </c>
      <c r="M4195" s="14">
        <v>30681</v>
      </c>
      <c r="N4195" s="23" t="s">
        <v>20</v>
      </c>
    </row>
    <row r="4196" spans="12:14" ht="18.5" x14ac:dyDescent="0.45">
      <c r="L4196" s="23">
        <v>14449</v>
      </c>
      <c r="M4196" s="14">
        <v>32162</v>
      </c>
      <c r="N4196" s="23" t="s">
        <v>49</v>
      </c>
    </row>
    <row r="4197" spans="12:14" ht="18.5" x14ac:dyDescent="0.45">
      <c r="L4197" s="23">
        <v>14812</v>
      </c>
      <c r="M4197" s="14">
        <v>30681</v>
      </c>
      <c r="N4197" s="23" t="s">
        <v>19</v>
      </c>
    </row>
    <row r="4198" spans="12:14" ht="18.5" x14ac:dyDescent="0.45">
      <c r="L4198" s="23">
        <v>14812</v>
      </c>
      <c r="M4198" s="14">
        <v>30690</v>
      </c>
      <c r="N4198" s="23" t="s">
        <v>49</v>
      </c>
    </row>
    <row r="4199" spans="12:14" ht="18.5" x14ac:dyDescent="0.45">
      <c r="L4199" s="23">
        <v>11119</v>
      </c>
      <c r="M4199" s="14">
        <v>30681</v>
      </c>
      <c r="N4199" s="23" t="s">
        <v>16</v>
      </c>
    </row>
    <row r="4200" spans="12:14" ht="18.5" x14ac:dyDescent="0.45">
      <c r="L4200" s="23">
        <v>11119</v>
      </c>
      <c r="M4200" s="14">
        <v>37969</v>
      </c>
      <c r="N4200" s="23" t="s">
        <v>17</v>
      </c>
    </row>
    <row r="4201" spans="12:14" ht="18.5" x14ac:dyDescent="0.45">
      <c r="L4201" s="23">
        <v>14205</v>
      </c>
      <c r="M4201" s="14">
        <v>30681</v>
      </c>
      <c r="N4201" s="23" t="s">
        <v>18</v>
      </c>
    </row>
    <row r="4202" spans="12:14" ht="18.5" x14ac:dyDescent="0.45">
      <c r="L4202" s="23">
        <v>14205</v>
      </c>
      <c r="M4202" s="14">
        <v>36717</v>
      </c>
      <c r="N4202" s="23" t="s">
        <v>17</v>
      </c>
    </row>
    <row r="4203" spans="12:14" ht="18.5" x14ac:dyDescent="0.45">
      <c r="L4203" s="23">
        <v>10776</v>
      </c>
      <c r="M4203" s="14">
        <v>30681</v>
      </c>
      <c r="N4203" s="23" t="s">
        <v>20</v>
      </c>
    </row>
    <row r="4204" spans="12:14" ht="18.5" x14ac:dyDescent="0.45">
      <c r="L4204" s="23">
        <v>10776</v>
      </c>
      <c r="M4204" s="14">
        <v>33514</v>
      </c>
      <c r="N4204" s="23" t="s">
        <v>49</v>
      </c>
    </row>
    <row r="4205" spans="12:14" ht="18.5" x14ac:dyDescent="0.45">
      <c r="L4205" s="23">
        <v>13562</v>
      </c>
      <c r="M4205" s="14">
        <v>30681</v>
      </c>
      <c r="N4205" s="23" t="s">
        <v>16</v>
      </c>
    </row>
    <row r="4206" spans="12:14" ht="18.5" x14ac:dyDescent="0.45">
      <c r="L4206" s="23">
        <v>13562</v>
      </c>
      <c r="M4206" s="14">
        <v>34914</v>
      </c>
      <c r="N4206" s="23" t="s">
        <v>17</v>
      </c>
    </row>
    <row r="4207" spans="12:14" ht="18.5" x14ac:dyDescent="0.45">
      <c r="L4207" s="23">
        <v>13562</v>
      </c>
      <c r="M4207" s="14">
        <v>35334</v>
      </c>
      <c r="N4207" s="23" t="s">
        <v>16</v>
      </c>
    </row>
    <row r="4208" spans="12:14" ht="18.5" x14ac:dyDescent="0.45">
      <c r="L4208" s="23">
        <v>10461</v>
      </c>
      <c r="M4208" s="14">
        <v>30681</v>
      </c>
      <c r="N4208" s="23" t="s">
        <v>19</v>
      </c>
    </row>
    <row r="4209" spans="12:14" ht="18.5" x14ac:dyDescent="0.45">
      <c r="L4209" s="23">
        <v>10461</v>
      </c>
      <c r="M4209" s="14">
        <v>34450</v>
      </c>
      <c r="N4209" s="23" t="s">
        <v>18</v>
      </c>
    </row>
    <row r="4210" spans="12:14" ht="18.5" x14ac:dyDescent="0.45">
      <c r="L4210" s="23">
        <v>10461</v>
      </c>
      <c r="M4210" s="14">
        <v>36104</v>
      </c>
      <c r="N4210" s="23" t="s">
        <v>17</v>
      </c>
    </row>
    <row r="4211" spans="12:14" ht="18.5" x14ac:dyDescent="0.45">
      <c r="L4211" s="23">
        <v>10461</v>
      </c>
      <c r="M4211" s="14">
        <v>37436</v>
      </c>
      <c r="N4211" s="23" t="s">
        <v>18</v>
      </c>
    </row>
    <row r="4212" spans="12:14" ht="18.5" x14ac:dyDescent="0.45">
      <c r="L4212" s="23">
        <v>14142</v>
      </c>
      <c r="M4212" s="14">
        <v>30681</v>
      </c>
      <c r="N4212" s="23" t="s">
        <v>16</v>
      </c>
    </row>
    <row r="4213" spans="12:14" ht="18.5" x14ac:dyDescent="0.45">
      <c r="L4213" s="23">
        <v>14142</v>
      </c>
      <c r="M4213" s="14">
        <v>35106</v>
      </c>
      <c r="N4213" s="23" t="s">
        <v>17</v>
      </c>
    </row>
    <row r="4214" spans="12:14" ht="18.5" x14ac:dyDescent="0.45">
      <c r="L4214" s="23">
        <v>14142</v>
      </c>
      <c r="M4214" s="14">
        <v>36456</v>
      </c>
      <c r="N4214" s="23" t="s">
        <v>18</v>
      </c>
    </row>
    <row r="4215" spans="12:14" ht="18.5" x14ac:dyDescent="0.45">
      <c r="L4215" s="23">
        <v>12341</v>
      </c>
      <c r="M4215" s="14">
        <v>30681</v>
      </c>
      <c r="N4215" s="23" t="s">
        <v>15</v>
      </c>
    </row>
    <row r="4216" spans="12:14" ht="18.5" x14ac:dyDescent="0.45">
      <c r="L4216" s="23">
        <v>12341</v>
      </c>
      <c r="M4216" s="14">
        <v>36403</v>
      </c>
      <c r="N4216" s="23" t="s">
        <v>16</v>
      </c>
    </row>
    <row r="4217" spans="12:14" ht="18.5" x14ac:dyDescent="0.45">
      <c r="L4217" s="23">
        <v>12722</v>
      </c>
      <c r="M4217" s="14">
        <v>30681</v>
      </c>
      <c r="N4217" s="23" t="s">
        <v>16</v>
      </c>
    </row>
    <row r="4218" spans="12:14" ht="18.5" x14ac:dyDescent="0.45">
      <c r="L4218" s="23">
        <v>12722</v>
      </c>
      <c r="M4218" s="14">
        <v>34473</v>
      </c>
      <c r="N4218" s="23" t="s">
        <v>15</v>
      </c>
    </row>
    <row r="4219" spans="12:14" ht="18.5" x14ac:dyDescent="0.45">
      <c r="L4219" s="23">
        <v>12722</v>
      </c>
      <c r="M4219" s="14">
        <v>35327</v>
      </c>
      <c r="N4219" s="23" t="s">
        <v>14</v>
      </c>
    </row>
    <row r="4220" spans="12:14" ht="18.5" x14ac:dyDescent="0.45">
      <c r="L4220" s="23">
        <v>12722</v>
      </c>
      <c r="M4220" s="14">
        <v>36312</v>
      </c>
      <c r="N4220" s="23" t="s">
        <v>15</v>
      </c>
    </row>
    <row r="4221" spans="12:14" ht="18.5" x14ac:dyDescent="0.45">
      <c r="L4221" s="23">
        <v>13352</v>
      </c>
      <c r="M4221" s="14">
        <v>30681</v>
      </c>
      <c r="N4221" s="23" t="s">
        <v>14</v>
      </c>
    </row>
    <row r="4222" spans="12:14" ht="18.5" x14ac:dyDescent="0.45">
      <c r="L4222" s="23">
        <v>14704</v>
      </c>
      <c r="M4222" s="14">
        <v>30681</v>
      </c>
      <c r="N4222" s="23" t="s">
        <v>20</v>
      </c>
    </row>
    <row r="4223" spans="12:14" ht="18.5" x14ac:dyDescent="0.45">
      <c r="L4223" s="23">
        <v>14704</v>
      </c>
      <c r="M4223" s="14">
        <v>31067</v>
      </c>
      <c r="N4223" s="23" t="s">
        <v>49</v>
      </c>
    </row>
    <row r="4224" spans="12:14" ht="18.5" x14ac:dyDescent="0.45">
      <c r="L4224" s="23">
        <v>10169</v>
      </c>
      <c r="M4224" s="14">
        <v>30681</v>
      </c>
      <c r="N4224" s="23" t="s">
        <v>19</v>
      </c>
    </row>
    <row r="4225" spans="12:14" ht="18.5" x14ac:dyDescent="0.45">
      <c r="L4225" s="23">
        <v>10169</v>
      </c>
      <c r="M4225" s="14">
        <v>30895</v>
      </c>
      <c r="N4225" s="23" t="s">
        <v>49</v>
      </c>
    </row>
    <row r="4226" spans="12:14" ht="18.5" x14ac:dyDescent="0.45">
      <c r="L4226" s="23">
        <v>10678</v>
      </c>
      <c r="M4226" s="14">
        <v>30681</v>
      </c>
      <c r="N4226" s="23" t="s">
        <v>16</v>
      </c>
    </row>
    <row r="4227" spans="12:14" ht="18.5" x14ac:dyDescent="0.45">
      <c r="L4227" s="23">
        <v>10678</v>
      </c>
      <c r="M4227" s="14">
        <v>32982</v>
      </c>
      <c r="N4227" s="23" t="s">
        <v>17</v>
      </c>
    </row>
    <row r="4228" spans="12:14" ht="18.5" x14ac:dyDescent="0.45">
      <c r="L4228" s="23">
        <v>10678</v>
      </c>
      <c r="M4228" s="14">
        <v>34483</v>
      </c>
      <c r="N4228" s="23" t="s">
        <v>16</v>
      </c>
    </row>
    <row r="4229" spans="12:14" ht="18.5" x14ac:dyDescent="0.45">
      <c r="L4229" s="23">
        <v>10678</v>
      </c>
      <c r="M4229" s="14">
        <v>37834</v>
      </c>
      <c r="N4229" s="23" t="s">
        <v>17</v>
      </c>
    </row>
    <row r="4230" spans="12:14" ht="18.5" x14ac:dyDescent="0.45">
      <c r="L4230" s="23">
        <v>13839</v>
      </c>
      <c r="M4230" s="14">
        <v>30681</v>
      </c>
      <c r="N4230" s="23" t="s">
        <v>16</v>
      </c>
    </row>
    <row r="4231" spans="12:14" ht="18.5" x14ac:dyDescent="0.45">
      <c r="L4231" s="23">
        <v>11658</v>
      </c>
      <c r="M4231" s="14">
        <v>30681</v>
      </c>
      <c r="N4231" s="23" t="s">
        <v>18</v>
      </c>
    </row>
    <row r="4232" spans="12:14" ht="18.5" x14ac:dyDescent="0.45">
      <c r="L4232" s="23">
        <v>11658</v>
      </c>
      <c r="M4232" s="14">
        <v>31162</v>
      </c>
      <c r="N4232" s="23" t="s">
        <v>19</v>
      </c>
    </row>
    <row r="4233" spans="12:14" ht="18.5" x14ac:dyDescent="0.45">
      <c r="L4233" s="23">
        <v>14716</v>
      </c>
      <c r="M4233" s="14">
        <v>30681</v>
      </c>
      <c r="N4233" s="23" t="s">
        <v>14</v>
      </c>
    </row>
    <row r="4234" spans="12:14" ht="18.5" x14ac:dyDescent="0.45">
      <c r="L4234" s="23">
        <v>14716</v>
      </c>
      <c r="M4234" s="14">
        <v>31100</v>
      </c>
      <c r="N4234" s="23" t="s">
        <v>15</v>
      </c>
    </row>
    <row r="4235" spans="12:14" ht="18.5" x14ac:dyDescent="0.45">
      <c r="L4235" s="23">
        <v>14716</v>
      </c>
      <c r="M4235" s="14">
        <v>36521</v>
      </c>
      <c r="N4235" s="23" t="s">
        <v>16</v>
      </c>
    </row>
    <row r="4236" spans="12:14" ht="18.5" x14ac:dyDescent="0.45">
      <c r="L4236" s="23">
        <v>13130</v>
      </c>
      <c r="M4236" s="14">
        <v>30681</v>
      </c>
      <c r="N4236" s="23" t="s">
        <v>18</v>
      </c>
    </row>
    <row r="4237" spans="12:14" ht="18.5" x14ac:dyDescent="0.45">
      <c r="L4237" s="23">
        <v>13130</v>
      </c>
      <c r="M4237" s="14">
        <v>30720</v>
      </c>
      <c r="N4237" s="23" t="s">
        <v>19</v>
      </c>
    </row>
    <row r="4238" spans="12:14" ht="18.5" x14ac:dyDescent="0.45">
      <c r="L4238" s="23">
        <v>13130</v>
      </c>
      <c r="M4238" s="14">
        <v>35552</v>
      </c>
      <c r="N4238" s="23" t="s">
        <v>18</v>
      </c>
    </row>
    <row r="4239" spans="12:14" ht="18.5" x14ac:dyDescent="0.45">
      <c r="L4239" s="23">
        <v>13130</v>
      </c>
      <c r="M4239" s="14">
        <v>37634</v>
      </c>
      <c r="N4239" s="23" t="s">
        <v>19</v>
      </c>
    </row>
    <row r="4240" spans="12:14" ht="18.5" x14ac:dyDescent="0.45">
      <c r="L4240" s="23">
        <v>10247</v>
      </c>
      <c r="M4240" s="14">
        <v>30681</v>
      </c>
      <c r="N4240" s="23" t="s">
        <v>19</v>
      </c>
    </row>
    <row r="4241" spans="12:14" ht="18.5" x14ac:dyDescent="0.45">
      <c r="L4241" s="23">
        <v>10247</v>
      </c>
      <c r="M4241" s="14">
        <v>31748</v>
      </c>
      <c r="N4241" s="23" t="s">
        <v>18</v>
      </c>
    </row>
    <row r="4242" spans="12:14" ht="18.5" x14ac:dyDescent="0.45">
      <c r="L4242" s="23">
        <v>10247</v>
      </c>
      <c r="M4242" s="14">
        <v>33009</v>
      </c>
      <c r="N4242" s="23" t="s">
        <v>19</v>
      </c>
    </row>
    <row r="4243" spans="12:14" ht="18.5" x14ac:dyDescent="0.45">
      <c r="L4243" s="23">
        <v>10247</v>
      </c>
      <c r="M4243" s="14">
        <v>35426</v>
      </c>
      <c r="N4243" s="23" t="s">
        <v>18</v>
      </c>
    </row>
    <row r="4244" spans="12:14" ht="18.5" x14ac:dyDescent="0.45">
      <c r="L4244" s="23">
        <v>10247</v>
      </c>
      <c r="M4244" s="14">
        <v>35993</v>
      </c>
      <c r="N4244" s="23" t="s">
        <v>17</v>
      </c>
    </row>
    <row r="4245" spans="12:14" ht="18.5" x14ac:dyDescent="0.45">
      <c r="L4245" s="23">
        <v>10377</v>
      </c>
      <c r="M4245" s="14">
        <v>30681</v>
      </c>
      <c r="N4245" s="23" t="s">
        <v>18</v>
      </c>
    </row>
    <row r="4246" spans="12:14" ht="18.5" x14ac:dyDescent="0.45">
      <c r="L4246" s="23">
        <v>10377</v>
      </c>
      <c r="M4246" s="14">
        <v>35635</v>
      </c>
      <c r="N4246" s="23" t="s">
        <v>17</v>
      </c>
    </row>
    <row r="4247" spans="12:14" ht="18.5" x14ac:dyDescent="0.45">
      <c r="L4247" s="23">
        <v>10377</v>
      </c>
      <c r="M4247" s="14">
        <v>37689</v>
      </c>
      <c r="N4247" s="23" t="s">
        <v>18</v>
      </c>
    </row>
    <row r="4248" spans="12:14" ht="18.5" x14ac:dyDescent="0.45">
      <c r="L4248" s="23">
        <v>13699</v>
      </c>
      <c r="M4248" s="14">
        <v>30681</v>
      </c>
      <c r="N4248" s="23" t="s">
        <v>19</v>
      </c>
    </row>
    <row r="4249" spans="12:14" ht="18.5" x14ac:dyDescent="0.45">
      <c r="L4249" s="23">
        <v>13699</v>
      </c>
      <c r="M4249" s="14">
        <v>31125</v>
      </c>
      <c r="N4249" s="23" t="s">
        <v>20</v>
      </c>
    </row>
    <row r="4250" spans="12:14" ht="18.5" x14ac:dyDescent="0.45">
      <c r="L4250" s="23">
        <v>13699</v>
      </c>
      <c r="M4250" s="14">
        <v>35972</v>
      </c>
      <c r="N4250" s="23" t="s">
        <v>19</v>
      </c>
    </row>
    <row r="4251" spans="12:14" ht="18.5" x14ac:dyDescent="0.45">
      <c r="L4251" s="23">
        <v>13699</v>
      </c>
      <c r="M4251" s="14">
        <v>37701</v>
      </c>
      <c r="N4251" s="23" t="s">
        <v>20</v>
      </c>
    </row>
    <row r="4252" spans="12:14" ht="18.5" x14ac:dyDescent="0.45">
      <c r="L4252" s="23">
        <v>10362</v>
      </c>
      <c r="M4252" s="14">
        <v>30681</v>
      </c>
      <c r="N4252" s="23" t="s">
        <v>14</v>
      </c>
    </row>
    <row r="4253" spans="12:14" ht="18.5" x14ac:dyDescent="0.45">
      <c r="L4253" s="23">
        <v>10362</v>
      </c>
      <c r="M4253" s="14">
        <v>36501</v>
      </c>
      <c r="N4253" s="23" t="s">
        <v>16</v>
      </c>
    </row>
    <row r="4254" spans="12:14" ht="18.5" x14ac:dyDescent="0.45">
      <c r="L4254" s="23">
        <v>10670</v>
      </c>
      <c r="M4254" s="14">
        <v>30681</v>
      </c>
      <c r="N4254" s="23" t="s">
        <v>15</v>
      </c>
    </row>
    <row r="4255" spans="12:14" ht="18.5" x14ac:dyDescent="0.45">
      <c r="L4255" s="23">
        <v>10824</v>
      </c>
      <c r="M4255" s="14">
        <v>30681</v>
      </c>
      <c r="N4255" s="23" t="s">
        <v>14</v>
      </c>
    </row>
    <row r="4256" spans="12:14" ht="18.5" x14ac:dyDescent="0.45">
      <c r="L4256" s="23">
        <v>14926</v>
      </c>
      <c r="M4256" s="14">
        <v>30681</v>
      </c>
      <c r="N4256" s="23" t="s">
        <v>15</v>
      </c>
    </row>
    <row r="4257" spans="12:14" ht="18.5" x14ac:dyDescent="0.45">
      <c r="L4257" s="23">
        <v>12256</v>
      </c>
      <c r="M4257" s="14">
        <v>30681</v>
      </c>
      <c r="N4257" s="23" t="s">
        <v>16</v>
      </c>
    </row>
    <row r="4258" spans="12:14" ht="18.5" x14ac:dyDescent="0.45">
      <c r="L4258" s="23">
        <v>12256</v>
      </c>
      <c r="M4258" s="14">
        <v>36261</v>
      </c>
      <c r="N4258" s="23" t="s">
        <v>17</v>
      </c>
    </row>
    <row r="4259" spans="12:14" ht="18.5" x14ac:dyDescent="0.45">
      <c r="L4259" s="23">
        <v>14517</v>
      </c>
      <c r="M4259" s="14">
        <v>30681</v>
      </c>
      <c r="N4259" s="23" t="s">
        <v>20</v>
      </c>
    </row>
    <row r="4260" spans="12:14" ht="18.5" x14ac:dyDescent="0.45">
      <c r="L4260" s="23">
        <v>14517</v>
      </c>
      <c r="M4260" s="14">
        <v>32490</v>
      </c>
      <c r="N4260" s="23" t="s">
        <v>49</v>
      </c>
    </row>
    <row r="4261" spans="12:14" ht="18.5" x14ac:dyDescent="0.45">
      <c r="L4261" s="23">
        <v>14736</v>
      </c>
      <c r="M4261" s="14">
        <v>30681</v>
      </c>
      <c r="N4261" s="23" t="s">
        <v>16</v>
      </c>
    </row>
    <row r="4262" spans="12:14" ht="18.5" x14ac:dyDescent="0.45">
      <c r="L4262" s="23">
        <v>14736</v>
      </c>
      <c r="M4262" s="14">
        <v>35727</v>
      </c>
      <c r="N4262" s="23" t="s">
        <v>15</v>
      </c>
    </row>
    <row r="4263" spans="12:14" ht="18.5" x14ac:dyDescent="0.45">
      <c r="L4263" s="23">
        <v>14894</v>
      </c>
      <c r="M4263" s="14">
        <v>30681</v>
      </c>
      <c r="N4263" s="23" t="s">
        <v>14</v>
      </c>
    </row>
    <row r="4264" spans="12:14" ht="18.5" x14ac:dyDescent="0.45">
      <c r="L4264" s="23">
        <v>14531</v>
      </c>
      <c r="M4264" s="14">
        <v>30681</v>
      </c>
      <c r="N4264" s="23" t="s">
        <v>17</v>
      </c>
    </row>
    <row r="4265" spans="12:14" ht="18.5" x14ac:dyDescent="0.45">
      <c r="L4265" s="23">
        <v>14531</v>
      </c>
      <c r="M4265" s="14">
        <v>35191</v>
      </c>
      <c r="N4265" s="23" t="s">
        <v>16</v>
      </c>
    </row>
    <row r="4266" spans="12:14" ht="18.5" x14ac:dyDescent="0.45">
      <c r="L4266" s="23">
        <v>14531</v>
      </c>
      <c r="M4266" s="14">
        <v>37628</v>
      </c>
      <c r="N4266" s="23" t="s">
        <v>17</v>
      </c>
    </row>
    <row r="4267" spans="12:14" ht="18.5" x14ac:dyDescent="0.45">
      <c r="L4267" s="23">
        <v>14873</v>
      </c>
      <c r="M4267" s="14">
        <v>30681</v>
      </c>
      <c r="N4267" s="23" t="s">
        <v>16</v>
      </c>
    </row>
    <row r="4268" spans="12:14" ht="18.5" x14ac:dyDescent="0.45">
      <c r="L4268" s="23">
        <v>14873</v>
      </c>
      <c r="M4268" s="14">
        <v>33362</v>
      </c>
      <c r="N4268" s="23" t="s">
        <v>17</v>
      </c>
    </row>
    <row r="4269" spans="12:14" ht="18.5" x14ac:dyDescent="0.45">
      <c r="L4269" s="23">
        <v>14873</v>
      </c>
      <c r="M4269" s="14">
        <v>37396</v>
      </c>
      <c r="N4269" s="23" t="s">
        <v>49</v>
      </c>
    </row>
    <row r="4270" spans="12:14" ht="18.5" x14ac:dyDescent="0.45">
      <c r="L4270" s="23">
        <v>13409</v>
      </c>
      <c r="M4270" s="14">
        <v>30681</v>
      </c>
      <c r="N4270" s="23" t="s">
        <v>14</v>
      </c>
    </row>
    <row r="4271" spans="12:14" ht="18.5" x14ac:dyDescent="0.45">
      <c r="L4271" s="23">
        <v>13409</v>
      </c>
      <c r="M4271" s="14">
        <v>30715</v>
      </c>
      <c r="N4271" s="23" t="s">
        <v>15</v>
      </c>
    </row>
    <row r="4272" spans="12:14" ht="18.5" x14ac:dyDescent="0.45">
      <c r="L4272" s="23">
        <v>13409</v>
      </c>
      <c r="M4272" s="14">
        <v>36148</v>
      </c>
      <c r="N4272" s="23" t="s">
        <v>14</v>
      </c>
    </row>
    <row r="4273" spans="12:14" ht="18.5" x14ac:dyDescent="0.45">
      <c r="L4273" s="23">
        <v>13409</v>
      </c>
      <c r="M4273" s="14">
        <v>36229</v>
      </c>
      <c r="N4273" s="23" t="s">
        <v>15</v>
      </c>
    </row>
    <row r="4274" spans="12:14" ht="18.5" x14ac:dyDescent="0.45">
      <c r="L4274" s="23">
        <v>10278</v>
      </c>
      <c r="M4274" s="14">
        <v>30681</v>
      </c>
      <c r="N4274" s="23" t="s">
        <v>17</v>
      </c>
    </row>
    <row r="4275" spans="12:14" ht="18.5" x14ac:dyDescent="0.45">
      <c r="L4275" s="23">
        <v>11111</v>
      </c>
      <c r="M4275" s="14">
        <v>30681</v>
      </c>
      <c r="N4275" s="23" t="s">
        <v>18</v>
      </c>
    </row>
    <row r="4276" spans="12:14" ht="18.5" x14ac:dyDescent="0.45">
      <c r="L4276" s="23">
        <v>11111</v>
      </c>
      <c r="M4276" s="14">
        <v>34394</v>
      </c>
      <c r="N4276" s="23" t="s">
        <v>17</v>
      </c>
    </row>
    <row r="4277" spans="12:14" ht="18.5" x14ac:dyDescent="0.45">
      <c r="L4277" s="23">
        <v>11111</v>
      </c>
      <c r="M4277" s="14">
        <v>35980</v>
      </c>
      <c r="N4277" s="23" t="s">
        <v>16</v>
      </c>
    </row>
    <row r="4278" spans="12:14" ht="18.5" x14ac:dyDescent="0.45">
      <c r="L4278" s="23">
        <v>11111</v>
      </c>
      <c r="M4278" s="14">
        <v>36345</v>
      </c>
      <c r="N4278" s="23" t="s">
        <v>17</v>
      </c>
    </row>
    <row r="4279" spans="12:14" ht="18.5" x14ac:dyDescent="0.45">
      <c r="L4279" s="23">
        <v>12519</v>
      </c>
      <c r="M4279" s="14">
        <v>30681</v>
      </c>
      <c r="N4279" s="23" t="s">
        <v>16</v>
      </c>
    </row>
    <row r="4280" spans="12:14" ht="18.5" x14ac:dyDescent="0.45">
      <c r="L4280" s="23">
        <v>12519</v>
      </c>
      <c r="M4280" s="14">
        <v>36178</v>
      </c>
      <c r="N4280" s="23" t="s">
        <v>17</v>
      </c>
    </row>
    <row r="4281" spans="12:14" ht="18.5" x14ac:dyDescent="0.45">
      <c r="L4281" s="23">
        <v>11053</v>
      </c>
      <c r="M4281" s="14">
        <v>30681</v>
      </c>
      <c r="N4281" s="23" t="s">
        <v>19</v>
      </c>
    </row>
    <row r="4282" spans="12:14" ht="18.5" x14ac:dyDescent="0.45">
      <c r="L4282" s="23">
        <v>11053</v>
      </c>
      <c r="M4282" s="14">
        <v>31545</v>
      </c>
      <c r="N4282" s="23" t="s">
        <v>18</v>
      </c>
    </row>
    <row r="4283" spans="12:14" ht="18.5" x14ac:dyDescent="0.45">
      <c r="L4283" s="23">
        <v>11053</v>
      </c>
      <c r="M4283" s="14">
        <v>33086</v>
      </c>
      <c r="N4283" s="23" t="s">
        <v>17</v>
      </c>
    </row>
    <row r="4284" spans="12:14" ht="18.5" x14ac:dyDescent="0.45">
      <c r="L4284" s="23">
        <v>11053</v>
      </c>
      <c r="M4284" s="14">
        <v>34697</v>
      </c>
      <c r="N4284" s="23" t="s">
        <v>18</v>
      </c>
    </row>
    <row r="4285" spans="12:14" ht="18.5" x14ac:dyDescent="0.45">
      <c r="L4285" s="23">
        <v>11456</v>
      </c>
      <c r="M4285" s="14">
        <v>30681</v>
      </c>
      <c r="N4285" s="23" t="s">
        <v>16</v>
      </c>
    </row>
    <row r="4286" spans="12:14" ht="18.5" x14ac:dyDescent="0.45">
      <c r="L4286" s="23">
        <v>13841</v>
      </c>
      <c r="M4286" s="14">
        <v>30681</v>
      </c>
      <c r="N4286" s="23" t="s">
        <v>18</v>
      </c>
    </row>
    <row r="4287" spans="12:14" ht="18.5" x14ac:dyDescent="0.45">
      <c r="L4287" s="23">
        <v>13841</v>
      </c>
      <c r="M4287" s="14">
        <v>33396</v>
      </c>
      <c r="N4287" s="23" t="s">
        <v>20</v>
      </c>
    </row>
    <row r="4288" spans="12:14" ht="18.5" x14ac:dyDescent="0.45">
      <c r="L4288" s="23">
        <v>13841</v>
      </c>
      <c r="M4288" s="14">
        <v>35684</v>
      </c>
      <c r="N4288" s="23" t="s">
        <v>19</v>
      </c>
    </row>
    <row r="4289" spans="12:14" ht="18.5" x14ac:dyDescent="0.45">
      <c r="L4289" s="23">
        <v>13841</v>
      </c>
      <c r="M4289" s="14">
        <v>36166</v>
      </c>
      <c r="N4289" s="23" t="s">
        <v>49</v>
      </c>
    </row>
    <row r="4290" spans="12:14" ht="18.5" x14ac:dyDescent="0.45">
      <c r="L4290" s="23">
        <v>13949</v>
      </c>
      <c r="M4290" s="14">
        <v>30681</v>
      </c>
      <c r="N4290" s="23" t="s">
        <v>16</v>
      </c>
    </row>
    <row r="4291" spans="12:14" ht="18.5" x14ac:dyDescent="0.45">
      <c r="L4291" s="23">
        <v>13949</v>
      </c>
      <c r="M4291" s="14">
        <v>30736</v>
      </c>
      <c r="N4291" s="23" t="s">
        <v>18</v>
      </c>
    </row>
    <row r="4292" spans="12:14" ht="18.5" x14ac:dyDescent="0.45">
      <c r="L4292" s="23">
        <v>13949</v>
      </c>
      <c r="M4292" s="14">
        <v>34662</v>
      </c>
      <c r="N4292" s="23" t="s">
        <v>17</v>
      </c>
    </row>
    <row r="4293" spans="12:14" ht="18.5" x14ac:dyDescent="0.45">
      <c r="L4293" s="23">
        <v>13949</v>
      </c>
      <c r="M4293" s="14">
        <v>35811</v>
      </c>
      <c r="N4293" s="23" t="s">
        <v>15</v>
      </c>
    </row>
    <row r="4294" spans="12:14" ht="18.5" x14ac:dyDescent="0.45">
      <c r="L4294" s="23">
        <v>13033</v>
      </c>
      <c r="M4294" s="14">
        <v>30681</v>
      </c>
      <c r="N4294" s="23" t="s">
        <v>18</v>
      </c>
    </row>
    <row r="4295" spans="12:14" ht="18.5" x14ac:dyDescent="0.45">
      <c r="L4295" s="23">
        <v>13033</v>
      </c>
      <c r="M4295" s="14">
        <v>31787</v>
      </c>
      <c r="N4295" s="23" t="s">
        <v>19</v>
      </c>
    </row>
    <row r="4296" spans="12:14" ht="18.5" x14ac:dyDescent="0.45">
      <c r="L4296" s="23">
        <v>13033</v>
      </c>
      <c r="M4296" s="14">
        <v>34178</v>
      </c>
      <c r="N4296" s="23" t="s">
        <v>18</v>
      </c>
    </row>
    <row r="4297" spans="12:14" ht="18.5" x14ac:dyDescent="0.45">
      <c r="L4297" s="23">
        <v>13033</v>
      </c>
      <c r="M4297" s="14">
        <v>37745</v>
      </c>
      <c r="N4297" s="23" t="s">
        <v>19</v>
      </c>
    </row>
    <row r="4298" spans="12:14" ht="18.5" x14ac:dyDescent="0.45">
      <c r="L4298" s="23">
        <v>14775</v>
      </c>
      <c r="M4298" s="14">
        <v>30681</v>
      </c>
      <c r="N4298" s="23" t="s">
        <v>15</v>
      </c>
    </row>
    <row r="4299" spans="12:14" ht="18.5" x14ac:dyDescent="0.45">
      <c r="L4299" s="23">
        <v>13902</v>
      </c>
      <c r="M4299" s="14">
        <v>30681</v>
      </c>
      <c r="N4299" s="23" t="s">
        <v>16</v>
      </c>
    </row>
    <row r="4300" spans="12:14" ht="18.5" x14ac:dyDescent="0.45">
      <c r="L4300" s="23">
        <v>13902</v>
      </c>
      <c r="M4300" s="14">
        <v>31127</v>
      </c>
      <c r="N4300" s="23" t="s">
        <v>17</v>
      </c>
    </row>
    <row r="4301" spans="12:14" ht="18.5" x14ac:dyDescent="0.45">
      <c r="L4301" s="23">
        <v>13902</v>
      </c>
      <c r="M4301" s="14">
        <v>33567</v>
      </c>
      <c r="N4301" s="23" t="s">
        <v>18</v>
      </c>
    </row>
    <row r="4302" spans="12:14" ht="18.5" x14ac:dyDescent="0.45">
      <c r="L4302" s="23">
        <v>13902</v>
      </c>
      <c r="M4302" s="14">
        <v>34583</v>
      </c>
      <c r="N4302" s="23" t="s">
        <v>17</v>
      </c>
    </row>
    <row r="4303" spans="12:14" ht="18.5" x14ac:dyDescent="0.45">
      <c r="L4303" s="23">
        <v>13902</v>
      </c>
      <c r="M4303" s="14">
        <v>35565</v>
      </c>
      <c r="N4303" s="23" t="s">
        <v>16</v>
      </c>
    </row>
    <row r="4304" spans="12:14" ht="18.5" x14ac:dyDescent="0.45">
      <c r="L4304" s="23">
        <v>13902</v>
      </c>
      <c r="M4304" s="14">
        <v>36671</v>
      </c>
      <c r="N4304" s="23" t="s">
        <v>15</v>
      </c>
    </row>
    <row r="4305" spans="12:14" ht="18.5" x14ac:dyDescent="0.45">
      <c r="L4305" s="23">
        <v>11220</v>
      </c>
      <c r="M4305" s="14">
        <v>30681</v>
      </c>
      <c r="N4305" s="23" t="s">
        <v>15</v>
      </c>
    </row>
    <row r="4306" spans="12:14" ht="18.5" x14ac:dyDescent="0.45">
      <c r="L4306" s="23">
        <v>11220</v>
      </c>
      <c r="M4306" s="14">
        <v>30756</v>
      </c>
      <c r="N4306" s="23" t="s">
        <v>16</v>
      </c>
    </row>
    <row r="4307" spans="12:14" ht="18.5" x14ac:dyDescent="0.45">
      <c r="L4307" s="23">
        <v>12570</v>
      </c>
      <c r="M4307" s="14">
        <v>30681</v>
      </c>
      <c r="N4307" s="23" t="s">
        <v>17</v>
      </c>
    </row>
    <row r="4308" spans="12:14" ht="18.5" x14ac:dyDescent="0.45">
      <c r="L4308" s="23">
        <v>12570</v>
      </c>
      <c r="M4308" s="14">
        <v>32228</v>
      </c>
      <c r="N4308" s="23" t="s">
        <v>16</v>
      </c>
    </row>
    <row r="4309" spans="12:14" ht="18.5" x14ac:dyDescent="0.45">
      <c r="L4309" s="23">
        <v>14269</v>
      </c>
      <c r="M4309" s="14">
        <v>30681</v>
      </c>
      <c r="N4309" s="23" t="s">
        <v>16</v>
      </c>
    </row>
    <row r="4310" spans="12:14" ht="18.5" x14ac:dyDescent="0.45">
      <c r="L4310" s="23">
        <v>14269</v>
      </c>
      <c r="M4310" s="14">
        <v>31004</v>
      </c>
      <c r="N4310" s="23" t="s">
        <v>15</v>
      </c>
    </row>
    <row r="4311" spans="12:14" ht="18.5" x14ac:dyDescent="0.45">
      <c r="L4311" s="23">
        <v>14269</v>
      </c>
      <c r="M4311" s="14">
        <v>32479</v>
      </c>
      <c r="N4311" s="23" t="s">
        <v>14</v>
      </c>
    </row>
    <row r="4312" spans="12:14" ht="18.5" x14ac:dyDescent="0.45">
      <c r="L4312" s="23">
        <v>13608</v>
      </c>
      <c r="M4312" s="14">
        <v>30681</v>
      </c>
      <c r="N4312" s="23" t="s">
        <v>19</v>
      </c>
    </row>
    <row r="4313" spans="12:14" ht="18.5" x14ac:dyDescent="0.45">
      <c r="L4313" s="23">
        <v>13608</v>
      </c>
      <c r="M4313" s="14">
        <v>36445</v>
      </c>
      <c r="N4313" s="23" t="s">
        <v>20</v>
      </c>
    </row>
    <row r="4314" spans="12:14" ht="18.5" x14ac:dyDescent="0.45">
      <c r="L4314" s="23">
        <v>13608</v>
      </c>
      <c r="M4314" s="14">
        <v>37709</v>
      </c>
      <c r="N4314" s="23" t="s">
        <v>49</v>
      </c>
    </row>
    <row r="4315" spans="12:14" ht="18.5" x14ac:dyDescent="0.45">
      <c r="L4315" s="23">
        <v>13836</v>
      </c>
      <c r="M4315" s="14">
        <v>30681</v>
      </c>
      <c r="N4315" s="23" t="s">
        <v>15</v>
      </c>
    </row>
    <row r="4316" spans="12:14" ht="18.5" x14ac:dyDescent="0.45">
      <c r="L4316" s="23">
        <v>13836</v>
      </c>
      <c r="M4316" s="14">
        <v>35643</v>
      </c>
      <c r="N4316" s="23" t="s">
        <v>14</v>
      </c>
    </row>
  </sheetData>
  <conditionalFormatting sqref="B2:I9">
    <cfRule type="expression" dxfId="9" priority="7">
      <formula>MOD(ROW(),2)=0</formula>
    </cfRule>
  </conditionalFormatting>
  <conditionalFormatting sqref="L2:L4316">
    <cfRule type="expression" dxfId="8" priority="6">
      <formula>MOD(ROW(),2)=0</formula>
    </cfRule>
  </conditionalFormatting>
  <conditionalFormatting sqref="M2:M4316">
    <cfRule type="expression" dxfId="7" priority="5">
      <formula>MOD(ROW(),2)=0</formula>
    </cfRule>
  </conditionalFormatting>
  <conditionalFormatting sqref="N2:N4316">
    <cfRule type="expression" dxfId="6" priority="4">
      <formula>MOD(ROW(),2)=0</formula>
    </cfRule>
  </conditionalFormatting>
  <conditionalFormatting sqref="L3:L4316">
    <cfRule type="expression" dxfId="5" priority="3">
      <formula>MOD(ROW(),2)=0</formula>
    </cfRule>
  </conditionalFormatting>
  <conditionalFormatting sqref="M3:M4316">
    <cfRule type="expression" dxfId="4" priority="2">
      <formula>MOD(ROW(),2)=0</formula>
    </cfRule>
  </conditionalFormatting>
  <conditionalFormatting sqref="N3:N4316">
    <cfRule type="expression" dxfId="3" priority="1">
      <formula>MOD(ROW(),2)=0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91FEC-2AF0-4914-8665-2370AC3B29B2}">
  <sheetPr codeName="Sheet4"/>
  <dimension ref="A1:I2420"/>
  <sheetViews>
    <sheetView workbookViewId="0">
      <selection activeCell="B2" sqref="B2:I2420"/>
    </sheetView>
  </sheetViews>
  <sheetFormatPr defaultRowHeight="14.5" x14ac:dyDescent="0.35"/>
  <cols>
    <col min="1" max="1" width="9.08984375" customWidth="1"/>
    <col min="2" max="2" width="11.81640625" customWidth="1"/>
    <col min="3" max="3" width="11.08984375" customWidth="1"/>
    <col min="4" max="4" width="11.36328125" customWidth="1"/>
    <col min="5" max="5" width="12" customWidth="1"/>
    <col min="6" max="6" width="11.36328125" customWidth="1"/>
    <col min="7" max="7" width="11.08984375" customWidth="1"/>
    <col min="8" max="8" width="10.08984375" customWidth="1"/>
    <col min="9" max="9" width="9.81640625" bestFit="1" customWidth="1"/>
  </cols>
  <sheetData>
    <row r="1" spans="1:9" ht="18.5" x14ac:dyDescent="0.45">
      <c r="A1" s="1" t="s">
        <v>0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</row>
    <row r="2" spans="1:9" ht="18.5" x14ac:dyDescent="0.45">
      <c r="A2" s="3">
        <v>52346</v>
      </c>
      <c r="B2" s="25">
        <f t="array" ref="B2:I2420">matlabfcn("migrationScenarios",'Risk Dashboard'!B5,'Risk Dashboard'!B8:H11,Portfolio!A2:I2420)</f>
        <v>101.5628472258754</v>
      </c>
      <c r="C2" s="25">
        <v>101.5215289826794</v>
      </c>
      <c r="D2" s="25">
        <v>101.4431541344223</v>
      </c>
      <c r="E2" s="25">
        <v>101.15087395742709</v>
      </c>
      <c r="F2" s="25">
        <v>100.03819072722388</v>
      </c>
      <c r="G2" s="25">
        <v>99.303874920313376</v>
      </c>
      <c r="H2" s="25">
        <v>93.116694322609959</v>
      </c>
      <c r="I2" s="26">
        <v>100</v>
      </c>
    </row>
    <row r="3" spans="1:9" ht="18.5" x14ac:dyDescent="0.45">
      <c r="A3" s="3">
        <v>55336</v>
      </c>
      <c r="B3" s="25">
        <v>100.30209849141015</v>
      </c>
      <c r="C3" s="25">
        <v>100.18998476346678</v>
      </c>
      <c r="D3" s="25">
        <v>99.85753399318358</v>
      </c>
      <c r="E3" s="25">
        <v>99.153203346341002</v>
      </c>
      <c r="F3" s="25">
        <v>95.759869086427301</v>
      </c>
      <c r="G3" s="25">
        <v>93.174415782606076</v>
      </c>
      <c r="H3" s="25">
        <v>82.403465521551738</v>
      </c>
      <c r="I3" s="26">
        <v>100</v>
      </c>
    </row>
    <row r="4" spans="1:9" ht="18.5" x14ac:dyDescent="0.45">
      <c r="A4" s="3">
        <v>34139</v>
      </c>
      <c r="B4" s="25">
        <v>93.066938440694543</v>
      </c>
      <c r="C4" s="25">
        <v>92.909176975633287</v>
      </c>
      <c r="D4" s="25">
        <v>92.439576329242556</v>
      </c>
      <c r="E4" s="25">
        <v>91.472208516432914</v>
      </c>
      <c r="F4" s="25">
        <v>86.572218514173684</v>
      </c>
      <c r="G4" s="25">
        <v>83.04426107430659</v>
      </c>
      <c r="H4" s="25">
        <v>70.357559144724519</v>
      </c>
      <c r="I4" s="26">
        <v>100</v>
      </c>
    </row>
    <row r="5" spans="1:9" ht="18.5" x14ac:dyDescent="0.45">
      <c r="A5" s="3">
        <v>48894</v>
      </c>
      <c r="B5" s="25">
        <v>99.650416943045954</v>
      </c>
      <c r="C5" s="25">
        <v>99.469498361663014</v>
      </c>
      <c r="D5" s="25">
        <v>98.93199579116289</v>
      </c>
      <c r="E5" s="25">
        <v>97.822898053155811</v>
      </c>
      <c r="F5" s="25">
        <v>92.235311846704121</v>
      </c>
      <c r="G5" s="25">
        <v>88.230778923344587</v>
      </c>
      <c r="H5" s="25">
        <v>73.885576758647701</v>
      </c>
      <c r="I5" s="26">
        <v>100</v>
      </c>
    </row>
    <row r="6" spans="1:9" ht="18.5" x14ac:dyDescent="0.45">
      <c r="A6" s="3">
        <v>33906</v>
      </c>
      <c r="B6" s="25">
        <v>106.12465798824944</v>
      </c>
      <c r="C6" s="25">
        <v>106.02885557435891</v>
      </c>
      <c r="D6" s="25">
        <v>105.75098222279703</v>
      </c>
      <c r="E6" s="25">
        <v>105.13717511338299</v>
      </c>
      <c r="F6" s="25">
        <v>102.31908204293237</v>
      </c>
      <c r="G6" s="25">
        <v>100.11249021868778</v>
      </c>
      <c r="H6" s="25">
        <v>89.856037009027872</v>
      </c>
      <c r="I6" s="26">
        <v>100</v>
      </c>
    </row>
    <row r="7" spans="1:9" ht="18.5" x14ac:dyDescent="0.45">
      <c r="A7" s="3">
        <v>54069</v>
      </c>
      <c r="B7" s="25">
        <v>96.532215460798852</v>
      </c>
      <c r="C7" s="25">
        <v>96.435763391454145</v>
      </c>
      <c r="D7" s="25">
        <v>96.148905741473399</v>
      </c>
      <c r="E7" s="25">
        <v>95.537458208148038</v>
      </c>
      <c r="F7" s="25">
        <v>92.663734404620115</v>
      </c>
      <c r="G7" s="25">
        <v>90.417329010086945</v>
      </c>
      <c r="H7" s="25">
        <v>80.58297950307778</v>
      </c>
      <c r="I7" s="26">
        <v>100</v>
      </c>
    </row>
    <row r="8" spans="1:9" ht="18.5" x14ac:dyDescent="0.45">
      <c r="A8" s="3">
        <v>39430</v>
      </c>
      <c r="B8" s="25">
        <v>103.04931876973778</v>
      </c>
      <c r="C8" s="25">
        <v>102.87881683693939</v>
      </c>
      <c r="D8" s="25">
        <v>102.37298874833319</v>
      </c>
      <c r="E8" s="25">
        <v>101.32563633897999</v>
      </c>
      <c r="F8" s="25">
        <v>96.043330861228455</v>
      </c>
      <c r="G8" s="25">
        <v>92.240175857386433</v>
      </c>
      <c r="H8" s="25">
        <v>78.401773124992658</v>
      </c>
      <c r="I8" s="26">
        <v>100</v>
      </c>
    </row>
    <row r="9" spans="1:9" ht="18.5" x14ac:dyDescent="0.45">
      <c r="A9" s="3">
        <v>58804</v>
      </c>
      <c r="B9" s="25">
        <v>101.2527665250674</v>
      </c>
      <c r="C9" s="25">
        <v>101.22155370877044</v>
      </c>
      <c r="D9" s="25">
        <v>101.16616003116317</v>
      </c>
      <c r="E9" s="25">
        <v>100.94141228267885</v>
      </c>
      <c r="F9" s="25">
        <v>100.08643269372328</v>
      </c>
      <c r="G9" s="25">
        <v>99.591178050533614</v>
      </c>
      <c r="H9" s="25">
        <v>94.737310450894824</v>
      </c>
      <c r="I9" s="26">
        <v>100</v>
      </c>
    </row>
    <row r="10" spans="1:9" ht="18.5" x14ac:dyDescent="0.45">
      <c r="A10" s="3">
        <v>32429</v>
      </c>
      <c r="B10" s="25">
        <v>95.165234177232605</v>
      </c>
      <c r="C10" s="25">
        <v>95.046183729320475</v>
      </c>
      <c r="D10" s="25">
        <v>94.691918303324769</v>
      </c>
      <c r="E10" s="25">
        <v>93.951366663940746</v>
      </c>
      <c r="F10" s="25">
        <v>90.293782691533295</v>
      </c>
      <c r="G10" s="25">
        <v>87.561723734105243</v>
      </c>
      <c r="H10" s="25">
        <v>76.808871624371008</v>
      </c>
      <c r="I10" s="26">
        <v>100</v>
      </c>
    </row>
    <row r="11" spans="1:9" ht="18.5" x14ac:dyDescent="0.45">
      <c r="A11" s="3">
        <v>55575</v>
      </c>
      <c r="B11" s="25">
        <v>101.3930686105065</v>
      </c>
      <c r="C11" s="25">
        <v>101.37783935237788</v>
      </c>
      <c r="D11" s="25">
        <v>101.3537792322752</v>
      </c>
      <c r="E11" s="25">
        <v>101.24104487710916</v>
      </c>
      <c r="F11" s="25">
        <v>100.81256264280358</v>
      </c>
      <c r="G11" s="25">
        <v>100.61782387169947</v>
      </c>
      <c r="H11" s="25">
        <v>98.10507296397563</v>
      </c>
      <c r="I11" s="26">
        <v>100</v>
      </c>
    </row>
    <row r="12" spans="1:9" ht="18.5" x14ac:dyDescent="0.45">
      <c r="A12" s="3">
        <v>60636</v>
      </c>
      <c r="B12" s="25">
        <v>101.35335992252132</v>
      </c>
      <c r="C12" s="25">
        <v>101.231599477392</v>
      </c>
      <c r="D12" s="25">
        <v>100.87066013433069</v>
      </c>
      <c r="E12" s="25">
        <v>100.11077494007655</v>
      </c>
      <c r="F12" s="25">
        <v>96.385743709850701</v>
      </c>
      <c r="G12" s="25">
        <v>93.593727829181319</v>
      </c>
      <c r="H12" s="25">
        <v>82.387148097299843</v>
      </c>
      <c r="I12" s="26">
        <v>100</v>
      </c>
    </row>
    <row r="13" spans="1:9" ht="18.5" x14ac:dyDescent="0.45">
      <c r="A13" s="3">
        <v>51691</v>
      </c>
      <c r="B13" s="25">
        <v>98.912102320578214</v>
      </c>
      <c r="C13" s="25">
        <v>98.825870522561686</v>
      </c>
      <c r="D13" s="25">
        <v>98.583975057415259</v>
      </c>
      <c r="E13" s="25">
        <v>98.026385642712015</v>
      </c>
      <c r="F13" s="25">
        <v>95.5158011525088</v>
      </c>
      <c r="G13" s="25">
        <v>93.561029330556707</v>
      </c>
      <c r="H13" s="25">
        <v>84.003493926463506</v>
      </c>
      <c r="I13" s="26">
        <v>100</v>
      </c>
    </row>
    <row r="14" spans="1:9" ht="18.5" x14ac:dyDescent="0.45">
      <c r="A14" s="3">
        <v>46654</v>
      </c>
      <c r="B14" s="25">
        <v>103.23766489002747</v>
      </c>
      <c r="C14" s="25">
        <v>103.05639748085596</v>
      </c>
      <c r="D14" s="25">
        <v>102.51829355975215</v>
      </c>
      <c r="E14" s="25">
        <v>101.4061276084751</v>
      </c>
      <c r="F14" s="25">
        <v>95.805062988934665</v>
      </c>
      <c r="G14" s="25">
        <v>91.78420475276117</v>
      </c>
      <c r="H14" s="25">
        <v>77.290286904351262</v>
      </c>
      <c r="I14" s="26">
        <v>100</v>
      </c>
    </row>
    <row r="15" spans="1:9" ht="18.5" x14ac:dyDescent="0.45">
      <c r="A15" s="3">
        <v>52090</v>
      </c>
      <c r="B15" s="25">
        <v>99.774949636495663</v>
      </c>
      <c r="C15" s="25">
        <v>99.63848496817846</v>
      </c>
      <c r="D15" s="25">
        <v>99.233286518574999</v>
      </c>
      <c r="E15" s="25">
        <v>98.392840924664995</v>
      </c>
      <c r="F15" s="25">
        <v>94.133490910165818</v>
      </c>
      <c r="G15" s="25">
        <v>91.032911001931538</v>
      </c>
      <c r="H15" s="25">
        <v>79.511036165397712</v>
      </c>
      <c r="I15" s="26">
        <v>100</v>
      </c>
    </row>
    <row r="16" spans="1:9" ht="18.5" x14ac:dyDescent="0.45">
      <c r="A16" s="3">
        <v>57964</v>
      </c>
      <c r="B16" s="25">
        <v>108.75007027895138</v>
      </c>
      <c r="C16" s="25">
        <v>108.6203149069167</v>
      </c>
      <c r="D16" s="25">
        <v>108.23732790362996</v>
      </c>
      <c r="E16" s="25">
        <v>107.42743143641538</v>
      </c>
      <c r="F16" s="25">
        <v>103.45429273522039</v>
      </c>
      <c r="G16" s="25">
        <v>100.49048019256017</v>
      </c>
      <c r="H16" s="25">
        <v>88.571165541622705</v>
      </c>
      <c r="I16" s="26">
        <v>100</v>
      </c>
    </row>
    <row r="17" spans="1:9" ht="18.5" x14ac:dyDescent="0.45">
      <c r="A17" s="3">
        <v>51933</v>
      </c>
      <c r="B17" s="25">
        <v>101.13487071289472</v>
      </c>
      <c r="C17" s="25">
        <v>101.12105580972225</v>
      </c>
      <c r="D17" s="25">
        <v>101.09945859016538</v>
      </c>
      <c r="E17" s="25">
        <v>100.99695717951704</v>
      </c>
      <c r="F17" s="25">
        <v>100.60739200883957</v>
      </c>
      <c r="G17" s="25">
        <v>100.43438073488656</v>
      </c>
      <c r="H17" s="25">
        <v>98.143634111994544</v>
      </c>
      <c r="I17" s="26">
        <v>100</v>
      </c>
    </row>
    <row r="18" spans="1:9" ht="18.5" x14ac:dyDescent="0.45">
      <c r="A18" s="3">
        <v>35901</v>
      </c>
      <c r="B18" s="25">
        <v>92.820916476788156</v>
      </c>
      <c r="C18" s="25">
        <v>92.657840143271613</v>
      </c>
      <c r="D18" s="25">
        <v>92.172437828957598</v>
      </c>
      <c r="E18" s="25">
        <v>91.172970230164808</v>
      </c>
      <c r="F18" s="25">
        <v>86.116137001333385</v>
      </c>
      <c r="G18" s="25">
        <v>82.482300199088527</v>
      </c>
      <c r="H18" s="25">
        <v>69.469693788641379</v>
      </c>
      <c r="I18" s="26">
        <v>100</v>
      </c>
    </row>
    <row r="19" spans="1:9" ht="18.5" x14ac:dyDescent="0.45">
      <c r="A19" s="3">
        <v>44171</v>
      </c>
      <c r="B19" s="25">
        <v>110.17086411203726</v>
      </c>
      <c r="C19" s="25">
        <v>109.98619313501706</v>
      </c>
      <c r="D19" s="25">
        <v>109.43919284258456</v>
      </c>
      <c r="E19" s="25">
        <v>108.30429390247292</v>
      </c>
      <c r="F19" s="25">
        <v>102.59802527506984</v>
      </c>
      <c r="G19" s="25">
        <v>98.495069636606743</v>
      </c>
      <c r="H19" s="25">
        <v>83.531640751479671</v>
      </c>
      <c r="I19" s="26">
        <v>100</v>
      </c>
    </row>
    <row r="20" spans="1:9" ht="18.5" x14ac:dyDescent="0.45">
      <c r="A20" s="3">
        <v>41048</v>
      </c>
      <c r="B20" s="25">
        <v>100.06388881577733</v>
      </c>
      <c r="C20" s="25">
        <v>100.04844863025265</v>
      </c>
      <c r="D20" s="25">
        <v>100.02395316337581</v>
      </c>
      <c r="E20" s="25">
        <v>99.909763278348322</v>
      </c>
      <c r="F20" s="25">
        <v>99.475738081891691</v>
      </c>
      <c r="G20" s="25">
        <v>99.276675564528389</v>
      </c>
      <c r="H20" s="25">
        <v>96.734188159248276</v>
      </c>
      <c r="I20" s="26">
        <v>100</v>
      </c>
    </row>
    <row r="21" spans="1:9" ht="18.5" x14ac:dyDescent="0.45">
      <c r="A21" s="3">
        <v>31560</v>
      </c>
      <c r="B21" s="25">
        <v>106.19674741101157</v>
      </c>
      <c r="C21" s="25">
        <v>106.11589552824157</v>
      </c>
      <c r="D21" s="25">
        <v>105.90638717749539</v>
      </c>
      <c r="E21" s="25">
        <v>105.37268229889018</v>
      </c>
      <c r="F21" s="25">
        <v>103.07106298980997</v>
      </c>
      <c r="G21" s="25">
        <v>101.31101124906472</v>
      </c>
      <c r="H21" s="25">
        <v>91.640476454320023</v>
      </c>
      <c r="I21" s="26">
        <v>100</v>
      </c>
    </row>
    <row r="22" spans="1:9" ht="18.5" x14ac:dyDescent="0.45">
      <c r="A22" s="3">
        <v>54401</v>
      </c>
      <c r="B22" s="25">
        <v>99.135865743361592</v>
      </c>
      <c r="C22" s="25">
        <v>99.079695459531081</v>
      </c>
      <c r="D22" s="25">
        <v>98.958247469122028</v>
      </c>
      <c r="E22" s="25">
        <v>98.572463735003254</v>
      </c>
      <c r="F22" s="25">
        <v>97.050352932447311</v>
      </c>
      <c r="G22" s="25">
        <v>95.926912465592522</v>
      </c>
      <c r="H22" s="25">
        <v>88.185493216640637</v>
      </c>
      <c r="I22" s="26">
        <v>100</v>
      </c>
    </row>
    <row r="23" spans="1:9" ht="18.5" x14ac:dyDescent="0.45">
      <c r="A23" s="3">
        <v>48208</v>
      </c>
      <c r="B23" s="25">
        <v>99.650418325984589</v>
      </c>
      <c r="C23" s="25">
        <v>99.629783328983635</v>
      </c>
      <c r="D23" s="25">
        <v>99.595699939981216</v>
      </c>
      <c r="E23" s="25">
        <v>99.444487022571153</v>
      </c>
      <c r="F23" s="25">
        <v>98.869589015931979</v>
      </c>
      <c r="G23" s="25">
        <v>98.582165201529492</v>
      </c>
      <c r="H23" s="25">
        <v>95.250587513222925</v>
      </c>
      <c r="I23" s="26">
        <v>100</v>
      </c>
    </row>
    <row r="24" spans="1:9" ht="18.5" x14ac:dyDescent="0.45">
      <c r="A24" s="3">
        <v>45755</v>
      </c>
      <c r="B24" s="25">
        <v>97.339830543291143</v>
      </c>
      <c r="C24" s="25">
        <v>97.238692435996626</v>
      </c>
      <c r="D24" s="25">
        <v>96.938185616377822</v>
      </c>
      <c r="E24" s="25">
        <v>96.298885462144412</v>
      </c>
      <c r="F24" s="25">
        <v>93.269974644886744</v>
      </c>
      <c r="G24" s="25">
        <v>90.922057170687566</v>
      </c>
      <c r="H24" s="25">
        <v>80.804186132453651</v>
      </c>
      <c r="I24" s="26">
        <v>100</v>
      </c>
    </row>
    <row r="25" spans="1:9" ht="18.5" x14ac:dyDescent="0.45">
      <c r="A25" s="3">
        <v>32889</v>
      </c>
      <c r="B25" s="25">
        <v>100.6598752128403</v>
      </c>
      <c r="C25" s="25">
        <v>100.64469228318528</v>
      </c>
      <c r="D25" s="25">
        <v>100.62068025308065</v>
      </c>
      <c r="E25" s="25">
        <v>100.50831486733986</v>
      </c>
      <c r="F25" s="25">
        <v>100.08123238293332</v>
      </c>
      <c r="G25" s="25">
        <v>99.886686066675026</v>
      </c>
      <c r="H25" s="25">
        <v>97.382825013187727</v>
      </c>
      <c r="I25" s="26">
        <v>100</v>
      </c>
    </row>
    <row r="26" spans="1:9" ht="18.5" x14ac:dyDescent="0.45">
      <c r="A26" s="3">
        <v>39236</v>
      </c>
      <c r="B26" s="25">
        <v>101.55898052026963</v>
      </c>
      <c r="C26" s="25">
        <v>101.51779557927244</v>
      </c>
      <c r="D26" s="25">
        <v>101.43974087861081</v>
      </c>
      <c r="E26" s="25">
        <v>101.14833391188237</v>
      </c>
      <c r="F26" s="25">
        <v>100.03898650039632</v>
      </c>
      <c r="G26" s="25">
        <v>99.308083926072086</v>
      </c>
      <c r="H26" s="25">
        <v>93.137725714653271</v>
      </c>
      <c r="I26" s="26">
        <v>100</v>
      </c>
    </row>
    <row r="27" spans="1:9" ht="18.5" x14ac:dyDescent="0.45">
      <c r="A27" s="3">
        <v>37951</v>
      </c>
      <c r="B27" s="25">
        <v>98.106065272571115</v>
      </c>
      <c r="C27" s="25">
        <v>98.021765369315276</v>
      </c>
      <c r="D27" s="25">
        <v>97.787804795413578</v>
      </c>
      <c r="E27" s="25">
        <v>97.241141358522313</v>
      </c>
      <c r="F27" s="25">
        <v>94.79471200809688</v>
      </c>
      <c r="G27" s="25">
        <v>92.893607980683228</v>
      </c>
      <c r="H27" s="25">
        <v>83.448982993553457</v>
      </c>
      <c r="I27" s="26">
        <v>100</v>
      </c>
    </row>
    <row r="28" spans="1:9" ht="18.5" x14ac:dyDescent="0.45">
      <c r="A28" s="3">
        <v>33413</v>
      </c>
      <c r="B28" s="25">
        <v>100.72705482486607</v>
      </c>
      <c r="C28" s="25">
        <v>100.68826596318358</v>
      </c>
      <c r="D28" s="25">
        <v>100.61574560710612</v>
      </c>
      <c r="E28" s="25">
        <v>100.34026270581498</v>
      </c>
      <c r="F28" s="25">
        <v>99.291705177950519</v>
      </c>
      <c r="G28" s="25">
        <v>98.618751500076669</v>
      </c>
      <c r="H28" s="25">
        <v>92.760951913341941</v>
      </c>
      <c r="I28" s="26">
        <v>100</v>
      </c>
    </row>
    <row r="29" spans="1:9" ht="18.5" x14ac:dyDescent="0.45">
      <c r="A29" s="3">
        <v>34584</v>
      </c>
      <c r="B29" s="25">
        <v>104.99159831024019</v>
      </c>
      <c r="C29" s="25">
        <v>104.86723566686869</v>
      </c>
      <c r="D29" s="25">
        <v>104.49939123304834</v>
      </c>
      <c r="E29" s="25">
        <v>103.72244899195053</v>
      </c>
      <c r="F29" s="25">
        <v>99.922131706703397</v>
      </c>
      <c r="G29" s="25">
        <v>97.073651598848812</v>
      </c>
      <c r="H29" s="25">
        <v>85.565670119330235</v>
      </c>
      <c r="I29" s="26">
        <v>100</v>
      </c>
    </row>
    <row r="30" spans="1:9" ht="18.5" x14ac:dyDescent="0.45">
      <c r="A30" s="3">
        <v>57405</v>
      </c>
      <c r="B30" s="25">
        <v>98.972346565456775</v>
      </c>
      <c r="C30" s="25">
        <v>98.910812011566819</v>
      </c>
      <c r="D30" s="25">
        <v>98.770710788891279</v>
      </c>
      <c r="E30" s="25">
        <v>98.352491576604152</v>
      </c>
      <c r="F30" s="25">
        <v>96.662663701328214</v>
      </c>
      <c r="G30" s="25">
        <v>95.401892153038546</v>
      </c>
      <c r="H30" s="25">
        <v>87.227291532519232</v>
      </c>
      <c r="I30" s="26">
        <v>100</v>
      </c>
    </row>
    <row r="31" spans="1:9" ht="18.5" x14ac:dyDescent="0.45">
      <c r="A31" s="3">
        <v>44976</v>
      </c>
      <c r="B31" s="25">
        <v>106.61123307711755</v>
      </c>
      <c r="C31" s="25">
        <v>106.53547415137338</v>
      </c>
      <c r="D31" s="25">
        <v>106.34716495047351</v>
      </c>
      <c r="E31" s="25">
        <v>105.84210117264391</v>
      </c>
      <c r="F31" s="25">
        <v>103.71091241015051</v>
      </c>
      <c r="G31" s="25">
        <v>102.09403666185591</v>
      </c>
      <c r="H31" s="25">
        <v>92.699961466021406</v>
      </c>
      <c r="I31" s="26">
        <v>100</v>
      </c>
    </row>
    <row r="32" spans="1:9" ht="18.5" x14ac:dyDescent="0.45">
      <c r="A32" s="3">
        <v>50156</v>
      </c>
      <c r="B32" s="25">
        <v>99.701972774581975</v>
      </c>
      <c r="C32" s="25">
        <v>99.68379783349512</v>
      </c>
      <c r="D32" s="25">
        <v>99.65433276401663</v>
      </c>
      <c r="E32" s="25">
        <v>99.520571767784688</v>
      </c>
      <c r="F32" s="25">
        <v>99.012089410434982</v>
      </c>
      <c r="G32" s="25">
        <v>98.767734378372026</v>
      </c>
      <c r="H32" s="25">
        <v>95.806096998913517</v>
      </c>
      <c r="I32" s="26">
        <v>100</v>
      </c>
    </row>
    <row r="33" spans="1:9" ht="18.5" x14ac:dyDescent="0.45">
      <c r="A33" s="3">
        <v>52640</v>
      </c>
      <c r="B33" s="25">
        <v>110.30093279353822</v>
      </c>
      <c r="C33" s="25">
        <v>110.16438127003477</v>
      </c>
      <c r="D33" s="25">
        <v>109.76145591442368</v>
      </c>
      <c r="E33" s="25">
        <v>108.91237997155156</v>
      </c>
      <c r="F33" s="25">
        <v>104.7056055776079</v>
      </c>
      <c r="G33" s="25">
        <v>101.59731039409057</v>
      </c>
      <c r="H33" s="25">
        <v>89.363217479201737</v>
      </c>
      <c r="I33" s="26">
        <v>100</v>
      </c>
    </row>
    <row r="34" spans="1:9" ht="18.5" x14ac:dyDescent="0.45">
      <c r="A34" s="3">
        <v>33957</v>
      </c>
      <c r="B34" s="25">
        <v>101.4179422958253</v>
      </c>
      <c r="C34" s="25">
        <v>101.39818745367532</v>
      </c>
      <c r="D34" s="25">
        <v>101.36587905230355</v>
      </c>
      <c r="E34" s="25">
        <v>101.22078290593711</v>
      </c>
      <c r="F34" s="25">
        <v>100.66917839143373</v>
      </c>
      <c r="G34" s="25">
        <v>100.39910616746511</v>
      </c>
      <c r="H34" s="25">
        <v>97.193886606158557</v>
      </c>
      <c r="I34" s="26">
        <v>100</v>
      </c>
    </row>
    <row r="35" spans="1:9" ht="18.5" x14ac:dyDescent="0.45">
      <c r="A35" s="3">
        <v>52486</v>
      </c>
      <c r="B35" s="25">
        <v>101.99838061661077</v>
      </c>
      <c r="C35" s="25">
        <v>101.96442976755615</v>
      </c>
      <c r="D35" s="25">
        <v>101.90316224460101</v>
      </c>
      <c r="E35" s="25">
        <v>101.65975107998089</v>
      </c>
      <c r="F35" s="25">
        <v>100.73362042286442</v>
      </c>
      <c r="G35" s="25">
        <v>100.17903663169918</v>
      </c>
      <c r="H35" s="25">
        <v>94.947669612239864</v>
      </c>
      <c r="I35" s="26">
        <v>100</v>
      </c>
    </row>
    <row r="36" spans="1:9" ht="18.5" x14ac:dyDescent="0.45">
      <c r="A36" s="3">
        <v>59457</v>
      </c>
      <c r="B36" s="25">
        <v>101.51779655968757</v>
      </c>
      <c r="C36" s="25">
        <v>101.42846201362941</v>
      </c>
      <c r="D36" s="25">
        <v>101.17540766242675</v>
      </c>
      <c r="E36" s="25">
        <v>100.59926670016388</v>
      </c>
      <c r="F36" s="25">
        <v>97.990367816328956</v>
      </c>
      <c r="G36" s="25">
        <v>95.95620676419729</v>
      </c>
      <c r="H36" s="25">
        <v>86.152157868745547</v>
      </c>
      <c r="I36" s="26">
        <v>100</v>
      </c>
    </row>
    <row r="37" spans="1:9" ht="18.5" x14ac:dyDescent="0.45">
      <c r="A37" s="3">
        <v>46132</v>
      </c>
      <c r="B37" s="25">
        <v>101.16593730956329</v>
      </c>
      <c r="C37" s="25">
        <v>101.02931873618839</v>
      </c>
      <c r="D37" s="25">
        <v>100.62397553902652</v>
      </c>
      <c r="E37" s="25">
        <v>99.781556823669106</v>
      </c>
      <c r="F37" s="25">
        <v>95.524412396009467</v>
      </c>
      <c r="G37" s="25">
        <v>92.41953615879828</v>
      </c>
      <c r="H37" s="25">
        <v>80.795792981276733</v>
      </c>
      <c r="I37" s="26">
        <v>100</v>
      </c>
    </row>
    <row r="38" spans="1:9" ht="18.5" x14ac:dyDescent="0.45">
      <c r="A38" s="3">
        <v>45954</v>
      </c>
      <c r="B38" s="25">
        <v>99.799632415449764</v>
      </c>
      <c r="C38" s="25">
        <v>99.713633351613453</v>
      </c>
      <c r="D38" s="25">
        <v>99.473975370924492</v>
      </c>
      <c r="E38" s="25">
        <v>98.916887997492921</v>
      </c>
      <c r="F38" s="25">
        <v>96.417795710341551</v>
      </c>
      <c r="G38" s="25">
        <v>94.475019737548507</v>
      </c>
      <c r="H38" s="25">
        <v>84.878816101650031</v>
      </c>
      <c r="I38" s="26">
        <v>100</v>
      </c>
    </row>
    <row r="39" spans="1:9" ht="18.5" x14ac:dyDescent="0.45">
      <c r="A39" s="3">
        <v>57559</v>
      </c>
      <c r="B39" s="25">
        <v>101.38070397436374</v>
      </c>
      <c r="C39" s="25">
        <v>101.36561268020087</v>
      </c>
      <c r="D39" s="25">
        <v>101.34179547529943</v>
      </c>
      <c r="E39" s="25">
        <v>101.23005652961497</v>
      </c>
      <c r="F39" s="25">
        <v>100.80536027076118</v>
      </c>
      <c r="G39" s="25">
        <v>100.61278326041764</v>
      </c>
      <c r="H39" s="25">
        <v>98.121556928885695</v>
      </c>
      <c r="I39" s="26">
        <v>100</v>
      </c>
    </row>
    <row r="40" spans="1:9" ht="18.5" x14ac:dyDescent="0.45">
      <c r="A40" s="3">
        <v>33846</v>
      </c>
      <c r="B40" s="25">
        <v>97.85021839617356</v>
      </c>
      <c r="C40" s="25">
        <v>97.673023898958462</v>
      </c>
      <c r="D40" s="25">
        <v>97.146277614056558</v>
      </c>
      <c r="E40" s="25">
        <v>96.06022149052356</v>
      </c>
      <c r="F40" s="25">
        <v>90.583657062659015</v>
      </c>
      <c r="G40" s="25">
        <v>86.65674568260404</v>
      </c>
      <c r="H40" s="25">
        <v>72.605711221204686</v>
      </c>
      <c r="I40" s="26">
        <v>100</v>
      </c>
    </row>
    <row r="41" spans="1:9" ht="18.5" x14ac:dyDescent="0.45">
      <c r="A41" s="3">
        <v>48958</v>
      </c>
      <c r="B41" s="25">
        <v>103.09307452378678</v>
      </c>
      <c r="C41" s="25">
        <v>103.0135899072172</v>
      </c>
      <c r="D41" s="25">
        <v>102.80666646365816</v>
      </c>
      <c r="E41" s="25">
        <v>102.2826221722536</v>
      </c>
      <c r="F41" s="25">
        <v>100.01753171611936</v>
      </c>
      <c r="G41" s="25">
        <v>98.282249171490008</v>
      </c>
      <c r="H41" s="25">
        <v>88.815997622650684</v>
      </c>
      <c r="I41" s="26">
        <v>100</v>
      </c>
    </row>
    <row r="42" spans="1:9" ht="18.5" x14ac:dyDescent="0.45">
      <c r="A42" s="3">
        <v>31340</v>
      </c>
      <c r="B42" s="25">
        <v>102.13106160290232</v>
      </c>
      <c r="C42" s="25">
        <v>102.09446967604293</v>
      </c>
      <c r="D42" s="25">
        <v>102.02728564590677</v>
      </c>
      <c r="E42" s="25">
        <v>101.7661317661376</v>
      </c>
      <c r="F42" s="25">
        <v>100.77231409669653</v>
      </c>
      <c r="G42" s="25">
        <v>100.15662192648334</v>
      </c>
      <c r="H42" s="25">
        <v>94.572747324410798</v>
      </c>
      <c r="I42" s="26">
        <v>100</v>
      </c>
    </row>
    <row r="43" spans="1:9" ht="18.5" x14ac:dyDescent="0.45">
      <c r="A43" s="3">
        <v>56309</v>
      </c>
      <c r="B43" s="25">
        <v>100.99206307829827</v>
      </c>
      <c r="C43" s="25">
        <v>100.96848382143693</v>
      </c>
      <c r="D43" s="25">
        <v>100.92877248466112</v>
      </c>
      <c r="E43" s="25">
        <v>100.75677694861172</v>
      </c>
      <c r="F43" s="25">
        <v>100.10277096942862</v>
      </c>
      <c r="G43" s="25">
        <v>99.762236353511511</v>
      </c>
      <c r="H43" s="25">
        <v>95.992611314747066</v>
      </c>
      <c r="I43" s="26">
        <v>100</v>
      </c>
    </row>
    <row r="44" spans="1:9" ht="18.5" x14ac:dyDescent="0.45">
      <c r="A44" s="3">
        <v>51115</v>
      </c>
      <c r="B44" s="25">
        <v>104.21223353980045</v>
      </c>
      <c r="C44" s="25">
        <v>104.14245771673092</v>
      </c>
      <c r="D44" s="25">
        <v>103.97567290682517</v>
      </c>
      <c r="E44" s="25">
        <v>103.50633039434486</v>
      </c>
      <c r="F44" s="25">
        <v>101.56419643210172</v>
      </c>
      <c r="G44" s="25">
        <v>100.10292131123805</v>
      </c>
      <c r="H44" s="25">
        <v>91.170816462027474</v>
      </c>
      <c r="I44" s="26">
        <v>100</v>
      </c>
    </row>
    <row r="45" spans="1:9" ht="18.5" x14ac:dyDescent="0.45">
      <c r="A45" s="3">
        <v>58326</v>
      </c>
      <c r="B45" s="25">
        <v>111.57016901384415</v>
      </c>
      <c r="C45" s="25">
        <v>111.38948963148152</v>
      </c>
      <c r="D45" s="25">
        <v>110.85476539837812</v>
      </c>
      <c r="E45" s="25">
        <v>109.74340437441759</v>
      </c>
      <c r="F45" s="25">
        <v>104.155068285681</v>
      </c>
      <c r="G45" s="25">
        <v>100.13065274877731</v>
      </c>
      <c r="H45" s="25">
        <v>85.355559046305885</v>
      </c>
      <c r="I45" s="26">
        <v>100</v>
      </c>
    </row>
    <row r="46" spans="1:9" ht="18.5" x14ac:dyDescent="0.45">
      <c r="A46" s="3">
        <v>34526</v>
      </c>
      <c r="B46" s="25">
        <v>101.92287923038202</v>
      </c>
      <c r="C46" s="25">
        <v>101.86733587844657</v>
      </c>
      <c r="D46" s="25">
        <v>101.74947813590204</v>
      </c>
      <c r="E46" s="25">
        <v>101.36655697952904</v>
      </c>
      <c r="F46" s="25">
        <v>99.86773322520169</v>
      </c>
      <c r="G46" s="25">
        <v>98.767723016654386</v>
      </c>
      <c r="H46" s="25">
        <v>91.014340482874232</v>
      </c>
      <c r="I46" s="26">
        <v>100</v>
      </c>
    </row>
    <row r="47" spans="1:9" ht="18.5" x14ac:dyDescent="0.45">
      <c r="A47" s="3">
        <v>56135</v>
      </c>
      <c r="B47" s="25">
        <v>99.749369083578117</v>
      </c>
      <c r="C47" s="25">
        <v>99.609420239720691</v>
      </c>
      <c r="D47" s="25">
        <v>99.193914289606354</v>
      </c>
      <c r="E47" s="25">
        <v>98.332651460651306</v>
      </c>
      <c r="F47" s="25">
        <v>93.964095185858909</v>
      </c>
      <c r="G47" s="25">
        <v>90.791438708365263</v>
      </c>
      <c r="H47" s="25">
        <v>79.059747074727895</v>
      </c>
      <c r="I47" s="26">
        <v>100</v>
      </c>
    </row>
    <row r="48" spans="1:9" ht="18.5" x14ac:dyDescent="0.45">
      <c r="A48" s="3">
        <v>38004</v>
      </c>
      <c r="B48" s="25">
        <v>102.84704411945106</v>
      </c>
      <c r="C48" s="25">
        <v>102.68858658627812</v>
      </c>
      <c r="D48" s="25">
        <v>102.21846818875704</v>
      </c>
      <c r="E48" s="25">
        <v>101.24414096837521</v>
      </c>
      <c r="F48" s="25">
        <v>96.320422971152141</v>
      </c>
      <c r="G48" s="25">
        <v>92.761190826494001</v>
      </c>
      <c r="H48" s="25">
        <v>79.704187947275571</v>
      </c>
      <c r="I48" s="26">
        <v>100</v>
      </c>
    </row>
    <row r="49" spans="1:9" ht="18.5" x14ac:dyDescent="0.45">
      <c r="A49" s="3">
        <v>31423</v>
      </c>
      <c r="B49" s="25">
        <v>94.285903610854206</v>
      </c>
      <c r="C49" s="25">
        <v>94.113909973811673</v>
      </c>
      <c r="D49" s="25">
        <v>93.60211493478036</v>
      </c>
      <c r="E49" s="25">
        <v>92.548469022591505</v>
      </c>
      <c r="F49" s="25">
        <v>87.227942013885098</v>
      </c>
      <c r="G49" s="25">
        <v>83.412671847858732</v>
      </c>
      <c r="H49" s="25">
        <v>69.807023813602143</v>
      </c>
      <c r="I49" s="26">
        <v>100</v>
      </c>
    </row>
    <row r="50" spans="1:9" ht="18.5" x14ac:dyDescent="0.45">
      <c r="A50" s="3">
        <v>35638</v>
      </c>
      <c r="B50" s="25">
        <v>96.301048883138947</v>
      </c>
      <c r="C50" s="25">
        <v>96.200473561686778</v>
      </c>
      <c r="D50" s="25">
        <v>95.901350497671785</v>
      </c>
      <c r="E50" s="25">
        <v>95.265874848720628</v>
      </c>
      <c r="F50" s="25">
        <v>92.252485329811421</v>
      </c>
      <c r="G50" s="25">
        <v>89.916389035748381</v>
      </c>
      <c r="H50" s="25">
        <v>79.874594398917012</v>
      </c>
      <c r="I50" s="26">
        <v>100</v>
      </c>
    </row>
    <row r="51" spans="1:9" ht="18.5" x14ac:dyDescent="0.45">
      <c r="A51" s="3">
        <v>55623</v>
      </c>
      <c r="B51" s="25">
        <v>102.50962181349068</v>
      </c>
      <c r="C51" s="25">
        <v>102.40374373026458</v>
      </c>
      <c r="D51" s="25">
        <v>102.09058213108713</v>
      </c>
      <c r="E51" s="25">
        <v>101.42094875068862</v>
      </c>
      <c r="F51" s="25">
        <v>98.249139535460031</v>
      </c>
      <c r="G51" s="25">
        <v>95.80019354347958</v>
      </c>
      <c r="H51" s="25">
        <v>85.205522581215831</v>
      </c>
      <c r="I51" s="26">
        <v>100</v>
      </c>
    </row>
    <row r="52" spans="1:9" ht="18.5" x14ac:dyDescent="0.45">
      <c r="A52" s="3">
        <v>49479</v>
      </c>
      <c r="B52" s="25">
        <v>101.46891670670082</v>
      </c>
      <c r="C52" s="25">
        <v>101.2867246250693</v>
      </c>
      <c r="D52" s="25">
        <v>100.74566844210564</v>
      </c>
      <c r="E52" s="25">
        <v>99.628386206180281</v>
      </c>
      <c r="F52" s="25">
        <v>94.00166166005306</v>
      </c>
      <c r="G52" s="25">
        <v>89.967205475923464</v>
      </c>
      <c r="H52" s="25">
        <v>75.479369981314846</v>
      </c>
      <c r="I52" s="26">
        <v>100</v>
      </c>
    </row>
    <row r="53" spans="1:9" ht="18.5" x14ac:dyDescent="0.45">
      <c r="A53" s="3">
        <v>38126</v>
      </c>
      <c r="B53" s="25">
        <v>102.26528692590034</v>
      </c>
      <c r="C53" s="25">
        <v>102.19049933937394</v>
      </c>
      <c r="D53" s="25">
        <v>102.00221439399616</v>
      </c>
      <c r="E53" s="25">
        <v>101.50515644849263</v>
      </c>
      <c r="F53" s="25">
        <v>99.394398468776402</v>
      </c>
      <c r="G53" s="25">
        <v>97.787295483316711</v>
      </c>
      <c r="H53" s="25">
        <v>88.614789352970718</v>
      </c>
      <c r="I53" s="26">
        <v>100</v>
      </c>
    </row>
    <row r="54" spans="1:9" ht="18.5" x14ac:dyDescent="0.45">
      <c r="A54" s="3">
        <v>55658</v>
      </c>
      <c r="B54" s="25">
        <v>109.3489686176472</v>
      </c>
      <c r="C54" s="25">
        <v>109.20580914332271</v>
      </c>
      <c r="D54" s="25">
        <v>108.78263034722704</v>
      </c>
      <c r="E54" s="25">
        <v>107.8979031546241</v>
      </c>
      <c r="F54" s="25">
        <v>103.44840414983335</v>
      </c>
      <c r="G54" s="25">
        <v>100.19982670428476</v>
      </c>
      <c r="H54" s="25">
        <v>87.862956659316879</v>
      </c>
      <c r="I54" s="26">
        <v>100</v>
      </c>
    </row>
    <row r="55" spans="1:9" ht="18.5" x14ac:dyDescent="0.45">
      <c r="A55" s="3">
        <v>31700</v>
      </c>
      <c r="B55" s="25">
        <v>100.83218762532864</v>
      </c>
      <c r="C55" s="25">
        <v>100.7703360693186</v>
      </c>
      <c r="D55" s="25">
        <v>100.6303615386514</v>
      </c>
      <c r="E55" s="25">
        <v>100.20942527301085</v>
      </c>
      <c r="F55" s="25">
        <v>98.51302846188166</v>
      </c>
      <c r="G55" s="25">
        <v>97.250258300345152</v>
      </c>
      <c r="H55" s="25">
        <v>88.996583671597151</v>
      </c>
      <c r="I55" s="26">
        <v>100</v>
      </c>
    </row>
    <row r="56" spans="1:9" ht="18.5" x14ac:dyDescent="0.45">
      <c r="A56" s="3">
        <v>35385</v>
      </c>
      <c r="B56" s="25">
        <v>99.658452153861745</v>
      </c>
      <c r="C56" s="25">
        <v>99.480220910661913</v>
      </c>
      <c r="D56" s="25">
        <v>98.950606316017385</v>
      </c>
      <c r="E56" s="25">
        <v>97.857814843641421</v>
      </c>
      <c r="F56" s="25">
        <v>92.349113673851974</v>
      </c>
      <c r="G56" s="25">
        <v>88.396904315252812</v>
      </c>
      <c r="H56" s="25">
        <v>74.219236916556284</v>
      </c>
      <c r="I56" s="26">
        <v>100</v>
      </c>
    </row>
    <row r="57" spans="1:9" ht="18.5" x14ac:dyDescent="0.45">
      <c r="A57" s="3">
        <v>46036</v>
      </c>
      <c r="B57" s="25">
        <v>100.80737162776396</v>
      </c>
      <c r="C57" s="25">
        <v>100.75874281328835</v>
      </c>
      <c r="D57" s="25">
        <v>100.66185041473719</v>
      </c>
      <c r="E57" s="25">
        <v>100.32267657551101</v>
      </c>
      <c r="F57" s="25">
        <v>99.030632233531193</v>
      </c>
      <c r="G57" s="25">
        <v>98.094531302445418</v>
      </c>
      <c r="H57" s="25">
        <v>91.027585797346191</v>
      </c>
      <c r="I57" s="26">
        <v>100</v>
      </c>
    </row>
    <row r="58" spans="1:9" ht="18.5" x14ac:dyDescent="0.45">
      <c r="A58" s="3">
        <v>33222</v>
      </c>
      <c r="B58" s="25">
        <v>102.22360333396824</v>
      </c>
      <c r="C58" s="25">
        <v>102.15189873902797</v>
      </c>
      <c r="D58" s="25">
        <v>101.97591060232158</v>
      </c>
      <c r="E58" s="25">
        <v>101.49651176595064</v>
      </c>
      <c r="F58" s="25">
        <v>99.487043325304384</v>
      </c>
      <c r="G58" s="25">
        <v>97.964897962976096</v>
      </c>
      <c r="H58" s="25">
        <v>88.980553393724833</v>
      </c>
      <c r="I58" s="26">
        <v>100</v>
      </c>
    </row>
    <row r="59" spans="1:9" ht="18.5" x14ac:dyDescent="0.45">
      <c r="A59" s="3">
        <v>49961</v>
      </c>
      <c r="B59" s="25">
        <v>99.242385312436639</v>
      </c>
      <c r="C59" s="25">
        <v>99.133460584879401</v>
      </c>
      <c r="D59" s="25">
        <v>98.810284756982469</v>
      </c>
      <c r="E59" s="25">
        <v>98.124850929990018</v>
      </c>
      <c r="F59" s="25">
        <v>94.837274840770149</v>
      </c>
      <c r="G59" s="25">
        <v>92.320903340236057</v>
      </c>
      <c r="H59" s="25">
        <v>81.741240828239285</v>
      </c>
      <c r="I59" s="26">
        <v>100</v>
      </c>
    </row>
    <row r="60" spans="1:9" ht="18.5" x14ac:dyDescent="0.45">
      <c r="A60" s="3">
        <v>56202</v>
      </c>
      <c r="B60" s="25">
        <v>98.471957632502239</v>
      </c>
      <c r="C60" s="25">
        <v>98.373061817345658</v>
      </c>
      <c r="D60" s="25">
        <v>98.079510596319437</v>
      </c>
      <c r="E60" s="25">
        <v>97.452754027707741</v>
      </c>
      <c r="F60" s="25">
        <v>94.503192244696351</v>
      </c>
      <c r="G60" s="25">
        <v>92.204479636482574</v>
      </c>
      <c r="H60" s="25">
        <v>82.153807707480738</v>
      </c>
      <c r="I60" s="26">
        <v>100</v>
      </c>
    </row>
    <row r="61" spans="1:9" ht="18.5" x14ac:dyDescent="0.45">
      <c r="A61" s="3">
        <v>47357</v>
      </c>
      <c r="B61" s="25">
        <v>102.68479926406047</v>
      </c>
      <c r="C61" s="25">
        <v>102.53563196978436</v>
      </c>
      <c r="D61" s="25">
        <v>102.09335092661938</v>
      </c>
      <c r="E61" s="25">
        <v>101.17517997109842</v>
      </c>
      <c r="F61" s="25">
        <v>96.530104824048493</v>
      </c>
      <c r="G61" s="25">
        <v>93.163774146682314</v>
      </c>
      <c r="H61" s="25">
        <v>80.712158978607761</v>
      </c>
      <c r="I61" s="26">
        <v>100</v>
      </c>
    </row>
    <row r="62" spans="1:9" ht="18.5" x14ac:dyDescent="0.45">
      <c r="A62" s="3">
        <v>58125</v>
      </c>
      <c r="B62" s="25">
        <v>103.95857058818125</v>
      </c>
      <c r="C62" s="25">
        <v>103.90473853454803</v>
      </c>
      <c r="D62" s="25">
        <v>103.79336200320589</v>
      </c>
      <c r="E62" s="25">
        <v>103.42043056707064</v>
      </c>
      <c r="F62" s="25">
        <v>101.97637829361958</v>
      </c>
      <c r="G62" s="25">
        <v>100.92330923210494</v>
      </c>
      <c r="H62" s="25">
        <v>93.282929761341038</v>
      </c>
      <c r="I62" s="26">
        <v>100</v>
      </c>
    </row>
    <row r="63" spans="1:9" ht="18.5" x14ac:dyDescent="0.45">
      <c r="A63" s="3">
        <v>30857</v>
      </c>
      <c r="B63" s="25">
        <v>104.8228909320306</v>
      </c>
      <c r="C63" s="25">
        <v>104.76380502691669</v>
      </c>
      <c r="D63" s="25">
        <v>104.63585295369752</v>
      </c>
      <c r="E63" s="25">
        <v>104.23006394418006</v>
      </c>
      <c r="F63" s="25">
        <v>102.62653005256868</v>
      </c>
      <c r="G63" s="25">
        <v>101.44682070811911</v>
      </c>
      <c r="H63" s="25">
        <v>93.311329018998705</v>
      </c>
      <c r="I63" s="26">
        <v>100</v>
      </c>
    </row>
    <row r="64" spans="1:9" ht="18.5" x14ac:dyDescent="0.45">
      <c r="A64" s="3">
        <v>33721</v>
      </c>
      <c r="B64" s="25">
        <v>104.58601003009825</v>
      </c>
      <c r="C64" s="25">
        <v>104.4195202465565</v>
      </c>
      <c r="D64" s="25">
        <v>103.92580432328975</v>
      </c>
      <c r="E64" s="25">
        <v>102.90234181996178</v>
      </c>
      <c r="F64" s="25">
        <v>97.738653066788089</v>
      </c>
      <c r="G64" s="25">
        <v>94.013169234252658</v>
      </c>
      <c r="H64" s="25">
        <v>80.379904762074517</v>
      </c>
      <c r="I64" s="26">
        <v>100</v>
      </c>
    </row>
    <row r="65" spans="1:9" ht="18.5" x14ac:dyDescent="0.45">
      <c r="A65" s="3">
        <v>43146</v>
      </c>
      <c r="B65" s="25">
        <v>107.36881731826786</v>
      </c>
      <c r="C65" s="25">
        <v>107.24392266577846</v>
      </c>
      <c r="D65" s="25">
        <v>106.87501308437506</v>
      </c>
      <c r="E65" s="25">
        <v>106.09358103655453</v>
      </c>
      <c r="F65" s="25">
        <v>102.28496307535774</v>
      </c>
      <c r="G65" s="25">
        <v>99.424170813492637</v>
      </c>
      <c r="H65" s="25">
        <v>87.764770600797988</v>
      </c>
      <c r="I65" s="26">
        <v>100</v>
      </c>
    </row>
    <row r="66" spans="1:9" ht="18.5" x14ac:dyDescent="0.45">
      <c r="A66" s="3">
        <v>51532</v>
      </c>
      <c r="B66" s="25">
        <v>97.863035261005848</v>
      </c>
      <c r="C66" s="25">
        <v>97.686819744781502</v>
      </c>
      <c r="D66" s="25">
        <v>97.162955054576869</v>
      </c>
      <c r="E66" s="25">
        <v>96.082830964130224</v>
      </c>
      <c r="F66" s="25">
        <v>90.634998616710448</v>
      </c>
      <c r="G66" s="25">
        <v>86.727188574586449</v>
      </c>
      <c r="H66" s="25">
        <v>72.73657118451068</v>
      </c>
      <c r="I66" s="26">
        <v>100</v>
      </c>
    </row>
    <row r="67" spans="1:9" ht="18.5" x14ac:dyDescent="0.45">
      <c r="A67" s="3">
        <v>58589</v>
      </c>
      <c r="B67" s="25">
        <v>97.423304690284951</v>
      </c>
      <c r="C67" s="25">
        <v>97.297641811707081</v>
      </c>
      <c r="D67" s="25">
        <v>96.924264043629606</v>
      </c>
      <c r="E67" s="25">
        <v>96.145107923361323</v>
      </c>
      <c r="F67" s="25">
        <v>92.263266220232055</v>
      </c>
      <c r="G67" s="25">
        <v>89.391144498309274</v>
      </c>
      <c r="H67" s="25">
        <v>78.291885903269062</v>
      </c>
      <c r="I67" s="26">
        <v>100</v>
      </c>
    </row>
    <row r="68" spans="1:9" ht="18.5" x14ac:dyDescent="0.45">
      <c r="A68" s="3">
        <v>57183</v>
      </c>
      <c r="B68" s="25">
        <v>94.508978038518606</v>
      </c>
      <c r="C68" s="25">
        <v>94.343417540927817</v>
      </c>
      <c r="D68" s="25">
        <v>93.850894134373078</v>
      </c>
      <c r="E68" s="25">
        <v>92.835924232095053</v>
      </c>
      <c r="F68" s="25">
        <v>87.704668112656051</v>
      </c>
      <c r="G68" s="25">
        <v>84.017626228219214</v>
      </c>
      <c r="H68" s="25">
        <v>70.790939281809543</v>
      </c>
      <c r="I68" s="26">
        <v>100</v>
      </c>
    </row>
    <row r="69" spans="1:9" ht="18.5" x14ac:dyDescent="0.45">
      <c r="A69" s="3">
        <v>39252</v>
      </c>
      <c r="B69" s="25">
        <v>105.66156787972568</v>
      </c>
      <c r="C69" s="25">
        <v>105.50909588080846</v>
      </c>
      <c r="D69" s="25">
        <v>105.05754556283406</v>
      </c>
      <c r="E69" s="25">
        <v>104.1184452617688</v>
      </c>
      <c r="F69" s="25">
        <v>99.374564629203491</v>
      </c>
      <c r="G69" s="25">
        <v>95.936531632032768</v>
      </c>
      <c r="H69" s="25">
        <v>83.168328871965628</v>
      </c>
      <c r="I69" s="26">
        <v>100</v>
      </c>
    </row>
    <row r="70" spans="1:9" ht="18.5" x14ac:dyDescent="0.45">
      <c r="A70" s="3">
        <v>45496</v>
      </c>
      <c r="B70" s="25">
        <v>101.30635643288306</v>
      </c>
      <c r="C70" s="25">
        <v>101.29209362612369</v>
      </c>
      <c r="D70" s="25">
        <v>101.2697254386534</v>
      </c>
      <c r="E70" s="25">
        <v>101.16397409506766</v>
      </c>
      <c r="F70" s="25">
        <v>100.76205008675045</v>
      </c>
      <c r="G70" s="25">
        <v>100.58230093505227</v>
      </c>
      <c r="H70" s="25">
        <v>98.220805984988772</v>
      </c>
      <c r="I70" s="26">
        <v>100</v>
      </c>
    </row>
    <row r="71" spans="1:9" ht="18.5" x14ac:dyDescent="0.45">
      <c r="A71" s="3">
        <v>30300</v>
      </c>
      <c r="B71" s="25">
        <v>107.89781764893202</v>
      </c>
      <c r="C71" s="25">
        <v>107.7854142739572</v>
      </c>
      <c r="D71" s="25">
        <v>107.4542551689885</v>
      </c>
      <c r="E71" s="25">
        <v>106.74385687233465</v>
      </c>
      <c r="F71" s="25">
        <v>103.36911174504293</v>
      </c>
      <c r="G71" s="25">
        <v>100.77989293961997</v>
      </c>
      <c r="H71" s="25">
        <v>89.61329623888156</v>
      </c>
      <c r="I71" s="26">
        <v>100</v>
      </c>
    </row>
    <row r="72" spans="1:9" ht="18.5" x14ac:dyDescent="0.45">
      <c r="A72" s="3">
        <v>30303</v>
      </c>
      <c r="B72" s="25">
        <v>101.2514183723041</v>
      </c>
      <c r="C72" s="25">
        <v>101.09792438311263</v>
      </c>
      <c r="D72" s="25">
        <v>100.64242046012573</v>
      </c>
      <c r="E72" s="25">
        <v>99.698513356135848</v>
      </c>
      <c r="F72" s="25">
        <v>94.923478001762135</v>
      </c>
      <c r="G72" s="25">
        <v>91.469158643381576</v>
      </c>
      <c r="H72" s="25">
        <v>78.782092755113027</v>
      </c>
      <c r="I72" s="26">
        <v>100</v>
      </c>
    </row>
    <row r="73" spans="1:9" ht="18.5" x14ac:dyDescent="0.45">
      <c r="A73" s="3">
        <v>54035</v>
      </c>
      <c r="B73" s="25">
        <v>98.923886452531406</v>
      </c>
      <c r="C73" s="25">
        <v>98.860845522217872</v>
      </c>
      <c r="D73" s="25">
        <v>98.71526628192133</v>
      </c>
      <c r="E73" s="25">
        <v>98.288090727330172</v>
      </c>
      <c r="F73" s="25">
        <v>96.550457281998433</v>
      </c>
      <c r="G73" s="25">
        <v>95.250104894489908</v>
      </c>
      <c r="H73" s="25">
        <v>86.963431175764896</v>
      </c>
      <c r="I73" s="26">
        <v>100</v>
      </c>
    </row>
    <row r="74" spans="1:9" ht="18.5" x14ac:dyDescent="0.45">
      <c r="A74" s="3">
        <v>38241</v>
      </c>
      <c r="B74" s="25">
        <v>96.247121334284614</v>
      </c>
      <c r="C74" s="25">
        <v>96.124382143415659</v>
      </c>
      <c r="D74" s="25">
        <v>95.759428630298956</v>
      </c>
      <c r="E74" s="25">
        <v>94.997429641324885</v>
      </c>
      <c r="F74" s="25">
        <v>91.214092150983177</v>
      </c>
      <c r="G74" s="25">
        <v>88.404000842181503</v>
      </c>
      <c r="H74" s="25">
        <v>77.466259311786601</v>
      </c>
      <c r="I74" s="26">
        <v>100</v>
      </c>
    </row>
    <row r="75" spans="1:9" ht="18.5" x14ac:dyDescent="0.45">
      <c r="A75" s="3">
        <v>52254</v>
      </c>
      <c r="B75" s="25">
        <v>98.745405435609982</v>
      </c>
      <c r="C75" s="25">
        <v>98.677095227345234</v>
      </c>
      <c r="D75" s="25">
        <v>98.511510878085844</v>
      </c>
      <c r="E75" s="25">
        <v>98.053540965228407</v>
      </c>
      <c r="F75" s="25">
        <v>96.146212024344862</v>
      </c>
      <c r="G75" s="25">
        <v>94.703880747083929</v>
      </c>
      <c r="H75" s="25">
        <v>86.058290545076787</v>
      </c>
      <c r="I75" s="26">
        <v>100</v>
      </c>
    </row>
    <row r="76" spans="1:9" ht="18.5" x14ac:dyDescent="0.45">
      <c r="A76" s="3">
        <v>56394</v>
      </c>
      <c r="B76" s="25">
        <v>106.21451695251078</v>
      </c>
      <c r="C76" s="25">
        <v>106.08886887522985</v>
      </c>
      <c r="D76" s="25">
        <v>105.71748978435421</v>
      </c>
      <c r="E76" s="25">
        <v>104.93248111139827</v>
      </c>
      <c r="F76" s="25">
        <v>101.09244417004727</v>
      </c>
      <c r="G76" s="25">
        <v>98.216336873828354</v>
      </c>
      <c r="H76" s="25">
        <v>86.591576643860336</v>
      </c>
      <c r="I76" s="26">
        <v>100</v>
      </c>
    </row>
    <row r="77" spans="1:9" ht="18.5" x14ac:dyDescent="0.45">
      <c r="A77" s="3">
        <v>46232</v>
      </c>
      <c r="B77" s="25">
        <v>98.466435365499223</v>
      </c>
      <c r="C77" s="25">
        <v>98.332938807957888</v>
      </c>
      <c r="D77" s="25">
        <v>97.936381092237966</v>
      </c>
      <c r="E77" s="25">
        <v>97.113186174966728</v>
      </c>
      <c r="F77" s="25">
        <v>92.954552995360217</v>
      </c>
      <c r="G77" s="25">
        <v>89.917343201822902</v>
      </c>
      <c r="H77" s="25">
        <v>78.549319890245272</v>
      </c>
      <c r="I77" s="26">
        <v>100</v>
      </c>
    </row>
    <row r="78" spans="1:9" ht="18.5" x14ac:dyDescent="0.45">
      <c r="A78" s="3">
        <v>54189</v>
      </c>
      <c r="B78" s="25">
        <v>103.44954396453532</v>
      </c>
      <c r="C78" s="25">
        <v>103.39564433207568</v>
      </c>
      <c r="D78" s="25">
        <v>103.28381372339487</v>
      </c>
      <c r="E78" s="25">
        <v>102.91061805876545</v>
      </c>
      <c r="F78" s="25">
        <v>101.46388195839867</v>
      </c>
      <c r="G78" s="25">
        <v>100.40792413409778</v>
      </c>
      <c r="H78" s="25">
        <v>92.771908554165236</v>
      </c>
      <c r="I78" s="26">
        <v>100</v>
      </c>
    </row>
    <row r="79" spans="1:9" ht="18.5" x14ac:dyDescent="0.45">
      <c r="A79" s="3">
        <v>59370</v>
      </c>
      <c r="B79" s="25">
        <v>102.49633511323471</v>
      </c>
      <c r="C79" s="25">
        <v>102.39255219926133</v>
      </c>
      <c r="D79" s="25">
        <v>102.08562574768479</v>
      </c>
      <c r="E79" s="25">
        <v>101.42821540013151</v>
      </c>
      <c r="F79" s="25">
        <v>98.327239305253514</v>
      </c>
      <c r="G79" s="25">
        <v>95.923930368516608</v>
      </c>
      <c r="H79" s="25">
        <v>85.436720344816464</v>
      </c>
      <c r="I79" s="26">
        <v>100</v>
      </c>
    </row>
    <row r="80" spans="1:9" ht="18.5" x14ac:dyDescent="0.45">
      <c r="A80" s="3">
        <v>37880</v>
      </c>
      <c r="B80" s="25">
        <v>101.65212427292981</v>
      </c>
      <c r="C80" s="25">
        <v>101.6248834468811</v>
      </c>
      <c r="D80" s="25">
        <v>101.57786761611693</v>
      </c>
      <c r="E80" s="25">
        <v>101.38034278523497</v>
      </c>
      <c r="F80" s="25">
        <v>100.62911282667109</v>
      </c>
      <c r="G80" s="25">
        <v>100.21775558781671</v>
      </c>
      <c r="H80" s="25">
        <v>95.917822850738375</v>
      </c>
      <c r="I80" s="26">
        <v>100</v>
      </c>
    </row>
    <row r="81" spans="1:9" ht="18.5" x14ac:dyDescent="0.45">
      <c r="A81" s="3">
        <v>48898</v>
      </c>
      <c r="B81" s="25">
        <v>110.91102045335781</v>
      </c>
      <c r="C81" s="25">
        <v>110.76332245664186</v>
      </c>
      <c r="D81" s="25">
        <v>110.32683663554214</v>
      </c>
      <c r="E81" s="25">
        <v>109.41529942279219</v>
      </c>
      <c r="F81" s="25">
        <v>104.81716940977907</v>
      </c>
      <c r="G81" s="25">
        <v>101.47185060732059</v>
      </c>
      <c r="H81" s="25">
        <v>88.86870596571714</v>
      </c>
      <c r="I81" s="26">
        <v>100</v>
      </c>
    </row>
    <row r="82" spans="1:9" ht="18.5" x14ac:dyDescent="0.45">
      <c r="A82" s="3">
        <v>55213</v>
      </c>
      <c r="B82" s="25">
        <v>112.03199832887772</v>
      </c>
      <c r="C82" s="25">
        <v>111.84369794921578</v>
      </c>
      <c r="D82" s="25">
        <v>111.28608675889188</v>
      </c>
      <c r="E82" s="25">
        <v>110.12882400392705</v>
      </c>
      <c r="F82" s="25">
        <v>104.3138343344652</v>
      </c>
      <c r="G82" s="25">
        <v>100.13359910682024</v>
      </c>
      <c r="H82" s="25">
        <v>84.885518021865977</v>
      </c>
      <c r="I82" s="26">
        <v>100</v>
      </c>
    </row>
    <row r="83" spans="1:9" ht="18.5" x14ac:dyDescent="0.45">
      <c r="A83" s="3">
        <v>55868</v>
      </c>
      <c r="B83" s="25">
        <v>96.625738873299028</v>
      </c>
      <c r="C83" s="25">
        <v>96.475275575316502</v>
      </c>
      <c r="D83" s="25">
        <v>96.027933467796444</v>
      </c>
      <c r="E83" s="25">
        <v>95.103769805549689</v>
      </c>
      <c r="F83" s="25">
        <v>90.419574046575178</v>
      </c>
      <c r="G83" s="25">
        <v>87.033598722584159</v>
      </c>
      <c r="H83" s="25">
        <v>74.698722836028452</v>
      </c>
      <c r="I83" s="26">
        <v>100</v>
      </c>
    </row>
    <row r="84" spans="1:9" ht="18.5" x14ac:dyDescent="0.45">
      <c r="A84" s="3">
        <v>56476</v>
      </c>
      <c r="B84" s="25">
        <v>102.56688289826076</v>
      </c>
      <c r="C84" s="25">
        <v>102.44701625258004</v>
      </c>
      <c r="D84" s="25">
        <v>102.09191432404218</v>
      </c>
      <c r="E84" s="25">
        <v>101.3420638489759</v>
      </c>
      <c r="F84" s="25">
        <v>97.688613042166764</v>
      </c>
      <c r="G84" s="25">
        <v>94.935877796847734</v>
      </c>
      <c r="H84" s="25">
        <v>83.735438804766474</v>
      </c>
      <c r="I84" s="26">
        <v>100</v>
      </c>
    </row>
    <row r="85" spans="1:9" ht="18.5" x14ac:dyDescent="0.45">
      <c r="A85" s="3">
        <v>36023</v>
      </c>
      <c r="B85" s="25">
        <v>94.165849777299172</v>
      </c>
      <c r="C85" s="25">
        <v>94.032038706713024</v>
      </c>
      <c r="D85" s="25">
        <v>93.633686273683992</v>
      </c>
      <c r="E85" s="25">
        <v>92.811373422616668</v>
      </c>
      <c r="F85" s="25">
        <v>88.625754696819541</v>
      </c>
      <c r="G85" s="25">
        <v>85.586091013755123</v>
      </c>
      <c r="H85" s="25">
        <v>74.448551841588483</v>
      </c>
      <c r="I85" s="26">
        <v>100</v>
      </c>
    </row>
    <row r="86" spans="1:9" ht="18.5" x14ac:dyDescent="0.45">
      <c r="A86" s="3">
        <v>32427</v>
      </c>
      <c r="B86" s="25">
        <v>106.1399340880962</v>
      </c>
      <c r="C86" s="25">
        <v>105.97408997469599</v>
      </c>
      <c r="D86" s="25">
        <v>105.48247623055337</v>
      </c>
      <c r="E86" s="25">
        <v>104.46254460442272</v>
      </c>
      <c r="F86" s="25">
        <v>99.317642576337036</v>
      </c>
      <c r="G86" s="25">
        <v>95.602044282740081</v>
      </c>
      <c r="H86" s="25">
        <v>81.961987853794795</v>
      </c>
      <c r="I86" s="26">
        <v>100</v>
      </c>
    </row>
    <row r="87" spans="1:9" ht="18.5" x14ac:dyDescent="0.45">
      <c r="A87" s="3">
        <v>52841</v>
      </c>
      <c r="B87" s="25">
        <v>108.46702462114338</v>
      </c>
      <c r="C87" s="25">
        <v>108.34346974357591</v>
      </c>
      <c r="D87" s="25">
        <v>107.97872428104426</v>
      </c>
      <c r="E87" s="25">
        <v>107.20431091574285</v>
      </c>
      <c r="F87" s="25">
        <v>103.44704203223525</v>
      </c>
      <c r="G87" s="25">
        <v>100.61384891401407</v>
      </c>
      <c r="H87" s="25">
        <v>88.950835553314747</v>
      </c>
      <c r="I87" s="26">
        <v>100</v>
      </c>
    </row>
    <row r="88" spans="1:9" ht="18.5" x14ac:dyDescent="0.45">
      <c r="A88" s="3">
        <v>45722</v>
      </c>
      <c r="B88" s="25">
        <v>101.00133535913808</v>
      </c>
      <c r="C88" s="25">
        <v>100.98917823743692</v>
      </c>
      <c r="D88" s="25">
        <v>100.97041389671256</v>
      </c>
      <c r="E88" s="25">
        <v>100.87996252769429</v>
      </c>
      <c r="F88" s="25">
        <v>100.53621848222225</v>
      </c>
      <c r="G88" s="25">
        <v>100.38782016968709</v>
      </c>
      <c r="H88" s="25">
        <v>98.359924640723079</v>
      </c>
      <c r="I88" s="26">
        <v>100</v>
      </c>
    </row>
    <row r="89" spans="1:9" ht="18.5" x14ac:dyDescent="0.45">
      <c r="A89" s="3">
        <v>41490</v>
      </c>
      <c r="B89" s="25">
        <v>102.71418490358431</v>
      </c>
      <c r="C89" s="25">
        <v>102.5632972886844</v>
      </c>
      <c r="D89" s="25">
        <v>102.11589198037377</v>
      </c>
      <c r="E89" s="25">
        <v>101.18728758160944</v>
      </c>
      <c r="F89" s="25">
        <v>96.490537402590505</v>
      </c>
      <c r="G89" s="25">
        <v>93.088559484537541</v>
      </c>
      <c r="H89" s="25">
        <v>80.521960463278106</v>
      </c>
      <c r="I89" s="26">
        <v>100</v>
      </c>
    </row>
    <row r="90" spans="1:9" ht="18.5" x14ac:dyDescent="0.45">
      <c r="A90" s="3">
        <v>35522</v>
      </c>
      <c r="B90" s="25">
        <v>98.490156467397227</v>
      </c>
      <c r="C90" s="25">
        <v>98.432213523598463</v>
      </c>
      <c r="D90" s="25">
        <v>98.304387208558083</v>
      </c>
      <c r="E90" s="25">
        <v>97.908028019001364</v>
      </c>
      <c r="F90" s="25">
        <v>96.329962345200315</v>
      </c>
      <c r="G90" s="25">
        <v>95.159932535846622</v>
      </c>
      <c r="H90" s="25">
        <v>87.285276306911697</v>
      </c>
      <c r="I90" s="26">
        <v>100</v>
      </c>
    </row>
    <row r="91" spans="1:9" ht="18.5" x14ac:dyDescent="0.45">
      <c r="A91" s="3">
        <v>58680</v>
      </c>
      <c r="B91" s="25">
        <v>107.28222649014876</v>
      </c>
      <c r="C91" s="25">
        <v>107.1253119491186</v>
      </c>
      <c r="D91" s="25">
        <v>106.66079254159119</v>
      </c>
      <c r="E91" s="25">
        <v>105.69432148113924</v>
      </c>
      <c r="F91" s="25">
        <v>100.81709891876925</v>
      </c>
      <c r="G91" s="25">
        <v>97.285065243407857</v>
      </c>
      <c r="H91" s="25">
        <v>84.172097215024962</v>
      </c>
      <c r="I91" s="26">
        <v>100</v>
      </c>
    </row>
    <row r="92" spans="1:9" ht="18.5" x14ac:dyDescent="0.45">
      <c r="A92" s="3">
        <v>53366</v>
      </c>
      <c r="B92" s="25">
        <v>99.916694087993079</v>
      </c>
      <c r="C92" s="25">
        <v>99.901964695368889</v>
      </c>
      <c r="D92" s="25">
        <v>99.878718646460285</v>
      </c>
      <c r="E92" s="25">
        <v>99.769659291799442</v>
      </c>
      <c r="F92" s="25">
        <v>99.355147595508086</v>
      </c>
      <c r="G92" s="25">
        <v>99.167188738889806</v>
      </c>
      <c r="H92" s="25">
        <v>96.735704046003718</v>
      </c>
      <c r="I92" s="26">
        <v>100</v>
      </c>
    </row>
    <row r="93" spans="1:9" ht="18.5" x14ac:dyDescent="0.45">
      <c r="A93" s="3">
        <v>32080</v>
      </c>
      <c r="B93" s="25">
        <v>107.50490795237425</v>
      </c>
      <c r="C93" s="25">
        <v>107.39998610174518</v>
      </c>
      <c r="D93" s="25">
        <v>107.09108747373051</v>
      </c>
      <c r="E93" s="25">
        <v>106.42448940730304</v>
      </c>
      <c r="F93" s="25">
        <v>103.30148764639256</v>
      </c>
      <c r="G93" s="25">
        <v>100.87562776393607</v>
      </c>
      <c r="H93" s="25">
        <v>90.10833478089792</v>
      </c>
      <c r="I93" s="26">
        <v>100</v>
      </c>
    </row>
    <row r="94" spans="1:9" ht="18.5" x14ac:dyDescent="0.45">
      <c r="A94" s="3">
        <v>59242</v>
      </c>
      <c r="B94" s="25">
        <v>102.44489298782602</v>
      </c>
      <c r="C94" s="25">
        <v>102.40892911756124</v>
      </c>
      <c r="D94" s="25">
        <v>102.34322379753047</v>
      </c>
      <c r="E94" s="25">
        <v>102.08621482017882</v>
      </c>
      <c r="F94" s="25">
        <v>101.10822202371155</v>
      </c>
      <c r="G94" s="25">
        <v>100.50817878235745</v>
      </c>
      <c r="H94" s="25">
        <v>95.004758395474568</v>
      </c>
      <c r="I94" s="26">
        <v>100</v>
      </c>
    </row>
    <row r="95" spans="1:9" ht="18.5" x14ac:dyDescent="0.45">
      <c r="A95" s="3">
        <v>58928</v>
      </c>
      <c r="B95" s="25">
        <v>98.72737230866062</v>
      </c>
      <c r="C95" s="25">
        <v>98.63597231340313</v>
      </c>
      <c r="D95" s="25">
        <v>98.368970046453782</v>
      </c>
      <c r="E95" s="25">
        <v>97.784618074121184</v>
      </c>
      <c r="F95" s="25">
        <v>95.091132108090036</v>
      </c>
      <c r="G95" s="25">
        <v>92.976376207327718</v>
      </c>
      <c r="H95" s="25">
        <v>83.271227665952708</v>
      </c>
      <c r="I95" s="26">
        <v>100</v>
      </c>
    </row>
    <row r="96" spans="1:9" ht="18.5" x14ac:dyDescent="0.45">
      <c r="A96" s="3">
        <v>32945</v>
      </c>
      <c r="B96" s="25">
        <v>99.961460371128666</v>
      </c>
      <c r="C96" s="25">
        <v>99.832518155587778</v>
      </c>
      <c r="D96" s="25">
        <v>99.449939409842614</v>
      </c>
      <c r="E96" s="25">
        <v>98.650700331705309</v>
      </c>
      <c r="F96" s="25">
        <v>94.66426030533674</v>
      </c>
      <c r="G96" s="25">
        <v>91.721774694732659</v>
      </c>
      <c r="H96" s="25">
        <v>80.366554472110991</v>
      </c>
      <c r="I96" s="26">
        <v>100</v>
      </c>
    </row>
    <row r="97" spans="1:9" ht="18.5" x14ac:dyDescent="0.45">
      <c r="A97" s="3">
        <v>54732</v>
      </c>
      <c r="B97" s="25">
        <v>101.7728874289127</v>
      </c>
      <c r="C97" s="25">
        <v>101.75527581283421</v>
      </c>
      <c r="D97" s="25">
        <v>101.72695691535701</v>
      </c>
      <c r="E97" s="25">
        <v>101.59710033101953</v>
      </c>
      <c r="F97" s="25">
        <v>101.10348645840611</v>
      </c>
      <c r="G97" s="25">
        <v>100.8704060187498</v>
      </c>
      <c r="H97" s="25">
        <v>97.989080705294214</v>
      </c>
      <c r="I97" s="26">
        <v>100</v>
      </c>
    </row>
    <row r="98" spans="1:9" ht="18.5" x14ac:dyDescent="0.45">
      <c r="A98" s="3">
        <v>52543</v>
      </c>
      <c r="B98" s="25">
        <v>96.628929103617821</v>
      </c>
      <c r="C98" s="25">
        <v>96.534243696953922</v>
      </c>
      <c r="D98" s="25">
        <v>96.252629057752202</v>
      </c>
      <c r="E98" s="25">
        <v>95.651545235896009</v>
      </c>
      <c r="F98" s="25">
        <v>92.837211160697336</v>
      </c>
      <c r="G98" s="25">
        <v>90.629308396612615</v>
      </c>
      <c r="H98" s="25">
        <v>80.889608378433309</v>
      </c>
      <c r="I98" s="26">
        <v>100</v>
      </c>
    </row>
    <row r="99" spans="1:9" ht="18.5" x14ac:dyDescent="0.45">
      <c r="A99" s="3">
        <v>38393</v>
      </c>
      <c r="B99" s="25">
        <v>100.03078119342905</v>
      </c>
      <c r="C99" s="25">
        <v>99.955949426931809</v>
      </c>
      <c r="D99" s="25">
        <v>99.765398594641098</v>
      </c>
      <c r="E99" s="25">
        <v>99.269413130399911</v>
      </c>
      <c r="F99" s="25">
        <v>97.150979558430649</v>
      </c>
      <c r="G99" s="25">
        <v>95.533463157261181</v>
      </c>
      <c r="H99" s="25">
        <v>86.446000082123291</v>
      </c>
      <c r="I99" s="26">
        <v>100</v>
      </c>
    </row>
    <row r="100" spans="1:9" ht="18.5" x14ac:dyDescent="0.45">
      <c r="A100" s="3">
        <v>31889</v>
      </c>
      <c r="B100" s="25">
        <v>94.76208086921568</v>
      </c>
      <c r="C100" s="25">
        <v>94.603824395237638</v>
      </c>
      <c r="D100" s="25">
        <v>94.133010487369575</v>
      </c>
      <c r="E100" s="25">
        <v>93.162174420744464</v>
      </c>
      <c r="F100" s="25">
        <v>88.246709000281186</v>
      </c>
      <c r="G100" s="25">
        <v>84.705498521137216</v>
      </c>
      <c r="H100" s="25">
        <v>71.929970645615924</v>
      </c>
      <c r="I100" s="26">
        <v>100</v>
      </c>
    </row>
    <row r="101" spans="1:9" ht="18.5" x14ac:dyDescent="0.45">
      <c r="A101" s="3">
        <v>48248</v>
      </c>
      <c r="B101" s="25">
        <v>100.82392830560565</v>
      </c>
      <c r="C101" s="25">
        <v>100.80467265378769</v>
      </c>
      <c r="D101" s="25">
        <v>100.77326456097835</v>
      </c>
      <c r="E101" s="25">
        <v>100.63174791196042</v>
      </c>
      <c r="F101" s="25">
        <v>100.09376113920337</v>
      </c>
      <c r="G101" s="25">
        <v>99.831844549954241</v>
      </c>
      <c r="H101" s="25">
        <v>96.703497553446184</v>
      </c>
      <c r="I101" s="26">
        <v>100</v>
      </c>
    </row>
    <row r="102" spans="1:9" ht="18.5" x14ac:dyDescent="0.45">
      <c r="A102" s="3">
        <v>33258</v>
      </c>
      <c r="B102" s="25">
        <v>112.62097642998842</v>
      </c>
      <c r="C102" s="25">
        <v>112.44828832766508</v>
      </c>
      <c r="D102" s="25">
        <v>111.93739882221217</v>
      </c>
      <c r="E102" s="25">
        <v>110.87417053287189</v>
      </c>
      <c r="F102" s="25">
        <v>105.52367710589354</v>
      </c>
      <c r="G102" s="25">
        <v>101.65819359514168</v>
      </c>
      <c r="H102" s="25">
        <v>87.360501536602897</v>
      </c>
      <c r="I102" s="26">
        <v>100</v>
      </c>
    </row>
    <row r="103" spans="1:9" ht="18.5" x14ac:dyDescent="0.45">
      <c r="A103" s="3">
        <v>36320</v>
      </c>
      <c r="B103" s="25">
        <v>100.66084636950929</v>
      </c>
      <c r="C103" s="25">
        <v>100.57423350542358</v>
      </c>
      <c r="D103" s="25">
        <v>100.33283477959218</v>
      </c>
      <c r="E103" s="25">
        <v>99.771780438886054</v>
      </c>
      <c r="F103" s="25">
        <v>97.254600098227499</v>
      </c>
      <c r="G103" s="25">
        <v>95.2981386255437</v>
      </c>
      <c r="H103" s="25">
        <v>85.634203099338009</v>
      </c>
      <c r="I103" s="26">
        <v>100</v>
      </c>
    </row>
    <row r="104" spans="1:9" ht="18.5" x14ac:dyDescent="0.45">
      <c r="A104" s="3">
        <v>36858</v>
      </c>
      <c r="B104" s="25">
        <v>103.45019610421134</v>
      </c>
      <c r="C104" s="25">
        <v>103.35000634820724</v>
      </c>
      <c r="D104" s="25">
        <v>103.05399932647926</v>
      </c>
      <c r="E104" s="25">
        <v>102.41722209608136</v>
      </c>
      <c r="F104" s="25">
        <v>99.439973228428585</v>
      </c>
      <c r="G104" s="25">
        <v>97.115304396998596</v>
      </c>
      <c r="H104" s="25">
        <v>86.782502547317677</v>
      </c>
      <c r="I104" s="26">
        <v>100</v>
      </c>
    </row>
    <row r="105" spans="1:9" ht="18.5" x14ac:dyDescent="0.45">
      <c r="A105" s="3">
        <v>43119</v>
      </c>
      <c r="B105" s="25">
        <v>99.817882329707473</v>
      </c>
      <c r="C105" s="25">
        <v>99.793934323872591</v>
      </c>
      <c r="D105" s="25">
        <v>99.753406228227746</v>
      </c>
      <c r="E105" s="25">
        <v>99.578923803322098</v>
      </c>
      <c r="F105" s="25">
        <v>98.915436508620104</v>
      </c>
      <c r="G105" s="25">
        <v>98.56648497459139</v>
      </c>
      <c r="H105" s="25">
        <v>94.747418052573252</v>
      </c>
      <c r="I105" s="26">
        <v>100</v>
      </c>
    </row>
    <row r="106" spans="1:9" ht="18.5" x14ac:dyDescent="0.45">
      <c r="A106" s="3">
        <v>46405</v>
      </c>
      <c r="B106" s="25">
        <v>111.93415314544126</v>
      </c>
      <c r="C106" s="25">
        <v>111.74745279522395</v>
      </c>
      <c r="D106" s="25">
        <v>111.19467509838036</v>
      </c>
      <c r="E106" s="25">
        <v>110.04701890405028</v>
      </c>
      <c r="F106" s="25">
        <v>104.27957375388105</v>
      </c>
      <c r="G106" s="25">
        <v>100.13216562501182</v>
      </c>
      <c r="H106" s="25">
        <v>84.981092379854147</v>
      </c>
      <c r="I106" s="26">
        <v>100</v>
      </c>
    </row>
    <row r="107" spans="1:9" ht="18.5" x14ac:dyDescent="0.45">
      <c r="A107" s="3">
        <v>52822</v>
      </c>
      <c r="B107" s="25">
        <v>104.83102381572041</v>
      </c>
      <c r="C107" s="25">
        <v>104.65510462953253</v>
      </c>
      <c r="D107" s="25">
        <v>104.1334144581828</v>
      </c>
      <c r="E107" s="25">
        <v>103.0528333171884</v>
      </c>
      <c r="F107" s="25">
        <v>97.60898944156979</v>
      </c>
      <c r="G107" s="25">
        <v>93.693245896960306</v>
      </c>
      <c r="H107" s="25">
        <v>79.455727899285705</v>
      </c>
      <c r="I107" s="26">
        <v>100</v>
      </c>
    </row>
    <row r="108" spans="1:9" ht="18.5" x14ac:dyDescent="0.45">
      <c r="A108" s="3">
        <v>35350</v>
      </c>
      <c r="B108" s="25">
        <v>105.24242454261181</v>
      </c>
      <c r="C108" s="25">
        <v>105.10369118354338</v>
      </c>
      <c r="D108" s="25">
        <v>104.69292839951221</v>
      </c>
      <c r="E108" s="25">
        <v>103.83567688943504</v>
      </c>
      <c r="F108" s="25">
        <v>99.524209083945067</v>
      </c>
      <c r="G108" s="25">
        <v>96.371985636666466</v>
      </c>
      <c r="H108" s="25">
        <v>84.417563691368699</v>
      </c>
      <c r="I108" s="26">
        <v>100</v>
      </c>
    </row>
    <row r="109" spans="1:9" ht="18.5" x14ac:dyDescent="0.45">
      <c r="A109" s="3">
        <v>32065</v>
      </c>
      <c r="B109" s="25">
        <v>99.828326270717753</v>
      </c>
      <c r="C109" s="25">
        <v>99.693931715025315</v>
      </c>
      <c r="D109" s="25">
        <v>99.294982507716739</v>
      </c>
      <c r="E109" s="25">
        <v>98.465788292000198</v>
      </c>
      <c r="F109" s="25">
        <v>94.282050529495876</v>
      </c>
      <c r="G109" s="25">
        <v>91.224962310214906</v>
      </c>
      <c r="H109" s="25">
        <v>79.742453035384173</v>
      </c>
      <c r="I109" s="26">
        <v>100</v>
      </c>
    </row>
    <row r="110" spans="1:9" ht="18.5" x14ac:dyDescent="0.45">
      <c r="A110" s="3">
        <v>44070</v>
      </c>
      <c r="B110" s="25">
        <v>108.80734573508438</v>
      </c>
      <c r="C110" s="25">
        <v>108.64880230426407</v>
      </c>
      <c r="D110" s="25">
        <v>108.17971135365013</v>
      </c>
      <c r="E110" s="25">
        <v>107.20292081417546</v>
      </c>
      <c r="F110" s="25">
        <v>102.27693321253484</v>
      </c>
      <c r="G110" s="25">
        <v>98.709393346396141</v>
      </c>
      <c r="H110" s="25">
        <v>85.439351625829218</v>
      </c>
      <c r="I110" s="26">
        <v>100</v>
      </c>
    </row>
    <row r="111" spans="1:9" ht="18.5" x14ac:dyDescent="0.45">
      <c r="A111" s="3">
        <v>52603</v>
      </c>
      <c r="B111" s="25">
        <v>103.06208251505531</v>
      </c>
      <c r="C111" s="25">
        <v>102.89082826711928</v>
      </c>
      <c r="D111" s="25">
        <v>102.38276311720742</v>
      </c>
      <c r="E111" s="25">
        <v>101.33086038579083</v>
      </c>
      <c r="F111" s="25">
        <v>96.026232536277817</v>
      </c>
      <c r="G111" s="25">
        <v>92.207909157480955</v>
      </c>
      <c r="H111" s="25">
        <v>78.321981646423268</v>
      </c>
      <c r="I111" s="26">
        <v>100</v>
      </c>
    </row>
    <row r="112" spans="1:9" ht="18.5" x14ac:dyDescent="0.45">
      <c r="A112" s="3">
        <v>32364</v>
      </c>
      <c r="B112" s="25">
        <v>102.86556999467611</v>
      </c>
      <c r="C112" s="25">
        <v>102.70608322146253</v>
      </c>
      <c r="D112" s="25">
        <v>102.23285560469577</v>
      </c>
      <c r="E112" s="25">
        <v>101.25233564693599</v>
      </c>
      <c r="F112" s="25">
        <v>96.297811767165683</v>
      </c>
      <c r="G112" s="25">
        <v>92.71714926246419</v>
      </c>
      <c r="H112" s="25">
        <v>79.595436117905962</v>
      </c>
      <c r="I112" s="26">
        <v>100</v>
      </c>
    </row>
    <row r="113" spans="1:9" ht="18.5" x14ac:dyDescent="0.45">
      <c r="A113" s="3">
        <v>60498</v>
      </c>
      <c r="B113" s="25">
        <v>101.36485219292003</v>
      </c>
      <c r="C113" s="25">
        <v>101.34586519045664</v>
      </c>
      <c r="D113" s="25">
        <v>101.31498945306051</v>
      </c>
      <c r="E113" s="25">
        <v>101.17534959231725</v>
      </c>
      <c r="F113" s="25">
        <v>100.64450843019041</v>
      </c>
      <c r="G113" s="25">
        <v>100.38774047326459</v>
      </c>
      <c r="H113" s="25">
        <v>97.298410112813571</v>
      </c>
      <c r="I113" s="26">
        <v>100</v>
      </c>
    </row>
    <row r="114" spans="1:9" ht="18.5" x14ac:dyDescent="0.45">
      <c r="A114" s="3">
        <v>31956</v>
      </c>
      <c r="B114" s="25">
        <v>104.37640126102616</v>
      </c>
      <c r="C114" s="25">
        <v>104.21787257922095</v>
      </c>
      <c r="D114" s="25">
        <v>103.74786841248506</v>
      </c>
      <c r="E114" s="25">
        <v>102.77261182478523</v>
      </c>
      <c r="F114" s="25">
        <v>97.846712693846385</v>
      </c>
      <c r="G114" s="25">
        <v>94.284227323791796</v>
      </c>
      <c r="H114" s="25">
        <v>81.168897060481655</v>
      </c>
      <c r="I114" s="26">
        <v>100</v>
      </c>
    </row>
    <row r="115" spans="1:9" ht="18.5" x14ac:dyDescent="0.45">
      <c r="A115" s="3">
        <v>49869</v>
      </c>
      <c r="B115" s="25">
        <v>102.0621165483733</v>
      </c>
      <c r="C115" s="25">
        <v>102.01825417930186</v>
      </c>
      <c r="D115" s="25">
        <v>101.93377615288973</v>
      </c>
      <c r="E115" s="25">
        <v>101.62482317851425</v>
      </c>
      <c r="F115" s="25">
        <v>100.44844420984995</v>
      </c>
      <c r="G115" s="25">
        <v>99.649122710043727</v>
      </c>
      <c r="H115" s="25">
        <v>93.140361226324373</v>
      </c>
      <c r="I115" s="26">
        <v>100</v>
      </c>
    </row>
    <row r="116" spans="1:9" ht="18.5" x14ac:dyDescent="0.45">
      <c r="A116" s="3">
        <v>32881</v>
      </c>
      <c r="B116" s="25">
        <v>112.31640912793091</v>
      </c>
      <c r="C116" s="25">
        <v>112.12338959637323</v>
      </c>
      <c r="D116" s="25">
        <v>111.55162678838923</v>
      </c>
      <c r="E116" s="25">
        <v>110.3659464922722</v>
      </c>
      <c r="F116" s="25">
        <v>104.41106259431328</v>
      </c>
      <c r="G116" s="25">
        <v>100.13512914519171</v>
      </c>
      <c r="H116" s="25">
        <v>84.597372280338945</v>
      </c>
      <c r="I116" s="26">
        <v>100</v>
      </c>
    </row>
    <row r="117" spans="1:9" ht="18.5" x14ac:dyDescent="0.45">
      <c r="A117" s="3">
        <v>33956</v>
      </c>
      <c r="B117" s="25">
        <v>102.11068512363504</v>
      </c>
      <c r="C117" s="25">
        <v>102.07450145034647</v>
      </c>
      <c r="D117" s="25">
        <v>102.00824342647343</v>
      </c>
      <c r="E117" s="25">
        <v>101.74982032718407</v>
      </c>
      <c r="F117" s="25">
        <v>100.76642270430412</v>
      </c>
      <c r="G117" s="25">
        <v>100.16035217118393</v>
      </c>
      <c r="H117" s="25">
        <v>94.630447384434163</v>
      </c>
      <c r="I117" s="26">
        <v>100</v>
      </c>
    </row>
    <row r="118" spans="1:9" ht="18.5" x14ac:dyDescent="0.45">
      <c r="A118" s="3">
        <v>39961</v>
      </c>
      <c r="B118" s="25">
        <v>100.88445509416776</v>
      </c>
      <c r="C118" s="25">
        <v>100.87374174500891</v>
      </c>
      <c r="D118" s="25">
        <v>100.85739050001123</v>
      </c>
      <c r="E118" s="25">
        <v>100.7774896496887</v>
      </c>
      <c r="F118" s="25">
        <v>100.47385852234433</v>
      </c>
      <c r="G118" s="25">
        <v>100.34603665023755</v>
      </c>
      <c r="H118" s="25">
        <v>98.549724318896224</v>
      </c>
      <c r="I118" s="26">
        <v>100</v>
      </c>
    </row>
    <row r="119" spans="1:9" ht="18.5" x14ac:dyDescent="0.45">
      <c r="A119" s="3">
        <v>49678</v>
      </c>
      <c r="B119" s="25">
        <v>107.42745826790336</v>
      </c>
      <c r="C119" s="25">
        <v>107.32399897490292</v>
      </c>
      <c r="D119" s="25">
        <v>107.0194167100852</v>
      </c>
      <c r="E119" s="25">
        <v>106.36146761012208</v>
      </c>
      <c r="F119" s="25">
        <v>103.28722062915236</v>
      </c>
      <c r="G119" s="25">
        <v>100.89317458763291</v>
      </c>
      <c r="H119" s="25">
        <v>90.210614027826693</v>
      </c>
      <c r="I119" s="26">
        <v>100</v>
      </c>
    </row>
    <row r="120" spans="1:9" ht="18.5" x14ac:dyDescent="0.45">
      <c r="A120" s="3">
        <v>36433</v>
      </c>
      <c r="B120" s="25">
        <v>105.01935810335154</v>
      </c>
      <c r="C120" s="25">
        <v>104.94692885342721</v>
      </c>
      <c r="D120" s="25">
        <v>104.77047748547405</v>
      </c>
      <c r="E120" s="25">
        <v>104.28537565902674</v>
      </c>
      <c r="F120" s="25">
        <v>102.25912968965618</v>
      </c>
      <c r="G120" s="25">
        <v>100.72810438428613</v>
      </c>
      <c r="H120" s="25">
        <v>91.596794312206512</v>
      </c>
      <c r="I120" s="26">
        <v>100</v>
      </c>
    </row>
    <row r="121" spans="1:9" ht="18.5" x14ac:dyDescent="0.45">
      <c r="A121" s="3">
        <v>48388</v>
      </c>
      <c r="B121" s="25">
        <v>109.27007497452752</v>
      </c>
      <c r="C121" s="25">
        <v>109.15203573339622</v>
      </c>
      <c r="D121" s="25">
        <v>108.80422423710387</v>
      </c>
      <c r="E121" s="25">
        <v>108.06067698649179</v>
      </c>
      <c r="F121" s="25">
        <v>104.49785684193988</v>
      </c>
      <c r="G121" s="25">
        <v>101.78531639208117</v>
      </c>
      <c r="H121" s="25">
        <v>90.299399602950885</v>
      </c>
      <c r="I121" s="26">
        <v>100</v>
      </c>
    </row>
    <row r="122" spans="1:9" ht="18.5" x14ac:dyDescent="0.45">
      <c r="A122" s="3">
        <v>59509</v>
      </c>
      <c r="B122" s="25">
        <v>99.767774815272162</v>
      </c>
      <c r="C122" s="25">
        <v>99.715068785851344</v>
      </c>
      <c r="D122" s="25">
        <v>99.605231106856252</v>
      </c>
      <c r="E122" s="25">
        <v>99.240664145273868</v>
      </c>
      <c r="F122" s="25">
        <v>97.825480225171887</v>
      </c>
      <c r="G122" s="25">
        <v>96.789112821907082</v>
      </c>
      <c r="H122" s="25">
        <v>89.344035632136979</v>
      </c>
      <c r="I122" s="26">
        <v>100</v>
      </c>
    </row>
    <row r="123" spans="1:9" ht="18.5" x14ac:dyDescent="0.45">
      <c r="A123" s="3">
        <v>33273</v>
      </c>
      <c r="B123" s="25">
        <v>100.2244185028794</v>
      </c>
      <c r="C123" s="25">
        <v>100.1634802578902</v>
      </c>
      <c r="D123" s="25">
        <v>100.02633596150454</v>
      </c>
      <c r="E123" s="25">
        <v>99.611148104577865</v>
      </c>
      <c r="F123" s="25">
        <v>97.942378340510942</v>
      </c>
      <c r="G123" s="25">
        <v>96.701225015556844</v>
      </c>
      <c r="H123" s="25">
        <v>88.536593367654461</v>
      </c>
      <c r="I123" s="26">
        <v>100</v>
      </c>
    </row>
    <row r="124" spans="1:9" ht="18.5" x14ac:dyDescent="0.45">
      <c r="A124" s="3">
        <v>52281</v>
      </c>
      <c r="B124" s="25">
        <v>98.089976627411616</v>
      </c>
      <c r="C124" s="25">
        <v>97.931638827402452</v>
      </c>
      <c r="D124" s="25">
        <v>97.461049944569822</v>
      </c>
      <c r="E124" s="25">
        <v>96.488838442366998</v>
      </c>
      <c r="F124" s="25">
        <v>91.569640191561518</v>
      </c>
      <c r="G124" s="25">
        <v>88.02030603365408</v>
      </c>
      <c r="H124" s="25">
        <v>75.130838230978881</v>
      </c>
      <c r="I124" s="26">
        <v>100</v>
      </c>
    </row>
    <row r="125" spans="1:9" ht="18.5" x14ac:dyDescent="0.45">
      <c r="A125" s="3">
        <v>34801</v>
      </c>
      <c r="B125" s="25">
        <v>101.43924982332156</v>
      </c>
      <c r="C125" s="25">
        <v>101.32868896407811</v>
      </c>
      <c r="D125" s="25">
        <v>101.00121555940882</v>
      </c>
      <c r="E125" s="25">
        <v>100.3051108184539</v>
      </c>
      <c r="F125" s="25">
        <v>96.969635354996996</v>
      </c>
      <c r="G125" s="25">
        <v>94.418261673376207</v>
      </c>
      <c r="H125" s="25">
        <v>83.655437164782199</v>
      </c>
      <c r="I125" s="26">
        <v>100</v>
      </c>
    </row>
    <row r="126" spans="1:9" ht="18.5" x14ac:dyDescent="0.45">
      <c r="A126" s="3">
        <v>32434</v>
      </c>
      <c r="B126" s="25">
        <v>109.88881931101461</v>
      </c>
      <c r="C126" s="25">
        <v>109.73603498910892</v>
      </c>
      <c r="D126" s="25">
        <v>109.28437195345138</v>
      </c>
      <c r="E126" s="25">
        <v>108.34211275252734</v>
      </c>
      <c r="F126" s="25">
        <v>103.58992845227279</v>
      </c>
      <c r="G126" s="25">
        <v>100.14088929273892</v>
      </c>
      <c r="H126" s="25">
        <v>87.215752974584177</v>
      </c>
      <c r="I126" s="26">
        <v>100</v>
      </c>
    </row>
    <row r="127" spans="1:9" ht="18.5" x14ac:dyDescent="0.45">
      <c r="A127" s="3">
        <v>55782</v>
      </c>
      <c r="B127" s="25">
        <v>100.21254495160858</v>
      </c>
      <c r="C127" s="25">
        <v>100.19747257726657</v>
      </c>
      <c r="D127" s="25">
        <v>100.17363539204135</v>
      </c>
      <c r="E127" s="25">
        <v>100.06208820085692</v>
      </c>
      <c r="F127" s="25">
        <v>99.638115540365959</v>
      </c>
      <c r="G127" s="25">
        <v>99.444985823497902</v>
      </c>
      <c r="H127" s="25">
        <v>96.959356767972878</v>
      </c>
      <c r="I127" s="26">
        <v>100</v>
      </c>
    </row>
    <row r="128" spans="1:9" ht="18.5" x14ac:dyDescent="0.45">
      <c r="A128" s="3">
        <v>40652</v>
      </c>
      <c r="B128" s="25">
        <v>103.82651991092573</v>
      </c>
      <c r="C128" s="25">
        <v>103.77490539948236</v>
      </c>
      <c r="D128" s="25">
        <v>103.67031800421938</v>
      </c>
      <c r="E128" s="25">
        <v>103.31138665382545</v>
      </c>
      <c r="F128" s="25">
        <v>101.93404343411731</v>
      </c>
      <c r="G128" s="25">
        <v>100.93354176787886</v>
      </c>
      <c r="H128" s="25">
        <v>93.510320541514389</v>
      </c>
      <c r="I128" s="26">
        <v>100</v>
      </c>
    </row>
    <row r="129" spans="1:9" ht="18.5" x14ac:dyDescent="0.45">
      <c r="A129" s="3">
        <v>35032</v>
      </c>
      <c r="B129" s="25">
        <v>101.21739018050846</v>
      </c>
      <c r="C129" s="25">
        <v>101.06831568739497</v>
      </c>
      <c r="D129" s="25">
        <v>100.62602612775723</v>
      </c>
      <c r="E129" s="25">
        <v>99.708859555812168</v>
      </c>
      <c r="F129" s="25">
        <v>95.066347110647158</v>
      </c>
      <c r="G129" s="25">
        <v>91.703574116124699</v>
      </c>
      <c r="H129" s="25">
        <v>79.305937605157098</v>
      </c>
      <c r="I129" s="26">
        <v>100</v>
      </c>
    </row>
    <row r="130" spans="1:9" ht="18.5" x14ac:dyDescent="0.45">
      <c r="A130" s="3">
        <v>54257</v>
      </c>
      <c r="B130" s="25">
        <v>101.16772324070945</v>
      </c>
      <c r="C130" s="25">
        <v>101.15620314025148</v>
      </c>
      <c r="D130" s="25">
        <v>101.13851728061668</v>
      </c>
      <c r="E130" s="25">
        <v>101.05270673027461</v>
      </c>
      <c r="F130" s="25">
        <v>100.72660843131928</v>
      </c>
      <c r="G130" s="25">
        <v>100.58750859151706</v>
      </c>
      <c r="H130" s="25">
        <v>98.661106508602188</v>
      </c>
      <c r="I130" s="26">
        <v>100</v>
      </c>
    </row>
    <row r="131" spans="1:9" ht="18.5" x14ac:dyDescent="0.45">
      <c r="A131" s="3">
        <v>34126</v>
      </c>
      <c r="B131" s="25">
        <v>101.68799053323006</v>
      </c>
      <c r="C131" s="25">
        <v>101.64223971024292</v>
      </c>
      <c r="D131" s="25">
        <v>101.55295596898158</v>
      </c>
      <c r="E131" s="25">
        <v>101.23191261832648</v>
      </c>
      <c r="F131" s="25">
        <v>100.00928706159341</v>
      </c>
      <c r="G131" s="25">
        <v>99.157483440853269</v>
      </c>
      <c r="H131" s="25">
        <v>92.422576160474662</v>
      </c>
      <c r="I131" s="26">
        <v>100</v>
      </c>
    </row>
    <row r="132" spans="1:9" ht="18.5" x14ac:dyDescent="0.45">
      <c r="A132" s="3">
        <v>44053</v>
      </c>
      <c r="B132" s="25">
        <v>100.07762532615739</v>
      </c>
      <c r="C132" s="25">
        <v>100.07278869526607</v>
      </c>
      <c r="D132" s="25">
        <v>100.06573937204121</v>
      </c>
      <c r="E132" s="25">
        <v>100.02932266927623</v>
      </c>
      <c r="F132" s="25">
        <v>99.890964290287016</v>
      </c>
      <c r="G132" s="25">
        <v>99.83859416062748</v>
      </c>
      <c r="H132" s="25">
        <v>99.010832955836918</v>
      </c>
      <c r="I132" s="26">
        <v>100</v>
      </c>
    </row>
    <row r="133" spans="1:9" ht="18.5" x14ac:dyDescent="0.45">
      <c r="A133" s="3">
        <v>51302</v>
      </c>
      <c r="B133" s="25">
        <v>106.59616189808862</v>
      </c>
      <c r="C133" s="25">
        <v>106.48970618389437</v>
      </c>
      <c r="D133" s="25">
        <v>106.17598566598946</v>
      </c>
      <c r="E133" s="25">
        <v>105.50084976502552</v>
      </c>
      <c r="F133" s="25">
        <v>102.32330321274526</v>
      </c>
      <c r="G133" s="25">
        <v>99.863573970914189</v>
      </c>
      <c r="H133" s="25">
        <v>89.053520926098713</v>
      </c>
      <c r="I133" s="26">
        <v>100</v>
      </c>
    </row>
    <row r="134" spans="1:9" ht="18.5" x14ac:dyDescent="0.45">
      <c r="A134" s="3">
        <v>57098</v>
      </c>
      <c r="B134" s="25">
        <v>100.83258690510345</v>
      </c>
      <c r="C134" s="25">
        <v>100.77137989086503</v>
      </c>
      <c r="D134" s="25">
        <v>100.63368732208366</v>
      </c>
      <c r="E134" s="25">
        <v>100.21662229201783</v>
      </c>
      <c r="F134" s="25">
        <v>98.540492791478542</v>
      </c>
      <c r="G134" s="25">
        <v>97.294399587878758</v>
      </c>
      <c r="H134" s="25">
        <v>89.09118842450323</v>
      </c>
      <c r="I134" s="26">
        <v>100</v>
      </c>
    </row>
    <row r="135" spans="1:9" ht="18.5" x14ac:dyDescent="0.45">
      <c r="A135" s="3">
        <v>31029</v>
      </c>
      <c r="B135" s="25">
        <v>98.359605050513565</v>
      </c>
      <c r="C135" s="25">
        <v>98.222486086307427</v>
      </c>
      <c r="D135" s="25">
        <v>97.815084542987833</v>
      </c>
      <c r="E135" s="25">
        <v>96.971463213207656</v>
      </c>
      <c r="F135" s="25">
        <v>92.687641390882732</v>
      </c>
      <c r="G135" s="25">
        <v>89.574939806895316</v>
      </c>
      <c r="H135" s="25">
        <v>78.082232748229089</v>
      </c>
      <c r="I135" s="26">
        <v>100</v>
      </c>
    </row>
    <row r="136" spans="1:9" ht="18.5" x14ac:dyDescent="0.45">
      <c r="A136" s="3">
        <v>58486</v>
      </c>
      <c r="B136" s="25">
        <v>108.25314083590106</v>
      </c>
      <c r="C136" s="25">
        <v>108.07406578473973</v>
      </c>
      <c r="D136" s="25">
        <v>107.54354239244581</v>
      </c>
      <c r="E136" s="25">
        <v>106.4428832223301</v>
      </c>
      <c r="F136" s="25">
        <v>100.90368390548971</v>
      </c>
      <c r="G136" s="25">
        <v>96.917770926454068</v>
      </c>
      <c r="H136" s="25">
        <v>82.36201165610872</v>
      </c>
      <c r="I136" s="26">
        <v>100</v>
      </c>
    </row>
    <row r="137" spans="1:9" ht="18.5" x14ac:dyDescent="0.45">
      <c r="A137" s="3">
        <v>53554</v>
      </c>
      <c r="B137" s="25">
        <v>99.07100890947666</v>
      </c>
      <c r="C137" s="25">
        <v>99.028979874674278</v>
      </c>
      <c r="D137" s="25">
        <v>98.948355375331772</v>
      </c>
      <c r="E137" s="25">
        <v>98.65198149010584</v>
      </c>
      <c r="F137" s="25">
        <v>97.5235589003737</v>
      </c>
      <c r="G137" s="25">
        <v>96.762623032924225</v>
      </c>
      <c r="H137" s="25">
        <v>90.511062673093619</v>
      </c>
      <c r="I137" s="26">
        <v>100</v>
      </c>
    </row>
    <row r="138" spans="1:9" ht="18.5" x14ac:dyDescent="0.45">
      <c r="A138" s="3">
        <v>49693</v>
      </c>
      <c r="B138" s="25">
        <v>102.13309488331117</v>
      </c>
      <c r="C138" s="25">
        <v>102.06679563125043</v>
      </c>
      <c r="D138" s="25">
        <v>101.9115518086851</v>
      </c>
      <c r="E138" s="25">
        <v>101.46358813193666</v>
      </c>
      <c r="F138" s="25">
        <v>99.628611642532903</v>
      </c>
      <c r="G138" s="25">
        <v>98.253328768576694</v>
      </c>
      <c r="H138" s="25">
        <v>89.629194418686254</v>
      </c>
      <c r="I138" s="26">
        <v>100</v>
      </c>
    </row>
    <row r="139" spans="1:9" ht="18.5" x14ac:dyDescent="0.45">
      <c r="A139" s="3">
        <v>50421</v>
      </c>
      <c r="B139" s="25">
        <v>103.29318607119102</v>
      </c>
      <c r="C139" s="25">
        <v>103.20269815229632</v>
      </c>
      <c r="D139" s="25">
        <v>102.94656913696835</v>
      </c>
      <c r="E139" s="25">
        <v>102.36285120169573</v>
      </c>
      <c r="F139" s="25">
        <v>99.720574240158683</v>
      </c>
      <c r="G139" s="25">
        <v>97.661495424035834</v>
      </c>
      <c r="H139" s="25">
        <v>87.722138653514762</v>
      </c>
      <c r="I139" s="26">
        <v>100</v>
      </c>
    </row>
    <row r="140" spans="1:9" ht="18.5" x14ac:dyDescent="0.45">
      <c r="A140" s="3">
        <v>53104</v>
      </c>
      <c r="B140" s="25">
        <v>108.89416598245806</v>
      </c>
      <c r="C140" s="25">
        <v>108.73398818214102</v>
      </c>
      <c r="D140" s="25">
        <v>108.25999250064527</v>
      </c>
      <c r="E140" s="25">
        <v>107.27332259681579</v>
      </c>
      <c r="F140" s="25">
        <v>102.2981828291948</v>
      </c>
      <c r="G140" s="25">
        <v>98.696465300899533</v>
      </c>
      <c r="H140" s="25">
        <v>85.318869898396969</v>
      </c>
      <c r="I140" s="26">
        <v>100</v>
      </c>
    </row>
    <row r="141" spans="1:9" ht="18.5" x14ac:dyDescent="0.45">
      <c r="A141" s="3">
        <v>36215</v>
      </c>
      <c r="B141" s="25">
        <v>96.797534258731218</v>
      </c>
      <c r="C141" s="25">
        <v>96.685128392347721</v>
      </c>
      <c r="D141" s="25">
        <v>96.350880770617309</v>
      </c>
      <c r="E141" s="25">
        <v>95.647009535387781</v>
      </c>
      <c r="F141" s="25">
        <v>92.229462798751655</v>
      </c>
      <c r="G141" s="25">
        <v>89.637370524012184</v>
      </c>
      <c r="H141" s="25">
        <v>79.040936595255872</v>
      </c>
      <c r="I141" s="26">
        <v>100</v>
      </c>
    </row>
    <row r="142" spans="1:9" ht="18.5" x14ac:dyDescent="0.45">
      <c r="A142" s="3">
        <v>59395</v>
      </c>
      <c r="B142" s="25">
        <v>102.21372508708681</v>
      </c>
      <c r="C142" s="25">
        <v>102.14264166890362</v>
      </c>
      <c r="D142" s="25">
        <v>101.96910557018506</v>
      </c>
      <c r="E142" s="25">
        <v>101.49327561308189</v>
      </c>
      <c r="F142" s="25">
        <v>99.504051721443261</v>
      </c>
      <c r="G142" s="25">
        <v>97.999075988487689</v>
      </c>
      <c r="H142" s="25">
        <v>89.053482829256069</v>
      </c>
      <c r="I142" s="26">
        <v>100</v>
      </c>
    </row>
    <row r="143" spans="1:9" ht="18.5" x14ac:dyDescent="0.45">
      <c r="A143" s="3">
        <v>33522</v>
      </c>
      <c r="B143" s="25">
        <v>99.479806959139111</v>
      </c>
      <c r="C143" s="25">
        <v>99.413008151703082</v>
      </c>
      <c r="D143" s="25">
        <v>99.253837570456326</v>
      </c>
      <c r="E143" s="25">
        <v>98.80426663763032</v>
      </c>
      <c r="F143" s="25">
        <v>96.947535777403871</v>
      </c>
      <c r="G143" s="25">
        <v>95.549046196973407</v>
      </c>
      <c r="H143" s="25">
        <v>86.978008170016054</v>
      </c>
      <c r="I143" s="26">
        <v>100</v>
      </c>
    </row>
    <row r="144" spans="1:9" ht="18.5" x14ac:dyDescent="0.45">
      <c r="A144" s="3">
        <v>55572</v>
      </c>
      <c r="B144" s="25">
        <v>110.62763508922447</v>
      </c>
      <c r="C144" s="25">
        <v>110.48494570004078</v>
      </c>
      <c r="D144" s="25">
        <v>110.06353230619918</v>
      </c>
      <c r="E144" s="25">
        <v>109.18033852459835</v>
      </c>
      <c r="F144" s="25">
        <v>104.75481794851569</v>
      </c>
      <c r="G144" s="25">
        <v>101.51568561910126</v>
      </c>
      <c r="H144" s="25">
        <v>89.099979849788937</v>
      </c>
      <c r="I144" s="26">
        <v>100</v>
      </c>
    </row>
    <row r="145" spans="1:9" ht="18.5" x14ac:dyDescent="0.45">
      <c r="A145" s="3">
        <v>55629</v>
      </c>
      <c r="B145" s="25">
        <v>103.37936303215446</v>
      </c>
      <c r="C145" s="25">
        <v>103.28326246988885</v>
      </c>
      <c r="D145" s="25">
        <v>102.99979676296911</v>
      </c>
      <c r="E145" s="25">
        <v>102.38707737494552</v>
      </c>
      <c r="F145" s="25">
        <v>99.546307530518575</v>
      </c>
      <c r="G145" s="25">
        <v>97.312913249271261</v>
      </c>
      <c r="H145" s="25">
        <v>87.214213653070701</v>
      </c>
      <c r="I145" s="26">
        <v>100</v>
      </c>
    </row>
    <row r="146" spans="1:9" ht="18.5" x14ac:dyDescent="0.45">
      <c r="A146" s="3">
        <v>46541</v>
      </c>
      <c r="B146" s="25">
        <v>101.43988816131875</v>
      </c>
      <c r="C146" s="25">
        <v>101.3294472290489</v>
      </c>
      <c r="D146" s="25">
        <v>101.0023339110774</v>
      </c>
      <c r="E146" s="25">
        <v>100.30691771600515</v>
      </c>
      <c r="F146" s="25">
        <v>96.975562773787445</v>
      </c>
      <c r="G146" s="25">
        <v>94.426802011240113</v>
      </c>
      <c r="H146" s="25">
        <v>83.66924164402657</v>
      </c>
      <c r="I146" s="26">
        <v>100</v>
      </c>
    </row>
    <row r="147" spans="1:9" ht="18.5" x14ac:dyDescent="0.45">
      <c r="A147" s="3">
        <v>37155</v>
      </c>
      <c r="B147" s="25">
        <v>95.822676365363947</v>
      </c>
      <c r="C147" s="25">
        <v>95.692566455072125</v>
      </c>
      <c r="D147" s="25">
        <v>95.305574476477418</v>
      </c>
      <c r="E147" s="25">
        <v>94.503029215116143</v>
      </c>
      <c r="F147" s="25">
        <v>90.452779907567574</v>
      </c>
      <c r="G147" s="25">
        <v>87.488563079132589</v>
      </c>
      <c r="H147" s="25">
        <v>76.379329057545334</v>
      </c>
      <c r="I147" s="26">
        <v>100</v>
      </c>
    </row>
    <row r="148" spans="1:9" ht="18.5" x14ac:dyDescent="0.45">
      <c r="A148" s="3">
        <v>32403</v>
      </c>
      <c r="B148" s="25">
        <v>104.3542241535807</v>
      </c>
      <c r="C148" s="25">
        <v>104.25640115989255</v>
      </c>
      <c r="D148" s="25">
        <v>103.96762021852332</v>
      </c>
      <c r="E148" s="25">
        <v>103.34444732352407</v>
      </c>
      <c r="F148" s="25">
        <v>100.44874153117004</v>
      </c>
      <c r="G148" s="25">
        <v>98.175899810041727</v>
      </c>
      <c r="H148" s="25">
        <v>87.945006282692972</v>
      </c>
      <c r="I148" s="26">
        <v>100</v>
      </c>
    </row>
    <row r="149" spans="1:9" ht="18.5" x14ac:dyDescent="0.45">
      <c r="A149" s="3">
        <v>46984</v>
      </c>
      <c r="B149" s="25">
        <v>105.0781973450629</v>
      </c>
      <c r="C149" s="25">
        <v>104.89304564977319</v>
      </c>
      <c r="D149" s="25">
        <v>104.34365859321038</v>
      </c>
      <c r="E149" s="25">
        <v>103.20752139198861</v>
      </c>
      <c r="F149" s="25">
        <v>97.490499119043221</v>
      </c>
      <c r="G149" s="25">
        <v>93.388218206746188</v>
      </c>
      <c r="H149" s="25">
        <v>78.591286135408239</v>
      </c>
      <c r="I149" s="26">
        <v>100</v>
      </c>
    </row>
    <row r="150" spans="1:9" ht="18.5" x14ac:dyDescent="0.45">
      <c r="A150" s="3">
        <v>47538</v>
      </c>
      <c r="B150" s="25">
        <v>104.18845627677375</v>
      </c>
      <c r="C150" s="25">
        <v>104.11919731141617</v>
      </c>
      <c r="D150" s="25">
        <v>103.95437367950234</v>
      </c>
      <c r="E150" s="25">
        <v>103.48805058095493</v>
      </c>
      <c r="F150" s="25">
        <v>101.56252501759417</v>
      </c>
      <c r="G150" s="25">
        <v>100.11521358927446</v>
      </c>
      <c r="H150" s="25">
        <v>91.218457855795549</v>
      </c>
      <c r="I150" s="26">
        <v>100</v>
      </c>
    </row>
    <row r="151" spans="1:9" ht="18.5" x14ac:dyDescent="0.45">
      <c r="A151" s="3">
        <v>53882</v>
      </c>
      <c r="B151" s="25">
        <v>106.7880720586368</v>
      </c>
      <c r="C151" s="25">
        <v>106.69657108346638</v>
      </c>
      <c r="D151" s="25">
        <v>106.44033771976521</v>
      </c>
      <c r="E151" s="25">
        <v>105.8483132852475</v>
      </c>
      <c r="F151" s="25">
        <v>103.18430374750099</v>
      </c>
      <c r="G151" s="25">
        <v>101.11455987310042</v>
      </c>
      <c r="H151" s="25">
        <v>90.950789587257518</v>
      </c>
      <c r="I151" s="26">
        <v>100</v>
      </c>
    </row>
    <row r="152" spans="1:9" ht="18.5" x14ac:dyDescent="0.45">
      <c r="A152" s="3">
        <v>33106</v>
      </c>
      <c r="B152" s="25">
        <v>103.29680619799943</v>
      </c>
      <c r="C152" s="25">
        <v>103.24592857147127</v>
      </c>
      <c r="D152" s="25">
        <v>103.14335117302984</v>
      </c>
      <c r="E152" s="25">
        <v>102.7892327960989</v>
      </c>
      <c r="F152" s="25">
        <v>101.43339479745744</v>
      </c>
      <c r="G152" s="25">
        <v>100.44910788864301</v>
      </c>
      <c r="H152" s="25">
        <v>93.108924852334042</v>
      </c>
      <c r="I152" s="26">
        <v>100</v>
      </c>
    </row>
    <row r="153" spans="1:9" ht="18.5" x14ac:dyDescent="0.45">
      <c r="A153" s="3">
        <v>34382</v>
      </c>
      <c r="B153" s="25">
        <v>100.59145956751374</v>
      </c>
      <c r="C153" s="25">
        <v>100.58217194034746</v>
      </c>
      <c r="D153" s="25">
        <v>100.56814945104968</v>
      </c>
      <c r="E153" s="25">
        <v>100.49872337128538</v>
      </c>
      <c r="F153" s="25">
        <v>100.23491139704971</v>
      </c>
      <c r="G153" s="25">
        <v>100.12654571394522</v>
      </c>
      <c r="H153" s="25">
        <v>98.561608728809873</v>
      </c>
      <c r="I153" s="26">
        <v>100</v>
      </c>
    </row>
    <row r="154" spans="1:9" ht="18.5" x14ac:dyDescent="0.45">
      <c r="A154" s="3">
        <v>36714</v>
      </c>
      <c r="B154" s="25">
        <v>102.56626785152626</v>
      </c>
      <c r="C154" s="25">
        <v>102.44239265519856</v>
      </c>
      <c r="D154" s="25">
        <v>102.07546386967202</v>
      </c>
      <c r="E154" s="25">
        <v>101.3028257518046</v>
      </c>
      <c r="F154" s="25">
        <v>97.508832222289982</v>
      </c>
      <c r="G154" s="25">
        <v>94.671734177036356</v>
      </c>
      <c r="H154" s="25">
        <v>83.319125658978265</v>
      </c>
      <c r="I154" s="26">
        <v>100</v>
      </c>
    </row>
    <row r="155" spans="1:9" ht="18.5" x14ac:dyDescent="0.45">
      <c r="A155" s="3">
        <v>43759</v>
      </c>
      <c r="B155" s="25">
        <v>101.22066795745148</v>
      </c>
      <c r="C155" s="25">
        <v>101.17598359064543</v>
      </c>
      <c r="D155" s="25">
        <v>101.08927042842578</v>
      </c>
      <c r="E155" s="25">
        <v>100.77520337693694</v>
      </c>
      <c r="F155" s="25">
        <v>99.579235430482726</v>
      </c>
      <c r="G155" s="25">
        <v>98.754844936951486</v>
      </c>
      <c r="H155" s="25">
        <v>92.154339641072553</v>
      </c>
      <c r="I155" s="26">
        <v>100</v>
      </c>
    </row>
    <row r="156" spans="1:9" ht="18.5" x14ac:dyDescent="0.45">
      <c r="A156" s="3">
        <v>57072</v>
      </c>
      <c r="B156" s="25">
        <v>102.33894643066066</v>
      </c>
      <c r="C156" s="25">
        <v>102.30475556799257</v>
      </c>
      <c r="D156" s="25">
        <v>102.24300619942777</v>
      </c>
      <c r="E156" s="25">
        <v>101.99792475448443</v>
      </c>
      <c r="F156" s="25">
        <v>101.06543136272828</v>
      </c>
      <c r="G156" s="25">
        <v>100.50616641512291</v>
      </c>
      <c r="H156" s="25">
        <v>95.240119774245599</v>
      </c>
      <c r="I156" s="26">
        <v>100</v>
      </c>
    </row>
    <row r="157" spans="1:9" ht="18.5" x14ac:dyDescent="0.45">
      <c r="A157" s="3">
        <v>36964</v>
      </c>
      <c r="B157" s="25">
        <v>111.94920160915424</v>
      </c>
      <c r="C157" s="25">
        <v>111.76225466654579</v>
      </c>
      <c r="D157" s="25">
        <v>111.20873303563765</v>
      </c>
      <c r="E157" s="25">
        <v>110.05959523655156</v>
      </c>
      <c r="F157" s="25">
        <v>104.28482119020507</v>
      </c>
      <c r="G157" s="25">
        <v>100.13235773891175</v>
      </c>
      <c r="H157" s="25">
        <v>84.966254139773454</v>
      </c>
      <c r="I157" s="26">
        <v>100</v>
      </c>
    </row>
    <row r="158" spans="1:9" ht="18.5" x14ac:dyDescent="0.45">
      <c r="A158" s="3">
        <v>30931</v>
      </c>
      <c r="B158" s="25">
        <v>99.493955828812176</v>
      </c>
      <c r="C158" s="25">
        <v>99.451779169919405</v>
      </c>
      <c r="D158" s="25">
        <v>99.370884586526529</v>
      </c>
      <c r="E158" s="25">
        <v>99.073456124655365</v>
      </c>
      <c r="F158" s="25">
        <v>97.94102025800332</v>
      </c>
      <c r="G158" s="25">
        <v>97.177617199072543</v>
      </c>
      <c r="H158" s="25">
        <v>90.903472037027157</v>
      </c>
      <c r="I158" s="26">
        <v>100</v>
      </c>
    </row>
    <row r="159" spans="1:9" ht="18.5" x14ac:dyDescent="0.45">
      <c r="A159" s="3">
        <v>32789</v>
      </c>
      <c r="B159" s="25">
        <v>100.15912041892868</v>
      </c>
      <c r="C159" s="25">
        <v>100.03920888080337</v>
      </c>
      <c r="D159" s="25">
        <v>99.683472389873813</v>
      </c>
      <c r="E159" s="25">
        <v>98.934831278295789</v>
      </c>
      <c r="F159" s="25">
        <v>95.269440720568539</v>
      </c>
      <c r="G159" s="25">
        <v>92.516896922590249</v>
      </c>
      <c r="H159" s="25">
        <v>81.446230587127502</v>
      </c>
      <c r="I159" s="26">
        <v>100</v>
      </c>
    </row>
    <row r="160" spans="1:9" ht="18.5" x14ac:dyDescent="0.45">
      <c r="A160" s="3">
        <v>46639</v>
      </c>
      <c r="B160" s="25">
        <v>107.64790946040894</v>
      </c>
      <c r="C160" s="25">
        <v>107.48288460468621</v>
      </c>
      <c r="D160" s="25">
        <v>106.99390340479627</v>
      </c>
      <c r="E160" s="25">
        <v>105.9785515600727</v>
      </c>
      <c r="F160" s="25">
        <v>100.85781006399593</v>
      </c>
      <c r="G160" s="25">
        <v>97.156005398722272</v>
      </c>
      <c r="H160" s="25">
        <v>83.521775500354011</v>
      </c>
      <c r="I160" s="26">
        <v>100</v>
      </c>
    </row>
    <row r="161" spans="1:9" ht="18.5" x14ac:dyDescent="0.45">
      <c r="A161" s="3">
        <v>34915</v>
      </c>
      <c r="B161" s="25">
        <v>106.84487223749485</v>
      </c>
      <c r="C161" s="25">
        <v>106.75232438779088</v>
      </c>
      <c r="D161" s="25">
        <v>106.49122095302845</v>
      </c>
      <c r="E161" s="25">
        <v>105.89364215993582</v>
      </c>
      <c r="F161" s="25">
        <v>103.19326923121842</v>
      </c>
      <c r="G161" s="25">
        <v>101.09190629283249</v>
      </c>
      <c r="H161" s="25">
        <v>90.889898367276544</v>
      </c>
      <c r="I161" s="26">
        <v>100</v>
      </c>
    </row>
    <row r="162" spans="1:9" ht="18.5" x14ac:dyDescent="0.45">
      <c r="A162" s="3">
        <v>43155</v>
      </c>
      <c r="B162" s="25">
        <v>105.76644206933193</v>
      </c>
      <c r="C162" s="25">
        <v>105.65498871854085</v>
      </c>
      <c r="D162" s="25">
        <v>105.32606566074105</v>
      </c>
      <c r="E162" s="25">
        <v>104.62234872954764</v>
      </c>
      <c r="F162" s="25">
        <v>101.27232711882824</v>
      </c>
      <c r="G162" s="25">
        <v>98.702997341671662</v>
      </c>
      <c r="H162" s="25">
        <v>87.684586722576157</v>
      </c>
      <c r="I162" s="26">
        <v>100</v>
      </c>
    </row>
    <row r="163" spans="1:9" ht="18.5" x14ac:dyDescent="0.45">
      <c r="A163" s="3">
        <v>41602</v>
      </c>
      <c r="B163" s="25">
        <v>97.927131350597222</v>
      </c>
      <c r="C163" s="25">
        <v>97.75608192439455</v>
      </c>
      <c r="D163" s="25">
        <v>97.247746161594534</v>
      </c>
      <c r="E163" s="25">
        <v>96.198642973273081</v>
      </c>
      <c r="F163" s="25">
        <v>90.903061908572198</v>
      </c>
      <c r="G163" s="25">
        <v>87.098928909148015</v>
      </c>
      <c r="H163" s="25">
        <v>73.412230722430252</v>
      </c>
      <c r="I163" s="26">
        <v>100</v>
      </c>
    </row>
    <row r="164" spans="1:9" ht="18.5" x14ac:dyDescent="0.45">
      <c r="A164" s="3">
        <v>31852</v>
      </c>
      <c r="B164" s="25">
        <v>100.24760730415107</v>
      </c>
      <c r="C164" s="25">
        <v>100.13228111438758</v>
      </c>
      <c r="D164" s="25">
        <v>99.790139422030521</v>
      </c>
      <c r="E164" s="25">
        <v>99.067560759249204</v>
      </c>
      <c r="F164" s="25">
        <v>95.562630459039923</v>
      </c>
      <c r="G164" s="25">
        <v>92.907298569915056</v>
      </c>
      <c r="H164" s="25">
        <v>82.011104542255055</v>
      </c>
      <c r="I164" s="26">
        <v>100</v>
      </c>
    </row>
    <row r="165" spans="1:9" ht="18.5" x14ac:dyDescent="0.45">
      <c r="A165" s="3">
        <v>31532</v>
      </c>
      <c r="B165" s="25">
        <v>101.61999085455324</v>
      </c>
      <c r="C165" s="25">
        <v>101.57667783578547</v>
      </c>
      <c r="D165" s="25">
        <v>101.49345713586153</v>
      </c>
      <c r="E165" s="25">
        <v>101.18816704091941</v>
      </c>
      <c r="F165" s="25">
        <v>100.02577081447359</v>
      </c>
      <c r="G165" s="25">
        <v>99.23954264423574</v>
      </c>
      <c r="H165" s="25">
        <v>92.803070725534397</v>
      </c>
      <c r="I165" s="26">
        <v>100</v>
      </c>
    </row>
    <row r="166" spans="1:9" ht="18.5" x14ac:dyDescent="0.45">
      <c r="A166" s="3">
        <v>35886</v>
      </c>
      <c r="B166" s="25">
        <v>99.543390916289937</v>
      </c>
      <c r="C166" s="25">
        <v>99.518048321735876</v>
      </c>
      <c r="D166" s="25">
        <v>99.474707109101757</v>
      </c>
      <c r="E166" s="25">
        <v>99.290533472891482</v>
      </c>
      <c r="F166" s="25">
        <v>98.590135100144181</v>
      </c>
      <c r="G166" s="25">
        <v>98.213716203208094</v>
      </c>
      <c r="H166" s="25">
        <v>94.194198350167781</v>
      </c>
      <c r="I166" s="26">
        <v>100</v>
      </c>
    </row>
    <row r="167" spans="1:9" ht="18.5" x14ac:dyDescent="0.45">
      <c r="A167" s="3">
        <v>48331</v>
      </c>
      <c r="B167" s="25">
        <v>101.20048578756364</v>
      </c>
      <c r="C167" s="25">
        <v>101.05368751643833</v>
      </c>
      <c r="D167" s="25">
        <v>100.6181703736296</v>
      </c>
      <c r="E167" s="25">
        <v>99.714815067852612</v>
      </c>
      <c r="F167" s="25">
        <v>95.14065374399668</v>
      </c>
      <c r="G167" s="25">
        <v>91.824966431207031</v>
      </c>
      <c r="H167" s="25">
        <v>79.579708621827365</v>
      </c>
      <c r="I167" s="26">
        <v>100</v>
      </c>
    </row>
    <row r="168" spans="1:9" ht="18.5" x14ac:dyDescent="0.45">
      <c r="A168" s="3">
        <v>45501</v>
      </c>
      <c r="B168" s="25">
        <v>100.7313131580778</v>
      </c>
      <c r="C168" s="25">
        <v>100.72131393015988</v>
      </c>
      <c r="D168" s="25">
        <v>100.70613483686745</v>
      </c>
      <c r="E168" s="25">
        <v>100.63147470574056</v>
      </c>
      <c r="F168" s="25">
        <v>100.34776642845843</v>
      </c>
      <c r="G168" s="25">
        <v>100.22978093913459</v>
      </c>
      <c r="H168" s="25">
        <v>98.549076965597052</v>
      </c>
      <c r="I168" s="26">
        <v>100</v>
      </c>
    </row>
    <row r="169" spans="1:9" ht="18.5" x14ac:dyDescent="0.45">
      <c r="A169" s="3">
        <v>48797</v>
      </c>
      <c r="B169" s="25">
        <v>103.58914590246329</v>
      </c>
      <c r="C169" s="25">
        <v>103.48040070303618</v>
      </c>
      <c r="D169" s="25">
        <v>103.15897805708983</v>
      </c>
      <c r="E169" s="25">
        <v>102.47212418344988</v>
      </c>
      <c r="F169" s="25">
        <v>99.206645944592836</v>
      </c>
      <c r="G169" s="25">
        <v>96.69561826709824</v>
      </c>
      <c r="H169" s="25">
        <v>85.910117451473553</v>
      </c>
      <c r="I169" s="26">
        <v>100</v>
      </c>
    </row>
    <row r="170" spans="1:9" ht="18.5" x14ac:dyDescent="0.45">
      <c r="A170" s="3">
        <v>43057</v>
      </c>
      <c r="B170" s="25">
        <v>102.64860143661453</v>
      </c>
      <c r="C170" s="25">
        <v>102.50157691329017</v>
      </c>
      <c r="D170" s="25">
        <v>102.06565938881785</v>
      </c>
      <c r="E170" s="25">
        <v>101.16050565745468</v>
      </c>
      <c r="F170" s="25">
        <v>96.579843147258899</v>
      </c>
      <c r="G170" s="25">
        <v>93.257866466965439</v>
      </c>
      <c r="H170" s="25">
        <v>80.951293419438315</v>
      </c>
      <c r="I170" s="26">
        <v>100</v>
      </c>
    </row>
    <row r="171" spans="1:9" ht="18.5" x14ac:dyDescent="0.45">
      <c r="A171" s="3">
        <v>44868</v>
      </c>
      <c r="B171" s="25">
        <v>100.20330880551577</v>
      </c>
      <c r="C171" s="25">
        <v>100.18904863010212</v>
      </c>
      <c r="D171" s="25">
        <v>100.166637413527</v>
      </c>
      <c r="E171" s="25">
        <v>100.0609544661724</v>
      </c>
      <c r="F171" s="25">
        <v>99.659285569285203</v>
      </c>
      <c r="G171" s="25">
        <v>99.478817612693348</v>
      </c>
      <c r="H171" s="25">
        <v>97.120103760494558</v>
      </c>
      <c r="I171" s="26">
        <v>100</v>
      </c>
    </row>
    <row r="172" spans="1:9" ht="18.5" x14ac:dyDescent="0.45">
      <c r="A172" s="3">
        <v>54960</v>
      </c>
      <c r="B172" s="25">
        <v>104.29079812803694</v>
      </c>
      <c r="C172" s="25">
        <v>104.13543734434666</v>
      </c>
      <c r="D172" s="25">
        <v>103.67495661732842</v>
      </c>
      <c r="E172" s="25">
        <v>102.71881837419302</v>
      </c>
      <c r="F172" s="25">
        <v>97.887940437052094</v>
      </c>
      <c r="G172" s="25">
        <v>94.391433005163833</v>
      </c>
      <c r="H172" s="25">
        <v>81.480585856084218</v>
      </c>
      <c r="I172" s="26">
        <v>100</v>
      </c>
    </row>
    <row r="173" spans="1:9" ht="18.5" x14ac:dyDescent="0.45">
      <c r="A173" s="3">
        <v>30012</v>
      </c>
      <c r="B173" s="25">
        <v>102.4979569901391</v>
      </c>
      <c r="C173" s="25">
        <v>102.39392687600994</v>
      </c>
      <c r="D173" s="25">
        <v>102.08626574156332</v>
      </c>
      <c r="E173" s="25">
        <v>101.4274101890679</v>
      </c>
      <c r="F173" s="25">
        <v>98.318094512413566</v>
      </c>
      <c r="G173" s="25">
        <v>95.909402340448324</v>
      </c>
      <c r="H173" s="25">
        <v>85.409270668532045</v>
      </c>
      <c r="I173" s="26">
        <v>100</v>
      </c>
    </row>
    <row r="174" spans="1:9" ht="18.5" x14ac:dyDescent="0.45">
      <c r="A174" s="3">
        <v>32506</v>
      </c>
      <c r="B174" s="25">
        <v>96.989007067311206</v>
      </c>
      <c r="C174" s="25">
        <v>96.854084559421878</v>
      </c>
      <c r="D174" s="25">
        <v>96.452923231261707</v>
      </c>
      <c r="E174" s="25">
        <v>95.6230763128505</v>
      </c>
      <c r="F174" s="25">
        <v>91.404907997072357</v>
      </c>
      <c r="G174" s="25">
        <v>88.339095143100863</v>
      </c>
      <c r="H174" s="25">
        <v>77.040882053220514</v>
      </c>
      <c r="I174" s="26">
        <v>100</v>
      </c>
    </row>
    <row r="175" spans="1:9" ht="18.5" x14ac:dyDescent="0.45">
      <c r="A175" s="3">
        <v>38228</v>
      </c>
      <c r="B175" s="25">
        <v>101.44779465395774</v>
      </c>
      <c r="C175" s="25">
        <v>101.41035811053121</v>
      </c>
      <c r="D175" s="25">
        <v>101.3411184053339</v>
      </c>
      <c r="E175" s="25">
        <v>101.07445996570812</v>
      </c>
      <c r="F175" s="25">
        <v>100.05961400493557</v>
      </c>
      <c r="G175" s="25">
        <v>99.421836265046224</v>
      </c>
      <c r="H175" s="25">
        <v>93.732893335926036</v>
      </c>
      <c r="I175" s="26">
        <v>100</v>
      </c>
    </row>
    <row r="176" spans="1:9" ht="18.5" x14ac:dyDescent="0.45">
      <c r="A176" s="3">
        <v>57435</v>
      </c>
      <c r="B176" s="25">
        <v>96.505250926823194</v>
      </c>
      <c r="C176" s="25">
        <v>96.387237977951045</v>
      </c>
      <c r="D176" s="25">
        <v>96.036326798032164</v>
      </c>
      <c r="E176" s="25">
        <v>95.300758712744923</v>
      </c>
      <c r="F176" s="25">
        <v>91.685885006788979</v>
      </c>
      <c r="G176" s="25">
        <v>88.975002873082772</v>
      </c>
      <c r="H176" s="25">
        <v>78.180399257749571</v>
      </c>
      <c r="I176" s="26">
        <v>100</v>
      </c>
    </row>
    <row r="177" spans="1:9" ht="18.5" x14ac:dyDescent="0.45">
      <c r="A177" s="3">
        <v>44279</v>
      </c>
      <c r="B177" s="25">
        <v>98.498016020361703</v>
      </c>
      <c r="C177" s="25">
        <v>98.423078277560037</v>
      </c>
      <c r="D177" s="25">
        <v>98.230603665143775</v>
      </c>
      <c r="E177" s="25">
        <v>97.734964422866767</v>
      </c>
      <c r="F177" s="25">
        <v>95.608600150208261</v>
      </c>
      <c r="G177" s="25">
        <v>93.981546048501457</v>
      </c>
      <c r="H177" s="25">
        <v>84.95044731428392</v>
      </c>
      <c r="I177" s="26">
        <v>100</v>
      </c>
    </row>
    <row r="178" spans="1:9" ht="18.5" x14ac:dyDescent="0.45">
      <c r="A178" s="3">
        <v>31474</v>
      </c>
      <c r="B178" s="25">
        <v>102.60583426791419</v>
      </c>
      <c r="C178" s="25">
        <v>102.57250131203094</v>
      </c>
      <c r="D178" s="25">
        <v>102.51268274743703</v>
      </c>
      <c r="E178" s="25">
        <v>102.27335544280884</v>
      </c>
      <c r="F178" s="25">
        <v>101.36281354045849</v>
      </c>
      <c r="G178" s="25">
        <v>100.8235491158471</v>
      </c>
      <c r="H178" s="25">
        <v>95.671508544650948</v>
      </c>
      <c r="I178" s="26">
        <v>100</v>
      </c>
    </row>
    <row r="179" spans="1:9" ht="18.5" x14ac:dyDescent="0.45">
      <c r="A179" s="3">
        <v>47572</v>
      </c>
      <c r="B179" s="25">
        <v>99.565482364387151</v>
      </c>
      <c r="C179" s="25">
        <v>99.526688359536934</v>
      </c>
      <c r="D179" s="25">
        <v>99.453936685698395</v>
      </c>
      <c r="E179" s="25">
        <v>99.178647070381189</v>
      </c>
      <c r="F179" s="25">
        <v>98.13078907005945</v>
      </c>
      <c r="G179" s="25">
        <v>97.454292794191232</v>
      </c>
      <c r="H179" s="25">
        <v>91.606148918517974</v>
      </c>
      <c r="I179" s="26">
        <v>100</v>
      </c>
    </row>
    <row r="180" spans="1:9" ht="18.5" x14ac:dyDescent="0.45">
      <c r="A180" s="3">
        <v>58265</v>
      </c>
      <c r="B180" s="25">
        <v>102.33232862421801</v>
      </c>
      <c r="C180" s="25">
        <v>102.25137092968406</v>
      </c>
      <c r="D180" s="25">
        <v>102.0373309305255</v>
      </c>
      <c r="E180" s="25">
        <v>101.5056323588072</v>
      </c>
      <c r="F180" s="25">
        <v>99.188427646395539</v>
      </c>
      <c r="G180" s="25">
        <v>97.407388195105568</v>
      </c>
      <c r="H180" s="25">
        <v>87.901140098477967</v>
      </c>
      <c r="I180" s="26">
        <v>100</v>
      </c>
    </row>
    <row r="181" spans="1:9" ht="18.5" x14ac:dyDescent="0.45">
      <c r="A181" s="3">
        <v>50117</v>
      </c>
      <c r="B181" s="25">
        <v>98.157834932603478</v>
      </c>
      <c r="C181" s="25">
        <v>98.004879861852615</v>
      </c>
      <c r="D181" s="25">
        <v>97.550368022900997</v>
      </c>
      <c r="E181" s="25">
        <v>96.610685254766835</v>
      </c>
      <c r="F181" s="25">
        <v>91.851907699700888</v>
      </c>
      <c r="G181" s="25">
        <v>88.412525720727771</v>
      </c>
      <c r="H181" s="25">
        <v>75.865899215260697</v>
      </c>
      <c r="I181" s="26">
        <v>100</v>
      </c>
    </row>
    <row r="182" spans="1:9" ht="18.5" x14ac:dyDescent="0.45">
      <c r="A182" s="3">
        <v>33226</v>
      </c>
      <c r="B182" s="25">
        <v>101.51202073636277</v>
      </c>
      <c r="C182" s="25">
        <v>101.47243849457304</v>
      </c>
      <c r="D182" s="25">
        <v>101.39819701718305</v>
      </c>
      <c r="E182" s="25">
        <v>101.11732594117662</v>
      </c>
      <c r="F182" s="25">
        <v>100.04821930875181</v>
      </c>
      <c r="G182" s="25">
        <v>99.35780778382879</v>
      </c>
      <c r="H182" s="25">
        <v>93.391307872791003</v>
      </c>
      <c r="I182" s="26">
        <v>100</v>
      </c>
    </row>
    <row r="183" spans="1:9" ht="18.5" x14ac:dyDescent="0.45">
      <c r="A183" s="3">
        <v>40834</v>
      </c>
      <c r="B183" s="25">
        <v>94.519871805522101</v>
      </c>
      <c r="C183" s="25">
        <v>94.354625561283214</v>
      </c>
      <c r="D183" s="25">
        <v>93.863039902471229</v>
      </c>
      <c r="E183" s="25">
        <v>92.849964037905806</v>
      </c>
      <c r="F183" s="25">
        <v>87.727972859407856</v>
      </c>
      <c r="G183" s="25">
        <v>84.047200169440501</v>
      </c>
      <c r="H183" s="25">
        <v>70.83946865003125</v>
      </c>
      <c r="I183" s="26">
        <v>100</v>
      </c>
    </row>
    <row r="184" spans="1:9" ht="18.5" x14ac:dyDescent="0.45">
      <c r="A184" s="3">
        <v>49424</v>
      </c>
      <c r="B184" s="25">
        <v>104.62168829377244</v>
      </c>
      <c r="C184" s="25">
        <v>104.54218112741941</v>
      </c>
      <c r="D184" s="25">
        <v>104.33672466156681</v>
      </c>
      <c r="E184" s="25">
        <v>103.81156171966678</v>
      </c>
      <c r="F184" s="25">
        <v>101.55032645889121</v>
      </c>
      <c r="G184" s="25">
        <v>99.821285062353212</v>
      </c>
      <c r="H184" s="25">
        <v>90.288730065149409</v>
      </c>
      <c r="I184" s="26">
        <v>100</v>
      </c>
    </row>
    <row r="185" spans="1:9" ht="18.5" x14ac:dyDescent="0.45">
      <c r="A185" s="3">
        <v>60555</v>
      </c>
      <c r="B185" s="25">
        <v>101.42551933647097</v>
      </c>
      <c r="C185" s="25">
        <v>101.36560628128279</v>
      </c>
      <c r="D185" s="25">
        <v>101.2328095909464</v>
      </c>
      <c r="E185" s="25">
        <v>100.82330975054947</v>
      </c>
      <c r="F185" s="25">
        <v>99.188700298458272</v>
      </c>
      <c r="G185" s="25">
        <v>97.977718309277364</v>
      </c>
      <c r="H185" s="25">
        <v>89.861859822720604</v>
      </c>
      <c r="I185" s="26">
        <v>100</v>
      </c>
    </row>
    <row r="186" spans="1:9" ht="18.5" x14ac:dyDescent="0.45">
      <c r="A186" s="3">
        <v>41777</v>
      </c>
      <c r="B186" s="25">
        <v>94.425793990142239</v>
      </c>
      <c r="C186" s="25">
        <v>94.257834181805677</v>
      </c>
      <c r="D186" s="25">
        <v>93.75813996161142</v>
      </c>
      <c r="E186" s="25">
        <v>92.728723643181425</v>
      </c>
      <c r="F186" s="25">
        <v>87.526788644610136</v>
      </c>
      <c r="G186" s="25">
        <v>83.791897800295786</v>
      </c>
      <c r="H186" s="25">
        <v>70.421845293175636</v>
      </c>
      <c r="I186" s="26">
        <v>100</v>
      </c>
    </row>
    <row r="187" spans="1:9" ht="18.5" x14ac:dyDescent="0.45">
      <c r="A187" s="3">
        <v>39647</v>
      </c>
      <c r="B187" s="25">
        <v>104.43048256030539</v>
      </c>
      <c r="C187" s="25">
        <v>104.32980448966474</v>
      </c>
      <c r="D187" s="25">
        <v>104.03262334137176</v>
      </c>
      <c r="E187" s="25">
        <v>103.39250248053</v>
      </c>
      <c r="F187" s="25">
        <v>100.40195691958455</v>
      </c>
      <c r="G187" s="25">
        <v>98.067095930215416</v>
      </c>
      <c r="H187" s="25">
        <v>87.666158744309115</v>
      </c>
      <c r="I187" s="26">
        <v>100</v>
      </c>
    </row>
    <row r="188" spans="1:9" ht="18.5" x14ac:dyDescent="0.45">
      <c r="A188" s="3">
        <v>38798</v>
      </c>
      <c r="B188" s="25">
        <v>101.46802844639929</v>
      </c>
      <c r="C188" s="25">
        <v>101.36393801983887</v>
      </c>
      <c r="D188" s="25">
        <v>101.05580791781131</v>
      </c>
      <c r="E188" s="25">
        <v>100.39713509471699</v>
      </c>
      <c r="F188" s="25">
        <v>97.282317423650298</v>
      </c>
      <c r="G188" s="25">
        <v>94.871871401811447</v>
      </c>
      <c r="H188" s="25">
        <v>84.415284403562055</v>
      </c>
      <c r="I188" s="26">
        <v>100</v>
      </c>
    </row>
    <row r="189" spans="1:9" ht="18.5" x14ac:dyDescent="0.45">
      <c r="A189" s="3">
        <v>59241</v>
      </c>
      <c r="B189" s="25">
        <v>107.15658138791963</v>
      </c>
      <c r="C189" s="25">
        <v>107.07251957223006</v>
      </c>
      <c r="D189" s="25">
        <v>106.85031854229234</v>
      </c>
      <c r="E189" s="25">
        <v>106.29814396281452</v>
      </c>
      <c r="F189" s="25">
        <v>103.89123839991198</v>
      </c>
      <c r="G189" s="25">
        <v>102.04389602498918</v>
      </c>
      <c r="H189" s="25">
        <v>92.169198992758183</v>
      </c>
      <c r="I189" s="26">
        <v>100</v>
      </c>
    </row>
    <row r="190" spans="1:9" ht="18.5" x14ac:dyDescent="0.45">
      <c r="A190" s="3">
        <v>57819</v>
      </c>
      <c r="B190" s="25">
        <v>100.13537733518011</v>
      </c>
      <c r="C190" s="25">
        <v>100.13011503507657</v>
      </c>
      <c r="D190" s="25">
        <v>100.12241919218611</v>
      </c>
      <c r="E190" s="25">
        <v>100.08282454748931</v>
      </c>
      <c r="F190" s="25">
        <v>99.932390117607426</v>
      </c>
      <c r="G190" s="25">
        <v>99.874990922414923</v>
      </c>
      <c r="H190" s="25">
        <v>98.975706455242445</v>
      </c>
      <c r="I190" s="26">
        <v>100</v>
      </c>
    </row>
    <row r="191" spans="1:9" ht="18.5" x14ac:dyDescent="0.45">
      <c r="A191" s="3">
        <v>47487</v>
      </c>
      <c r="B191" s="25">
        <v>100.45035644251398</v>
      </c>
      <c r="C191" s="25">
        <v>100.44205276166002</v>
      </c>
      <c r="D191" s="25">
        <v>100.42961143847783</v>
      </c>
      <c r="E191" s="25">
        <v>100.36744135908023</v>
      </c>
      <c r="F191" s="25">
        <v>100.13120990596767</v>
      </c>
      <c r="G191" s="25">
        <v>100.03585707815134</v>
      </c>
      <c r="H191" s="25">
        <v>98.631894380363164</v>
      </c>
      <c r="I191" s="26">
        <v>100</v>
      </c>
    </row>
    <row r="192" spans="1:9" ht="18.5" x14ac:dyDescent="0.45">
      <c r="A192" s="3">
        <v>55531</v>
      </c>
      <c r="B192" s="25">
        <v>101.4760073107371</v>
      </c>
      <c r="C192" s="25">
        <v>101.29277734871508</v>
      </c>
      <c r="D192" s="25">
        <v>100.748671908037</v>
      </c>
      <c r="E192" s="25">
        <v>99.625094157107597</v>
      </c>
      <c r="F192" s="25">
        <v>93.967891326458556</v>
      </c>
      <c r="G192" s="25">
        <v>89.913191005230189</v>
      </c>
      <c r="H192" s="25">
        <v>75.360693573028513</v>
      </c>
      <c r="I192" s="26">
        <v>100</v>
      </c>
    </row>
    <row r="193" spans="1:9" ht="18.5" x14ac:dyDescent="0.45">
      <c r="A193" s="3">
        <v>35737</v>
      </c>
      <c r="B193" s="25">
        <v>106.42008567189662</v>
      </c>
      <c r="C193" s="25">
        <v>106.2460712599767</v>
      </c>
      <c r="D193" s="25">
        <v>105.73034895890746</v>
      </c>
      <c r="E193" s="25">
        <v>104.6607711778513</v>
      </c>
      <c r="F193" s="25">
        <v>99.27268589113045</v>
      </c>
      <c r="G193" s="25">
        <v>95.392398525590139</v>
      </c>
      <c r="H193" s="25">
        <v>81.215076995415515</v>
      </c>
      <c r="I193" s="26">
        <v>100</v>
      </c>
    </row>
    <row r="194" spans="1:9" ht="18.5" x14ac:dyDescent="0.45">
      <c r="A194" s="3">
        <v>47390</v>
      </c>
      <c r="B194" s="25">
        <v>100.64271617697447</v>
      </c>
      <c r="C194" s="25">
        <v>100.61128126926394</v>
      </c>
      <c r="D194" s="25">
        <v>100.55533076631689</v>
      </c>
      <c r="E194" s="25">
        <v>100.32915248395707</v>
      </c>
      <c r="F194" s="25">
        <v>99.468707216726841</v>
      </c>
      <c r="G194" s="25">
        <v>98.967376896553361</v>
      </c>
      <c r="H194" s="25">
        <v>94.08674965842286</v>
      </c>
      <c r="I194" s="26">
        <v>100</v>
      </c>
    </row>
    <row r="195" spans="1:9" ht="18.5" x14ac:dyDescent="0.45">
      <c r="A195" s="3">
        <v>54289</v>
      </c>
      <c r="B195" s="25">
        <v>99.538531142656979</v>
      </c>
      <c r="C195" s="25">
        <v>99.498433029593301</v>
      </c>
      <c r="D195" s="25">
        <v>99.422577965910762</v>
      </c>
      <c r="E195" s="25">
        <v>99.138715961433334</v>
      </c>
      <c r="F195" s="25">
        <v>98.058116824291361</v>
      </c>
      <c r="G195" s="25">
        <v>97.348661427317779</v>
      </c>
      <c r="H195" s="25">
        <v>91.334683811094465</v>
      </c>
      <c r="I195" s="26">
        <v>100</v>
      </c>
    </row>
    <row r="196" spans="1:9" ht="18.5" x14ac:dyDescent="0.45">
      <c r="A196" s="3">
        <v>40826</v>
      </c>
      <c r="B196" s="25">
        <v>105.43474008088616</v>
      </c>
      <c r="C196" s="25">
        <v>105.37486500925377</v>
      </c>
      <c r="D196" s="25">
        <v>105.24461619309554</v>
      </c>
      <c r="E196" s="25">
        <v>104.83376418610308</v>
      </c>
      <c r="F196" s="25">
        <v>103.20677385140388</v>
      </c>
      <c r="G196" s="25">
        <v>102.00907879020761</v>
      </c>
      <c r="H196" s="25">
        <v>93.79047326429712</v>
      </c>
      <c r="I196" s="26">
        <v>100</v>
      </c>
    </row>
    <row r="197" spans="1:9" ht="18.5" x14ac:dyDescent="0.45">
      <c r="A197" s="3">
        <v>55641</v>
      </c>
      <c r="B197" s="25">
        <v>92.554589313327568</v>
      </c>
      <c r="C197" s="25">
        <v>92.385780478071084</v>
      </c>
      <c r="D197" s="25">
        <v>91.883239249499127</v>
      </c>
      <c r="E197" s="25">
        <v>90.84927988533542</v>
      </c>
      <c r="F197" s="25">
        <v>85.623886838181875</v>
      </c>
      <c r="G197" s="25">
        <v>81.876139487454708</v>
      </c>
      <c r="H197" s="25">
        <v>68.524851662994919</v>
      </c>
      <c r="I197" s="26">
        <v>100</v>
      </c>
    </row>
    <row r="198" spans="1:9" ht="18.5" x14ac:dyDescent="0.45">
      <c r="A198" s="3">
        <v>35623</v>
      </c>
      <c r="B198" s="25">
        <v>99.817553944036533</v>
      </c>
      <c r="C198" s="25">
        <v>99.767850218280046</v>
      </c>
      <c r="D198" s="25">
        <v>99.667364752044492</v>
      </c>
      <c r="E198" s="25">
        <v>99.321641808192439</v>
      </c>
      <c r="F198" s="25">
        <v>97.99711094071111</v>
      </c>
      <c r="G198" s="25">
        <v>97.032888953932911</v>
      </c>
      <c r="H198" s="25">
        <v>89.874649456117638</v>
      </c>
      <c r="I198" s="26">
        <v>100</v>
      </c>
    </row>
    <row r="199" spans="1:9" ht="18.5" x14ac:dyDescent="0.45">
      <c r="A199" s="3">
        <v>56692</v>
      </c>
      <c r="B199" s="25">
        <v>102.39035761538439</v>
      </c>
      <c r="C199" s="25">
        <v>102.33714256574301</v>
      </c>
      <c r="D199" s="25">
        <v>102.2269604202086</v>
      </c>
      <c r="E199" s="25">
        <v>101.85838120382928</v>
      </c>
      <c r="F199" s="25">
        <v>100.43106651591833</v>
      </c>
      <c r="G199" s="25">
        <v>99.388987109814749</v>
      </c>
      <c r="H199" s="25">
        <v>91.840009813052077</v>
      </c>
      <c r="I199" s="26">
        <v>100</v>
      </c>
    </row>
    <row r="200" spans="1:9" ht="18.5" x14ac:dyDescent="0.45">
      <c r="A200" s="3">
        <v>34023</v>
      </c>
      <c r="B200" s="25">
        <v>101.40968701804088</v>
      </c>
      <c r="C200" s="25">
        <v>101.29422178126353</v>
      </c>
      <c r="D200" s="25">
        <v>100.95197084873594</v>
      </c>
      <c r="E200" s="25">
        <v>100.22788161770033</v>
      </c>
      <c r="F200" s="25">
        <v>96.722888450034603</v>
      </c>
      <c r="G200" s="25">
        <v>94.064635824246011</v>
      </c>
      <c r="H200" s="25">
        <v>83.09998023552177</v>
      </c>
      <c r="I200" s="26">
        <v>100</v>
      </c>
    </row>
    <row r="201" spans="1:9" ht="18.5" x14ac:dyDescent="0.45">
      <c r="A201" s="3">
        <v>37864</v>
      </c>
      <c r="B201" s="25">
        <v>99.978102773477261</v>
      </c>
      <c r="C201" s="25">
        <v>99.972331653631528</v>
      </c>
      <c r="D201" s="25">
        <v>99.963853505522934</v>
      </c>
      <c r="E201" s="25">
        <v>99.92046998006991</v>
      </c>
      <c r="F201" s="25">
        <v>99.755637155340025</v>
      </c>
      <c r="G201" s="25">
        <v>99.692074085088166</v>
      </c>
      <c r="H201" s="25">
        <v>98.707775368110504</v>
      </c>
      <c r="I201" s="26">
        <v>100</v>
      </c>
    </row>
    <row r="202" spans="1:9" ht="18.5" x14ac:dyDescent="0.45">
      <c r="A202" s="3">
        <v>33477</v>
      </c>
      <c r="B202" s="25">
        <v>99.192683315869061</v>
      </c>
      <c r="C202" s="25">
        <v>99.081892589115739</v>
      </c>
      <c r="D202" s="25">
        <v>98.753113820098235</v>
      </c>
      <c r="E202" s="25">
        <v>98.057007603363019</v>
      </c>
      <c r="F202" s="25">
        <v>94.70500525156335</v>
      </c>
      <c r="G202" s="25">
        <v>92.148098924910201</v>
      </c>
      <c r="H202" s="25">
        <v>81.490322597543724</v>
      </c>
      <c r="I202" s="26">
        <v>100</v>
      </c>
    </row>
    <row r="203" spans="1:9" ht="18.5" x14ac:dyDescent="0.45">
      <c r="A203" s="3">
        <v>53421</v>
      </c>
      <c r="B203" s="25">
        <v>93.627544024051588</v>
      </c>
      <c r="C203" s="25">
        <v>93.481958074567984</v>
      </c>
      <c r="D203" s="25">
        <v>93.048612074546952</v>
      </c>
      <c r="E203" s="25">
        <v>92.15486401798151</v>
      </c>
      <c r="F203" s="25">
        <v>87.616548860943226</v>
      </c>
      <c r="G203" s="25">
        <v>84.334883088522744</v>
      </c>
      <c r="H203" s="25">
        <v>72.417058459202309</v>
      </c>
      <c r="I203" s="26">
        <v>100</v>
      </c>
    </row>
    <row r="204" spans="1:9" ht="18.5" x14ac:dyDescent="0.45">
      <c r="A204" s="3">
        <v>50769</v>
      </c>
      <c r="B204" s="25">
        <v>100.82916395999131</v>
      </c>
      <c r="C204" s="25">
        <v>100.76487313965553</v>
      </c>
      <c r="D204" s="25">
        <v>100.61609210884686</v>
      </c>
      <c r="E204" s="25">
        <v>100.18061383594434</v>
      </c>
      <c r="F204" s="25">
        <v>98.407023544120875</v>
      </c>
      <c r="G204" s="25">
        <v>97.080404081937431</v>
      </c>
      <c r="H204" s="25">
        <v>88.642525069075106</v>
      </c>
      <c r="I204" s="26">
        <v>100</v>
      </c>
    </row>
    <row r="205" spans="1:9" ht="18.5" x14ac:dyDescent="0.45">
      <c r="A205" s="3">
        <v>38145</v>
      </c>
      <c r="B205" s="25">
        <v>106.13572574747913</v>
      </c>
      <c r="C205" s="25">
        <v>106.03967176398865</v>
      </c>
      <c r="D205" s="25">
        <v>105.76057225797723</v>
      </c>
      <c r="E205" s="25">
        <v>105.14546633993305</v>
      </c>
      <c r="F205" s="25">
        <v>102.31848402199996</v>
      </c>
      <c r="G205" s="25">
        <v>100.10406519220642</v>
      </c>
      <c r="H205" s="25">
        <v>89.84046480474646</v>
      </c>
      <c r="I205" s="26">
        <v>100</v>
      </c>
    </row>
    <row r="206" spans="1:9" ht="18.5" x14ac:dyDescent="0.45">
      <c r="A206" s="3">
        <v>52179</v>
      </c>
      <c r="B206" s="25">
        <v>104.99159831024019</v>
      </c>
      <c r="C206" s="25">
        <v>104.86723566686869</v>
      </c>
      <c r="D206" s="25">
        <v>104.49939123304834</v>
      </c>
      <c r="E206" s="25">
        <v>103.72244899195053</v>
      </c>
      <c r="F206" s="25">
        <v>99.922131706703397</v>
      </c>
      <c r="G206" s="25">
        <v>97.073651598848812</v>
      </c>
      <c r="H206" s="25">
        <v>85.565670119330235</v>
      </c>
      <c r="I206" s="26">
        <v>100</v>
      </c>
    </row>
    <row r="207" spans="1:9" ht="18.5" x14ac:dyDescent="0.45">
      <c r="A207" s="3">
        <v>42495</v>
      </c>
      <c r="B207" s="25">
        <v>110.23530975497206</v>
      </c>
      <c r="C207" s="25">
        <v>110.07679535829813</v>
      </c>
      <c r="D207" s="25">
        <v>109.60809594962265</v>
      </c>
      <c r="E207" s="25">
        <v>108.63102225381567</v>
      </c>
      <c r="F207" s="25">
        <v>103.70617129981619</v>
      </c>
      <c r="G207" s="25">
        <v>100.13778094263854</v>
      </c>
      <c r="H207" s="25">
        <v>86.821056825460531</v>
      </c>
      <c r="I207" s="26">
        <v>100</v>
      </c>
    </row>
    <row r="208" spans="1:9" ht="18.5" x14ac:dyDescent="0.45">
      <c r="A208" s="3">
        <v>42848</v>
      </c>
      <c r="B208" s="25">
        <v>99.445567794253961</v>
      </c>
      <c r="C208" s="25">
        <v>99.416358662280174</v>
      </c>
      <c r="D208" s="25">
        <v>99.365020313671678</v>
      </c>
      <c r="E208" s="25">
        <v>99.15418242926539</v>
      </c>
      <c r="F208" s="25">
        <v>98.352191533212803</v>
      </c>
      <c r="G208" s="25">
        <v>97.896559770070056</v>
      </c>
      <c r="H208" s="25">
        <v>93.33043088621551</v>
      </c>
      <c r="I208" s="26">
        <v>100</v>
      </c>
    </row>
    <row r="209" spans="1:9" ht="18.5" x14ac:dyDescent="0.45">
      <c r="A209" s="3">
        <v>46347</v>
      </c>
      <c r="B209" s="25">
        <v>101.37800423058943</v>
      </c>
      <c r="C209" s="25">
        <v>101.20754246485718</v>
      </c>
      <c r="D209" s="25">
        <v>100.70155602187162</v>
      </c>
      <c r="E209" s="25">
        <v>99.654941905367494</v>
      </c>
      <c r="F209" s="25">
        <v>94.374652220202023</v>
      </c>
      <c r="G209" s="25">
        <v>90.575512721187877</v>
      </c>
      <c r="H209" s="25">
        <v>76.798844991089624</v>
      </c>
      <c r="I209" s="26">
        <v>100</v>
      </c>
    </row>
    <row r="210" spans="1:9" ht="18.5" x14ac:dyDescent="0.45">
      <c r="A210" s="3">
        <v>40223</v>
      </c>
      <c r="B210" s="25">
        <v>106.14688228361665</v>
      </c>
      <c r="C210" s="25">
        <v>106.02363822886386</v>
      </c>
      <c r="D210" s="25">
        <v>105.65933545837703</v>
      </c>
      <c r="E210" s="25">
        <v>104.88805941532569</v>
      </c>
      <c r="F210" s="25">
        <v>101.13189118102352</v>
      </c>
      <c r="G210" s="25">
        <v>98.306396497245785</v>
      </c>
      <c r="H210" s="25">
        <v>86.778650044804124</v>
      </c>
      <c r="I210" s="26">
        <v>100</v>
      </c>
    </row>
    <row r="211" spans="1:9" ht="18.5" x14ac:dyDescent="0.45">
      <c r="A211" s="3">
        <v>33977</v>
      </c>
      <c r="B211" s="25">
        <v>93.137964875963533</v>
      </c>
      <c r="C211" s="25">
        <v>92.981741274460177</v>
      </c>
      <c r="D211" s="25">
        <v>92.516697282802085</v>
      </c>
      <c r="E211" s="25">
        <v>91.558638816277579</v>
      </c>
      <c r="F211" s="25">
        <v>86.704130383269586</v>
      </c>
      <c r="G211" s="25">
        <v>83.206855416819593</v>
      </c>
      <c r="H211" s="25">
        <v>70.61657258907853</v>
      </c>
      <c r="I211" s="26">
        <v>100</v>
      </c>
    </row>
    <row r="212" spans="1:9" ht="18.5" x14ac:dyDescent="0.45">
      <c r="A212" s="3">
        <v>59172</v>
      </c>
      <c r="B212" s="25">
        <v>100.27475189903524</v>
      </c>
      <c r="C212" s="25">
        <v>100.26689898093623</v>
      </c>
      <c r="D212" s="25">
        <v>100.25517177992982</v>
      </c>
      <c r="E212" s="25">
        <v>100.19633641233867</v>
      </c>
      <c r="F212" s="25">
        <v>99.97277942830685</v>
      </c>
      <c r="G212" s="25">
        <v>99.883224314868613</v>
      </c>
      <c r="H212" s="25">
        <v>98.553519400526056</v>
      </c>
      <c r="I212" s="26">
        <v>100</v>
      </c>
    </row>
    <row r="213" spans="1:9" ht="18.5" x14ac:dyDescent="0.45">
      <c r="A213" s="3">
        <v>35622</v>
      </c>
      <c r="B213" s="25">
        <v>102.62495578595403</v>
      </c>
      <c r="C213" s="25">
        <v>102.59134780580263</v>
      </c>
      <c r="D213" s="25">
        <v>102.53092765686739</v>
      </c>
      <c r="E213" s="25">
        <v>102.2897376920686</v>
      </c>
      <c r="F213" s="25">
        <v>101.37209277609232</v>
      </c>
      <c r="G213" s="25">
        <v>100.8266884384428</v>
      </c>
      <c r="H213" s="25">
        <v>95.637275507296067</v>
      </c>
      <c r="I213" s="26">
        <v>100</v>
      </c>
    </row>
    <row r="214" spans="1:9" ht="18.5" x14ac:dyDescent="0.45">
      <c r="A214" s="3">
        <v>41464</v>
      </c>
      <c r="B214" s="25">
        <v>110.1492403405436</v>
      </c>
      <c r="C214" s="25">
        <v>109.99214067871286</v>
      </c>
      <c r="D214" s="25">
        <v>109.52766467202439</v>
      </c>
      <c r="E214" s="25">
        <v>108.55916813830611</v>
      </c>
      <c r="F214" s="25">
        <v>103.67692390550557</v>
      </c>
      <c r="G214" s="25">
        <v>100.13807092930811</v>
      </c>
      <c r="H214" s="25">
        <v>86.916604448586796</v>
      </c>
      <c r="I214" s="26">
        <v>100</v>
      </c>
    </row>
    <row r="215" spans="1:9" ht="18.5" x14ac:dyDescent="0.45">
      <c r="A215" s="3">
        <v>51890</v>
      </c>
      <c r="B215" s="25">
        <v>100.04872978330806</v>
      </c>
      <c r="C215" s="25">
        <v>99.923619095533311</v>
      </c>
      <c r="D215" s="25">
        <v>99.552469426354762</v>
      </c>
      <c r="E215" s="25">
        <v>98.774551433388496</v>
      </c>
      <c r="F215" s="25">
        <v>94.925185151951254</v>
      </c>
      <c r="G215" s="25">
        <v>92.063271965286603</v>
      </c>
      <c r="H215" s="25">
        <v>80.817675133485707</v>
      </c>
      <c r="I215" s="26">
        <v>100</v>
      </c>
    </row>
    <row r="216" spans="1:9" ht="18.5" x14ac:dyDescent="0.45">
      <c r="A216" s="3">
        <v>56545</v>
      </c>
      <c r="B216" s="25">
        <v>106.8940377581406</v>
      </c>
      <c r="C216" s="25">
        <v>106.70670878633794</v>
      </c>
      <c r="D216" s="25">
        <v>106.15111258107299</v>
      </c>
      <c r="E216" s="25">
        <v>105.0013102082747</v>
      </c>
      <c r="F216" s="25">
        <v>99.218629209390713</v>
      </c>
      <c r="G216" s="25">
        <v>95.06882445589946</v>
      </c>
      <c r="H216" s="25">
        <v>80.073203423568742</v>
      </c>
      <c r="I216" s="26">
        <v>100</v>
      </c>
    </row>
    <row r="217" spans="1:9" ht="18.5" x14ac:dyDescent="0.45">
      <c r="A217" s="3">
        <v>50479</v>
      </c>
      <c r="B217" s="25">
        <v>100.01121305577421</v>
      </c>
      <c r="C217" s="25">
        <v>99.978808140959927</v>
      </c>
      <c r="D217" s="25">
        <v>99.920662015260064</v>
      </c>
      <c r="E217" s="25">
        <v>99.687990702056851</v>
      </c>
      <c r="F217" s="25">
        <v>98.802774485381661</v>
      </c>
      <c r="G217" s="25">
        <v>98.278624691178152</v>
      </c>
      <c r="H217" s="25">
        <v>93.269756851893206</v>
      </c>
      <c r="I217" s="26">
        <v>100</v>
      </c>
    </row>
    <row r="218" spans="1:9" ht="18.5" x14ac:dyDescent="0.45">
      <c r="A218" s="3">
        <v>42736</v>
      </c>
      <c r="B218" s="25">
        <v>111.36154783551642</v>
      </c>
      <c r="C218" s="25">
        <v>111.18436843767242</v>
      </c>
      <c r="D218" s="25">
        <v>110.6600420114529</v>
      </c>
      <c r="E218" s="25">
        <v>109.56988324908257</v>
      </c>
      <c r="F218" s="25">
        <v>104.08580256507454</v>
      </c>
      <c r="G218" s="25">
        <v>100.13249278198204</v>
      </c>
      <c r="H218" s="25">
        <v>85.5838600820408</v>
      </c>
      <c r="I218" s="26">
        <v>100</v>
      </c>
    </row>
    <row r="219" spans="1:9" ht="18.5" x14ac:dyDescent="0.45">
      <c r="A219" s="3">
        <v>47778</v>
      </c>
      <c r="B219" s="25">
        <v>98.555543754182523</v>
      </c>
      <c r="C219" s="25">
        <v>98.424512542152215</v>
      </c>
      <c r="D219" s="25">
        <v>98.035368506388124</v>
      </c>
      <c r="E219" s="25">
        <v>97.225634795339957</v>
      </c>
      <c r="F219" s="25">
        <v>93.156765831206044</v>
      </c>
      <c r="G219" s="25">
        <v>90.171240967109796</v>
      </c>
      <c r="H219" s="25">
        <v>78.85405270236437</v>
      </c>
      <c r="I219" s="26">
        <v>100</v>
      </c>
    </row>
    <row r="220" spans="1:9" ht="18.5" x14ac:dyDescent="0.45">
      <c r="A220" s="3">
        <v>51020</v>
      </c>
      <c r="B220" s="25">
        <v>107.97318006020713</v>
      </c>
      <c r="C220" s="25">
        <v>107.83150547686567</v>
      </c>
      <c r="D220" s="25">
        <v>107.41249684821138</v>
      </c>
      <c r="E220" s="25">
        <v>106.53698282180341</v>
      </c>
      <c r="F220" s="25">
        <v>102.13380390933773</v>
      </c>
      <c r="G220" s="25">
        <v>98.917582276745236</v>
      </c>
      <c r="H220" s="25">
        <v>86.708746459137615</v>
      </c>
      <c r="I220" s="26">
        <v>100</v>
      </c>
    </row>
    <row r="221" spans="1:9" ht="18.5" x14ac:dyDescent="0.45">
      <c r="A221" s="3">
        <v>59874</v>
      </c>
      <c r="B221" s="25">
        <v>107.74609710244829</v>
      </c>
      <c r="C221" s="25">
        <v>107.6108445896773</v>
      </c>
      <c r="D221" s="25">
        <v>107.21119874774264</v>
      </c>
      <c r="E221" s="25">
        <v>106.3712064187562</v>
      </c>
      <c r="F221" s="25">
        <v>102.19811970060834</v>
      </c>
      <c r="G221" s="25">
        <v>99.118456461264174</v>
      </c>
      <c r="H221" s="25">
        <v>87.08470715496891</v>
      </c>
      <c r="I221" s="26">
        <v>100</v>
      </c>
    </row>
    <row r="222" spans="1:9" ht="18.5" x14ac:dyDescent="0.45">
      <c r="A222" s="3">
        <v>49892</v>
      </c>
      <c r="B222" s="25">
        <v>99.827817032593757</v>
      </c>
      <c r="C222" s="25">
        <v>99.778763715628926</v>
      </c>
      <c r="D222" s="25">
        <v>99.680252010088992</v>
      </c>
      <c r="E222" s="25">
        <v>99.338644530628756</v>
      </c>
      <c r="F222" s="25">
        <v>98.033596965048204</v>
      </c>
      <c r="G222" s="25">
        <v>97.084774625829681</v>
      </c>
      <c r="H222" s="25">
        <v>89.99084612552187</v>
      </c>
      <c r="I222" s="26">
        <v>100</v>
      </c>
    </row>
    <row r="223" spans="1:9" ht="18.5" x14ac:dyDescent="0.45">
      <c r="A223" s="3">
        <v>59258</v>
      </c>
      <c r="B223" s="25">
        <v>101.36592424601369</v>
      </c>
      <c r="C223" s="25">
        <v>101.34921976234359</v>
      </c>
      <c r="D223" s="25">
        <v>101.32252519909984</v>
      </c>
      <c r="E223" s="25">
        <v>101.19918544504097</v>
      </c>
      <c r="F223" s="25">
        <v>100.73036169254785</v>
      </c>
      <c r="G223" s="25">
        <v>100.51192195034371</v>
      </c>
      <c r="H223" s="25">
        <v>97.770819327718982</v>
      </c>
      <c r="I223" s="26">
        <v>100</v>
      </c>
    </row>
    <row r="224" spans="1:9" ht="18.5" x14ac:dyDescent="0.45">
      <c r="A224" s="3">
        <v>51013</v>
      </c>
      <c r="B224" s="25">
        <v>107.27249739828147</v>
      </c>
      <c r="C224" s="25">
        <v>107.15018784487967</v>
      </c>
      <c r="D224" s="25">
        <v>106.78885844334633</v>
      </c>
      <c r="E224" s="25">
        <v>106.02227651320679</v>
      </c>
      <c r="F224" s="25">
        <v>102.30338098027481</v>
      </c>
      <c r="G224" s="25">
        <v>99.496948955884008</v>
      </c>
      <c r="H224" s="25">
        <v>87.94835279285769</v>
      </c>
      <c r="I224" s="26">
        <v>100</v>
      </c>
    </row>
    <row r="225" spans="1:9" ht="18.5" x14ac:dyDescent="0.45">
      <c r="A225" s="3">
        <v>49127</v>
      </c>
      <c r="B225" s="25">
        <v>104.6416252634738</v>
      </c>
      <c r="C225" s="25">
        <v>104.57598693606771</v>
      </c>
      <c r="D225" s="25">
        <v>104.42501625739611</v>
      </c>
      <c r="E225" s="25">
        <v>103.97976763098279</v>
      </c>
      <c r="F225" s="25">
        <v>102.17088401821727</v>
      </c>
      <c r="G225" s="25">
        <v>100.82212372870173</v>
      </c>
      <c r="H225" s="25">
        <v>92.166715683002167</v>
      </c>
      <c r="I225" s="26">
        <v>100</v>
      </c>
    </row>
    <row r="226" spans="1:9" ht="18.5" x14ac:dyDescent="0.45">
      <c r="A226" s="3">
        <v>33387</v>
      </c>
      <c r="B226" s="25">
        <v>103.98473357620682</v>
      </c>
      <c r="C226" s="25">
        <v>103.93764470667176</v>
      </c>
      <c r="D226" s="25">
        <v>103.84552240659077</v>
      </c>
      <c r="E226" s="25">
        <v>103.51532533213648</v>
      </c>
      <c r="F226" s="25">
        <v>102.25779580295601</v>
      </c>
      <c r="G226" s="25">
        <v>101.37758525206979</v>
      </c>
      <c r="H226" s="25">
        <v>94.456091937264404</v>
      </c>
      <c r="I226" s="26">
        <v>100</v>
      </c>
    </row>
    <row r="227" spans="1:9" ht="18.5" x14ac:dyDescent="0.45">
      <c r="A227" s="3">
        <v>59211</v>
      </c>
      <c r="B227" s="25">
        <v>112.21270161456637</v>
      </c>
      <c r="C227" s="25">
        <v>112.02146684027966</v>
      </c>
      <c r="D227" s="25">
        <v>111.45495144345034</v>
      </c>
      <c r="E227" s="25">
        <v>110.28011339317617</v>
      </c>
      <c r="F227" s="25">
        <v>104.37798761635925</v>
      </c>
      <c r="G227" s="25">
        <v>100.13739308849412</v>
      </c>
      <c r="H227" s="25">
        <v>84.714589139415338</v>
      </c>
      <c r="I227" s="26">
        <v>100</v>
      </c>
    </row>
    <row r="228" spans="1:9" ht="18.5" x14ac:dyDescent="0.45">
      <c r="A228" s="3">
        <v>45475</v>
      </c>
      <c r="B228" s="25">
        <v>108.49822130006982</v>
      </c>
      <c r="C228" s="25">
        <v>108.31362751545632</v>
      </c>
      <c r="D228" s="25">
        <v>107.76651662401349</v>
      </c>
      <c r="E228" s="25">
        <v>106.63264983220319</v>
      </c>
      <c r="F228" s="25">
        <v>100.92963526456927</v>
      </c>
      <c r="G228" s="25">
        <v>96.831263058213139</v>
      </c>
      <c r="H228" s="25">
        <v>81.937504099454131</v>
      </c>
      <c r="I228" s="26">
        <v>100</v>
      </c>
    </row>
    <row r="229" spans="1:9" ht="18.5" x14ac:dyDescent="0.45">
      <c r="A229" s="3">
        <v>46571</v>
      </c>
      <c r="B229" s="25">
        <v>106.13524014167859</v>
      </c>
      <c r="C229" s="25">
        <v>106.0554709460977</v>
      </c>
      <c r="D229" s="25">
        <v>105.85043208052447</v>
      </c>
      <c r="E229" s="25">
        <v>105.32283805271388</v>
      </c>
      <c r="F229" s="25">
        <v>103.05730789437926</v>
      </c>
      <c r="G229" s="25">
        <v>101.3275338822919</v>
      </c>
      <c r="H229" s="25">
        <v>91.717701820167548</v>
      </c>
      <c r="I229" s="26">
        <v>100</v>
      </c>
    </row>
    <row r="230" spans="1:9" ht="18.5" x14ac:dyDescent="0.45">
      <c r="A230" s="3">
        <v>47652</v>
      </c>
      <c r="B230" s="25">
        <v>101.52325808488379</v>
      </c>
      <c r="C230" s="25">
        <v>101.45038295087011</v>
      </c>
      <c r="D230" s="25">
        <v>101.2691072919215</v>
      </c>
      <c r="E230" s="25">
        <v>100.78340498805866</v>
      </c>
      <c r="F230" s="25">
        <v>98.733778688187144</v>
      </c>
      <c r="G230" s="25">
        <v>97.176383935476935</v>
      </c>
      <c r="H230" s="25">
        <v>88.146981143280442</v>
      </c>
      <c r="I230" s="26">
        <v>100</v>
      </c>
    </row>
    <row r="231" spans="1:9" ht="18.5" x14ac:dyDescent="0.45">
      <c r="A231" s="3">
        <v>33496</v>
      </c>
      <c r="B231" s="25">
        <v>108.99520225683429</v>
      </c>
      <c r="C231" s="25">
        <v>108.83311391739076</v>
      </c>
      <c r="D231" s="25">
        <v>108.35336326387834</v>
      </c>
      <c r="E231" s="25">
        <v>107.35516695141473</v>
      </c>
      <c r="F231" s="25">
        <v>102.32258837686685</v>
      </c>
      <c r="G231" s="25">
        <v>98.680815244461002</v>
      </c>
      <c r="H231" s="25">
        <v>85.179107005142811</v>
      </c>
      <c r="I231" s="26">
        <v>100</v>
      </c>
    </row>
    <row r="232" spans="1:9" ht="18.5" x14ac:dyDescent="0.45">
      <c r="A232" s="3">
        <v>39226</v>
      </c>
      <c r="B232" s="25">
        <v>102.4647457680615</v>
      </c>
      <c r="C232" s="25">
        <v>102.4284480665293</v>
      </c>
      <c r="D232" s="25">
        <v>102.36198911924693</v>
      </c>
      <c r="E232" s="25">
        <v>102.10274346329459</v>
      </c>
      <c r="F232" s="25">
        <v>101.11621672589446</v>
      </c>
      <c r="G232" s="25">
        <v>100.50836073280406</v>
      </c>
      <c r="H232" s="25">
        <v>94.960645917658056</v>
      </c>
      <c r="I232" s="26">
        <v>100</v>
      </c>
    </row>
    <row r="233" spans="1:9" ht="18.5" x14ac:dyDescent="0.45">
      <c r="A233" s="3">
        <v>39149</v>
      </c>
      <c r="B233" s="25">
        <v>99.704006963004858</v>
      </c>
      <c r="C233" s="25">
        <v>99.544918147544493</v>
      </c>
      <c r="D233" s="25">
        <v>99.072330328529105</v>
      </c>
      <c r="E233" s="25">
        <v>98.095139716671994</v>
      </c>
      <c r="F233" s="25">
        <v>93.153102446128415</v>
      </c>
      <c r="G233" s="25">
        <v>89.585545707304391</v>
      </c>
      <c r="H233" s="25">
        <v>76.595454991568673</v>
      </c>
      <c r="I233" s="26">
        <v>100</v>
      </c>
    </row>
    <row r="234" spans="1:9" ht="18.5" x14ac:dyDescent="0.45">
      <c r="A234" s="3">
        <v>32716</v>
      </c>
      <c r="B234" s="25">
        <v>102.13993002973889</v>
      </c>
      <c r="C234" s="25">
        <v>102.0732429248181</v>
      </c>
      <c r="D234" s="25">
        <v>101.91655492589764</v>
      </c>
      <c r="E234" s="25">
        <v>101.46630730010195</v>
      </c>
      <c r="F234" s="25">
        <v>99.618935602394913</v>
      </c>
      <c r="G234" s="25">
        <v>98.233305796025292</v>
      </c>
      <c r="H234" s="25">
        <v>89.581596457062389</v>
      </c>
      <c r="I234" s="26">
        <v>100</v>
      </c>
    </row>
    <row r="235" spans="1:9" ht="18.5" x14ac:dyDescent="0.45">
      <c r="A235" s="3">
        <v>30341</v>
      </c>
      <c r="B235" s="25">
        <v>107.98568037424857</v>
      </c>
      <c r="C235" s="25">
        <v>107.84364799241627</v>
      </c>
      <c r="D235" s="25">
        <v>107.4235534298343</v>
      </c>
      <c r="E235" s="25">
        <v>106.54607872773987</v>
      </c>
      <c r="F235" s="25">
        <v>102.12998532107626</v>
      </c>
      <c r="G235" s="25">
        <v>98.906136287240315</v>
      </c>
      <c r="H235" s="25">
        <v>86.688853282940627</v>
      </c>
      <c r="I235" s="26">
        <v>100</v>
      </c>
    </row>
    <row r="236" spans="1:9" ht="18.5" x14ac:dyDescent="0.45">
      <c r="A236" s="3">
        <v>53640</v>
      </c>
      <c r="B236" s="25">
        <v>101.15204840244618</v>
      </c>
      <c r="C236" s="25">
        <v>101.01210149746497</v>
      </c>
      <c r="D236" s="25">
        <v>100.59683426274175</v>
      </c>
      <c r="E236" s="25">
        <v>99.735206521692007</v>
      </c>
      <c r="F236" s="25">
        <v>95.367165588507973</v>
      </c>
      <c r="G236" s="25">
        <v>92.19293693224121</v>
      </c>
      <c r="H236" s="25">
        <v>80.419838738055546</v>
      </c>
      <c r="I236" s="26">
        <v>100</v>
      </c>
    </row>
    <row r="237" spans="1:9" ht="18.5" x14ac:dyDescent="0.45">
      <c r="A237" s="3">
        <v>36146</v>
      </c>
      <c r="B237" s="25">
        <v>98.95726322630955</v>
      </c>
      <c r="C237" s="25">
        <v>98.872358996531162</v>
      </c>
      <c r="D237" s="25">
        <v>98.636690978424639</v>
      </c>
      <c r="E237" s="25">
        <v>98.086117409699355</v>
      </c>
      <c r="F237" s="25">
        <v>95.621892601199804</v>
      </c>
      <c r="G237" s="25">
        <v>93.707349160074926</v>
      </c>
      <c r="H237" s="25">
        <v>84.195785590221959</v>
      </c>
      <c r="I237" s="26">
        <v>100</v>
      </c>
    </row>
    <row r="238" spans="1:9" ht="18.5" x14ac:dyDescent="0.45">
      <c r="A238" s="3">
        <v>37044</v>
      </c>
      <c r="B238" s="25">
        <v>98.850796987426435</v>
      </c>
      <c r="C238" s="25">
        <v>98.728475719160301</v>
      </c>
      <c r="D238" s="25">
        <v>98.365333505689335</v>
      </c>
      <c r="E238" s="25">
        <v>97.603904466719783</v>
      </c>
      <c r="F238" s="25">
        <v>93.847742066544839</v>
      </c>
      <c r="G238" s="25">
        <v>91.04510286926363</v>
      </c>
      <c r="H238" s="25">
        <v>79.963442330365297</v>
      </c>
      <c r="I238" s="26">
        <v>100</v>
      </c>
    </row>
    <row r="239" spans="1:9" ht="18.5" x14ac:dyDescent="0.45">
      <c r="A239" s="3">
        <v>54862</v>
      </c>
      <c r="B239" s="25">
        <v>110.46380139489466</v>
      </c>
      <c r="C239" s="25">
        <v>110.3241957649622</v>
      </c>
      <c r="D239" s="25">
        <v>109.91210026254919</v>
      </c>
      <c r="E239" s="25">
        <v>109.04597827399667</v>
      </c>
      <c r="F239" s="25">
        <v>104.73070920043328</v>
      </c>
      <c r="G239" s="25">
        <v>101.55740851328635</v>
      </c>
      <c r="H239" s="25">
        <v>89.228012558055113</v>
      </c>
      <c r="I239" s="26">
        <v>100</v>
      </c>
    </row>
    <row r="240" spans="1:9" ht="18.5" x14ac:dyDescent="0.45">
      <c r="A240" s="3">
        <v>57188</v>
      </c>
      <c r="B240" s="25">
        <v>108.08575934559026</v>
      </c>
      <c r="C240" s="25">
        <v>107.96974103509926</v>
      </c>
      <c r="D240" s="25">
        <v>107.62771523331075</v>
      </c>
      <c r="E240" s="25">
        <v>106.89642452432474</v>
      </c>
      <c r="F240" s="25">
        <v>103.39861446663383</v>
      </c>
      <c r="G240" s="25">
        <v>100.73009276851228</v>
      </c>
      <c r="H240" s="25">
        <v>89.391174596346289</v>
      </c>
      <c r="I240" s="26">
        <v>100</v>
      </c>
    </row>
    <row r="241" spans="1:9" ht="18.5" x14ac:dyDescent="0.45">
      <c r="A241" s="3">
        <v>54980</v>
      </c>
      <c r="B241" s="25">
        <v>96.741692028461372</v>
      </c>
      <c r="C241" s="25">
        <v>96.628188395084223</v>
      </c>
      <c r="D241" s="25">
        <v>96.290633809802642</v>
      </c>
      <c r="E241" s="25">
        <v>95.580567385257581</v>
      </c>
      <c r="F241" s="25">
        <v>92.124551187964059</v>
      </c>
      <c r="G241" s="25">
        <v>89.508751858533714</v>
      </c>
      <c r="H241" s="25">
        <v>78.873349602018038</v>
      </c>
      <c r="I241" s="26">
        <v>100</v>
      </c>
    </row>
    <row r="242" spans="1:9" ht="18.5" x14ac:dyDescent="0.45">
      <c r="A242" s="3">
        <v>41601</v>
      </c>
      <c r="B242" s="25">
        <v>96.835793187551104</v>
      </c>
      <c r="C242" s="25">
        <v>96.694340121534211</v>
      </c>
      <c r="D242" s="25">
        <v>96.273874285894692</v>
      </c>
      <c r="E242" s="25">
        <v>95.40426655471758</v>
      </c>
      <c r="F242" s="25">
        <v>90.989811058332023</v>
      </c>
      <c r="G242" s="25">
        <v>87.789424609316953</v>
      </c>
      <c r="H242" s="25">
        <v>76.043626260068663</v>
      </c>
      <c r="I242" s="26">
        <v>100</v>
      </c>
    </row>
    <row r="243" spans="1:9" ht="18.5" x14ac:dyDescent="0.45">
      <c r="A243" s="3">
        <v>44526</v>
      </c>
      <c r="B243" s="25">
        <v>104.5427148549692</v>
      </c>
      <c r="C243" s="25">
        <v>104.377933530295</v>
      </c>
      <c r="D243" s="25">
        <v>103.88923885867788</v>
      </c>
      <c r="E243" s="25">
        <v>102.87617832546735</v>
      </c>
      <c r="F243" s="25">
        <v>97.763354071060505</v>
      </c>
      <c r="G243" s="25">
        <v>94.072202061465447</v>
      </c>
      <c r="H243" s="25">
        <v>80.552760287258394</v>
      </c>
      <c r="I243" s="26">
        <v>100</v>
      </c>
    </row>
    <row r="244" spans="1:9" ht="18.5" x14ac:dyDescent="0.45">
      <c r="A244" s="3">
        <v>41326</v>
      </c>
      <c r="B244" s="25">
        <v>100.65764224486152</v>
      </c>
      <c r="C244" s="25">
        <v>100.57078327432178</v>
      </c>
      <c r="D244" s="25">
        <v>100.32823556269355</v>
      </c>
      <c r="E244" s="25">
        <v>99.765877308927642</v>
      </c>
      <c r="F244" s="25">
        <v>97.240121796388564</v>
      </c>
      <c r="G244" s="25">
        <v>95.276222414959236</v>
      </c>
      <c r="H244" s="25">
        <v>85.603536142662492</v>
      </c>
      <c r="I244" s="26">
        <v>100</v>
      </c>
    </row>
    <row r="245" spans="1:9" ht="18.5" x14ac:dyDescent="0.45">
      <c r="A245" s="3">
        <v>40311</v>
      </c>
      <c r="B245" s="25">
        <v>96.908869538722186</v>
      </c>
      <c r="C245" s="25">
        <v>96.7705353269412</v>
      </c>
      <c r="D245" s="25">
        <v>96.359306944313445</v>
      </c>
      <c r="E245" s="25">
        <v>95.508665587113512</v>
      </c>
      <c r="F245" s="25">
        <v>91.187872460622785</v>
      </c>
      <c r="G245" s="25">
        <v>88.051750181179273</v>
      </c>
      <c r="H245" s="25">
        <v>76.517559361193392</v>
      </c>
      <c r="I245" s="26">
        <v>100</v>
      </c>
    </row>
    <row r="246" spans="1:9" ht="18.5" x14ac:dyDescent="0.45">
      <c r="A246" s="3">
        <v>50075</v>
      </c>
      <c r="B246" s="25">
        <v>104.92861082385861</v>
      </c>
      <c r="C246" s="25">
        <v>104.87534544095256</v>
      </c>
      <c r="D246" s="25">
        <v>104.76618037911972</v>
      </c>
      <c r="E246" s="25">
        <v>104.39651376509262</v>
      </c>
      <c r="F246" s="25">
        <v>102.97077001572215</v>
      </c>
      <c r="G246" s="25">
        <v>101.93360486848798</v>
      </c>
      <c r="H246" s="25">
        <v>94.32753991210609</v>
      </c>
      <c r="I246" s="26">
        <v>100</v>
      </c>
    </row>
    <row r="247" spans="1:9" ht="18.5" x14ac:dyDescent="0.45">
      <c r="A247" s="3">
        <v>32161</v>
      </c>
      <c r="B247" s="25">
        <v>99.760613225761347</v>
      </c>
      <c r="C247" s="25">
        <v>99.623602809570784</v>
      </c>
      <c r="D247" s="25">
        <v>99.216753693369995</v>
      </c>
      <c r="E247" s="25">
        <v>98.373353271938541</v>
      </c>
      <c r="F247" s="25">
        <v>94.094003960618409</v>
      </c>
      <c r="G247" s="25">
        <v>90.981960326188812</v>
      </c>
      <c r="H247" s="25">
        <v>79.450538434624747</v>
      </c>
      <c r="I247" s="26">
        <v>100</v>
      </c>
    </row>
    <row r="248" spans="1:9" ht="18.5" x14ac:dyDescent="0.45">
      <c r="A248" s="3">
        <v>31145</v>
      </c>
      <c r="B248" s="25">
        <v>100.78127175209248</v>
      </c>
      <c r="C248" s="25">
        <v>100.70618808056672</v>
      </c>
      <c r="D248" s="25">
        <v>100.51531661455638</v>
      </c>
      <c r="E248" s="25">
        <v>100.0174529428045</v>
      </c>
      <c r="F248" s="25">
        <v>97.892759440990673</v>
      </c>
      <c r="G248" s="25">
        <v>96.271356410289272</v>
      </c>
      <c r="H248" s="25">
        <v>87.139701606913178</v>
      </c>
      <c r="I248" s="26">
        <v>100</v>
      </c>
    </row>
    <row r="249" spans="1:9" ht="18.5" x14ac:dyDescent="0.45">
      <c r="A249" s="3">
        <v>56208</v>
      </c>
      <c r="B249" s="25">
        <v>102.64676965925428</v>
      </c>
      <c r="C249" s="25">
        <v>102.61691715984091</v>
      </c>
      <c r="D249" s="25">
        <v>102.56458278966186</v>
      </c>
      <c r="E249" s="25">
        <v>102.34896123170174</v>
      </c>
      <c r="F249" s="25">
        <v>101.52879218414736</v>
      </c>
      <c r="G249" s="25">
        <v>101.06524826947476</v>
      </c>
      <c r="H249" s="25">
        <v>96.392030300960087</v>
      </c>
      <c r="I249" s="26">
        <v>100</v>
      </c>
    </row>
    <row r="250" spans="1:9" ht="18.5" x14ac:dyDescent="0.45">
      <c r="A250" s="3">
        <v>45259</v>
      </c>
      <c r="B250" s="25">
        <v>107.20015689236914</v>
      </c>
      <c r="C250" s="25">
        <v>107.11542273159101</v>
      </c>
      <c r="D250" s="25">
        <v>106.89034709239886</v>
      </c>
      <c r="E250" s="25">
        <v>106.33444178064468</v>
      </c>
      <c r="F250" s="25">
        <v>103.90486031517722</v>
      </c>
      <c r="G250" s="25">
        <v>102.03828691914246</v>
      </c>
      <c r="H250" s="25">
        <v>92.129610627746857</v>
      </c>
      <c r="I250" s="26">
        <v>100</v>
      </c>
    </row>
    <row r="251" spans="1:9" ht="18.5" x14ac:dyDescent="0.45">
      <c r="A251" s="3">
        <v>49302</v>
      </c>
      <c r="B251" s="25">
        <v>101.4487215103569</v>
      </c>
      <c r="C251" s="25">
        <v>101.26934947572686</v>
      </c>
      <c r="D251" s="25">
        <v>100.73662945673533</v>
      </c>
      <c r="E251" s="25">
        <v>99.636411148396888</v>
      </c>
      <c r="F251" s="25">
        <v>94.092646820845857</v>
      </c>
      <c r="G251" s="25">
        <v>90.113715194709769</v>
      </c>
      <c r="H251" s="25">
        <v>75.799790991578419</v>
      </c>
      <c r="I251" s="26">
        <v>100</v>
      </c>
    </row>
    <row r="252" spans="1:9" ht="18.5" x14ac:dyDescent="0.45">
      <c r="A252" s="3">
        <v>30011</v>
      </c>
      <c r="B252" s="25">
        <v>105.20877737588853</v>
      </c>
      <c r="C252" s="25">
        <v>105.07211240798915</v>
      </c>
      <c r="D252" s="25">
        <v>104.66759414966677</v>
      </c>
      <c r="E252" s="25">
        <v>103.82171219959226</v>
      </c>
      <c r="F252" s="25">
        <v>99.584837372807087</v>
      </c>
      <c r="G252" s="25">
        <v>96.476466419152473</v>
      </c>
      <c r="H252" s="25">
        <v>84.572493230245826</v>
      </c>
      <c r="I252" s="26">
        <v>100</v>
      </c>
    </row>
    <row r="253" spans="1:9" ht="18.5" x14ac:dyDescent="0.45">
      <c r="A253" s="3">
        <v>40214</v>
      </c>
      <c r="B253" s="25">
        <v>114.01477641137166</v>
      </c>
      <c r="C253" s="25">
        <v>113.82151318828109</v>
      </c>
      <c r="D253" s="25">
        <v>113.24920709759465</v>
      </c>
      <c r="E253" s="25">
        <v>112.06162648413759</v>
      </c>
      <c r="F253" s="25">
        <v>106.09823425723482</v>
      </c>
      <c r="G253" s="25">
        <v>101.81293641383994</v>
      </c>
      <c r="H253" s="25">
        <v>86.202240866472309</v>
      </c>
      <c r="I253" s="26">
        <v>100</v>
      </c>
    </row>
    <row r="254" spans="1:9" ht="18.5" x14ac:dyDescent="0.45">
      <c r="A254" s="3">
        <v>55748</v>
      </c>
      <c r="B254" s="25">
        <v>101.89701554644054</v>
      </c>
      <c r="C254" s="25">
        <v>101.84267057215219</v>
      </c>
      <c r="D254" s="25">
        <v>101.72866541265536</v>
      </c>
      <c r="E254" s="25">
        <v>101.35319107309277</v>
      </c>
      <c r="F254" s="25">
        <v>99.890923288467945</v>
      </c>
      <c r="G254" s="25">
        <v>98.82019640522843</v>
      </c>
      <c r="H254" s="25">
        <v>91.176479341613629</v>
      </c>
      <c r="I254" s="26">
        <v>100</v>
      </c>
    </row>
    <row r="255" spans="1:9" ht="18.5" x14ac:dyDescent="0.45">
      <c r="A255" s="3">
        <v>44028</v>
      </c>
      <c r="B255" s="25">
        <v>101.31701697728015</v>
      </c>
      <c r="C255" s="25">
        <v>101.26635310755999</v>
      </c>
      <c r="D255" s="25">
        <v>101.16358462450953</v>
      </c>
      <c r="E255" s="25">
        <v>100.81137067654548</v>
      </c>
      <c r="F255" s="25">
        <v>99.459721500269509</v>
      </c>
      <c r="G255" s="25">
        <v>98.476102491524955</v>
      </c>
      <c r="H255" s="25">
        <v>91.194639883927493</v>
      </c>
      <c r="I255" s="26">
        <v>100</v>
      </c>
    </row>
    <row r="256" spans="1:9" ht="18.5" x14ac:dyDescent="0.45">
      <c r="A256" s="3">
        <v>38632</v>
      </c>
      <c r="B256" s="25">
        <v>99.743110769595447</v>
      </c>
      <c r="C256" s="25">
        <v>99.600936820438065</v>
      </c>
      <c r="D256" s="25">
        <v>99.178860076353928</v>
      </c>
      <c r="E256" s="25">
        <v>98.304039993193356</v>
      </c>
      <c r="F256" s="25">
        <v>93.868546722873447</v>
      </c>
      <c r="G256" s="25">
        <v>90.649992019010242</v>
      </c>
      <c r="H256" s="25">
        <v>78.764643235900706</v>
      </c>
      <c r="I256" s="26">
        <v>100</v>
      </c>
    </row>
    <row r="257" spans="1:9" ht="18.5" x14ac:dyDescent="0.45">
      <c r="A257" s="3">
        <v>47444</v>
      </c>
      <c r="B257" s="25">
        <v>100.81765571999662</v>
      </c>
      <c r="C257" s="25">
        <v>100.74898208174541</v>
      </c>
      <c r="D257" s="25">
        <v>100.5836925731987</v>
      </c>
      <c r="E257" s="25">
        <v>100.12252248315568</v>
      </c>
      <c r="F257" s="25">
        <v>98.20826229534886</v>
      </c>
      <c r="G257" s="25">
        <v>96.763985466382053</v>
      </c>
      <c r="H257" s="25">
        <v>88.022108111765874</v>
      </c>
      <c r="I257" s="26">
        <v>100</v>
      </c>
    </row>
    <row r="258" spans="1:9" ht="18.5" x14ac:dyDescent="0.45">
      <c r="A258" s="3">
        <v>56739</v>
      </c>
      <c r="B258" s="25">
        <v>101.47444289483693</v>
      </c>
      <c r="C258" s="25">
        <v>101.29144080819017</v>
      </c>
      <c r="D258" s="25">
        <v>100.74800528645852</v>
      </c>
      <c r="E258" s="25">
        <v>99.625809271794495</v>
      </c>
      <c r="F258" s="25">
        <v>93.975296994803742</v>
      </c>
      <c r="G258" s="25">
        <v>89.925042383339616</v>
      </c>
      <c r="H258" s="25">
        <v>75.38669985091542</v>
      </c>
      <c r="I258" s="26">
        <v>100</v>
      </c>
    </row>
    <row r="259" spans="1:9" ht="18.5" x14ac:dyDescent="0.45">
      <c r="A259" s="3">
        <v>39119</v>
      </c>
      <c r="B259" s="25">
        <v>105.17691075429379</v>
      </c>
      <c r="C259" s="25">
        <v>105.04215920300277</v>
      </c>
      <c r="D259" s="25">
        <v>104.64339696370688</v>
      </c>
      <c r="E259" s="25">
        <v>103.80809074077621</v>
      </c>
      <c r="F259" s="25">
        <v>99.639908574398603</v>
      </c>
      <c r="G259" s="25">
        <v>96.572064655337513</v>
      </c>
      <c r="H259" s="25">
        <v>84.718943198786903</v>
      </c>
      <c r="I259" s="26">
        <v>100</v>
      </c>
    </row>
    <row r="260" spans="1:9" ht="18.5" x14ac:dyDescent="0.45">
      <c r="A260" s="3">
        <v>59673</v>
      </c>
      <c r="B260" s="25">
        <v>109.09444606584763</v>
      </c>
      <c r="C260" s="25">
        <v>108.95703026357774</v>
      </c>
      <c r="D260" s="25">
        <v>108.5512044459325</v>
      </c>
      <c r="E260" s="25">
        <v>107.69821919224587</v>
      </c>
      <c r="F260" s="25">
        <v>103.45449840054764</v>
      </c>
      <c r="G260" s="25">
        <v>100.32834507632491</v>
      </c>
      <c r="H260" s="25">
        <v>88.147230190624356</v>
      </c>
      <c r="I260" s="26">
        <v>100</v>
      </c>
    </row>
    <row r="261" spans="1:9" ht="18.5" x14ac:dyDescent="0.45">
      <c r="A261" s="3">
        <v>51950</v>
      </c>
      <c r="B261" s="25">
        <v>100.68857685564346</v>
      </c>
      <c r="C261" s="25">
        <v>100.60418771421088</v>
      </c>
      <c r="D261" s="25">
        <v>100.37303508012263</v>
      </c>
      <c r="E261" s="25">
        <v>99.823849106889867</v>
      </c>
      <c r="F261" s="25">
        <v>97.383773005247747</v>
      </c>
      <c r="G261" s="25">
        <v>95.493972999625186</v>
      </c>
      <c r="H261" s="25">
        <v>85.914085697033343</v>
      </c>
      <c r="I261" s="26">
        <v>100</v>
      </c>
    </row>
    <row r="262" spans="1:9" ht="18.5" x14ac:dyDescent="0.45">
      <c r="A262" s="3">
        <v>38764</v>
      </c>
      <c r="B262" s="25">
        <v>99.982688201948378</v>
      </c>
      <c r="C262" s="25">
        <v>99.977875222063858</v>
      </c>
      <c r="D262" s="25">
        <v>99.970860369857206</v>
      </c>
      <c r="E262" s="25">
        <v>99.934621743878381</v>
      </c>
      <c r="F262" s="25">
        <v>99.796939933979573</v>
      </c>
      <c r="G262" s="25">
        <v>99.744825892973623</v>
      </c>
      <c r="H262" s="25">
        <v>98.921112420235829</v>
      </c>
      <c r="I262" s="26">
        <v>100</v>
      </c>
    </row>
    <row r="263" spans="1:9" ht="18.5" x14ac:dyDescent="0.45">
      <c r="A263" s="3">
        <v>31198</v>
      </c>
      <c r="B263" s="25">
        <v>102.82311135402563</v>
      </c>
      <c r="C263" s="25">
        <v>102.78069780625491</v>
      </c>
      <c r="D263" s="25">
        <v>102.69993529335233</v>
      </c>
      <c r="E263" s="25">
        <v>102.40022842876635</v>
      </c>
      <c r="F263" s="25">
        <v>101.25921783089339</v>
      </c>
      <c r="G263" s="25">
        <v>100.50063444074094</v>
      </c>
      <c r="H263" s="25">
        <v>94.163837310642933</v>
      </c>
      <c r="I263" s="26">
        <v>100</v>
      </c>
    </row>
    <row r="264" spans="1:9" ht="18.5" x14ac:dyDescent="0.45">
      <c r="A264" s="3">
        <v>50953</v>
      </c>
      <c r="B264" s="25">
        <v>100.26535254398084</v>
      </c>
      <c r="C264" s="25">
        <v>100.15105115444068</v>
      </c>
      <c r="D264" s="25">
        <v>99.812005400002363</v>
      </c>
      <c r="E264" s="25">
        <v>99.095231958188563</v>
      </c>
      <c r="F264" s="25">
        <v>95.625996621262075</v>
      </c>
      <c r="G264" s="25">
        <v>92.992954809095323</v>
      </c>
      <c r="H264" s="25">
        <v>82.135473036029325</v>
      </c>
      <c r="I264" s="26">
        <v>100</v>
      </c>
    </row>
    <row r="265" spans="1:9" ht="18.5" x14ac:dyDescent="0.45">
      <c r="A265" s="3">
        <v>50666</v>
      </c>
      <c r="B265" s="25">
        <v>105.99461616719545</v>
      </c>
      <c r="C265" s="25">
        <v>105.87635833756562</v>
      </c>
      <c r="D265" s="25">
        <v>105.52691888702017</v>
      </c>
      <c r="E265" s="25">
        <v>104.78413763786209</v>
      </c>
      <c r="F265" s="25">
        <v>101.20082530354846</v>
      </c>
      <c r="G265" s="25">
        <v>98.482352815163793</v>
      </c>
      <c r="H265" s="25">
        <v>87.161275900539451</v>
      </c>
      <c r="I265" s="26">
        <v>100</v>
      </c>
    </row>
    <row r="266" spans="1:9" ht="18.5" x14ac:dyDescent="0.45">
      <c r="A266" s="3">
        <v>41144</v>
      </c>
      <c r="B266" s="25">
        <v>107.66439597092329</v>
      </c>
      <c r="C266" s="25">
        <v>107.49901075987525</v>
      </c>
      <c r="D266" s="25">
        <v>107.00893433511945</v>
      </c>
      <c r="E266" s="25">
        <v>105.991419757347</v>
      </c>
      <c r="F266" s="25">
        <v>100.85987329926036</v>
      </c>
      <c r="G266" s="25">
        <v>97.150496912703133</v>
      </c>
      <c r="H266" s="25">
        <v>83.493812795046608</v>
      </c>
      <c r="I266" s="26">
        <v>100</v>
      </c>
    </row>
    <row r="267" spans="1:9" ht="18.5" x14ac:dyDescent="0.45">
      <c r="A267" s="3">
        <v>56633</v>
      </c>
      <c r="B267" s="25">
        <v>110.71225686104582</v>
      </c>
      <c r="C267" s="25">
        <v>110.56797029422916</v>
      </c>
      <c r="D267" s="25">
        <v>110.14170726461977</v>
      </c>
      <c r="E267" s="25">
        <v>109.24972758150834</v>
      </c>
      <c r="F267" s="25">
        <v>104.76682297859044</v>
      </c>
      <c r="G267" s="25">
        <v>101.49351712132921</v>
      </c>
      <c r="H267" s="25">
        <v>89.037060035693145</v>
      </c>
      <c r="I267" s="26">
        <v>100</v>
      </c>
    </row>
    <row r="268" spans="1:9" ht="18.5" x14ac:dyDescent="0.45">
      <c r="A268" s="3">
        <v>41062</v>
      </c>
      <c r="B268" s="25">
        <v>101.9012596855188</v>
      </c>
      <c r="C268" s="25">
        <v>101.86921684462024</v>
      </c>
      <c r="D268" s="25">
        <v>101.81211516159335</v>
      </c>
      <c r="E268" s="25">
        <v>101.5816343793187</v>
      </c>
      <c r="F268" s="25">
        <v>100.70481037811798</v>
      </c>
      <c r="G268" s="25">
        <v>100.19270529960437</v>
      </c>
      <c r="H268" s="25">
        <v>95.220957516181429</v>
      </c>
      <c r="I268" s="26">
        <v>100</v>
      </c>
    </row>
    <row r="269" spans="1:9" ht="18.5" x14ac:dyDescent="0.45">
      <c r="A269" s="3">
        <v>33669</v>
      </c>
      <c r="B269" s="25">
        <v>98.866217447278231</v>
      </c>
      <c r="C269" s="25">
        <v>98.778663903859751</v>
      </c>
      <c r="D269" s="25">
        <v>98.530478925628799</v>
      </c>
      <c r="E269" s="25">
        <v>97.965961360036303</v>
      </c>
      <c r="F269" s="25">
        <v>95.408969022632817</v>
      </c>
      <c r="G269" s="25">
        <v>93.413794115199991</v>
      </c>
      <c r="H269" s="25">
        <v>83.813748416122095</v>
      </c>
      <c r="I269" s="26">
        <v>100</v>
      </c>
    </row>
    <row r="270" spans="1:9" ht="18.5" x14ac:dyDescent="0.45">
      <c r="A270" s="3">
        <v>41753</v>
      </c>
      <c r="B270" s="25">
        <v>104.34877107191551</v>
      </c>
      <c r="C270" s="25">
        <v>104.19125998698226</v>
      </c>
      <c r="D270" s="25">
        <v>103.72432040697848</v>
      </c>
      <c r="E270" s="25">
        <v>102.75519893208705</v>
      </c>
      <c r="F270" s="25">
        <v>97.859810359861825</v>
      </c>
      <c r="G270" s="25">
        <v>94.318533686523722</v>
      </c>
      <c r="H270" s="25">
        <v>81.268394884428758</v>
      </c>
      <c r="I270" s="26">
        <v>100</v>
      </c>
    </row>
    <row r="271" spans="1:9" ht="18.5" x14ac:dyDescent="0.45">
      <c r="A271" s="3">
        <v>60652</v>
      </c>
      <c r="B271" s="25">
        <v>103.20600359906184</v>
      </c>
      <c r="C271" s="25">
        <v>103.12058797935411</v>
      </c>
      <c r="D271" s="25">
        <v>102.88784961344481</v>
      </c>
      <c r="E271" s="25">
        <v>102.33118549369304</v>
      </c>
      <c r="F271" s="25">
        <v>99.86472390550756</v>
      </c>
      <c r="G271" s="25">
        <v>97.957839335982754</v>
      </c>
      <c r="H271" s="25">
        <v>88.210328760404153</v>
      </c>
      <c r="I271" s="26">
        <v>100</v>
      </c>
    </row>
    <row r="272" spans="1:9" ht="18.5" x14ac:dyDescent="0.45">
      <c r="A272" s="3">
        <v>52651</v>
      </c>
      <c r="B272" s="25">
        <v>110.02747936874768</v>
      </c>
      <c r="C272" s="25">
        <v>109.84553037789318</v>
      </c>
      <c r="D272" s="25">
        <v>109.30671051700344</v>
      </c>
      <c r="E272" s="25">
        <v>108.18819582831173</v>
      </c>
      <c r="F272" s="25">
        <v>102.56280170606509</v>
      </c>
      <c r="G272" s="25">
        <v>98.515420355077396</v>
      </c>
      <c r="H272" s="25">
        <v>83.719632194196038</v>
      </c>
      <c r="I272" s="26">
        <v>100</v>
      </c>
    </row>
    <row r="273" spans="1:9" ht="18.5" x14ac:dyDescent="0.45">
      <c r="A273" s="3">
        <v>35054</v>
      </c>
      <c r="B273" s="25">
        <v>98.774578644724329</v>
      </c>
      <c r="C273" s="25">
        <v>98.684461832529308</v>
      </c>
      <c r="D273" s="25">
        <v>98.42382275388583</v>
      </c>
      <c r="E273" s="25">
        <v>97.846032968795782</v>
      </c>
      <c r="F273" s="25">
        <v>95.198321206413553</v>
      </c>
      <c r="G273" s="25">
        <v>93.123790037774512</v>
      </c>
      <c r="H273" s="25">
        <v>83.450614705652285</v>
      </c>
      <c r="I273" s="26">
        <v>100</v>
      </c>
    </row>
    <row r="274" spans="1:9" ht="18.5" x14ac:dyDescent="0.45">
      <c r="A274" s="3">
        <v>58209</v>
      </c>
      <c r="B274" s="25">
        <v>101.20326975854387</v>
      </c>
      <c r="C274" s="25">
        <v>101.18660542988259</v>
      </c>
      <c r="D274" s="25">
        <v>101.15997503626203</v>
      </c>
      <c r="E274" s="25">
        <v>101.03693177199655</v>
      </c>
      <c r="F274" s="25">
        <v>100.56923499967769</v>
      </c>
      <c r="G274" s="25">
        <v>100.35132035300769</v>
      </c>
      <c r="H274" s="25">
        <v>97.61680691937967</v>
      </c>
      <c r="I274" s="26">
        <v>100</v>
      </c>
    </row>
    <row r="275" spans="1:9" ht="18.5" x14ac:dyDescent="0.45">
      <c r="A275" s="3">
        <v>31427</v>
      </c>
      <c r="B275" s="25">
        <v>101.16923915725548</v>
      </c>
      <c r="C275" s="25">
        <v>101.03284223788405</v>
      </c>
      <c r="D275" s="25">
        <v>100.62816884287064</v>
      </c>
      <c r="E275" s="25">
        <v>99.786956593318706</v>
      </c>
      <c r="F275" s="25">
        <v>95.537891177290817</v>
      </c>
      <c r="G275" s="25">
        <v>92.437684202018133</v>
      </c>
      <c r="H275" s="25">
        <v>80.818336401059355</v>
      </c>
      <c r="I275" s="26">
        <v>100</v>
      </c>
    </row>
    <row r="276" spans="1:9" ht="18.5" x14ac:dyDescent="0.45">
      <c r="A276" s="3">
        <v>35535</v>
      </c>
      <c r="B276" s="25">
        <v>100.82249436832312</v>
      </c>
      <c r="C276" s="25">
        <v>100.75536981121364</v>
      </c>
      <c r="D276" s="25">
        <v>100.59601829731496</v>
      </c>
      <c r="E276" s="25">
        <v>100.14386331112274</v>
      </c>
      <c r="F276" s="25">
        <v>98.279623000566872</v>
      </c>
      <c r="G276" s="25">
        <v>96.877363484759783</v>
      </c>
      <c r="H276" s="25">
        <v>88.238893328843531</v>
      </c>
      <c r="I276" s="26">
        <v>100</v>
      </c>
    </row>
    <row r="277" spans="1:9" ht="18.5" x14ac:dyDescent="0.45">
      <c r="A277" s="3">
        <v>54269</v>
      </c>
      <c r="B277" s="25">
        <v>101.832594293715</v>
      </c>
      <c r="C277" s="25">
        <v>101.79463155394276</v>
      </c>
      <c r="D277" s="25">
        <v>101.72424218618227</v>
      </c>
      <c r="E277" s="25">
        <v>101.45401858499902</v>
      </c>
      <c r="F277" s="25">
        <v>100.42557536309876</v>
      </c>
      <c r="G277" s="25">
        <v>99.776086635715984</v>
      </c>
      <c r="H277" s="25">
        <v>94.015469785610108</v>
      </c>
      <c r="I277" s="26">
        <v>100</v>
      </c>
    </row>
    <row r="278" spans="1:9" ht="18.5" x14ac:dyDescent="0.45">
      <c r="A278" s="3">
        <v>34853</v>
      </c>
      <c r="B278" s="25">
        <v>103.10989145041488</v>
      </c>
      <c r="C278" s="25">
        <v>102.93584932134431</v>
      </c>
      <c r="D278" s="25">
        <v>102.41947030628046</v>
      </c>
      <c r="E278" s="25">
        <v>101.35073250524977</v>
      </c>
      <c r="F278" s="25">
        <v>95.963444183981068</v>
      </c>
      <c r="G278" s="25">
        <v>92.088851258113209</v>
      </c>
      <c r="H278" s="25">
        <v>78.029049587103742</v>
      </c>
      <c r="I278" s="26">
        <v>100</v>
      </c>
    </row>
    <row r="279" spans="1:9" ht="18.5" x14ac:dyDescent="0.45">
      <c r="A279" s="3">
        <v>39177</v>
      </c>
      <c r="B279" s="25">
        <v>100.82710648288653</v>
      </c>
      <c r="C279" s="25">
        <v>100.77253553628057</v>
      </c>
      <c r="D279" s="25">
        <v>100.65725824740831</v>
      </c>
      <c r="E279" s="25">
        <v>100.28073853122</v>
      </c>
      <c r="F279" s="25">
        <v>98.810146431448089</v>
      </c>
      <c r="G279" s="25">
        <v>97.731053606429228</v>
      </c>
      <c r="H279" s="25">
        <v>90.090843130209066</v>
      </c>
      <c r="I279" s="26">
        <v>100</v>
      </c>
    </row>
    <row r="280" spans="1:9" ht="18.5" x14ac:dyDescent="0.45">
      <c r="A280" s="3">
        <v>51022</v>
      </c>
      <c r="B280" s="25">
        <v>98.076641634856301</v>
      </c>
      <c r="C280" s="25">
        <v>97.917282599540783</v>
      </c>
      <c r="D280" s="25">
        <v>97.443684891082924</v>
      </c>
      <c r="E280" s="25">
        <v>96.465267280871231</v>
      </c>
      <c r="F280" s="25">
        <v>91.515741760851839</v>
      </c>
      <c r="G280" s="25">
        <v>87.945955184941226</v>
      </c>
      <c r="H280" s="25">
        <v>74.989867042644988</v>
      </c>
      <c r="I280" s="26">
        <v>100</v>
      </c>
    </row>
    <row r="281" spans="1:9" ht="18.5" x14ac:dyDescent="0.45">
      <c r="A281" s="3">
        <v>39038</v>
      </c>
      <c r="B281" s="25">
        <v>99.389664054006474</v>
      </c>
      <c r="C281" s="25">
        <v>99.342950405171379</v>
      </c>
      <c r="D281" s="25">
        <v>99.25065385908934</v>
      </c>
      <c r="E281" s="25">
        <v>98.924029422738016</v>
      </c>
      <c r="F281" s="25">
        <v>97.679940781467423</v>
      </c>
      <c r="G281" s="25">
        <v>96.79270547553466</v>
      </c>
      <c r="H281" s="25">
        <v>89.968375276373777</v>
      </c>
      <c r="I281" s="26">
        <v>100</v>
      </c>
    </row>
    <row r="282" spans="1:9" ht="18.5" x14ac:dyDescent="0.45">
      <c r="A282" s="3">
        <v>37340</v>
      </c>
      <c r="B282" s="25">
        <v>107.43452117659159</v>
      </c>
      <c r="C282" s="25">
        <v>107.33092867465659</v>
      </c>
      <c r="D282" s="25">
        <v>107.02595374849251</v>
      </c>
      <c r="E282" s="25">
        <v>106.36721575189857</v>
      </c>
      <c r="F282" s="25">
        <v>103.28853435342974</v>
      </c>
      <c r="G282" s="25">
        <v>100.89159236478027</v>
      </c>
      <c r="H282" s="25">
        <v>90.201224517971454</v>
      </c>
      <c r="I282" s="26">
        <v>100</v>
      </c>
    </row>
    <row r="283" spans="1:9" ht="18.5" x14ac:dyDescent="0.45">
      <c r="A283" s="3">
        <v>52977</v>
      </c>
      <c r="B283" s="25">
        <v>96.609091290562375</v>
      </c>
      <c r="C283" s="25">
        <v>96.514041443507523</v>
      </c>
      <c r="D283" s="25">
        <v>96.231345832481423</v>
      </c>
      <c r="E283" s="25">
        <v>95.628120775663206</v>
      </c>
      <c r="F283" s="25">
        <v>92.801557365780752</v>
      </c>
      <c r="G283" s="25">
        <v>90.585708461520099</v>
      </c>
      <c r="H283" s="25">
        <v>80.826201200271768</v>
      </c>
      <c r="I283" s="26">
        <v>100</v>
      </c>
    </row>
    <row r="284" spans="1:9" ht="18.5" x14ac:dyDescent="0.45">
      <c r="A284" s="3">
        <v>55892</v>
      </c>
      <c r="B284" s="25">
        <v>98.207707661883788</v>
      </c>
      <c r="C284" s="25">
        <v>98.101279162219356</v>
      </c>
      <c r="D284" s="25">
        <v>97.785277725087155</v>
      </c>
      <c r="E284" s="25">
        <v>97.114811011692396</v>
      </c>
      <c r="F284" s="25">
        <v>93.908951098449648</v>
      </c>
      <c r="G284" s="25">
        <v>91.446496187654574</v>
      </c>
      <c r="H284" s="25">
        <v>81.031055240128907</v>
      </c>
      <c r="I284" s="26">
        <v>100</v>
      </c>
    </row>
    <row r="285" spans="1:9" ht="18.5" x14ac:dyDescent="0.45">
      <c r="A285" s="3">
        <v>40002</v>
      </c>
      <c r="B285" s="25">
        <v>95.377066904688462</v>
      </c>
      <c r="C285" s="25">
        <v>95.236668101692828</v>
      </c>
      <c r="D285" s="25">
        <v>94.819060570585378</v>
      </c>
      <c r="E285" s="25">
        <v>93.956282234857198</v>
      </c>
      <c r="F285" s="25">
        <v>89.573214478973426</v>
      </c>
      <c r="G285" s="25">
        <v>86.396244373119387</v>
      </c>
      <c r="H285" s="25">
        <v>74.767833465926287</v>
      </c>
      <c r="I285" s="26">
        <v>100</v>
      </c>
    </row>
    <row r="286" spans="1:9" ht="18.5" x14ac:dyDescent="0.45">
      <c r="A286" s="3">
        <v>50440</v>
      </c>
      <c r="B286" s="25">
        <v>103.89849247331368</v>
      </c>
      <c r="C286" s="25">
        <v>103.75938496974248</v>
      </c>
      <c r="D286" s="25">
        <v>103.34716081114875</v>
      </c>
      <c r="E286" s="25">
        <v>102.48895406802015</v>
      </c>
      <c r="F286" s="25">
        <v>98.156500865410209</v>
      </c>
      <c r="G286" s="25">
        <v>94.997173467604782</v>
      </c>
      <c r="H286" s="25">
        <v>83.129001468218249</v>
      </c>
      <c r="I286" s="26">
        <v>100</v>
      </c>
    </row>
    <row r="287" spans="1:9" ht="18.5" x14ac:dyDescent="0.45">
      <c r="A287" s="3">
        <v>60499</v>
      </c>
      <c r="B287" s="25">
        <v>101.37994074439678</v>
      </c>
      <c r="C287" s="25">
        <v>101.34471694859965</v>
      </c>
      <c r="D287" s="25">
        <v>101.28051220533834</v>
      </c>
      <c r="E287" s="25">
        <v>101.02863812297004</v>
      </c>
      <c r="F287" s="25">
        <v>100.07020908492927</v>
      </c>
      <c r="G287" s="25">
        <v>99.484827238530457</v>
      </c>
      <c r="H287" s="25">
        <v>94.087668340870962</v>
      </c>
      <c r="I287" s="26">
        <v>100</v>
      </c>
    </row>
    <row r="288" spans="1:9" ht="18.5" x14ac:dyDescent="0.45">
      <c r="A288" s="3">
        <v>34573</v>
      </c>
      <c r="B288" s="25">
        <v>102.8170659499968</v>
      </c>
      <c r="C288" s="25">
        <v>102.76596735705516</v>
      </c>
      <c r="D288" s="25">
        <v>102.66251794495638</v>
      </c>
      <c r="E288" s="25">
        <v>102.30713310431113</v>
      </c>
      <c r="F288" s="25">
        <v>100.94413314322512</v>
      </c>
      <c r="G288" s="25">
        <v>99.953580511187781</v>
      </c>
      <c r="H288" s="25">
        <v>92.600547084348605</v>
      </c>
      <c r="I288" s="26">
        <v>100</v>
      </c>
    </row>
    <row r="289" spans="1:9" ht="18.5" x14ac:dyDescent="0.45">
      <c r="A289" s="3">
        <v>30036</v>
      </c>
      <c r="B289" s="25">
        <v>96.654462926840125</v>
      </c>
      <c r="C289" s="25">
        <v>96.539273696080855</v>
      </c>
      <c r="D289" s="25">
        <v>96.196720222756895</v>
      </c>
      <c r="E289" s="25">
        <v>95.477098831271675</v>
      </c>
      <c r="F289" s="25">
        <v>91.961900244506523</v>
      </c>
      <c r="G289" s="25">
        <v>89.310423828838367</v>
      </c>
      <c r="H289" s="25">
        <v>78.613490697365094</v>
      </c>
      <c r="I289" s="26">
        <v>100</v>
      </c>
    </row>
    <row r="290" spans="1:9" ht="18.5" x14ac:dyDescent="0.45">
      <c r="A290" s="3">
        <v>56407</v>
      </c>
      <c r="B290" s="25">
        <v>96.317184488362741</v>
      </c>
      <c r="C290" s="25">
        <v>96.153559485603452</v>
      </c>
      <c r="D290" s="25">
        <v>95.667083271773734</v>
      </c>
      <c r="E290" s="25">
        <v>94.663280505043218</v>
      </c>
      <c r="F290" s="25">
        <v>89.588104486029849</v>
      </c>
      <c r="G290" s="25">
        <v>85.936195725553148</v>
      </c>
      <c r="H290" s="25">
        <v>72.765592309910716</v>
      </c>
      <c r="I290" s="26">
        <v>100</v>
      </c>
    </row>
    <row r="291" spans="1:9" ht="18.5" x14ac:dyDescent="0.45">
      <c r="A291" s="3">
        <v>33238</v>
      </c>
      <c r="B291" s="25">
        <v>100.16816429505116</v>
      </c>
      <c r="C291" s="25">
        <v>100.10239088009727</v>
      </c>
      <c r="D291" s="25">
        <v>99.947626456539979</v>
      </c>
      <c r="E291" s="25">
        <v>99.503716176807856</v>
      </c>
      <c r="F291" s="25">
        <v>97.681436799068081</v>
      </c>
      <c r="G291" s="25">
        <v>96.313042090527773</v>
      </c>
      <c r="H291" s="25">
        <v>87.78985355228545</v>
      </c>
      <c r="I291" s="26">
        <v>100</v>
      </c>
    </row>
    <row r="292" spans="1:9" ht="18.5" x14ac:dyDescent="0.45">
      <c r="A292" s="3">
        <v>37654</v>
      </c>
      <c r="B292" s="25">
        <v>99.96254366473319</v>
      </c>
      <c r="C292" s="25">
        <v>99.884108032413366</v>
      </c>
      <c r="D292" s="25">
        <v>99.678370608750924</v>
      </c>
      <c r="E292" s="25">
        <v>99.162245154261782</v>
      </c>
      <c r="F292" s="25">
        <v>96.922836878186615</v>
      </c>
      <c r="G292" s="25">
        <v>95.203038662754125</v>
      </c>
      <c r="H292" s="25">
        <v>85.926672945119492</v>
      </c>
      <c r="I292" s="26">
        <v>100</v>
      </c>
    </row>
    <row r="293" spans="1:9" ht="18.5" x14ac:dyDescent="0.45">
      <c r="A293" s="3">
        <v>49039</v>
      </c>
      <c r="B293" s="25">
        <v>103.67713775660289</v>
      </c>
      <c r="C293" s="25">
        <v>103.56241917745449</v>
      </c>
      <c r="D293" s="25">
        <v>103.2230517790337</v>
      </c>
      <c r="E293" s="25">
        <v>102.50182405803838</v>
      </c>
      <c r="F293" s="25">
        <v>99.031770777763654</v>
      </c>
      <c r="G293" s="25">
        <v>96.390266525587379</v>
      </c>
      <c r="H293" s="25">
        <v>85.334699113031064</v>
      </c>
      <c r="I293" s="26">
        <v>100</v>
      </c>
    </row>
    <row r="294" spans="1:9" ht="18.5" x14ac:dyDescent="0.45">
      <c r="A294" s="3">
        <v>33546</v>
      </c>
      <c r="B294" s="25">
        <v>102.39782731169362</v>
      </c>
      <c r="C294" s="25">
        <v>102.30897774450702</v>
      </c>
      <c r="D294" s="25">
        <v>102.05939533577993</v>
      </c>
      <c r="E294" s="25">
        <v>101.4850560469086</v>
      </c>
      <c r="F294" s="25">
        <v>98.896586314887003</v>
      </c>
      <c r="G294" s="25">
        <v>96.88227800354403</v>
      </c>
      <c r="H294" s="25">
        <v>87.046518560047588</v>
      </c>
      <c r="I294" s="26">
        <v>100</v>
      </c>
    </row>
    <row r="295" spans="1:9" ht="18.5" x14ac:dyDescent="0.45">
      <c r="A295" s="3">
        <v>39499</v>
      </c>
      <c r="B295" s="25">
        <v>107.81663688676132</v>
      </c>
      <c r="C295" s="25">
        <v>107.67940505348452</v>
      </c>
      <c r="D295" s="25">
        <v>107.27381713896878</v>
      </c>
      <c r="E295" s="25">
        <v>106.42281090726249</v>
      </c>
      <c r="F295" s="25">
        <v>102.17915065412218</v>
      </c>
      <c r="G295" s="25">
        <v>99.057468956826384</v>
      </c>
      <c r="H295" s="25">
        <v>86.965043462208442</v>
      </c>
      <c r="I295" s="26">
        <v>100</v>
      </c>
    </row>
    <row r="296" spans="1:9" ht="18.5" x14ac:dyDescent="0.45">
      <c r="A296" s="3">
        <v>39240</v>
      </c>
      <c r="B296" s="25">
        <v>98.936088352113714</v>
      </c>
      <c r="C296" s="25">
        <v>98.873423433313718</v>
      </c>
      <c r="D296" s="25">
        <v>98.729221526925059</v>
      </c>
      <c r="E296" s="25">
        <v>98.304275285453002</v>
      </c>
      <c r="F296" s="25">
        <v>96.57860400260212</v>
      </c>
      <c r="G296" s="25">
        <v>95.2881733707287</v>
      </c>
      <c r="H296" s="25">
        <v>87.029080990804189</v>
      </c>
      <c r="I296" s="26">
        <v>100</v>
      </c>
    </row>
    <row r="297" spans="1:9" ht="18.5" x14ac:dyDescent="0.45">
      <c r="A297" s="3">
        <v>39704</v>
      </c>
      <c r="B297" s="25">
        <v>102.76833652181367</v>
      </c>
      <c r="C297" s="25">
        <v>102.72686904676019</v>
      </c>
      <c r="D297" s="25">
        <v>102.64838119584432</v>
      </c>
      <c r="E297" s="25">
        <v>102.35486908058591</v>
      </c>
      <c r="F297" s="25">
        <v>101.23752426221085</v>
      </c>
      <c r="G297" s="25">
        <v>100.50320224201873</v>
      </c>
      <c r="H297" s="25">
        <v>94.285692944260632</v>
      </c>
      <c r="I297" s="26">
        <v>100</v>
      </c>
    </row>
    <row r="298" spans="1:9" ht="18.5" x14ac:dyDescent="0.45">
      <c r="A298" s="3">
        <v>37552</v>
      </c>
      <c r="B298" s="25">
        <v>105.12311893425431</v>
      </c>
      <c r="C298" s="25">
        <v>104.9915052786217</v>
      </c>
      <c r="D298" s="25">
        <v>104.60214039182527</v>
      </c>
      <c r="E298" s="25">
        <v>103.78429656823369</v>
      </c>
      <c r="F298" s="25">
        <v>99.728126328939496</v>
      </c>
      <c r="G298" s="25">
        <v>96.726660985108964</v>
      </c>
      <c r="H298" s="25">
        <v>84.965562958625327</v>
      </c>
      <c r="I298" s="26">
        <v>100</v>
      </c>
    </row>
    <row r="299" spans="1:9" ht="18.5" x14ac:dyDescent="0.45">
      <c r="A299" s="3">
        <v>36458</v>
      </c>
      <c r="B299" s="25">
        <v>100.39557640519944</v>
      </c>
      <c r="C299" s="25">
        <v>100.37884238523392</v>
      </c>
      <c r="D299" s="25">
        <v>100.35204529146505</v>
      </c>
      <c r="E299" s="25">
        <v>100.22854481204671</v>
      </c>
      <c r="F299" s="25">
        <v>99.759104099918758</v>
      </c>
      <c r="G299" s="25">
        <v>99.53939789586417</v>
      </c>
      <c r="H299" s="25">
        <v>96.796184370246365</v>
      </c>
      <c r="I299" s="26">
        <v>100</v>
      </c>
    </row>
    <row r="300" spans="1:9" ht="18.5" x14ac:dyDescent="0.45">
      <c r="A300" s="3">
        <v>46336</v>
      </c>
      <c r="B300" s="25">
        <v>97.408397128160431</v>
      </c>
      <c r="C300" s="25">
        <v>97.308769480671018</v>
      </c>
      <c r="D300" s="25">
        <v>97.01275843979694</v>
      </c>
      <c r="E300" s="25">
        <v>96.382246323632998</v>
      </c>
      <c r="F300" s="25">
        <v>93.404588879370991</v>
      </c>
      <c r="G300" s="25">
        <v>91.089512495616972</v>
      </c>
      <c r="H300" s="25">
        <v>81.046553238899079</v>
      </c>
      <c r="I300" s="26">
        <v>100</v>
      </c>
    </row>
    <row r="301" spans="1:9" ht="18.5" x14ac:dyDescent="0.45">
      <c r="A301" s="3">
        <v>45923</v>
      </c>
      <c r="B301" s="25">
        <v>110.22748332910402</v>
      </c>
      <c r="C301" s="25">
        <v>110.06909734065259</v>
      </c>
      <c r="D301" s="25">
        <v>109.60078173686253</v>
      </c>
      <c r="E301" s="25">
        <v>108.62448604411644</v>
      </c>
      <c r="F301" s="25">
        <v>103.7035016242763</v>
      </c>
      <c r="G301" s="25">
        <v>100.13779411882973</v>
      </c>
      <c r="H301" s="25">
        <v>86.829677443766911</v>
      </c>
      <c r="I301" s="26">
        <v>100</v>
      </c>
    </row>
    <row r="302" spans="1:9" ht="18.5" x14ac:dyDescent="0.45">
      <c r="A302" s="3">
        <v>57779</v>
      </c>
      <c r="B302" s="25">
        <v>105.91223388812767</v>
      </c>
      <c r="C302" s="25">
        <v>105.84601836136767</v>
      </c>
      <c r="D302" s="25">
        <v>105.69384958527939</v>
      </c>
      <c r="E302" s="25">
        <v>105.24458472068338</v>
      </c>
      <c r="F302" s="25">
        <v>103.41986773737699</v>
      </c>
      <c r="G302" s="25">
        <v>102.06035013630435</v>
      </c>
      <c r="H302" s="25">
        <v>93.323001129054887</v>
      </c>
      <c r="I302" s="26">
        <v>100</v>
      </c>
    </row>
    <row r="303" spans="1:9" ht="18.5" x14ac:dyDescent="0.45">
      <c r="A303" s="3">
        <v>47724</v>
      </c>
      <c r="B303" s="25">
        <v>106.62259025889058</v>
      </c>
      <c r="C303" s="25">
        <v>106.44287455003335</v>
      </c>
      <c r="D303" s="25">
        <v>105.91011989630856</v>
      </c>
      <c r="E303" s="25">
        <v>104.80613067866724</v>
      </c>
      <c r="F303" s="25">
        <v>99.248772094906272</v>
      </c>
      <c r="G303" s="25">
        <v>95.252886716868588</v>
      </c>
      <c r="H303" s="25">
        <v>80.719272069173371</v>
      </c>
      <c r="I303" s="26">
        <v>100</v>
      </c>
    </row>
    <row r="304" spans="1:9" ht="18.5" x14ac:dyDescent="0.45">
      <c r="A304" s="3">
        <v>53364</v>
      </c>
      <c r="B304" s="25">
        <v>99.832462559189466</v>
      </c>
      <c r="C304" s="25">
        <v>99.809684721747075</v>
      </c>
      <c r="D304" s="25">
        <v>99.77146940965028</v>
      </c>
      <c r="E304" s="25">
        <v>99.605168048522629</v>
      </c>
      <c r="F304" s="25">
        <v>98.972832432224152</v>
      </c>
      <c r="G304" s="25">
        <v>98.646184198388099</v>
      </c>
      <c r="H304" s="25">
        <v>94.997563421629891</v>
      </c>
      <c r="I304" s="26">
        <v>100</v>
      </c>
    </row>
    <row r="305" spans="1:9" ht="18.5" x14ac:dyDescent="0.45">
      <c r="A305" s="3">
        <v>47543</v>
      </c>
      <c r="B305" s="25">
        <v>103.11097813707215</v>
      </c>
      <c r="C305" s="25">
        <v>103.07907829411526</v>
      </c>
      <c r="D305" s="25">
        <v>103.02244166777692</v>
      </c>
      <c r="E305" s="25">
        <v>102.7927715281494</v>
      </c>
      <c r="F305" s="25">
        <v>101.91906200618266</v>
      </c>
      <c r="G305" s="25">
        <v>101.41254057718737</v>
      </c>
      <c r="H305" s="25">
        <v>96.452924340937926</v>
      </c>
      <c r="I305" s="26">
        <v>100</v>
      </c>
    </row>
    <row r="306" spans="1:9" ht="18.5" x14ac:dyDescent="0.45">
      <c r="A306" s="3">
        <v>54561</v>
      </c>
      <c r="B306" s="25">
        <v>102.55780292564357</v>
      </c>
      <c r="C306" s="25">
        <v>102.44210542768053</v>
      </c>
      <c r="D306" s="25">
        <v>102.099465745537</v>
      </c>
      <c r="E306" s="25">
        <v>101.37334813950761</v>
      </c>
      <c r="F306" s="25">
        <v>97.864955261486301</v>
      </c>
      <c r="G306" s="25">
        <v>95.201807482112798</v>
      </c>
      <c r="H306" s="25">
        <v>84.166181922324753</v>
      </c>
      <c r="I306" s="26">
        <v>100</v>
      </c>
    </row>
    <row r="307" spans="1:9" ht="18.5" x14ac:dyDescent="0.45">
      <c r="A307" s="3">
        <v>47176</v>
      </c>
      <c r="B307" s="25">
        <v>108.05243894456936</v>
      </c>
      <c r="C307" s="25">
        <v>107.93706322887742</v>
      </c>
      <c r="D307" s="25">
        <v>107.59697448495542</v>
      </c>
      <c r="E307" s="25">
        <v>106.86938448545347</v>
      </c>
      <c r="F307" s="25">
        <v>103.39351943531088</v>
      </c>
      <c r="G307" s="25">
        <v>100.73911234025164</v>
      </c>
      <c r="H307" s="25">
        <v>89.429837956520458</v>
      </c>
      <c r="I307" s="26">
        <v>100</v>
      </c>
    </row>
    <row r="308" spans="1:9" ht="18.5" x14ac:dyDescent="0.45">
      <c r="A308" s="3">
        <v>31018</v>
      </c>
      <c r="B308" s="25">
        <v>95.386056338531873</v>
      </c>
      <c r="C308" s="25">
        <v>95.270388242247833</v>
      </c>
      <c r="D308" s="25">
        <v>94.926158248456574</v>
      </c>
      <c r="E308" s="25">
        <v>94.204590890072481</v>
      </c>
      <c r="F308" s="25">
        <v>90.667146806565313</v>
      </c>
      <c r="G308" s="25">
        <v>88.006152469767414</v>
      </c>
      <c r="H308" s="25">
        <v>77.360737503353931</v>
      </c>
      <c r="I308" s="26">
        <v>100</v>
      </c>
    </row>
    <row r="309" spans="1:9" ht="18.5" x14ac:dyDescent="0.45">
      <c r="A309" s="3">
        <v>51029</v>
      </c>
      <c r="B309" s="25">
        <v>108.43097394964053</v>
      </c>
      <c r="C309" s="25">
        <v>108.30820263267802</v>
      </c>
      <c r="D309" s="25">
        <v>107.94574726608928</v>
      </c>
      <c r="E309" s="25">
        <v>107.17585543348125</v>
      </c>
      <c r="F309" s="25">
        <v>103.44567000982923</v>
      </c>
      <c r="G309" s="25">
        <v>100.62893373039186</v>
      </c>
      <c r="H309" s="25">
        <v>89.001100628199708</v>
      </c>
      <c r="I309" s="26">
        <v>100</v>
      </c>
    </row>
    <row r="310" spans="1:9" ht="18.5" x14ac:dyDescent="0.45">
      <c r="A310" s="3">
        <v>47668</v>
      </c>
      <c r="B310" s="25">
        <v>93.389508275907815</v>
      </c>
      <c r="C310" s="25">
        <v>93.238742750159858</v>
      </c>
      <c r="D310" s="25">
        <v>92.789881061622452</v>
      </c>
      <c r="E310" s="25">
        <v>91.864877407583577</v>
      </c>
      <c r="F310" s="25">
        <v>87.17221044378438</v>
      </c>
      <c r="G310" s="25">
        <v>83.78449532805665</v>
      </c>
      <c r="H310" s="25">
        <v>71.540422569513126</v>
      </c>
      <c r="I310" s="26">
        <v>100</v>
      </c>
    </row>
    <row r="311" spans="1:9" ht="18.5" x14ac:dyDescent="0.45">
      <c r="A311" s="3">
        <v>30430</v>
      </c>
      <c r="B311" s="25">
        <v>103.89259885145772</v>
      </c>
      <c r="C311" s="25">
        <v>103.82964693317672</v>
      </c>
      <c r="D311" s="25">
        <v>103.68780977960139</v>
      </c>
      <c r="E311" s="25">
        <v>103.25893968877277</v>
      </c>
      <c r="F311" s="25">
        <v>101.53345425060439</v>
      </c>
      <c r="G311" s="25">
        <v>100.25235313007866</v>
      </c>
      <c r="H311" s="25">
        <v>91.824130803818164</v>
      </c>
      <c r="I311" s="26">
        <v>100</v>
      </c>
    </row>
    <row r="312" spans="1:9" ht="18.5" x14ac:dyDescent="0.45">
      <c r="A312" s="3">
        <v>40298</v>
      </c>
      <c r="B312" s="25">
        <v>103.8506690688085</v>
      </c>
      <c r="C312" s="25">
        <v>103.71875282839629</v>
      </c>
      <c r="D312" s="25">
        <v>103.32818283533042</v>
      </c>
      <c r="E312" s="25">
        <v>102.50957545525353</v>
      </c>
      <c r="F312" s="25">
        <v>98.436275565425987</v>
      </c>
      <c r="G312" s="25">
        <v>95.42903238969194</v>
      </c>
      <c r="H312" s="25">
        <v>83.739886090213645</v>
      </c>
      <c r="I312" s="26">
        <v>100</v>
      </c>
    </row>
    <row r="313" spans="1:9" ht="18.5" x14ac:dyDescent="0.45">
      <c r="A313" s="3">
        <v>32962</v>
      </c>
      <c r="B313" s="25">
        <v>100.44445260364473</v>
      </c>
      <c r="C313" s="25">
        <v>100.42529042586473</v>
      </c>
      <c r="D313" s="25">
        <v>100.39403479952534</v>
      </c>
      <c r="E313" s="25">
        <v>100.25320512453176</v>
      </c>
      <c r="F313" s="25">
        <v>99.71782993805023</v>
      </c>
      <c r="G313" s="25">
        <v>99.457184788554741</v>
      </c>
      <c r="H313" s="25">
        <v>96.344023942515179</v>
      </c>
      <c r="I313" s="26">
        <v>100</v>
      </c>
    </row>
    <row r="314" spans="1:9" ht="18.5" x14ac:dyDescent="0.45">
      <c r="A314" s="3">
        <v>46810</v>
      </c>
      <c r="B314" s="25">
        <v>99.860773483829078</v>
      </c>
      <c r="C314" s="25">
        <v>99.777468587208944</v>
      </c>
      <c r="D314" s="25">
        <v>99.550216446430539</v>
      </c>
      <c r="E314" s="25">
        <v>99.007514121987384</v>
      </c>
      <c r="F314" s="25">
        <v>96.601833176123662</v>
      </c>
      <c r="G314" s="25">
        <v>94.739783043049741</v>
      </c>
      <c r="H314" s="25">
        <v>85.245547118891878</v>
      </c>
      <c r="I314" s="26">
        <v>100</v>
      </c>
    </row>
    <row r="315" spans="1:9" ht="18.5" x14ac:dyDescent="0.45">
      <c r="A315" s="3">
        <v>55938</v>
      </c>
      <c r="B315" s="25">
        <v>104.76151591784011</v>
      </c>
      <c r="C315" s="25">
        <v>104.69374354609418</v>
      </c>
      <c r="D315" s="25">
        <v>104.53498277740654</v>
      </c>
      <c r="E315" s="25">
        <v>104.07707030719831</v>
      </c>
      <c r="F315" s="25">
        <v>102.20047955200992</v>
      </c>
      <c r="G315" s="25">
        <v>100.79540796411769</v>
      </c>
      <c r="H315" s="25">
        <v>91.981929864348359</v>
      </c>
      <c r="I315" s="26">
        <v>100</v>
      </c>
    </row>
    <row r="316" spans="1:9" ht="18.5" x14ac:dyDescent="0.45">
      <c r="A316" s="3">
        <v>36423</v>
      </c>
      <c r="B316" s="25">
        <v>101.51305643852267</v>
      </c>
      <c r="C316" s="25">
        <v>101.44218483276082</v>
      </c>
      <c r="D316" s="25">
        <v>101.26888593582386</v>
      </c>
      <c r="E316" s="25">
        <v>100.7946574718415</v>
      </c>
      <c r="F316" s="25">
        <v>98.810626584088624</v>
      </c>
      <c r="G316" s="25">
        <v>97.308721549889967</v>
      </c>
      <c r="H316" s="25">
        <v>88.401769134004994</v>
      </c>
      <c r="I316" s="26">
        <v>100</v>
      </c>
    </row>
    <row r="317" spans="1:9" ht="18.5" x14ac:dyDescent="0.45">
      <c r="A317" s="3">
        <v>42379</v>
      </c>
      <c r="B317" s="25">
        <v>98.044312656313863</v>
      </c>
      <c r="C317" s="25">
        <v>97.976089789570096</v>
      </c>
      <c r="D317" s="25">
        <v>97.810262859152502</v>
      </c>
      <c r="E317" s="25">
        <v>97.353171799030221</v>
      </c>
      <c r="F317" s="25">
        <v>95.447009769548217</v>
      </c>
      <c r="G317" s="25">
        <v>94.004360569788062</v>
      </c>
      <c r="H317" s="25">
        <v>85.389206519696415</v>
      </c>
      <c r="I317" s="26">
        <v>100</v>
      </c>
    </row>
    <row r="318" spans="1:9" ht="18.5" x14ac:dyDescent="0.45">
      <c r="A318" s="3">
        <v>38921</v>
      </c>
      <c r="B318" s="25">
        <v>108.65419720315117</v>
      </c>
      <c r="C318" s="25">
        <v>108.54627249004382</v>
      </c>
      <c r="D318" s="25">
        <v>108.22876158458686</v>
      </c>
      <c r="E318" s="25">
        <v>107.5439833269307</v>
      </c>
      <c r="F318" s="25">
        <v>104.32370820795683</v>
      </c>
      <c r="G318" s="25">
        <v>101.83287636293689</v>
      </c>
      <c r="H318" s="25">
        <v>90.854061701472986</v>
      </c>
      <c r="I318" s="26">
        <v>100</v>
      </c>
    </row>
    <row r="319" spans="1:9" ht="18.5" x14ac:dyDescent="0.45">
      <c r="A319" s="3">
        <v>58981</v>
      </c>
      <c r="B319" s="25">
        <v>106.4887648723806</v>
      </c>
      <c r="C319" s="25">
        <v>106.38474855525151</v>
      </c>
      <c r="D319" s="25">
        <v>106.07825236347873</v>
      </c>
      <c r="E319" s="25">
        <v>105.41747474025875</v>
      </c>
      <c r="F319" s="25">
        <v>102.32162015704722</v>
      </c>
      <c r="G319" s="25">
        <v>99.915023318093787</v>
      </c>
      <c r="H319" s="25">
        <v>89.240882419098014</v>
      </c>
      <c r="I319" s="26">
        <v>100</v>
      </c>
    </row>
    <row r="320" spans="1:9" ht="18.5" x14ac:dyDescent="0.45">
      <c r="A320" s="3">
        <v>39539</v>
      </c>
      <c r="B320" s="25">
        <v>98.922689270290022</v>
      </c>
      <c r="C320" s="25">
        <v>98.802631036968492</v>
      </c>
      <c r="D320" s="25">
        <v>98.4461977698559</v>
      </c>
      <c r="E320" s="25">
        <v>97.697503893177156</v>
      </c>
      <c r="F320" s="25">
        <v>94.021487428810516</v>
      </c>
      <c r="G320" s="25">
        <v>91.266431334620606</v>
      </c>
      <c r="H320" s="25">
        <v>80.26000170827237</v>
      </c>
      <c r="I320" s="26">
        <v>100</v>
      </c>
    </row>
    <row r="321" spans="1:9" ht="18.5" x14ac:dyDescent="0.45">
      <c r="A321" s="3">
        <v>49416</v>
      </c>
      <c r="B321" s="25">
        <v>101.87946152698223</v>
      </c>
      <c r="C321" s="25">
        <v>101.82591739671615</v>
      </c>
      <c r="D321" s="25">
        <v>101.71445246381599</v>
      </c>
      <c r="E321" s="25">
        <v>101.34397659240547</v>
      </c>
      <c r="F321" s="25">
        <v>99.906039105033969</v>
      </c>
      <c r="G321" s="25">
        <v>98.854727427901878</v>
      </c>
      <c r="H321" s="25">
        <v>91.285709015647058</v>
      </c>
      <c r="I321" s="26">
        <v>100</v>
      </c>
    </row>
    <row r="322" spans="1:9" ht="18.5" x14ac:dyDescent="0.45">
      <c r="A322" s="3">
        <v>55451</v>
      </c>
      <c r="B322" s="25">
        <v>105.83704686021835</v>
      </c>
      <c r="C322" s="25">
        <v>105.76246370700099</v>
      </c>
      <c r="D322" s="25">
        <v>105.57813330480158</v>
      </c>
      <c r="E322" s="25">
        <v>105.08026214504557</v>
      </c>
      <c r="F322" s="25">
        <v>102.9857000552405</v>
      </c>
      <c r="G322" s="25">
        <v>101.39789307449709</v>
      </c>
      <c r="H322" s="25">
        <v>92.105625416714474</v>
      </c>
      <c r="I322" s="26">
        <v>100</v>
      </c>
    </row>
    <row r="323" spans="1:9" ht="18.5" x14ac:dyDescent="0.45">
      <c r="A323" s="3">
        <v>42456</v>
      </c>
      <c r="B323" s="25">
        <v>100.18233780703405</v>
      </c>
      <c r="C323" s="25">
        <v>100.11770384083324</v>
      </c>
      <c r="D323" s="25">
        <v>99.967188782591748</v>
      </c>
      <c r="E323" s="25">
        <v>99.529985419967446</v>
      </c>
      <c r="F323" s="25">
        <v>97.744163152058491</v>
      </c>
      <c r="G323" s="25">
        <v>96.406167509906723</v>
      </c>
      <c r="H323" s="25">
        <v>87.963644775363946</v>
      </c>
      <c r="I323" s="26">
        <v>100</v>
      </c>
    </row>
    <row r="324" spans="1:9" ht="18.5" x14ac:dyDescent="0.45">
      <c r="A324" s="3">
        <v>56511</v>
      </c>
      <c r="B324" s="25">
        <v>97.448270862512388</v>
      </c>
      <c r="C324" s="25">
        <v>97.368083526419468</v>
      </c>
      <c r="D324" s="25">
        <v>97.151925037377453</v>
      </c>
      <c r="E324" s="25">
        <v>96.627943862951156</v>
      </c>
      <c r="F324" s="25">
        <v>94.320833341587857</v>
      </c>
      <c r="G324" s="25">
        <v>92.538047187221295</v>
      </c>
      <c r="H324" s="25">
        <v>83.294697354719361</v>
      </c>
      <c r="I324" s="26">
        <v>100</v>
      </c>
    </row>
    <row r="325" spans="1:9" ht="18.5" x14ac:dyDescent="0.45">
      <c r="A325" s="3">
        <v>40890</v>
      </c>
      <c r="B325" s="25">
        <v>100.03438436764095</v>
      </c>
      <c r="C325" s="25">
        <v>100.02873618918173</v>
      </c>
      <c r="D325" s="25">
        <v>100.02044799212368</v>
      </c>
      <c r="E325" s="25">
        <v>99.977978974661198</v>
      </c>
      <c r="F325" s="25">
        <v>99.816621516779662</v>
      </c>
      <c r="G325" s="25">
        <v>99.754562687811756</v>
      </c>
      <c r="H325" s="25">
        <v>98.790758188214525</v>
      </c>
      <c r="I325" s="26">
        <v>100</v>
      </c>
    </row>
    <row r="326" spans="1:9" ht="18.5" x14ac:dyDescent="0.45">
      <c r="A326" s="3">
        <v>34175</v>
      </c>
      <c r="B326" s="25">
        <v>97.514994153547875</v>
      </c>
      <c r="C326" s="25">
        <v>97.391384403837876</v>
      </c>
      <c r="D326" s="25">
        <v>97.024127414153995</v>
      </c>
      <c r="E326" s="25">
        <v>96.256372264583263</v>
      </c>
      <c r="F326" s="25">
        <v>92.448189541070931</v>
      </c>
      <c r="G326" s="25">
        <v>89.619135332121743</v>
      </c>
      <c r="H326" s="25">
        <v>78.576123801732848</v>
      </c>
      <c r="I326" s="26">
        <v>100</v>
      </c>
    </row>
    <row r="327" spans="1:9" ht="18.5" x14ac:dyDescent="0.45">
      <c r="A327" s="3">
        <v>41541</v>
      </c>
      <c r="B327" s="25">
        <v>101.38122568217551</v>
      </c>
      <c r="C327" s="25">
        <v>101.32541629147356</v>
      </c>
      <c r="D327" s="25">
        <v>101.20640204093678</v>
      </c>
      <c r="E327" s="25">
        <v>100.82202543755363</v>
      </c>
      <c r="F327" s="25">
        <v>99.314291323681374</v>
      </c>
      <c r="G327" s="25">
        <v>98.20622501971809</v>
      </c>
      <c r="H327" s="25">
        <v>90.441776081365987</v>
      </c>
      <c r="I327" s="26">
        <v>100</v>
      </c>
    </row>
    <row r="328" spans="1:9" ht="18.5" x14ac:dyDescent="0.45">
      <c r="A328" s="3">
        <v>33740</v>
      </c>
      <c r="B328" s="25">
        <v>97.268212377267659</v>
      </c>
      <c r="C328" s="25">
        <v>97.165518527005716</v>
      </c>
      <c r="D328" s="25">
        <v>96.860374559516842</v>
      </c>
      <c r="E328" s="25">
        <v>96.212054938322197</v>
      </c>
      <c r="F328" s="25">
        <v>93.130148660722881</v>
      </c>
      <c r="G328" s="25">
        <v>90.748431308552227</v>
      </c>
      <c r="H328" s="25">
        <v>80.556042069749736</v>
      </c>
      <c r="I328" s="26">
        <v>100</v>
      </c>
    </row>
    <row r="329" spans="1:9" ht="18.5" x14ac:dyDescent="0.45">
      <c r="A329" s="3">
        <v>48292</v>
      </c>
      <c r="B329" s="25">
        <v>93.413183113311931</v>
      </c>
      <c r="C329" s="25">
        <v>93.262931996021948</v>
      </c>
      <c r="D329" s="25">
        <v>92.815614679896044</v>
      </c>
      <c r="E329" s="25">
        <v>91.893710468588253</v>
      </c>
      <c r="F329" s="25">
        <v>87.216350595478218</v>
      </c>
      <c r="G329" s="25">
        <v>83.839156179690164</v>
      </c>
      <c r="H329" s="25">
        <v>71.627016021889744</v>
      </c>
      <c r="I329" s="26">
        <v>100</v>
      </c>
    </row>
    <row r="330" spans="1:9" ht="18.5" x14ac:dyDescent="0.45">
      <c r="A330" s="3">
        <v>31095</v>
      </c>
      <c r="B330" s="25">
        <v>111.08172721029123</v>
      </c>
      <c r="C330" s="25">
        <v>110.93148001710227</v>
      </c>
      <c r="D330" s="25">
        <v>110.48753149815496</v>
      </c>
      <c r="E330" s="25">
        <v>109.5603800795145</v>
      </c>
      <c r="F330" s="25">
        <v>104.88525177770323</v>
      </c>
      <c r="G330" s="25">
        <v>101.48728508863769</v>
      </c>
      <c r="H330" s="25">
        <v>88.699893362263623</v>
      </c>
      <c r="I330" s="26">
        <v>100</v>
      </c>
    </row>
    <row r="331" spans="1:9" ht="18.5" x14ac:dyDescent="0.45">
      <c r="A331" s="3">
        <v>60675</v>
      </c>
      <c r="B331" s="25">
        <v>99.465686510904746</v>
      </c>
      <c r="C331" s="25">
        <v>99.365788803821147</v>
      </c>
      <c r="D331" s="25">
        <v>99.069545729640524</v>
      </c>
      <c r="E331" s="25">
        <v>98.436417131227131</v>
      </c>
      <c r="F331" s="25">
        <v>95.456382006193209</v>
      </c>
      <c r="G331" s="25">
        <v>93.136309244806085</v>
      </c>
      <c r="H331" s="25">
        <v>82.988541335392668</v>
      </c>
      <c r="I331" s="26">
        <v>100</v>
      </c>
    </row>
    <row r="332" spans="1:9" ht="18.5" x14ac:dyDescent="0.45">
      <c r="A332" s="3">
        <v>34191</v>
      </c>
      <c r="B332" s="25">
        <v>102.89077263889362</v>
      </c>
      <c r="C332" s="25">
        <v>102.83789507283204</v>
      </c>
      <c r="D332" s="25">
        <v>102.72900289060347</v>
      </c>
      <c r="E332" s="25">
        <v>102.36238553975799</v>
      </c>
      <c r="F332" s="25">
        <v>100.94589765036586</v>
      </c>
      <c r="G332" s="25">
        <v>99.913156393156669</v>
      </c>
      <c r="H332" s="25">
        <v>92.385832501159953</v>
      </c>
      <c r="I332" s="26">
        <v>100</v>
      </c>
    </row>
    <row r="333" spans="1:9" ht="18.5" x14ac:dyDescent="0.45">
      <c r="A333" s="3">
        <v>30615</v>
      </c>
      <c r="B333" s="25">
        <v>92.480851540412701</v>
      </c>
      <c r="C333" s="25">
        <v>92.310459420467026</v>
      </c>
      <c r="D333" s="25">
        <v>91.803166675199506</v>
      </c>
      <c r="E333" s="25">
        <v>90.759705240536931</v>
      </c>
      <c r="F333" s="25">
        <v>85.487870842107156</v>
      </c>
      <c r="G333" s="25">
        <v>81.708717138526893</v>
      </c>
      <c r="H333" s="25">
        <v>68.266254098332396</v>
      </c>
      <c r="I333" s="26">
        <v>100</v>
      </c>
    </row>
    <row r="334" spans="1:9" ht="18.5" x14ac:dyDescent="0.45">
      <c r="A334" s="3">
        <v>47054</v>
      </c>
      <c r="B334" s="25">
        <v>101.42807131613618</v>
      </c>
      <c r="C334" s="25">
        <v>101.31552047701339</v>
      </c>
      <c r="D334" s="25">
        <v>100.98206327207789</v>
      </c>
      <c r="E334" s="25">
        <v>100.27456267823555</v>
      </c>
      <c r="F334" s="25">
        <v>96.870542930050505</v>
      </c>
      <c r="G334" s="25">
        <v>94.275808050634282</v>
      </c>
      <c r="H334" s="25">
        <v>83.427919530962967</v>
      </c>
      <c r="I334" s="26">
        <v>100</v>
      </c>
    </row>
    <row r="335" spans="1:9" ht="18.5" x14ac:dyDescent="0.45">
      <c r="A335" s="3">
        <v>38924</v>
      </c>
      <c r="B335" s="25">
        <v>103.27234964703003</v>
      </c>
      <c r="C335" s="25">
        <v>103.08901641492186</v>
      </c>
      <c r="D335" s="25">
        <v>102.54478876111355</v>
      </c>
      <c r="E335" s="25">
        <v>101.42013427845419</v>
      </c>
      <c r="F335" s="25">
        <v>95.758206511818585</v>
      </c>
      <c r="G335" s="25">
        <v>91.696438196466431</v>
      </c>
      <c r="H335" s="25">
        <v>77.075226191380608</v>
      </c>
      <c r="I335" s="26">
        <v>100</v>
      </c>
    </row>
    <row r="336" spans="1:9" ht="18.5" x14ac:dyDescent="0.45">
      <c r="A336" s="3">
        <v>32297</v>
      </c>
      <c r="B336" s="25">
        <v>100.10377679047102</v>
      </c>
      <c r="C336" s="25">
        <v>99.981205061379143</v>
      </c>
      <c r="D336" s="25">
        <v>99.617595788227987</v>
      </c>
      <c r="E336" s="25">
        <v>98.853925913507737</v>
      </c>
      <c r="F336" s="25">
        <v>95.094690740075478</v>
      </c>
      <c r="G336" s="25">
        <v>92.286182444925345</v>
      </c>
      <c r="H336" s="25">
        <v>81.122271660706488</v>
      </c>
      <c r="I336" s="26">
        <v>100</v>
      </c>
    </row>
    <row r="337" spans="1:9" ht="18.5" x14ac:dyDescent="0.45">
      <c r="A337" s="3">
        <v>43652</v>
      </c>
      <c r="B337" s="25">
        <v>112.49942400445049</v>
      </c>
      <c r="C337" s="25">
        <v>112.32858629907597</v>
      </c>
      <c r="D337" s="25">
        <v>111.82309904663082</v>
      </c>
      <c r="E337" s="25">
        <v>110.77118340510887</v>
      </c>
      <c r="F337" s="25">
        <v>105.47596551705897</v>
      </c>
      <c r="G337" s="25">
        <v>101.64771659344792</v>
      </c>
      <c r="H337" s="25">
        <v>87.477951973922401</v>
      </c>
      <c r="I337" s="26">
        <v>100</v>
      </c>
    </row>
    <row r="338" spans="1:9" ht="18.5" x14ac:dyDescent="0.45">
      <c r="A338" s="3">
        <v>46789</v>
      </c>
      <c r="B338" s="25">
        <v>92.62403339280084</v>
      </c>
      <c r="C338" s="25">
        <v>92.456717182961597</v>
      </c>
      <c r="D338" s="25">
        <v>91.958648276213466</v>
      </c>
      <c r="E338" s="25">
        <v>90.933656617217494</v>
      </c>
      <c r="F338" s="25">
        <v>85.752091210026038</v>
      </c>
      <c r="G338" s="25">
        <v>82.033974045442307</v>
      </c>
      <c r="H338" s="25">
        <v>68.769581501873034</v>
      </c>
      <c r="I338" s="26">
        <v>100</v>
      </c>
    </row>
    <row r="339" spans="1:9" ht="18.5" x14ac:dyDescent="0.45">
      <c r="A339" s="3">
        <v>57365</v>
      </c>
      <c r="B339" s="25">
        <v>106.99493787375191</v>
      </c>
      <c r="C339" s="25">
        <v>106.89960290867654</v>
      </c>
      <c r="D339" s="25">
        <v>106.62528618918375</v>
      </c>
      <c r="E339" s="25">
        <v>106.01308002032083</v>
      </c>
      <c r="F339" s="25">
        <v>103.21524093598818</v>
      </c>
      <c r="G339" s="25">
        <v>101.02866317403442</v>
      </c>
      <c r="H339" s="25">
        <v>90.733886987011729</v>
      </c>
      <c r="I339" s="26">
        <v>100</v>
      </c>
    </row>
    <row r="340" spans="1:9" ht="18.5" x14ac:dyDescent="0.45">
      <c r="A340" s="3">
        <v>46932</v>
      </c>
      <c r="B340" s="25">
        <v>95.87179331381941</v>
      </c>
      <c r="C340" s="25">
        <v>95.76390730045712</v>
      </c>
      <c r="D340" s="25">
        <v>95.442935740418449</v>
      </c>
      <c r="E340" s="25">
        <v>94.76542241133572</v>
      </c>
      <c r="F340" s="25">
        <v>91.500698576720183</v>
      </c>
      <c r="G340" s="25">
        <v>89.00619637616964</v>
      </c>
      <c r="H340" s="25">
        <v>78.643351641290806</v>
      </c>
      <c r="I340" s="26">
        <v>100</v>
      </c>
    </row>
    <row r="341" spans="1:9" ht="18.5" x14ac:dyDescent="0.45">
      <c r="A341" s="3">
        <v>43515</v>
      </c>
      <c r="B341" s="25">
        <v>101.22534045103218</v>
      </c>
      <c r="C341" s="25">
        <v>101.07521444156845</v>
      </c>
      <c r="D341" s="25">
        <v>100.62978865833968</v>
      </c>
      <c r="E341" s="25">
        <v>99.706250739713511</v>
      </c>
      <c r="F341" s="25">
        <v>95.032185008007175</v>
      </c>
      <c r="G341" s="25">
        <v>91.647645602984511</v>
      </c>
      <c r="H341" s="25">
        <v>79.180375652015869</v>
      </c>
      <c r="I341" s="26">
        <v>100</v>
      </c>
    </row>
    <row r="342" spans="1:9" ht="18.5" x14ac:dyDescent="0.45">
      <c r="A342" s="3">
        <v>57181</v>
      </c>
      <c r="B342" s="25">
        <v>107.30596541479926</v>
      </c>
      <c r="C342" s="25">
        <v>107.20479227440164</v>
      </c>
      <c r="D342" s="25">
        <v>106.90693432239576</v>
      </c>
      <c r="E342" s="25">
        <v>106.2625602010648</v>
      </c>
      <c r="F342" s="25">
        <v>103.26422639940704</v>
      </c>
      <c r="G342" s="25">
        <v>100.91982983269281</v>
      </c>
      <c r="H342" s="25">
        <v>90.374062184601229</v>
      </c>
      <c r="I342" s="26">
        <v>100</v>
      </c>
    </row>
    <row r="343" spans="1:9" ht="18.5" x14ac:dyDescent="0.45">
      <c r="A343" s="3">
        <v>52151</v>
      </c>
      <c r="B343" s="25">
        <v>100.03407800188465</v>
      </c>
      <c r="C343" s="25">
        <v>100.00510302427986</v>
      </c>
      <c r="D343" s="25">
        <v>99.954324880894262</v>
      </c>
      <c r="E343" s="25">
        <v>99.745023076941052</v>
      </c>
      <c r="F343" s="25">
        <v>98.948896151876681</v>
      </c>
      <c r="G343" s="25">
        <v>98.499252830325304</v>
      </c>
      <c r="H343" s="25">
        <v>93.962592021898089</v>
      </c>
      <c r="I343" s="26">
        <v>100</v>
      </c>
    </row>
    <row r="344" spans="1:9" ht="18.5" x14ac:dyDescent="0.45">
      <c r="A344" s="3">
        <v>41203</v>
      </c>
      <c r="B344" s="25">
        <v>94.105591500899635</v>
      </c>
      <c r="C344" s="25">
        <v>93.970458109186083</v>
      </c>
      <c r="D344" s="25">
        <v>93.568194721674729</v>
      </c>
      <c r="E344" s="25">
        <v>92.737833956283254</v>
      </c>
      <c r="F344" s="25">
        <v>88.512485778985621</v>
      </c>
      <c r="G344" s="25">
        <v>85.445584383167628</v>
      </c>
      <c r="H344" s="25">
        <v>74.217768901104762</v>
      </c>
      <c r="I344" s="26">
        <v>100</v>
      </c>
    </row>
    <row r="345" spans="1:9" ht="18.5" x14ac:dyDescent="0.45">
      <c r="A345" s="3">
        <v>35891</v>
      </c>
      <c r="B345" s="25">
        <v>100.34241379724462</v>
      </c>
      <c r="C345" s="25">
        <v>100.30428223159319</v>
      </c>
      <c r="D345" s="25">
        <v>100.23323033780215</v>
      </c>
      <c r="E345" s="25">
        <v>99.962167294677457</v>
      </c>
      <c r="F345" s="25">
        <v>98.930472919334008</v>
      </c>
      <c r="G345" s="25">
        <v>98.272647790866969</v>
      </c>
      <c r="H345" s="25">
        <v>92.50288587572517</v>
      </c>
      <c r="I345" s="26">
        <v>100</v>
      </c>
    </row>
    <row r="346" spans="1:9" ht="18.5" x14ac:dyDescent="0.45">
      <c r="A346" s="3">
        <v>42012</v>
      </c>
      <c r="B346" s="25">
        <v>96.193144059891281</v>
      </c>
      <c r="C346" s="25">
        <v>96.090690055015457</v>
      </c>
      <c r="D346" s="25">
        <v>95.785964963892894</v>
      </c>
      <c r="E346" s="25">
        <v>95.139616750201398</v>
      </c>
      <c r="F346" s="25">
        <v>92.062095918822493</v>
      </c>
      <c r="G346" s="25">
        <v>89.68521547390111</v>
      </c>
      <c r="H346" s="25">
        <v>79.555184011197113</v>
      </c>
      <c r="I346" s="26">
        <v>100</v>
      </c>
    </row>
    <row r="347" spans="1:9" ht="18.5" x14ac:dyDescent="0.45">
      <c r="A347" s="3">
        <v>45406</v>
      </c>
      <c r="B347" s="25">
        <v>103.72831909173016</v>
      </c>
      <c r="C347" s="25">
        <v>103.66877569245823</v>
      </c>
      <c r="D347" s="25">
        <v>103.53864458125108</v>
      </c>
      <c r="E347" s="25">
        <v>103.13047605817577</v>
      </c>
      <c r="F347" s="25">
        <v>101.51109675896939</v>
      </c>
      <c r="G347" s="25">
        <v>100.31661766756322</v>
      </c>
      <c r="H347" s="25">
        <v>92.17014718548991</v>
      </c>
      <c r="I347" s="26">
        <v>100</v>
      </c>
    </row>
    <row r="348" spans="1:9" ht="18.5" x14ac:dyDescent="0.45">
      <c r="A348" s="3">
        <v>42165</v>
      </c>
      <c r="B348" s="25">
        <v>102.91345657670141</v>
      </c>
      <c r="C348" s="25">
        <v>102.75117935368718</v>
      </c>
      <c r="D348" s="25">
        <v>102.26963227762833</v>
      </c>
      <c r="E348" s="25">
        <v>101.27222643626838</v>
      </c>
      <c r="F348" s="25">
        <v>96.234401596471429</v>
      </c>
      <c r="G348" s="25">
        <v>92.596627303452436</v>
      </c>
      <c r="H348" s="25">
        <v>79.294456233108917</v>
      </c>
      <c r="I348" s="26">
        <v>100</v>
      </c>
    </row>
    <row r="349" spans="1:9" ht="18.5" x14ac:dyDescent="0.45">
      <c r="A349" s="3">
        <v>44490</v>
      </c>
      <c r="B349" s="25">
        <v>103.86857834436596</v>
      </c>
      <c r="C349" s="25">
        <v>103.73417307300987</v>
      </c>
      <c r="D349" s="25">
        <v>103.33613829789394</v>
      </c>
      <c r="E349" s="25">
        <v>102.50373551903365</v>
      </c>
      <c r="F349" s="25">
        <v>98.341226171479079</v>
      </c>
      <c r="G349" s="25">
        <v>95.281387874526331</v>
      </c>
      <c r="H349" s="25">
        <v>83.523793737526475</v>
      </c>
      <c r="I349" s="26">
        <v>100</v>
      </c>
    </row>
    <row r="350" spans="1:9" ht="18.5" x14ac:dyDescent="0.45">
      <c r="A350" s="3">
        <v>32616</v>
      </c>
      <c r="B350" s="25">
        <v>107.9451117188493</v>
      </c>
      <c r="C350" s="25">
        <v>107.83180087063069</v>
      </c>
      <c r="D350" s="25">
        <v>107.49792074689684</v>
      </c>
      <c r="E350" s="25">
        <v>106.78226088584354</v>
      </c>
      <c r="F350" s="25">
        <v>103.37671055957871</v>
      </c>
      <c r="G350" s="25">
        <v>100.7676066915316</v>
      </c>
      <c r="H350" s="25">
        <v>89.556481926759218</v>
      </c>
      <c r="I350" s="26">
        <v>100</v>
      </c>
    </row>
    <row r="351" spans="1:9" ht="18.5" x14ac:dyDescent="0.45">
      <c r="A351" s="3">
        <v>59473</v>
      </c>
      <c r="B351" s="25">
        <v>106.7285545409738</v>
      </c>
      <c r="C351" s="25">
        <v>106.6190685645379</v>
      </c>
      <c r="D351" s="25">
        <v>106.29633073175854</v>
      </c>
      <c r="E351" s="25">
        <v>105.60346874593068</v>
      </c>
      <c r="F351" s="25">
        <v>102.32385026715069</v>
      </c>
      <c r="G351" s="25">
        <v>99.797984887813129</v>
      </c>
      <c r="H351" s="25">
        <v>88.827625304057179</v>
      </c>
      <c r="I351" s="26">
        <v>100</v>
      </c>
    </row>
    <row r="352" spans="1:9" ht="18.5" x14ac:dyDescent="0.45">
      <c r="A352" s="3">
        <v>31418</v>
      </c>
      <c r="B352" s="25">
        <v>99.274202301013872</v>
      </c>
      <c r="C352" s="25">
        <v>99.199500113493841</v>
      </c>
      <c r="D352" s="25">
        <v>99.008757646878124</v>
      </c>
      <c r="E352" s="25">
        <v>98.513964828406245</v>
      </c>
      <c r="F352" s="25">
        <v>96.397695266929802</v>
      </c>
      <c r="G352" s="25">
        <v>94.780602394434922</v>
      </c>
      <c r="H352" s="25">
        <v>85.730819504984012</v>
      </c>
      <c r="I352" s="26">
        <v>100</v>
      </c>
    </row>
    <row r="353" spans="1:9" ht="18.5" x14ac:dyDescent="0.45">
      <c r="A353" s="3">
        <v>48848</v>
      </c>
      <c r="B353" s="25">
        <v>108.99375229453422</v>
      </c>
      <c r="C353" s="25">
        <v>108.83169097897576</v>
      </c>
      <c r="D353" s="25">
        <v>108.35202044105368</v>
      </c>
      <c r="E353" s="25">
        <v>107.3539864123569</v>
      </c>
      <c r="F353" s="25">
        <v>102.32223178132502</v>
      </c>
      <c r="G353" s="25">
        <v>98.681007841701131</v>
      </c>
      <c r="H353" s="25">
        <v>85.1809357209399</v>
      </c>
      <c r="I353" s="26">
        <v>100</v>
      </c>
    </row>
    <row r="354" spans="1:9" ht="18.5" x14ac:dyDescent="0.45">
      <c r="A354" s="3">
        <v>45326</v>
      </c>
      <c r="B354" s="25">
        <v>100.09807715437071</v>
      </c>
      <c r="C354" s="25">
        <v>100.09186548970555</v>
      </c>
      <c r="D354" s="25">
        <v>100.08270933046414</v>
      </c>
      <c r="E354" s="25">
        <v>100.036046030119</v>
      </c>
      <c r="F354" s="25">
        <v>99.858749408424075</v>
      </c>
      <c r="G354" s="25">
        <v>99.789838872184617</v>
      </c>
      <c r="H354" s="25">
        <v>98.731965981337368</v>
      </c>
      <c r="I354" s="26">
        <v>100</v>
      </c>
    </row>
    <row r="355" spans="1:9" ht="18.5" x14ac:dyDescent="0.45">
      <c r="A355" s="3">
        <v>58593</v>
      </c>
      <c r="B355" s="25">
        <v>100.14467676587903</v>
      </c>
      <c r="C355" s="25">
        <v>100.0240599018362</v>
      </c>
      <c r="D355" s="25">
        <v>99.666238740459676</v>
      </c>
      <c r="E355" s="25">
        <v>98.913602984183868</v>
      </c>
      <c r="F355" s="25">
        <v>95.22338876559688</v>
      </c>
      <c r="G355" s="25">
        <v>92.456005622862492</v>
      </c>
      <c r="H355" s="25">
        <v>81.359856443407637</v>
      </c>
      <c r="I355" s="26">
        <v>100</v>
      </c>
    </row>
    <row r="356" spans="1:9" ht="18.5" x14ac:dyDescent="0.45">
      <c r="A356" s="3">
        <v>55047</v>
      </c>
      <c r="B356" s="25">
        <v>101.29523775576948</v>
      </c>
      <c r="C356" s="25">
        <v>101.13634451899568</v>
      </c>
      <c r="D356" s="25">
        <v>100.66457811298673</v>
      </c>
      <c r="E356" s="25">
        <v>99.688139783845756</v>
      </c>
      <c r="F356" s="25">
        <v>94.751546136470324</v>
      </c>
      <c r="G356" s="25">
        <v>91.185165139923683</v>
      </c>
      <c r="H356" s="25">
        <v>78.156087159538515</v>
      </c>
      <c r="I356" s="26">
        <v>100</v>
      </c>
    </row>
    <row r="357" spans="1:9" ht="18.5" x14ac:dyDescent="0.45">
      <c r="A357" s="3">
        <v>42976</v>
      </c>
      <c r="B357" s="25">
        <v>111.93415314544126</v>
      </c>
      <c r="C357" s="25">
        <v>111.74745279522395</v>
      </c>
      <c r="D357" s="25">
        <v>111.19467509838036</v>
      </c>
      <c r="E357" s="25">
        <v>110.04701890405028</v>
      </c>
      <c r="F357" s="25">
        <v>104.27957375388105</v>
      </c>
      <c r="G357" s="25">
        <v>100.13216562501182</v>
      </c>
      <c r="H357" s="25">
        <v>84.981092379854147</v>
      </c>
      <c r="I357" s="26">
        <v>100</v>
      </c>
    </row>
    <row r="358" spans="1:9" ht="18.5" x14ac:dyDescent="0.45">
      <c r="A358" s="3">
        <v>51322</v>
      </c>
      <c r="B358" s="25">
        <v>102.65327383701475</v>
      </c>
      <c r="C358" s="25">
        <v>102.59139239628284</v>
      </c>
      <c r="D358" s="25">
        <v>102.45251676201947</v>
      </c>
      <c r="E358" s="25">
        <v>102.03061555852685</v>
      </c>
      <c r="F358" s="25">
        <v>100.33653783292387</v>
      </c>
      <c r="G358" s="25">
        <v>99.079015555206581</v>
      </c>
      <c r="H358" s="25">
        <v>90.770606967795914</v>
      </c>
      <c r="I358" s="26">
        <v>100</v>
      </c>
    </row>
    <row r="359" spans="1:9" ht="18.5" x14ac:dyDescent="0.45">
      <c r="A359" s="3">
        <v>44127</v>
      </c>
      <c r="B359" s="25">
        <v>99.169435676329883</v>
      </c>
      <c r="C359" s="25">
        <v>99.091169479194392</v>
      </c>
      <c r="D359" s="25">
        <v>98.88531352975447</v>
      </c>
      <c r="E359" s="25">
        <v>98.370664427685469</v>
      </c>
      <c r="F359" s="25">
        <v>96.13449336896268</v>
      </c>
      <c r="G359" s="25">
        <v>94.415828452597864</v>
      </c>
      <c r="H359" s="25">
        <v>85.183016984132834</v>
      </c>
      <c r="I359" s="26">
        <v>100</v>
      </c>
    </row>
    <row r="360" spans="1:9" ht="18.5" x14ac:dyDescent="0.45">
      <c r="A360" s="3">
        <v>55546</v>
      </c>
      <c r="B360" s="25">
        <v>100.2482784570295</v>
      </c>
      <c r="C360" s="25">
        <v>100.1897069895349</v>
      </c>
      <c r="D360" s="25">
        <v>100.06079840375183</v>
      </c>
      <c r="E360" s="25">
        <v>99.659917629452266</v>
      </c>
      <c r="F360" s="25">
        <v>98.065157987703685</v>
      </c>
      <c r="G360" s="25">
        <v>96.884619314438908</v>
      </c>
      <c r="H360" s="25">
        <v>88.910985246567733</v>
      </c>
      <c r="I360" s="26">
        <v>100</v>
      </c>
    </row>
    <row r="361" spans="1:9" ht="18.5" x14ac:dyDescent="0.45">
      <c r="A361" s="3">
        <v>45966</v>
      </c>
      <c r="B361" s="25">
        <v>103.38698243290806</v>
      </c>
      <c r="C361" s="25">
        <v>103.3477026816347</v>
      </c>
      <c r="D361" s="25">
        <v>103.27452645195619</v>
      </c>
      <c r="E361" s="25">
        <v>102.99528571010003</v>
      </c>
      <c r="F361" s="25">
        <v>101.93246641539773</v>
      </c>
      <c r="G361" s="25">
        <v>101.25508413986429</v>
      </c>
      <c r="H361" s="25">
        <v>95.310768728008497</v>
      </c>
      <c r="I361" s="26">
        <v>100</v>
      </c>
    </row>
    <row r="362" spans="1:9" ht="18.5" x14ac:dyDescent="0.45">
      <c r="A362" s="3">
        <v>44401</v>
      </c>
      <c r="B362" s="25">
        <v>103.57956254509968</v>
      </c>
      <c r="C362" s="25">
        <v>103.47143880494926</v>
      </c>
      <c r="D362" s="25">
        <v>103.15187352125555</v>
      </c>
      <c r="E362" s="25">
        <v>102.4686240851197</v>
      </c>
      <c r="F362" s="25">
        <v>99.224270324887527</v>
      </c>
      <c r="G362" s="25">
        <v>96.726800394384739</v>
      </c>
      <c r="H362" s="25">
        <v>85.971581013255545</v>
      </c>
      <c r="I362" s="26">
        <v>100</v>
      </c>
    </row>
    <row r="363" spans="1:9" ht="18.5" x14ac:dyDescent="0.45">
      <c r="A363" s="3">
        <v>44447</v>
      </c>
      <c r="B363" s="25">
        <v>103.51964258467939</v>
      </c>
      <c r="C363" s="25">
        <v>103.45057158627412</v>
      </c>
      <c r="D363" s="25">
        <v>103.28593400888172</v>
      </c>
      <c r="E363" s="25">
        <v>102.82104960737351</v>
      </c>
      <c r="F363" s="25">
        <v>100.90009190988923</v>
      </c>
      <c r="G363" s="25">
        <v>99.455337202275658</v>
      </c>
      <c r="H363" s="25">
        <v>90.593987345005289</v>
      </c>
      <c r="I363" s="26">
        <v>100</v>
      </c>
    </row>
    <row r="364" spans="1:9" ht="18.5" x14ac:dyDescent="0.45">
      <c r="A364" s="3">
        <v>41657</v>
      </c>
      <c r="B364" s="25">
        <v>98.984426909654104</v>
      </c>
      <c r="C364" s="25">
        <v>98.93977010323691</v>
      </c>
      <c r="D364" s="25">
        <v>98.852604834854603</v>
      </c>
      <c r="E364" s="25">
        <v>98.539255566818468</v>
      </c>
      <c r="F364" s="25">
        <v>97.34593069974251</v>
      </c>
      <c r="G364" s="25">
        <v>96.514223133774948</v>
      </c>
      <c r="H364" s="25">
        <v>89.941246218895529</v>
      </c>
      <c r="I364" s="26">
        <v>100</v>
      </c>
    </row>
    <row r="365" spans="1:9" ht="18.5" x14ac:dyDescent="0.45">
      <c r="A365" s="3">
        <v>49444</v>
      </c>
      <c r="B365" s="25">
        <v>96.195234263256481</v>
      </c>
      <c r="C365" s="25">
        <v>96.071568137653827</v>
      </c>
      <c r="D365" s="25">
        <v>95.70385254115152</v>
      </c>
      <c r="E365" s="25">
        <v>94.936708750227382</v>
      </c>
      <c r="F365" s="25">
        <v>91.120088144964342</v>
      </c>
      <c r="G365" s="25">
        <v>88.290573305203708</v>
      </c>
      <c r="H365" s="25">
        <v>77.327774707952798</v>
      </c>
      <c r="I365" s="26">
        <v>100</v>
      </c>
    </row>
    <row r="366" spans="1:9" ht="18.5" x14ac:dyDescent="0.45">
      <c r="A366" s="3">
        <v>41634</v>
      </c>
      <c r="B366" s="25">
        <v>98.00534306481012</v>
      </c>
      <c r="C366" s="25">
        <v>97.840466799996264</v>
      </c>
      <c r="D366" s="25">
        <v>97.350542954718605</v>
      </c>
      <c r="E366" s="25">
        <v>96.338682762266302</v>
      </c>
      <c r="F366" s="25">
        <v>91.225580228545454</v>
      </c>
      <c r="G366" s="25">
        <v>87.545244076011258</v>
      </c>
      <c r="H366" s="25">
        <v>74.236985071222819</v>
      </c>
      <c r="I366" s="26">
        <v>100</v>
      </c>
    </row>
    <row r="367" spans="1:9" ht="18.5" x14ac:dyDescent="0.45">
      <c r="A367" s="3">
        <v>30577</v>
      </c>
      <c r="B367" s="25">
        <v>103.53542536580069</v>
      </c>
      <c r="C367" s="25">
        <v>103.43009941751299</v>
      </c>
      <c r="D367" s="25">
        <v>103.11887398824712</v>
      </c>
      <c r="E367" s="25">
        <v>102.45191640722248</v>
      </c>
      <c r="F367" s="25">
        <v>99.302297714397469</v>
      </c>
      <c r="G367" s="25">
        <v>96.865824380558792</v>
      </c>
      <c r="H367" s="25">
        <v>86.251996030511222</v>
      </c>
      <c r="I367" s="26">
        <v>100</v>
      </c>
    </row>
    <row r="368" spans="1:9" ht="18.5" x14ac:dyDescent="0.45">
      <c r="A368" s="3">
        <v>36521</v>
      </c>
      <c r="B368" s="25">
        <v>103.37301941264553</v>
      </c>
      <c r="C368" s="25">
        <v>103.32063983901449</v>
      </c>
      <c r="D368" s="25">
        <v>103.21351072518189</v>
      </c>
      <c r="E368" s="25">
        <v>102.84988058153986</v>
      </c>
      <c r="F368" s="25">
        <v>101.44899984975989</v>
      </c>
      <c r="G368" s="25">
        <v>100.42930968265492</v>
      </c>
      <c r="H368" s="25">
        <v>92.940135087201185</v>
      </c>
      <c r="I368" s="26">
        <v>100</v>
      </c>
    </row>
    <row r="369" spans="1:9" ht="18.5" x14ac:dyDescent="0.45">
      <c r="A369" s="3">
        <v>33921</v>
      </c>
      <c r="B369" s="25">
        <v>112.74422034880715</v>
      </c>
      <c r="C369" s="25">
        <v>112.56966527773324</v>
      </c>
      <c r="D369" s="25">
        <v>112.05330538416334</v>
      </c>
      <c r="E369" s="25">
        <v>110.97868418247808</v>
      </c>
      <c r="F369" s="25">
        <v>105.57244498446326</v>
      </c>
      <c r="G369" s="25">
        <v>101.66930672411893</v>
      </c>
      <c r="H369" s="25">
        <v>87.244176439496599</v>
      </c>
      <c r="I369" s="26">
        <v>100</v>
      </c>
    </row>
    <row r="370" spans="1:9" ht="18.5" x14ac:dyDescent="0.45">
      <c r="A370" s="3">
        <v>49466</v>
      </c>
      <c r="B370" s="25">
        <v>102.56176080647441</v>
      </c>
      <c r="C370" s="25">
        <v>102.52382439763061</v>
      </c>
      <c r="D370" s="25">
        <v>102.45362553416044</v>
      </c>
      <c r="E370" s="25">
        <v>102.18344249300149</v>
      </c>
      <c r="F370" s="25">
        <v>101.15517623569431</v>
      </c>
      <c r="G370" s="25">
        <v>100.50834824118141</v>
      </c>
      <c r="H370" s="25">
        <v>94.745037294872446</v>
      </c>
      <c r="I370" s="26">
        <v>100</v>
      </c>
    </row>
    <row r="371" spans="1:9" ht="18.5" x14ac:dyDescent="0.45">
      <c r="A371" s="3">
        <v>41942</v>
      </c>
      <c r="B371" s="25">
        <v>110.11893108661276</v>
      </c>
      <c r="C371" s="25">
        <v>109.98577839032055</v>
      </c>
      <c r="D371" s="25">
        <v>109.59299162447135</v>
      </c>
      <c r="E371" s="25">
        <v>108.76304448144963</v>
      </c>
      <c r="F371" s="25">
        <v>104.67620731312478</v>
      </c>
      <c r="G371" s="25">
        <v>101.640029680677</v>
      </c>
      <c r="H371" s="25">
        <v>89.523376909795331</v>
      </c>
      <c r="I371" s="26">
        <v>100</v>
      </c>
    </row>
    <row r="372" spans="1:9" ht="18.5" x14ac:dyDescent="0.45">
      <c r="A372" s="3">
        <v>48461</v>
      </c>
      <c r="B372" s="25">
        <v>99.676421943359472</v>
      </c>
      <c r="C372" s="25">
        <v>99.618738322859684</v>
      </c>
      <c r="D372" s="25">
        <v>99.492511176526889</v>
      </c>
      <c r="E372" s="25">
        <v>99.097263408133287</v>
      </c>
      <c r="F372" s="25">
        <v>97.529164547191087</v>
      </c>
      <c r="G372" s="25">
        <v>96.369331441258552</v>
      </c>
      <c r="H372" s="25">
        <v>88.485009767876747</v>
      </c>
      <c r="I372" s="26">
        <v>100</v>
      </c>
    </row>
    <row r="373" spans="1:9" ht="18.5" x14ac:dyDescent="0.45">
      <c r="A373" s="3">
        <v>42675</v>
      </c>
      <c r="B373" s="25">
        <v>100.09807715437071</v>
      </c>
      <c r="C373" s="25">
        <v>100.09186548970555</v>
      </c>
      <c r="D373" s="25">
        <v>100.08270933046414</v>
      </c>
      <c r="E373" s="25">
        <v>100.036046030119</v>
      </c>
      <c r="F373" s="25">
        <v>99.858749408424075</v>
      </c>
      <c r="G373" s="25">
        <v>99.789838872184617</v>
      </c>
      <c r="H373" s="25">
        <v>98.731965981337368</v>
      </c>
      <c r="I373" s="26">
        <v>100</v>
      </c>
    </row>
    <row r="374" spans="1:9" ht="18.5" x14ac:dyDescent="0.45">
      <c r="A374" s="3">
        <v>44189</v>
      </c>
      <c r="B374" s="25">
        <v>102.24796428330689</v>
      </c>
      <c r="C374" s="25">
        <v>102.21972884435519</v>
      </c>
      <c r="D374" s="25">
        <v>102.17072449307253</v>
      </c>
      <c r="E374" s="25">
        <v>101.96626951023973</v>
      </c>
      <c r="F374" s="25">
        <v>101.18864510071363</v>
      </c>
      <c r="G374" s="25">
        <v>100.75799157878637</v>
      </c>
      <c r="H374" s="25">
        <v>96.314143617198695</v>
      </c>
      <c r="I374" s="26">
        <v>100</v>
      </c>
    </row>
    <row r="375" spans="1:9" ht="18.5" x14ac:dyDescent="0.45">
      <c r="A375" s="3">
        <v>30890</v>
      </c>
      <c r="B375" s="25">
        <v>100.57532062215162</v>
      </c>
      <c r="C375" s="25">
        <v>100.56218531131674</v>
      </c>
      <c r="D375" s="25">
        <v>100.5417373926351</v>
      </c>
      <c r="E375" s="25">
        <v>100.44418823917891</v>
      </c>
      <c r="F375" s="25">
        <v>100.0734532712533</v>
      </c>
      <c r="G375" s="25">
        <v>99.910339332059948</v>
      </c>
      <c r="H375" s="25">
        <v>97.727951208603542</v>
      </c>
      <c r="I375" s="26">
        <v>100</v>
      </c>
    </row>
    <row r="376" spans="1:9" ht="18.5" x14ac:dyDescent="0.45">
      <c r="A376" s="3">
        <v>55326</v>
      </c>
      <c r="B376" s="25">
        <v>98.843455002382541</v>
      </c>
      <c r="C376" s="25">
        <v>98.720906015377224</v>
      </c>
      <c r="D376" s="25">
        <v>98.357087663318723</v>
      </c>
      <c r="E376" s="25">
        <v>97.59438127683633</v>
      </c>
      <c r="F376" s="25">
        <v>93.830129358779701</v>
      </c>
      <c r="G376" s="25">
        <v>91.022703486909009</v>
      </c>
      <c r="H376" s="25">
        <v>79.933790294756975</v>
      </c>
      <c r="I376" s="26">
        <v>100</v>
      </c>
    </row>
    <row r="377" spans="1:9" ht="18.5" x14ac:dyDescent="0.45">
      <c r="A377" s="3">
        <v>40706</v>
      </c>
      <c r="B377" s="25">
        <v>103.85853916378952</v>
      </c>
      <c r="C377" s="25">
        <v>103.72555340152621</v>
      </c>
      <c r="D377" s="25">
        <v>103.33177968529776</v>
      </c>
      <c r="E377" s="25">
        <v>102.50723308161817</v>
      </c>
      <c r="F377" s="25">
        <v>98.395663096060474</v>
      </c>
      <c r="G377" s="25">
        <v>95.36582590957606</v>
      </c>
      <c r="H377" s="25">
        <v>83.646433176320116</v>
      </c>
      <c r="I377" s="26">
        <v>100</v>
      </c>
    </row>
    <row r="378" spans="1:9" ht="18.5" x14ac:dyDescent="0.45">
      <c r="A378" s="3">
        <v>34236</v>
      </c>
      <c r="B378" s="25">
        <v>106.30350845551305</v>
      </c>
      <c r="C378" s="25">
        <v>106.17464636165838</v>
      </c>
      <c r="D378" s="25">
        <v>105.79375968893301</v>
      </c>
      <c r="E378" s="25">
        <v>104.99051822752416</v>
      </c>
      <c r="F378" s="25">
        <v>101.03767189351679</v>
      </c>
      <c r="G378" s="25">
        <v>98.093777933246315</v>
      </c>
      <c r="H378" s="25">
        <v>86.348770679110331</v>
      </c>
      <c r="I378" s="26">
        <v>100</v>
      </c>
    </row>
    <row r="379" spans="1:9" ht="18.5" x14ac:dyDescent="0.45">
      <c r="A379" s="3">
        <v>57636</v>
      </c>
      <c r="B379" s="25">
        <v>100.06427595661265</v>
      </c>
      <c r="C379" s="25">
        <v>100.04843140491184</v>
      </c>
      <c r="D379" s="25">
        <v>100.02321583431342</v>
      </c>
      <c r="E379" s="25">
        <v>99.906116877070261</v>
      </c>
      <c r="F379" s="25">
        <v>99.461026182743765</v>
      </c>
      <c r="G379" s="25">
        <v>99.255499093114494</v>
      </c>
      <c r="H379" s="25">
        <v>96.650320004184749</v>
      </c>
      <c r="I379" s="26">
        <v>100</v>
      </c>
    </row>
    <row r="380" spans="1:9" ht="18.5" x14ac:dyDescent="0.45">
      <c r="A380" s="3">
        <v>54203</v>
      </c>
      <c r="B380" s="25">
        <v>110.66025696480442</v>
      </c>
      <c r="C380" s="25">
        <v>110.51695220761523</v>
      </c>
      <c r="D380" s="25">
        <v>110.0936722472173</v>
      </c>
      <c r="E380" s="25">
        <v>109.20708882030274</v>
      </c>
      <c r="F380" s="25">
        <v>104.75948192321765</v>
      </c>
      <c r="G380" s="25">
        <v>101.50718930546238</v>
      </c>
      <c r="H380" s="25">
        <v>89.075462013332213</v>
      </c>
      <c r="I380" s="26">
        <v>100</v>
      </c>
    </row>
    <row r="381" spans="1:9" ht="18.5" x14ac:dyDescent="0.45">
      <c r="A381" s="3">
        <v>39981</v>
      </c>
      <c r="B381" s="25">
        <v>99.248533334438946</v>
      </c>
      <c r="C381" s="25">
        <v>99.139842703739987</v>
      </c>
      <c r="D381" s="25">
        <v>98.817368909319356</v>
      </c>
      <c r="E381" s="25">
        <v>98.133277414882912</v>
      </c>
      <c r="F381" s="25">
        <v>94.853762935768032</v>
      </c>
      <c r="G381" s="25">
        <v>92.342477802319351</v>
      </c>
      <c r="H381" s="25">
        <v>81.77288684427576</v>
      </c>
      <c r="I381" s="26">
        <v>100</v>
      </c>
    </row>
    <row r="382" spans="1:9" ht="18.5" x14ac:dyDescent="0.45">
      <c r="A382" s="3">
        <v>30572</v>
      </c>
      <c r="B382" s="25">
        <v>101.40955618519567</v>
      </c>
      <c r="C382" s="25">
        <v>101.39230298828728</v>
      </c>
      <c r="D382" s="25">
        <v>101.36461746230195</v>
      </c>
      <c r="E382" s="25">
        <v>101.23734448972657</v>
      </c>
      <c r="F382" s="25">
        <v>100.75355780326079</v>
      </c>
      <c r="G382" s="25">
        <v>100.52612788088391</v>
      </c>
      <c r="H382" s="25">
        <v>97.700624323998852</v>
      </c>
      <c r="I382" s="26">
        <v>100</v>
      </c>
    </row>
    <row r="383" spans="1:9" ht="18.5" x14ac:dyDescent="0.45">
      <c r="A383" s="3">
        <v>42519</v>
      </c>
      <c r="B383" s="25">
        <v>100.33865765337254</v>
      </c>
      <c r="C383" s="25">
        <v>100.30416261093808</v>
      </c>
      <c r="D383" s="25">
        <v>100.24143232628533</v>
      </c>
      <c r="E383" s="25">
        <v>99.994617868061013</v>
      </c>
      <c r="F383" s="25">
        <v>99.05546514734263</v>
      </c>
      <c r="G383" s="25">
        <v>98.48447209250935</v>
      </c>
      <c r="H383" s="25">
        <v>93.192091506700933</v>
      </c>
      <c r="I383" s="26">
        <v>100</v>
      </c>
    </row>
    <row r="384" spans="1:9" ht="18.5" x14ac:dyDescent="0.45">
      <c r="A384" s="3">
        <v>47257</v>
      </c>
      <c r="B384" s="25">
        <v>100.06518119327249</v>
      </c>
      <c r="C384" s="25">
        <v>100.04678259785389</v>
      </c>
      <c r="D384" s="25">
        <v>100.01692452740808</v>
      </c>
      <c r="E384" s="25">
        <v>99.8815490459057</v>
      </c>
      <c r="F384" s="25">
        <v>99.366925883940183</v>
      </c>
      <c r="G384" s="25">
        <v>99.119080924484521</v>
      </c>
      <c r="H384" s="25">
        <v>96.122495922605481</v>
      </c>
      <c r="I384" s="26">
        <v>100</v>
      </c>
    </row>
    <row r="385" spans="1:9" ht="18.5" x14ac:dyDescent="0.45">
      <c r="A385" s="3">
        <v>32277</v>
      </c>
      <c r="B385" s="25">
        <v>104.76619743429249</v>
      </c>
      <c r="C385" s="25">
        <v>104.65224091875864</v>
      </c>
      <c r="D385" s="25">
        <v>104.31548562382767</v>
      </c>
      <c r="E385" s="25">
        <v>103.59796183794253</v>
      </c>
      <c r="F385" s="25">
        <v>100.15840050869373</v>
      </c>
      <c r="G385" s="25">
        <v>97.533897498712392</v>
      </c>
      <c r="H385" s="25">
        <v>86.453875005171682</v>
      </c>
      <c r="I385" s="26">
        <v>100</v>
      </c>
    </row>
    <row r="386" spans="1:9" ht="18.5" x14ac:dyDescent="0.45">
      <c r="A386" s="3">
        <v>45951</v>
      </c>
      <c r="B386" s="25">
        <v>101.9610660687735</v>
      </c>
      <c r="C386" s="25">
        <v>101.90371059305461</v>
      </c>
      <c r="D386" s="25">
        <v>101.77990952693683</v>
      </c>
      <c r="E386" s="25">
        <v>101.38580289671221</v>
      </c>
      <c r="F386" s="25">
        <v>99.831362380227759</v>
      </c>
      <c r="G386" s="25">
        <v>98.686545647525449</v>
      </c>
      <c r="H386" s="25">
        <v>90.772145240072192</v>
      </c>
      <c r="I386" s="26">
        <v>100</v>
      </c>
    </row>
    <row r="387" spans="1:9" ht="18.5" x14ac:dyDescent="0.45">
      <c r="A387" s="3">
        <v>38602</v>
      </c>
      <c r="B387" s="25">
        <v>100.32366511421577</v>
      </c>
      <c r="C387" s="25">
        <v>100.29447348880294</v>
      </c>
      <c r="D387" s="25">
        <v>100.24327148756991</v>
      </c>
      <c r="E387" s="25">
        <v>100.03245052466897</v>
      </c>
      <c r="F387" s="25">
        <v>99.230538753900959</v>
      </c>
      <c r="G387" s="25">
        <v>98.776840047033332</v>
      </c>
      <c r="H387" s="25">
        <v>94.208372344922566</v>
      </c>
      <c r="I387" s="26">
        <v>100</v>
      </c>
    </row>
    <row r="388" spans="1:9" ht="18.5" x14ac:dyDescent="0.45">
      <c r="A388" s="3">
        <v>40535</v>
      </c>
      <c r="B388" s="25">
        <v>100.4334806851088</v>
      </c>
      <c r="C388" s="25">
        <v>100.42078667168833</v>
      </c>
      <c r="D388" s="25">
        <v>100.40108869564952</v>
      </c>
      <c r="E388" s="25">
        <v>100.30675154974108</v>
      </c>
      <c r="F388" s="25">
        <v>99.948230049921193</v>
      </c>
      <c r="G388" s="25">
        <v>99.791601510792077</v>
      </c>
      <c r="H388" s="25">
        <v>97.679391770858956</v>
      </c>
      <c r="I388" s="26">
        <v>100</v>
      </c>
    </row>
    <row r="389" spans="1:9" ht="18.5" x14ac:dyDescent="0.45">
      <c r="A389" s="3">
        <v>37822</v>
      </c>
      <c r="B389" s="25">
        <v>94.391354476548415</v>
      </c>
      <c r="C389" s="25">
        <v>94.22240146453791</v>
      </c>
      <c r="D389" s="25">
        <v>93.719733054188339</v>
      </c>
      <c r="E389" s="25">
        <v>92.684344127888465</v>
      </c>
      <c r="F389" s="25">
        <v>87.45318186242126</v>
      </c>
      <c r="G389" s="25">
        <v>83.698492247905264</v>
      </c>
      <c r="H389" s="25">
        <v>70.269797627264339</v>
      </c>
      <c r="I389" s="26">
        <v>100</v>
      </c>
    </row>
    <row r="390" spans="1:9" ht="18.5" x14ac:dyDescent="0.45">
      <c r="A390" s="3">
        <v>52460</v>
      </c>
      <c r="B390" s="25">
        <v>102.53163154678593</v>
      </c>
      <c r="C390" s="25">
        <v>102.39171500773107</v>
      </c>
      <c r="D390" s="25">
        <v>101.97675725007291</v>
      </c>
      <c r="E390" s="25">
        <v>101.114953761317</v>
      </c>
      <c r="F390" s="25">
        <v>96.748333962314234</v>
      </c>
      <c r="G390" s="25">
        <v>93.573113411179889</v>
      </c>
      <c r="H390" s="25">
        <v>81.76208295954163</v>
      </c>
      <c r="I390" s="26">
        <v>100</v>
      </c>
    </row>
    <row r="391" spans="1:9" ht="18.5" x14ac:dyDescent="0.45">
      <c r="A391" s="3">
        <v>49330</v>
      </c>
      <c r="B391" s="25">
        <v>102.81435730616553</v>
      </c>
      <c r="C391" s="25">
        <v>102.77800510524888</v>
      </c>
      <c r="D391" s="25">
        <v>102.71148115417695</v>
      </c>
      <c r="E391" s="25">
        <v>102.45181019781381</v>
      </c>
      <c r="F391" s="25">
        <v>101.46367032373823</v>
      </c>
      <c r="G391" s="25">
        <v>100.85544591377889</v>
      </c>
      <c r="H391" s="25">
        <v>95.297747584282163</v>
      </c>
      <c r="I391" s="26">
        <v>100</v>
      </c>
    </row>
    <row r="392" spans="1:9" ht="18.5" x14ac:dyDescent="0.45">
      <c r="A392" s="3">
        <v>46276</v>
      </c>
      <c r="B392" s="25">
        <v>105.56022427512565</v>
      </c>
      <c r="C392" s="25">
        <v>105.41063706953599</v>
      </c>
      <c r="D392" s="25">
        <v>104.96765568382003</v>
      </c>
      <c r="E392" s="25">
        <v>104.04608363963419</v>
      </c>
      <c r="F392" s="25">
        <v>99.389009869634521</v>
      </c>
      <c r="G392" s="25">
        <v>96.010833523273732</v>
      </c>
      <c r="H392" s="25">
        <v>83.438845168897657</v>
      </c>
      <c r="I392" s="26">
        <v>100</v>
      </c>
    </row>
    <row r="393" spans="1:9" ht="18.5" x14ac:dyDescent="0.45">
      <c r="A393" s="3">
        <v>31252</v>
      </c>
      <c r="B393" s="25">
        <v>98.168701599954218</v>
      </c>
      <c r="C393" s="25">
        <v>98.016621047016613</v>
      </c>
      <c r="D393" s="25">
        <v>97.564735859489147</v>
      </c>
      <c r="E393" s="25">
        <v>96.630327496044245</v>
      </c>
      <c r="F393" s="25">
        <v>91.89768268212913</v>
      </c>
      <c r="G393" s="25">
        <v>88.476354865735672</v>
      </c>
      <c r="H393" s="25">
        <v>75.985192564913589</v>
      </c>
      <c r="I393" s="26">
        <v>100</v>
      </c>
    </row>
    <row r="394" spans="1:9" ht="18.5" x14ac:dyDescent="0.45">
      <c r="A394" s="3">
        <v>39781</v>
      </c>
      <c r="B394" s="25">
        <v>102.87868146522395</v>
      </c>
      <c r="C394" s="25">
        <v>102.80865568879462</v>
      </c>
      <c r="D394" s="25">
        <v>102.63981833285531</v>
      </c>
      <c r="E394" s="25">
        <v>102.16972755304241</v>
      </c>
      <c r="F394" s="25">
        <v>100.21645569525192</v>
      </c>
      <c r="G394" s="25">
        <v>98.743196776732447</v>
      </c>
      <c r="H394" s="25">
        <v>89.841098131090391</v>
      </c>
      <c r="I394" s="26">
        <v>100</v>
      </c>
    </row>
    <row r="395" spans="1:9" ht="18.5" x14ac:dyDescent="0.45">
      <c r="A395" s="3">
        <v>51318</v>
      </c>
      <c r="B395" s="25">
        <v>99.819620049034739</v>
      </c>
      <c r="C395" s="25">
        <v>99.770046324044785</v>
      </c>
      <c r="D395" s="25">
        <v>99.669956846496802</v>
      </c>
      <c r="E395" s="25">
        <v>99.325055542764346</v>
      </c>
      <c r="F395" s="25">
        <v>98.00442332479652</v>
      </c>
      <c r="G395" s="25">
        <v>97.043285882362994</v>
      </c>
      <c r="H395" s="25">
        <v>89.897838735699281</v>
      </c>
      <c r="I395" s="26">
        <v>100</v>
      </c>
    </row>
    <row r="396" spans="1:9" ht="18.5" x14ac:dyDescent="0.45">
      <c r="A396" s="3">
        <v>48760</v>
      </c>
      <c r="B396" s="25">
        <v>99.785325738933011</v>
      </c>
      <c r="C396" s="25">
        <v>99.698717623017771</v>
      </c>
      <c r="D396" s="25">
        <v>99.456204848187951</v>
      </c>
      <c r="E396" s="25">
        <v>98.895897624088377</v>
      </c>
      <c r="F396" s="25">
        <v>96.375547540615969</v>
      </c>
      <c r="G396" s="25">
        <v>94.414322133009719</v>
      </c>
      <c r="H396" s="25">
        <v>84.796912229299309</v>
      </c>
      <c r="I396" s="26">
        <v>100</v>
      </c>
    </row>
    <row r="397" spans="1:9" ht="18.5" x14ac:dyDescent="0.45">
      <c r="A397" s="3">
        <v>31336</v>
      </c>
      <c r="B397" s="25">
        <v>109.35458837823137</v>
      </c>
      <c r="C397" s="25">
        <v>109.23515237017708</v>
      </c>
      <c r="D397" s="25">
        <v>108.88310961048523</v>
      </c>
      <c r="E397" s="25">
        <v>108.1315569783762</v>
      </c>
      <c r="F397" s="25">
        <v>104.52086469767136</v>
      </c>
      <c r="G397" s="25">
        <v>101.77754054743664</v>
      </c>
      <c r="H397" s="25">
        <v>90.229847357835155</v>
      </c>
      <c r="I397" s="26">
        <v>100</v>
      </c>
    </row>
    <row r="398" spans="1:9" ht="18.5" x14ac:dyDescent="0.45">
      <c r="A398" s="3">
        <v>56082</v>
      </c>
      <c r="B398" s="25">
        <v>100.33373236267282</v>
      </c>
      <c r="C398" s="25">
        <v>100.32627216938207</v>
      </c>
      <c r="D398" s="25">
        <v>100.31516825786041</v>
      </c>
      <c r="E398" s="25">
        <v>100.25923708626692</v>
      </c>
      <c r="F398" s="25">
        <v>100.04671834099244</v>
      </c>
      <c r="G398" s="25">
        <v>99.962232553353388</v>
      </c>
      <c r="H398" s="25">
        <v>98.69716629830441</v>
      </c>
      <c r="I398" s="26">
        <v>100</v>
      </c>
    </row>
    <row r="399" spans="1:9" ht="18.5" x14ac:dyDescent="0.45">
      <c r="A399" s="3">
        <v>39359</v>
      </c>
      <c r="B399" s="25">
        <v>96.887663192517195</v>
      </c>
      <c r="C399" s="25">
        <v>96.748424689075904</v>
      </c>
      <c r="D399" s="25">
        <v>96.334521383364432</v>
      </c>
      <c r="E399" s="25">
        <v>95.478376578792648</v>
      </c>
      <c r="F399" s="25">
        <v>91.130411452656332</v>
      </c>
      <c r="G399" s="25">
        <v>87.975655138140567</v>
      </c>
      <c r="H399" s="25">
        <v>76.379704684387988</v>
      </c>
      <c r="I399" s="26">
        <v>100</v>
      </c>
    </row>
    <row r="400" spans="1:9" ht="18.5" x14ac:dyDescent="0.45">
      <c r="A400" s="3">
        <v>59037</v>
      </c>
      <c r="B400" s="25">
        <v>99.324743877390617</v>
      </c>
      <c r="C400" s="25">
        <v>99.291096912359421</v>
      </c>
      <c r="D400" s="25">
        <v>99.230107003930712</v>
      </c>
      <c r="E400" s="25">
        <v>98.989155227596882</v>
      </c>
      <c r="F400" s="25">
        <v>98.07234194084694</v>
      </c>
      <c r="G400" s="25">
        <v>97.518478626805546</v>
      </c>
      <c r="H400" s="25">
        <v>92.346856190130737</v>
      </c>
      <c r="I400" s="26">
        <v>100</v>
      </c>
    </row>
    <row r="401" spans="1:9" ht="18.5" x14ac:dyDescent="0.45">
      <c r="A401" s="3">
        <v>43799</v>
      </c>
      <c r="B401" s="25">
        <v>102.93072056859684</v>
      </c>
      <c r="C401" s="25">
        <v>102.7673757445441</v>
      </c>
      <c r="D401" s="25">
        <v>102.28269486513801</v>
      </c>
      <c r="E401" s="25">
        <v>101.27878530272436</v>
      </c>
      <c r="F401" s="25">
        <v>96.209181002033176</v>
      </c>
      <c r="G401" s="25">
        <v>92.549986100864899</v>
      </c>
      <c r="H401" s="25">
        <v>79.176491488682558</v>
      </c>
      <c r="I401" s="26">
        <v>100</v>
      </c>
    </row>
    <row r="402" spans="1:9" ht="18.5" x14ac:dyDescent="0.45">
      <c r="A402" s="3">
        <v>31289</v>
      </c>
      <c r="B402" s="25">
        <v>102.42840297377117</v>
      </c>
      <c r="C402" s="25">
        <v>102.33431770475262</v>
      </c>
      <c r="D402" s="25">
        <v>102.05948861071154</v>
      </c>
      <c r="E402" s="25">
        <v>101.45792907720022</v>
      </c>
      <c r="F402" s="25">
        <v>98.684922813838924</v>
      </c>
      <c r="G402" s="25">
        <v>96.509086350505598</v>
      </c>
      <c r="H402" s="25">
        <v>86.515783488193676</v>
      </c>
      <c r="I402" s="26">
        <v>100</v>
      </c>
    </row>
    <row r="403" spans="1:9" ht="18.5" x14ac:dyDescent="0.45">
      <c r="A403" s="3">
        <v>35318</v>
      </c>
      <c r="B403" s="25">
        <v>103.83115795365104</v>
      </c>
      <c r="C403" s="25">
        <v>103.70175351856497</v>
      </c>
      <c r="D403" s="25">
        <v>103.31868503447471</v>
      </c>
      <c r="E403" s="25">
        <v>102.51409302827919</v>
      </c>
      <c r="F403" s="25">
        <v>98.530303354350323</v>
      </c>
      <c r="G403" s="25">
        <v>95.576088166655481</v>
      </c>
      <c r="H403" s="25">
        <v>83.962894696247588</v>
      </c>
      <c r="I403" s="26">
        <v>100</v>
      </c>
    </row>
    <row r="404" spans="1:9" ht="18.5" x14ac:dyDescent="0.45">
      <c r="A404" s="3">
        <v>32156</v>
      </c>
      <c r="B404" s="25">
        <v>100.69882016337849</v>
      </c>
      <c r="C404" s="25">
        <v>100.61530004720191</v>
      </c>
      <c r="D404" s="25">
        <v>100.3880855645873</v>
      </c>
      <c r="E404" s="25">
        <v>99.843579886524907</v>
      </c>
      <c r="F404" s="25">
        <v>97.433451890464411</v>
      </c>
      <c r="G404" s="25">
        <v>95.569437112549025</v>
      </c>
      <c r="H404" s="25">
        <v>86.024826757783885</v>
      </c>
      <c r="I404" s="26">
        <v>100</v>
      </c>
    </row>
    <row r="405" spans="1:9" ht="18.5" x14ac:dyDescent="0.45">
      <c r="A405" s="3">
        <v>52598</v>
      </c>
      <c r="B405" s="25">
        <v>96.775474386951245</v>
      </c>
      <c r="C405" s="25">
        <v>96.662633564166882</v>
      </c>
      <c r="D405" s="25">
        <v>96.327076090622413</v>
      </c>
      <c r="E405" s="25">
        <v>95.620748118752076</v>
      </c>
      <c r="F405" s="25">
        <v>92.187972166409367</v>
      </c>
      <c r="G405" s="25">
        <v>89.586484866742893</v>
      </c>
      <c r="H405" s="25">
        <v>78.974446574968212</v>
      </c>
      <c r="I405" s="26">
        <v>100</v>
      </c>
    </row>
    <row r="406" spans="1:9" ht="18.5" x14ac:dyDescent="0.45">
      <c r="A406" s="3">
        <v>53087</v>
      </c>
      <c r="B406" s="25">
        <v>98.515855749089525</v>
      </c>
      <c r="C406" s="25">
        <v>98.418273511710311</v>
      </c>
      <c r="D406" s="25">
        <v>98.128619343745243</v>
      </c>
      <c r="E406" s="25">
        <v>97.509562785751285</v>
      </c>
      <c r="F406" s="25">
        <v>94.604207017492058</v>
      </c>
      <c r="G406" s="25">
        <v>92.334089533595119</v>
      </c>
      <c r="H406" s="25">
        <v>82.353394654317313</v>
      </c>
      <c r="I406" s="26">
        <v>100</v>
      </c>
    </row>
    <row r="407" spans="1:9" ht="18.5" x14ac:dyDescent="0.45">
      <c r="A407" s="3">
        <v>58932</v>
      </c>
      <c r="B407" s="25">
        <v>97.892966725113013</v>
      </c>
      <c r="C407" s="25">
        <v>97.778290953677697</v>
      </c>
      <c r="D407" s="25">
        <v>97.437501605954949</v>
      </c>
      <c r="E407" s="25">
        <v>96.720078102455403</v>
      </c>
      <c r="F407" s="25">
        <v>93.227999518204541</v>
      </c>
      <c r="G407" s="25">
        <v>90.586778618267914</v>
      </c>
      <c r="H407" s="25">
        <v>79.844192613181619</v>
      </c>
      <c r="I407" s="26">
        <v>100</v>
      </c>
    </row>
    <row r="408" spans="1:9" ht="18.5" x14ac:dyDescent="0.45">
      <c r="A408" s="3">
        <v>33582</v>
      </c>
      <c r="B408" s="25">
        <v>99.969512692475305</v>
      </c>
      <c r="C408" s="25">
        <v>99.932165548641052</v>
      </c>
      <c r="D408" s="25">
        <v>99.862871455513087</v>
      </c>
      <c r="E408" s="25">
        <v>99.597077579964534</v>
      </c>
      <c r="F408" s="25">
        <v>98.585487205605432</v>
      </c>
      <c r="G408" s="25">
        <v>97.945802841672062</v>
      </c>
      <c r="H408" s="25">
        <v>92.280832902852879</v>
      </c>
      <c r="I408" s="26">
        <v>100</v>
      </c>
    </row>
    <row r="409" spans="1:9" ht="18.5" x14ac:dyDescent="0.45">
      <c r="A409" s="3">
        <v>45936</v>
      </c>
      <c r="B409" s="25">
        <v>100.0359857716911</v>
      </c>
      <c r="C409" s="25">
        <v>99.910301349704767</v>
      </c>
      <c r="D409" s="25">
        <v>99.53744413828592</v>
      </c>
      <c r="E409" s="25">
        <v>98.756319586131369</v>
      </c>
      <c r="F409" s="25">
        <v>94.88650924081557</v>
      </c>
      <c r="G409" s="25">
        <v>92.012529436592743</v>
      </c>
      <c r="H409" s="25">
        <v>80.749468743342433</v>
      </c>
      <c r="I409" s="26">
        <v>100</v>
      </c>
    </row>
    <row r="410" spans="1:9" ht="18.5" x14ac:dyDescent="0.45">
      <c r="A410" s="3">
        <v>60729</v>
      </c>
      <c r="B410" s="25">
        <v>110.50759723175074</v>
      </c>
      <c r="C410" s="25">
        <v>110.31651496008296</v>
      </c>
      <c r="D410" s="25">
        <v>109.75025918293409</v>
      </c>
      <c r="E410" s="25">
        <v>108.57678404950859</v>
      </c>
      <c r="F410" s="25">
        <v>102.68049137781433</v>
      </c>
      <c r="G410" s="25">
        <v>98.44739095544665</v>
      </c>
      <c r="H410" s="25">
        <v>83.092943062547278</v>
      </c>
      <c r="I410" s="26">
        <v>100</v>
      </c>
    </row>
    <row r="411" spans="1:9" ht="18.5" x14ac:dyDescent="0.45">
      <c r="A411" s="3">
        <v>35710</v>
      </c>
      <c r="B411" s="25">
        <v>107.94190681928924</v>
      </c>
      <c r="C411" s="25">
        <v>107.8455169943396</v>
      </c>
      <c r="D411" s="25">
        <v>107.56740345647982</v>
      </c>
      <c r="E411" s="25">
        <v>106.94889669439118</v>
      </c>
      <c r="F411" s="25">
        <v>104.11770932241676</v>
      </c>
      <c r="G411" s="25">
        <v>101.90404176618787</v>
      </c>
      <c r="H411" s="25">
        <v>91.525248423046634</v>
      </c>
      <c r="I411" s="26">
        <v>100</v>
      </c>
    </row>
    <row r="412" spans="1:9" ht="18.5" x14ac:dyDescent="0.45">
      <c r="A412" s="3">
        <v>47004</v>
      </c>
      <c r="B412" s="25">
        <v>108.50353985939114</v>
      </c>
      <c r="C412" s="25">
        <v>108.31882750142771</v>
      </c>
      <c r="D412" s="25">
        <v>107.77135834986534</v>
      </c>
      <c r="E412" s="25">
        <v>106.63678011890308</v>
      </c>
      <c r="F412" s="25">
        <v>100.93024926461408</v>
      </c>
      <c r="G412" s="25">
        <v>96.829454343132994</v>
      </c>
      <c r="H412" s="25">
        <v>81.928590748455449</v>
      </c>
      <c r="I412" s="26">
        <v>100</v>
      </c>
    </row>
    <row r="413" spans="1:9" ht="18.5" x14ac:dyDescent="0.45">
      <c r="A413" s="3">
        <v>53395</v>
      </c>
      <c r="B413" s="25">
        <v>99.889292914131403</v>
      </c>
      <c r="C413" s="25">
        <v>99.844696853062729</v>
      </c>
      <c r="D413" s="25">
        <v>99.757895997317547</v>
      </c>
      <c r="E413" s="25">
        <v>99.444718137333226</v>
      </c>
      <c r="F413" s="25">
        <v>98.25209028113494</v>
      </c>
      <c r="G413" s="25">
        <v>97.425317187490947</v>
      </c>
      <c r="H413" s="25">
        <v>90.849889038945307</v>
      </c>
      <c r="I413" s="26">
        <v>100</v>
      </c>
    </row>
    <row r="414" spans="1:9" ht="18.5" x14ac:dyDescent="0.45">
      <c r="A414" s="3">
        <v>40371</v>
      </c>
      <c r="B414" s="25">
        <v>109.5792992668312</v>
      </c>
      <c r="C414" s="25">
        <v>109.40601336898763</v>
      </c>
      <c r="D414" s="25">
        <v>108.89295017572368</v>
      </c>
      <c r="E414" s="25">
        <v>107.826882826603</v>
      </c>
      <c r="F414" s="25">
        <v>102.45933023650736</v>
      </c>
      <c r="G414" s="25">
        <v>98.587763506590193</v>
      </c>
      <c r="H414" s="25">
        <v>84.348775765928252</v>
      </c>
      <c r="I414" s="26">
        <v>100</v>
      </c>
    </row>
    <row r="415" spans="1:9" ht="18.5" x14ac:dyDescent="0.45">
      <c r="A415" s="3">
        <v>31026</v>
      </c>
      <c r="B415" s="25">
        <v>104.89577283921282</v>
      </c>
      <c r="C415" s="25">
        <v>104.80903425417011</v>
      </c>
      <c r="D415" s="25">
        <v>104.57236489690011</v>
      </c>
      <c r="E415" s="25">
        <v>104.00726327670883</v>
      </c>
      <c r="F415" s="25">
        <v>101.50126926827912</v>
      </c>
      <c r="G415" s="25">
        <v>99.564125347659612</v>
      </c>
      <c r="H415" s="25">
        <v>89.678087592219541</v>
      </c>
      <c r="I415" s="26">
        <v>100</v>
      </c>
    </row>
    <row r="416" spans="1:9" ht="18.5" x14ac:dyDescent="0.45">
      <c r="A416" s="3">
        <v>51473</v>
      </c>
      <c r="B416" s="25">
        <v>102.45873143837687</v>
      </c>
      <c r="C416" s="25">
        <v>102.36016794544695</v>
      </c>
      <c r="D416" s="25">
        <v>102.0686936056768</v>
      </c>
      <c r="E416" s="25">
        <v>101.44198622813013</v>
      </c>
      <c r="F416" s="25">
        <v>98.515996995815783</v>
      </c>
      <c r="G416" s="25">
        <v>96.226267989440927</v>
      </c>
      <c r="H416" s="25">
        <v>86.026985735502819</v>
      </c>
      <c r="I416" s="26">
        <v>100</v>
      </c>
    </row>
    <row r="417" spans="1:9" ht="18.5" x14ac:dyDescent="0.45">
      <c r="A417" s="3">
        <v>41109</v>
      </c>
      <c r="B417" s="25">
        <v>109.72668579519819</v>
      </c>
      <c r="C417" s="25">
        <v>109.60080545092296</v>
      </c>
      <c r="D417" s="25">
        <v>109.22948304452463</v>
      </c>
      <c r="E417" s="25">
        <v>108.44101159904858</v>
      </c>
      <c r="F417" s="25">
        <v>104.60801292617954</v>
      </c>
      <c r="G417" s="25">
        <v>101.72534987715612</v>
      </c>
      <c r="H417" s="25">
        <v>89.899731317124733</v>
      </c>
      <c r="I417" s="26">
        <v>100</v>
      </c>
    </row>
    <row r="418" spans="1:9" ht="18.5" x14ac:dyDescent="0.45">
      <c r="A418" s="3">
        <v>44191</v>
      </c>
      <c r="B418" s="25">
        <v>94.633305591779603</v>
      </c>
      <c r="C418" s="25">
        <v>94.506464040297516</v>
      </c>
      <c r="D418" s="25">
        <v>94.128965382158839</v>
      </c>
      <c r="E418" s="25">
        <v>93.345334158277709</v>
      </c>
      <c r="F418" s="25">
        <v>89.406867035517777</v>
      </c>
      <c r="G418" s="25">
        <v>86.51186325265013</v>
      </c>
      <c r="H418" s="25">
        <v>75.562210283508662</v>
      </c>
      <c r="I418" s="26">
        <v>100</v>
      </c>
    </row>
    <row r="419" spans="1:9" ht="18.5" x14ac:dyDescent="0.45">
      <c r="A419" s="3">
        <v>44948</v>
      </c>
      <c r="B419" s="25">
        <v>103.81068584059923</v>
      </c>
      <c r="C419" s="25">
        <v>103.68373863158983</v>
      </c>
      <c r="D419" s="25">
        <v>103.30797850516059</v>
      </c>
      <c r="E419" s="25">
        <v>102.5171869651183</v>
      </c>
      <c r="F419" s="25">
        <v>98.620467540658197</v>
      </c>
      <c r="G419" s="25">
        <v>95.718080344822809</v>
      </c>
      <c r="H419" s="25">
        <v>84.185820924860309</v>
      </c>
      <c r="I419" s="26">
        <v>100</v>
      </c>
    </row>
    <row r="420" spans="1:9" ht="18.5" x14ac:dyDescent="0.45">
      <c r="A420" s="3">
        <v>49602</v>
      </c>
      <c r="B420" s="25">
        <v>102.54706440284667</v>
      </c>
      <c r="C420" s="25">
        <v>102.41337593946284</v>
      </c>
      <c r="D420" s="25">
        <v>102.01718221012187</v>
      </c>
      <c r="E420" s="25">
        <v>101.18974199461525</v>
      </c>
      <c r="F420" s="25">
        <v>97.046129790175982</v>
      </c>
      <c r="G420" s="25">
        <v>94.002167846958244</v>
      </c>
      <c r="H420" s="25">
        <v>82.350895920994134</v>
      </c>
      <c r="I420" s="26">
        <v>100</v>
      </c>
    </row>
    <row r="421" spans="1:9" ht="18.5" x14ac:dyDescent="0.45">
      <c r="A421" s="3">
        <v>38716</v>
      </c>
      <c r="B421" s="25">
        <v>100.33256594766786</v>
      </c>
      <c r="C421" s="25">
        <v>100.31881435401129</v>
      </c>
      <c r="D421" s="25">
        <v>100.29729337046213</v>
      </c>
      <c r="E421" s="25">
        <v>100.19528526462067</v>
      </c>
      <c r="F421" s="25">
        <v>99.807592634841512</v>
      </c>
      <c r="G421" s="25">
        <v>99.635011470442905</v>
      </c>
      <c r="H421" s="25">
        <v>97.355894857446671</v>
      </c>
      <c r="I421" s="26">
        <v>100</v>
      </c>
    </row>
    <row r="422" spans="1:9" ht="18.5" x14ac:dyDescent="0.45">
      <c r="A422" s="3">
        <v>47427</v>
      </c>
      <c r="B422" s="25">
        <v>106.389021803944</v>
      </c>
      <c r="C422" s="25">
        <v>106.25701401161267</v>
      </c>
      <c r="D422" s="25">
        <v>105.86676874322072</v>
      </c>
      <c r="E422" s="25">
        <v>105.04582508855279</v>
      </c>
      <c r="F422" s="25">
        <v>100.98180119303674</v>
      </c>
      <c r="G422" s="25">
        <v>97.971427723250798</v>
      </c>
      <c r="H422" s="25">
        <v>86.119289218251339</v>
      </c>
      <c r="I422" s="26">
        <v>100</v>
      </c>
    </row>
    <row r="423" spans="1:9" ht="18.5" x14ac:dyDescent="0.45">
      <c r="A423" s="3">
        <v>59650</v>
      </c>
      <c r="B423" s="25">
        <v>99.586719530767283</v>
      </c>
      <c r="C423" s="25">
        <v>99.524654311353942</v>
      </c>
      <c r="D423" s="25">
        <v>99.383071203446093</v>
      </c>
      <c r="E423" s="25">
        <v>98.961405977988804</v>
      </c>
      <c r="F423" s="25">
        <v>97.255966479613818</v>
      </c>
      <c r="G423" s="25">
        <v>95.983450067540019</v>
      </c>
      <c r="H423" s="25">
        <v>87.750003151925796</v>
      </c>
      <c r="I423" s="26">
        <v>100</v>
      </c>
    </row>
    <row r="424" spans="1:9" ht="18.5" x14ac:dyDescent="0.45">
      <c r="A424" s="3">
        <v>43618</v>
      </c>
      <c r="B424" s="25">
        <v>100.05869565191217</v>
      </c>
      <c r="C424" s="25">
        <v>100.04636540883189</v>
      </c>
      <c r="D424" s="25">
        <v>100.02727269148566</v>
      </c>
      <c r="E424" s="25">
        <v>99.935596676786332</v>
      </c>
      <c r="F424" s="25">
        <v>99.587192626143036</v>
      </c>
      <c r="G424" s="25">
        <v>99.435703835534454</v>
      </c>
      <c r="H424" s="25">
        <v>97.381987201672274</v>
      </c>
      <c r="I424" s="26">
        <v>100</v>
      </c>
    </row>
    <row r="425" spans="1:9" ht="18.5" x14ac:dyDescent="0.45">
      <c r="A425" s="3">
        <v>60036</v>
      </c>
      <c r="B425" s="25">
        <v>105.85116403761828</v>
      </c>
      <c r="C425" s="25">
        <v>105.76146942546737</v>
      </c>
      <c r="D425" s="25">
        <v>105.51244877429382</v>
      </c>
      <c r="E425" s="25">
        <v>104.93076716655459</v>
      </c>
      <c r="F425" s="25">
        <v>102.32605833376132</v>
      </c>
      <c r="G425" s="25">
        <v>100.30570830247328</v>
      </c>
      <c r="H425" s="25">
        <v>90.256067886712202</v>
      </c>
      <c r="I425" s="26">
        <v>100</v>
      </c>
    </row>
    <row r="426" spans="1:9" ht="18.5" x14ac:dyDescent="0.45">
      <c r="A426" s="3">
        <v>48989</v>
      </c>
      <c r="B426" s="25">
        <v>104.13918236873172</v>
      </c>
      <c r="C426" s="25">
        <v>103.98954385673738</v>
      </c>
      <c r="D426" s="25">
        <v>103.54614020523456</v>
      </c>
      <c r="E426" s="25">
        <v>102.62467646782471</v>
      </c>
      <c r="F426" s="25">
        <v>97.965719238110523</v>
      </c>
      <c r="G426" s="25">
        <v>94.588035760941935</v>
      </c>
      <c r="H426" s="25">
        <v>82.05797333279358</v>
      </c>
      <c r="I426" s="26">
        <v>100</v>
      </c>
    </row>
    <row r="427" spans="1:9" ht="18.5" x14ac:dyDescent="0.45">
      <c r="A427" s="3">
        <v>31595</v>
      </c>
      <c r="B427" s="25">
        <v>100.89694205168979</v>
      </c>
      <c r="C427" s="25">
        <v>100.88812058487224</v>
      </c>
      <c r="D427" s="25">
        <v>100.87485994094598</v>
      </c>
      <c r="E427" s="25">
        <v>100.80885829733029</v>
      </c>
      <c r="F427" s="25">
        <v>100.55806399652032</v>
      </c>
      <c r="G427" s="25">
        <v>100.45606743842508</v>
      </c>
      <c r="H427" s="25">
        <v>98.966753897446708</v>
      </c>
      <c r="I427" s="26">
        <v>100</v>
      </c>
    </row>
    <row r="428" spans="1:9" ht="18.5" x14ac:dyDescent="0.45">
      <c r="A428" s="3">
        <v>36664</v>
      </c>
      <c r="B428" s="25">
        <v>100.50950811841577</v>
      </c>
      <c r="C428" s="25">
        <v>100.41203165107018</v>
      </c>
      <c r="D428" s="25">
        <v>100.1232352042253</v>
      </c>
      <c r="E428" s="25">
        <v>99.503857216249273</v>
      </c>
      <c r="F428" s="25">
        <v>96.608203736674099</v>
      </c>
      <c r="G428" s="25">
        <v>94.341270638644019</v>
      </c>
      <c r="H428" s="25">
        <v>84.283709533236333</v>
      </c>
      <c r="I428" s="26">
        <v>100</v>
      </c>
    </row>
    <row r="429" spans="1:9" ht="18.5" x14ac:dyDescent="0.45">
      <c r="A429" s="3">
        <v>52877</v>
      </c>
      <c r="B429" s="25">
        <v>104.20944577441249</v>
      </c>
      <c r="C429" s="25">
        <v>104.11734786401277</v>
      </c>
      <c r="D429" s="25">
        <v>103.85477969566894</v>
      </c>
      <c r="E429" s="25">
        <v>103.26185053498277</v>
      </c>
      <c r="F429" s="25">
        <v>100.5667086665793</v>
      </c>
      <c r="G429" s="25">
        <v>98.463596256933457</v>
      </c>
      <c r="H429" s="25">
        <v>88.422447922809056</v>
      </c>
      <c r="I429" s="26">
        <v>100</v>
      </c>
    </row>
    <row r="430" spans="1:9" ht="18.5" x14ac:dyDescent="0.45">
      <c r="A430" s="3">
        <v>58169</v>
      </c>
      <c r="B430" s="25">
        <v>99.70824632714428</v>
      </c>
      <c r="C430" s="25">
        <v>99.550745217635921</v>
      </c>
      <c r="D430" s="25">
        <v>99.082856728380179</v>
      </c>
      <c r="E430" s="25">
        <v>98.115300614503099</v>
      </c>
      <c r="F430" s="25">
        <v>93.220536662713613</v>
      </c>
      <c r="G430" s="25">
        <v>89.685086566212618</v>
      </c>
      <c r="H430" s="25">
        <v>76.798549407352638</v>
      </c>
      <c r="I430" s="26">
        <v>100</v>
      </c>
    </row>
    <row r="431" spans="1:9" ht="18.5" x14ac:dyDescent="0.45">
      <c r="A431" s="3">
        <v>48974</v>
      </c>
      <c r="B431" s="25">
        <v>100.15590260889041</v>
      </c>
      <c r="C431" s="25">
        <v>100.14550515241089</v>
      </c>
      <c r="D431" s="25">
        <v>100.12965313810798</v>
      </c>
      <c r="E431" s="25">
        <v>100.05209050842525</v>
      </c>
      <c r="F431" s="25">
        <v>99.757346442314898</v>
      </c>
      <c r="G431" s="25">
        <v>99.633567150280669</v>
      </c>
      <c r="H431" s="25">
        <v>97.889362642916893</v>
      </c>
      <c r="I431" s="26">
        <v>100</v>
      </c>
    </row>
    <row r="432" spans="1:9" ht="18.5" x14ac:dyDescent="0.45">
      <c r="A432" s="3">
        <v>59251</v>
      </c>
      <c r="B432" s="25">
        <v>105.7432685080673</v>
      </c>
      <c r="C432" s="25">
        <v>105.65592872690806</v>
      </c>
      <c r="D432" s="25">
        <v>105.41756903212769</v>
      </c>
      <c r="E432" s="25">
        <v>104.84857215015664</v>
      </c>
      <c r="F432" s="25">
        <v>102.32489614567081</v>
      </c>
      <c r="G432" s="25">
        <v>100.3744187491415</v>
      </c>
      <c r="H432" s="25">
        <v>90.42148228513777</v>
      </c>
      <c r="I432" s="26">
        <v>100</v>
      </c>
    </row>
    <row r="433" spans="1:9" ht="18.5" x14ac:dyDescent="0.45">
      <c r="A433" s="3">
        <v>52414</v>
      </c>
      <c r="B433" s="25">
        <v>102.79438434261724</v>
      </c>
      <c r="C433" s="25">
        <v>102.74382881788004</v>
      </c>
      <c r="D433" s="25">
        <v>102.64201470437914</v>
      </c>
      <c r="E433" s="25">
        <v>102.29007562917009</v>
      </c>
      <c r="F433" s="25">
        <v>100.94332895262383</v>
      </c>
      <c r="G433" s="25">
        <v>99.965534988126194</v>
      </c>
      <c r="H433" s="25">
        <v>92.666800307037079</v>
      </c>
      <c r="I433" s="26">
        <v>100</v>
      </c>
    </row>
    <row r="434" spans="1:9" ht="18.5" x14ac:dyDescent="0.45">
      <c r="A434" s="3">
        <v>55668</v>
      </c>
      <c r="B434" s="25">
        <v>97.827171961825741</v>
      </c>
      <c r="C434" s="25">
        <v>97.64822289356556</v>
      </c>
      <c r="D434" s="25">
        <v>97.116318245362052</v>
      </c>
      <c r="E434" s="25">
        <v>96.019627480638789</v>
      </c>
      <c r="F434" s="25">
        <v>90.491620213233659</v>
      </c>
      <c r="G434" s="25">
        <v>86.530585258945649</v>
      </c>
      <c r="H434" s="25">
        <v>72.371433722514212</v>
      </c>
      <c r="I434" s="26">
        <v>100</v>
      </c>
    </row>
    <row r="435" spans="1:9" ht="18.5" x14ac:dyDescent="0.45">
      <c r="A435" s="3">
        <v>34198</v>
      </c>
      <c r="B435" s="25">
        <v>99.838882589438526</v>
      </c>
      <c r="C435" s="25">
        <v>99.754595299434371</v>
      </c>
      <c r="D435" s="25">
        <v>99.522861381448507</v>
      </c>
      <c r="E435" s="25">
        <v>98.974887039127097</v>
      </c>
      <c r="F435" s="25">
        <v>96.535262291683608</v>
      </c>
      <c r="G435" s="25">
        <v>94.64394367673188</v>
      </c>
      <c r="H435" s="25">
        <v>85.110987094239292</v>
      </c>
      <c r="I435" s="26">
        <v>100</v>
      </c>
    </row>
    <row r="436" spans="1:9" ht="18.5" x14ac:dyDescent="0.45">
      <c r="A436" s="3">
        <v>59134</v>
      </c>
      <c r="B436" s="25">
        <v>107.22042503760952</v>
      </c>
      <c r="C436" s="25">
        <v>107.12085557518387</v>
      </c>
      <c r="D436" s="25">
        <v>106.82769820333755</v>
      </c>
      <c r="E436" s="25">
        <v>106.19288671147821</v>
      </c>
      <c r="F436" s="25">
        <v>103.24758963931635</v>
      </c>
      <c r="G436" s="25">
        <v>100.93796314262576</v>
      </c>
      <c r="H436" s="25">
        <v>90.491307696507903</v>
      </c>
      <c r="I436" s="26">
        <v>100</v>
      </c>
    </row>
    <row r="437" spans="1:9" ht="18.5" x14ac:dyDescent="0.45">
      <c r="A437" s="3">
        <v>57672</v>
      </c>
      <c r="B437" s="25">
        <v>107.57735453430607</v>
      </c>
      <c r="C437" s="25">
        <v>107.44678144673702</v>
      </c>
      <c r="D437" s="25">
        <v>107.06109499831786</v>
      </c>
      <c r="E437" s="25">
        <v>106.24736924641</v>
      </c>
      <c r="F437" s="25">
        <v>102.23993792994906</v>
      </c>
      <c r="G437" s="25">
        <v>99.259365900373197</v>
      </c>
      <c r="H437" s="25">
        <v>87.380837036927588</v>
      </c>
      <c r="I437" s="26">
        <v>100</v>
      </c>
    </row>
    <row r="438" spans="1:9" ht="18.5" x14ac:dyDescent="0.45">
      <c r="A438" s="3">
        <v>60587</v>
      </c>
      <c r="B438" s="25">
        <v>105.49678014731037</v>
      </c>
      <c r="C438" s="25">
        <v>105.3490144832967</v>
      </c>
      <c r="D438" s="25">
        <v>104.91142223122107</v>
      </c>
      <c r="E438" s="25">
        <v>104.00094182479275</v>
      </c>
      <c r="F438" s="25">
        <v>99.398722706607714</v>
      </c>
      <c r="G438" s="25">
        <v>96.05827102972431</v>
      </c>
      <c r="H438" s="25">
        <v>83.612113247714134</v>
      </c>
      <c r="I438" s="26">
        <v>100</v>
      </c>
    </row>
    <row r="439" spans="1:9" ht="18.5" x14ac:dyDescent="0.45">
      <c r="A439" s="3">
        <v>40904</v>
      </c>
      <c r="B439" s="25">
        <v>99.496862064322045</v>
      </c>
      <c r="C439" s="25">
        <v>99.469646451027657</v>
      </c>
      <c r="D439" s="25">
        <v>99.422478857134507</v>
      </c>
      <c r="E439" s="25">
        <v>99.22533927826403</v>
      </c>
      <c r="F439" s="25">
        <v>98.47554816612643</v>
      </c>
      <c r="G439" s="25">
        <v>98.061495690574034</v>
      </c>
      <c r="H439" s="25">
        <v>93.774970907433243</v>
      </c>
      <c r="I439" s="26">
        <v>100</v>
      </c>
    </row>
    <row r="440" spans="1:9" ht="18.5" x14ac:dyDescent="0.45">
      <c r="A440" s="3">
        <v>52094</v>
      </c>
      <c r="B440" s="25">
        <v>96.45986759653826</v>
      </c>
      <c r="C440" s="25">
        <v>96.302299376000107</v>
      </c>
      <c r="D440" s="25">
        <v>95.833757153760033</v>
      </c>
      <c r="E440" s="25">
        <v>94.866646975594833</v>
      </c>
      <c r="F440" s="25">
        <v>89.970882346384371</v>
      </c>
      <c r="G440" s="25">
        <v>86.440163430060153</v>
      </c>
      <c r="H440" s="25">
        <v>73.653512054892815</v>
      </c>
      <c r="I440" s="26">
        <v>100</v>
      </c>
    </row>
    <row r="441" spans="1:9" ht="18.5" x14ac:dyDescent="0.45">
      <c r="A441" s="3">
        <v>42414</v>
      </c>
      <c r="B441" s="25">
        <v>100.10054598601191</v>
      </c>
      <c r="C441" s="25">
        <v>100.0298642976046</v>
      </c>
      <c r="D441" s="25">
        <v>99.856100907682958</v>
      </c>
      <c r="E441" s="25">
        <v>99.383742220282045</v>
      </c>
      <c r="F441" s="25">
        <v>97.402417738429222</v>
      </c>
      <c r="G441" s="25">
        <v>95.900146608614861</v>
      </c>
      <c r="H441" s="25">
        <v>87.05656512105999</v>
      </c>
      <c r="I441" s="26">
        <v>100</v>
      </c>
    </row>
    <row r="442" spans="1:9" ht="18.5" x14ac:dyDescent="0.45">
      <c r="A442" s="3">
        <v>40526</v>
      </c>
      <c r="B442" s="25">
        <v>99.703665818805405</v>
      </c>
      <c r="C442" s="25">
        <v>99.544462685003836</v>
      </c>
      <c r="D442" s="25">
        <v>99.071538954196328</v>
      </c>
      <c r="E442" s="25">
        <v>98.093652475567623</v>
      </c>
      <c r="F442" s="25">
        <v>93.148215923042699</v>
      </c>
      <c r="G442" s="25">
        <v>89.578368823559956</v>
      </c>
      <c r="H442" s="25">
        <v>76.580708175414983</v>
      </c>
      <c r="I442" s="26">
        <v>100</v>
      </c>
    </row>
    <row r="443" spans="1:9" ht="18.5" x14ac:dyDescent="0.45">
      <c r="A443" s="3">
        <v>31322</v>
      </c>
      <c r="B443" s="25">
        <v>100.90682331983173</v>
      </c>
      <c r="C443" s="25">
        <v>100.89583418503986</v>
      </c>
      <c r="D443" s="25">
        <v>100.87902587727825</v>
      </c>
      <c r="E443" s="25">
        <v>100.7971056718514</v>
      </c>
      <c r="F443" s="25">
        <v>100.48579741293828</v>
      </c>
      <c r="G443" s="25">
        <v>100.35410681729329</v>
      </c>
      <c r="H443" s="25">
        <v>98.513366230989348</v>
      </c>
      <c r="I443" s="26">
        <v>100</v>
      </c>
    </row>
    <row r="444" spans="1:9" ht="18.5" x14ac:dyDescent="0.45">
      <c r="A444" s="3">
        <v>37199</v>
      </c>
      <c r="B444" s="25">
        <v>104.71193251300903</v>
      </c>
      <c r="C444" s="25">
        <v>104.63008566554795</v>
      </c>
      <c r="D444" s="25">
        <v>104.41478897483783</v>
      </c>
      <c r="E444" s="25">
        <v>103.87653765422576</v>
      </c>
      <c r="F444" s="25">
        <v>101.53681577189305</v>
      </c>
      <c r="G444" s="25">
        <v>99.741542025542216</v>
      </c>
      <c r="H444" s="25">
        <v>90.084910598485592</v>
      </c>
      <c r="I444" s="26">
        <v>100</v>
      </c>
    </row>
    <row r="445" spans="1:9" ht="18.5" x14ac:dyDescent="0.45">
      <c r="A445" s="3">
        <v>39550</v>
      </c>
      <c r="B445" s="25">
        <v>105.72911439115796</v>
      </c>
      <c r="C445" s="25">
        <v>105.65621856762569</v>
      </c>
      <c r="D445" s="25">
        <v>105.47853133225304</v>
      </c>
      <c r="E445" s="25">
        <v>104.99036016342782</v>
      </c>
      <c r="F445" s="25">
        <v>102.95064357427952</v>
      </c>
      <c r="G445" s="25">
        <v>101.40952839842423</v>
      </c>
      <c r="H445" s="25">
        <v>92.223402338774818</v>
      </c>
      <c r="I445" s="26">
        <v>100</v>
      </c>
    </row>
    <row r="446" spans="1:9" ht="18.5" x14ac:dyDescent="0.45">
      <c r="A446" s="3">
        <v>37197</v>
      </c>
      <c r="B446" s="25">
        <v>102.19179487204542</v>
      </c>
      <c r="C446" s="25">
        <v>102.15398028573235</v>
      </c>
      <c r="D446" s="25">
        <v>102.08399786475006</v>
      </c>
      <c r="E446" s="25">
        <v>101.8146917547852</v>
      </c>
      <c r="F446" s="25">
        <v>100.78976172740549</v>
      </c>
      <c r="G446" s="25">
        <v>100.14486917617999</v>
      </c>
      <c r="H446" s="25">
        <v>94.400500670679364</v>
      </c>
      <c r="I446" s="26">
        <v>100</v>
      </c>
    </row>
    <row r="447" spans="1:9" ht="18.5" x14ac:dyDescent="0.45">
      <c r="A447" s="3">
        <v>34811</v>
      </c>
      <c r="B447" s="25">
        <v>100.04459751047176</v>
      </c>
      <c r="C447" s="25">
        <v>100.01751693142151</v>
      </c>
      <c r="D447" s="25">
        <v>99.970680146237044</v>
      </c>
      <c r="E447" s="25">
        <v>99.774418379035765</v>
      </c>
      <c r="F447" s="25">
        <v>99.027979086032488</v>
      </c>
      <c r="G447" s="25">
        <v>98.617504649512512</v>
      </c>
      <c r="H447" s="25">
        <v>94.347581401111057</v>
      </c>
      <c r="I447" s="26">
        <v>100</v>
      </c>
    </row>
    <row r="448" spans="1:9" ht="18.5" x14ac:dyDescent="0.45">
      <c r="A448" s="3">
        <v>44466</v>
      </c>
      <c r="B448" s="25">
        <v>107.45709284900605</v>
      </c>
      <c r="C448" s="25">
        <v>107.29627193926751</v>
      </c>
      <c r="D448" s="25">
        <v>106.82001502154468</v>
      </c>
      <c r="E448" s="25">
        <v>105.82995153894048</v>
      </c>
      <c r="F448" s="25">
        <v>100.83535713141251</v>
      </c>
      <c r="G448" s="25">
        <v>97.221706064372967</v>
      </c>
      <c r="H448" s="25">
        <v>83.853877215106706</v>
      </c>
      <c r="I448" s="26">
        <v>100</v>
      </c>
    </row>
    <row r="449" spans="1:9" ht="18.5" x14ac:dyDescent="0.45">
      <c r="A449" s="3">
        <v>41405</v>
      </c>
      <c r="B449" s="25">
        <v>111.15122020259852</v>
      </c>
      <c r="C449" s="25">
        <v>110.97760562263765</v>
      </c>
      <c r="D449" s="25">
        <v>110.46379786267404</v>
      </c>
      <c r="E449" s="25">
        <v>109.39531120255148</v>
      </c>
      <c r="F449" s="25">
        <v>104.01751925178409</v>
      </c>
      <c r="G449" s="25">
        <v>100.13633833892273</v>
      </c>
      <c r="H449" s="25">
        <v>85.824303992917791</v>
      </c>
      <c r="I449" s="26">
        <v>100</v>
      </c>
    </row>
    <row r="450" spans="1:9" ht="18.5" x14ac:dyDescent="0.45">
      <c r="A450" s="3">
        <v>60441</v>
      </c>
      <c r="B450" s="25">
        <v>102.46090572773592</v>
      </c>
      <c r="C450" s="25">
        <v>102.42466741196469</v>
      </c>
      <c r="D450" s="25">
        <v>102.35834405757224</v>
      </c>
      <c r="E450" s="25">
        <v>102.09949470292916</v>
      </c>
      <c r="F450" s="25">
        <v>101.11448029919625</v>
      </c>
      <c r="G450" s="25">
        <v>100.50803794285351</v>
      </c>
      <c r="H450" s="25">
        <v>94.968130828017337</v>
      </c>
      <c r="I450" s="26">
        <v>100</v>
      </c>
    </row>
    <row r="451" spans="1:9" ht="18.5" x14ac:dyDescent="0.45">
      <c r="A451" s="3">
        <v>44182</v>
      </c>
      <c r="B451" s="25">
        <v>100.63218743873678</v>
      </c>
      <c r="C451" s="25">
        <v>100.60156167313323</v>
      </c>
      <c r="D451" s="25">
        <v>100.5473501942765</v>
      </c>
      <c r="E451" s="25">
        <v>100.32668400876442</v>
      </c>
      <c r="F451" s="25">
        <v>99.487252196642601</v>
      </c>
      <c r="G451" s="25">
        <v>99.003511464607456</v>
      </c>
      <c r="H451" s="25">
        <v>94.234243390300918</v>
      </c>
      <c r="I451" s="26">
        <v>100</v>
      </c>
    </row>
    <row r="452" spans="1:9" ht="18.5" x14ac:dyDescent="0.45">
      <c r="A452" s="3">
        <v>60554</v>
      </c>
      <c r="B452" s="25">
        <v>104.32741282533117</v>
      </c>
      <c r="C452" s="25">
        <v>104.28149611388599</v>
      </c>
      <c r="D452" s="25">
        <v>104.19241785389427</v>
      </c>
      <c r="E452" s="25">
        <v>103.86966186337246</v>
      </c>
      <c r="F452" s="25">
        <v>102.64060845496553</v>
      </c>
      <c r="G452" s="25">
        <v>101.79390917528625</v>
      </c>
      <c r="H452" s="25">
        <v>95.010016376342534</v>
      </c>
      <c r="I452" s="26">
        <v>100</v>
      </c>
    </row>
    <row r="453" spans="1:9" ht="18.5" x14ac:dyDescent="0.45">
      <c r="A453" s="3">
        <v>38486</v>
      </c>
      <c r="B453" s="25">
        <v>110.53265288147026</v>
      </c>
      <c r="C453" s="25">
        <v>110.34106628352922</v>
      </c>
      <c r="D453" s="25">
        <v>109.77333751502896</v>
      </c>
      <c r="E453" s="25">
        <v>108.59679072343472</v>
      </c>
      <c r="F453" s="25">
        <v>102.68562025732288</v>
      </c>
      <c r="G453" s="25">
        <v>98.442637142683949</v>
      </c>
      <c r="H453" s="25">
        <v>83.055396564647211</v>
      </c>
      <c r="I453" s="26">
        <v>100</v>
      </c>
    </row>
    <row r="454" spans="1:9" ht="18.5" x14ac:dyDescent="0.45">
      <c r="A454" s="3">
        <v>40402</v>
      </c>
      <c r="B454" s="25">
        <v>107.33006060192054</v>
      </c>
      <c r="C454" s="25">
        <v>107.20620893875706</v>
      </c>
      <c r="D454" s="25">
        <v>106.84036193738268</v>
      </c>
      <c r="E454" s="25">
        <v>106.06491031612347</v>
      </c>
      <c r="F454" s="25">
        <v>102.29255065491864</v>
      </c>
      <c r="G454" s="25">
        <v>99.453703427371934</v>
      </c>
      <c r="H454" s="25">
        <v>87.838181431665944</v>
      </c>
      <c r="I454" s="26">
        <v>100</v>
      </c>
    </row>
    <row r="455" spans="1:9" ht="18.5" x14ac:dyDescent="0.45">
      <c r="A455" s="3">
        <v>49091</v>
      </c>
      <c r="B455" s="25">
        <v>102.51439034854079</v>
      </c>
      <c r="C455" s="25">
        <v>102.40771716072892</v>
      </c>
      <c r="D455" s="25">
        <v>102.09218442461228</v>
      </c>
      <c r="E455" s="25">
        <v>101.41792794763897</v>
      </c>
      <c r="F455" s="25">
        <v>98.219148527819414</v>
      </c>
      <c r="G455" s="25">
        <v>95.752877122248321</v>
      </c>
      <c r="H455" s="25">
        <v>85.118648786913155</v>
      </c>
      <c r="I455" s="26">
        <v>100</v>
      </c>
    </row>
    <row r="456" spans="1:9" ht="18.5" x14ac:dyDescent="0.45">
      <c r="A456" s="3">
        <v>50745</v>
      </c>
      <c r="B456" s="25">
        <v>94.841235192024897</v>
      </c>
      <c r="C456" s="25">
        <v>94.717381510740879</v>
      </c>
      <c r="D456" s="25">
        <v>94.348812467574731</v>
      </c>
      <c r="E456" s="25">
        <v>93.581592866475404</v>
      </c>
      <c r="F456" s="25">
        <v>89.751537830977483</v>
      </c>
      <c r="G456" s="25">
        <v>86.918895304025014</v>
      </c>
      <c r="H456" s="25">
        <v>76.036275013312007</v>
      </c>
      <c r="I456" s="26">
        <v>100</v>
      </c>
    </row>
    <row r="457" spans="1:9" ht="18.5" x14ac:dyDescent="0.45">
      <c r="A457" s="3">
        <v>40873</v>
      </c>
      <c r="B457" s="25">
        <v>106.9113492150388</v>
      </c>
      <c r="C457" s="25">
        <v>106.83104636532097</v>
      </c>
      <c r="D457" s="25">
        <v>106.62455502428911</v>
      </c>
      <c r="E457" s="25">
        <v>106.09347233702925</v>
      </c>
      <c r="F457" s="25">
        <v>103.8123757024142</v>
      </c>
      <c r="G457" s="25">
        <v>102.07097738188196</v>
      </c>
      <c r="H457" s="25">
        <v>92.399916875229991</v>
      </c>
      <c r="I457" s="26">
        <v>100</v>
      </c>
    </row>
    <row r="458" spans="1:9" ht="18.5" x14ac:dyDescent="0.45">
      <c r="A458" s="3">
        <v>49380</v>
      </c>
      <c r="B458" s="25">
        <v>98.335426370852133</v>
      </c>
      <c r="C458" s="25">
        <v>98.196450583601461</v>
      </c>
      <c r="D458" s="25">
        <v>97.783574030142631</v>
      </c>
      <c r="E458" s="25">
        <v>96.928630138776796</v>
      </c>
      <c r="F458" s="25">
        <v>92.588933114677559</v>
      </c>
      <c r="G458" s="25">
        <v>89.437957399601871</v>
      </c>
      <c r="H458" s="25">
        <v>77.816281186468672</v>
      </c>
      <c r="I458" s="26">
        <v>100</v>
      </c>
    </row>
    <row r="459" spans="1:9" ht="18.5" x14ac:dyDescent="0.45">
      <c r="A459" s="3">
        <v>58957</v>
      </c>
      <c r="B459" s="25">
        <v>101.32930709233861</v>
      </c>
      <c r="C459" s="25">
        <v>101.27771498971224</v>
      </c>
      <c r="D459" s="25">
        <v>101.1721000831182</v>
      </c>
      <c r="E459" s="25">
        <v>100.8140303620405</v>
      </c>
      <c r="F459" s="25">
        <v>99.43446919530588</v>
      </c>
      <c r="G459" s="25">
        <v>98.428777136681731</v>
      </c>
      <c r="H459" s="25">
        <v>91.056702558396935</v>
      </c>
      <c r="I459" s="26">
        <v>100</v>
      </c>
    </row>
    <row r="460" spans="1:9" ht="18.5" x14ac:dyDescent="0.45">
      <c r="A460" s="3">
        <v>51503</v>
      </c>
      <c r="B460" s="25">
        <v>109.54742119542172</v>
      </c>
      <c r="C460" s="25">
        <v>109.40037326933967</v>
      </c>
      <c r="D460" s="25">
        <v>108.96558272968517</v>
      </c>
      <c r="E460" s="25">
        <v>108.05837211359939</v>
      </c>
      <c r="F460" s="25">
        <v>103.47929828325834</v>
      </c>
      <c r="G460" s="25">
        <v>100.1489892710088</v>
      </c>
      <c r="H460" s="25">
        <v>87.631161031768087</v>
      </c>
      <c r="I460" s="26">
        <v>100</v>
      </c>
    </row>
    <row r="461" spans="1:9" ht="18.5" x14ac:dyDescent="0.45">
      <c r="A461" s="3">
        <v>54316</v>
      </c>
      <c r="B461" s="25">
        <v>99.670678992250245</v>
      </c>
      <c r="C461" s="25">
        <v>99.498710673522154</v>
      </c>
      <c r="D461" s="25">
        <v>98.987929727067296</v>
      </c>
      <c r="E461" s="25">
        <v>97.932751875525113</v>
      </c>
      <c r="F461" s="25">
        <v>92.608871882305607</v>
      </c>
      <c r="G461" s="25">
        <v>88.782756416295953</v>
      </c>
      <c r="H461" s="25">
        <v>74.975801498922849</v>
      </c>
      <c r="I461" s="26">
        <v>100</v>
      </c>
    </row>
    <row r="462" spans="1:9" ht="18.5" x14ac:dyDescent="0.45">
      <c r="A462" s="3">
        <v>41492</v>
      </c>
      <c r="B462" s="25">
        <v>107.58646804499962</v>
      </c>
      <c r="C462" s="25">
        <v>107.45564419325322</v>
      </c>
      <c r="D462" s="25">
        <v>107.0692127919537</v>
      </c>
      <c r="E462" s="25">
        <v>106.25407143268568</v>
      </c>
      <c r="F462" s="25">
        <v>102.23780491556654</v>
      </c>
      <c r="G462" s="25">
        <v>99.251931526700091</v>
      </c>
      <c r="H462" s="25">
        <v>87.364500343073033</v>
      </c>
      <c r="I462" s="26">
        <v>100</v>
      </c>
    </row>
    <row r="463" spans="1:9" ht="18.5" x14ac:dyDescent="0.45">
      <c r="A463" s="3">
        <v>44173</v>
      </c>
      <c r="B463" s="25">
        <v>102.92167850883362</v>
      </c>
      <c r="C463" s="25">
        <v>102.8500057395822</v>
      </c>
      <c r="D463" s="25">
        <v>102.67474674695659</v>
      </c>
      <c r="E463" s="25">
        <v>102.19514333316255</v>
      </c>
      <c r="F463" s="25">
        <v>100.18843657674982</v>
      </c>
      <c r="G463" s="25">
        <v>98.669972625355328</v>
      </c>
      <c r="H463" s="25">
        <v>89.662005474785246</v>
      </c>
      <c r="I463" s="26">
        <v>100</v>
      </c>
    </row>
    <row r="464" spans="1:9" ht="18.5" x14ac:dyDescent="0.45">
      <c r="A464" s="3">
        <v>38816</v>
      </c>
      <c r="B464" s="25">
        <v>98.507907960383179</v>
      </c>
      <c r="C464" s="25">
        <v>98.410086480941828</v>
      </c>
      <c r="D464" s="25">
        <v>98.119722931207875</v>
      </c>
      <c r="E464" s="25">
        <v>97.499262279274532</v>
      </c>
      <c r="F464" s="25">
        <v>94.585865934994033</v>
      </c>
      <c r="G464" s="25">
        <v>92.310539553369807</v>
      </c>
      <c r="H464" s="25">
        <v>82.316959693314416</v>
      </c>
      <c r="I464" s="26">
        <v>100</v>
      </c>
    </row>
    <row r="465" spans="1:9" ht="18.5" x14ac:dyDescent="0.45">
      <c r="A465" s="3">
        <v>45431</v>
      </c>
      <c r="B465" s="25">
        <v>107.38784692434116</v>
      </c>
      <c r="C465" s="25">
        <v>107.26243876538547</v>
      </c>
      <c r="D465" s="25">
        <v>106.89201921674484</v>
      </c>
      <c r="E465" s="25">
        <v>106.10764827430339</v>
      </c>
      <c r="F465" s="25">
        <v>102.28114956602293</v>
      </c>
      <c r="G465" s="25">
        <v>99.409546528842029</v>
      </c>
      <c r="H465" s="25">
        <v>87.728955269940982</v>
      </c>
      <c r="I465" s="26">
        <v>100</v>
      </c>
    </row>
    <row r="466" spans="1:9" ht="18.5" x14ac:dyDescent="0.45">
      <c r="A466" s="3">
        <v>33391</v>
      </c>
      <c r="B466" s="25">
        <v>100.69226661291937</v>
      </c>
      <c r="C466" s="25">
        <v>100.65673206579325</v>
      </c>
      <c r="D466" s="25">
        <v>100.5917151605222</v>
      </c>
      <c r="E466" s="25">
        <v>100.33787372361071</v>
      </c>
      <c r="F466" s="25">
        <v>99.37192026786775</v>
      </c>
      <c r="G466" s="25">
        <v>98.777535106782565</v>
      </c>
      <c r="H466" s="25">
        <v>93.344400828817143</v>
      </c>
      <c r="I466" s="26">
        <v>100</v>
      </c>
    </row>
    <row r="467" spans="1:9" ht="18.5" x14ac:dyDescent="0.45">
      <c r="A467" s="3">
        <v>53009</v>
      </c>
      <c r="B467" s="25">
        <v>106.53462811916845</v>
      </c>
      <c r="C467" s="25">
        <v>106.44774602840012</v>
      </c>
      <c r="D467" s="25">
        <v>106.212402349814</v>
      </c>
      <c r="E467" s="25">
        <v>105.64527032892121</v>
      </c>
      <c r="F467" s="25">
        <v>103.14011028866059</v>
      </c>
      <c r="G467" s="25">
        <v>101.20735234257288</v>
      </c>
      <c r="H467" s="25">
        <v>91.234279135129469</v>
      </c>
      <c r="I467" s="26">
        <v>100</v>
      </c>
    </row>
    <row r="468" spans="1:9" ht="18.5" x14ac:dyDescent="0.45">
      <c r="A468" s="3">
        <v>59032</v>
      </c>
      <c r="B468" s="25">
        <v>108.67297455516628</v>
      </c>
      <c r="C468" s="25">
        <v>108.48444853286335</v>
      </c>
      <c r="D468" s="25">
        <v>107.92550721701838</v>
      </c>
      <c r="E468" s="25">
        <v>106.76800713580742</v>
      </c>
      <c r="F468" s="25">
        <v>100.94855565296812</v>
      </c>
      <c r="G468" s="25">
        <v>96.770399420966314</v>
      </c>
      <c r="H468" s="25">
        <v>81.639417740694938</v>
      </c>
      <c r="I468" s="26">
        <v>100</v>
      </c>
    </row>
    <row r="469" spans="1:9" ht="18.5" x14ac:dyDescent="0.45">
      <c r="A469" s="3">
        <v>54388</v>
      </c>
      <c r="B469" s="25">
        <v>102.05395455646907</v>
      </c>
      <c r="C469" s="25">
        <v>101.99194826836488</v>
      </c>
      <c r="D469" s="25">
        <v>101.85223860766391</v>
      </c>
      <c r="E469" s="25">
        <v>101.42984337696224</v>
      </c>
      <c r="F469" s="25">
        <v>99.730783376070846</v>
      </c>
      <c r="G469" s="25">
        <v>98.46806373153342</v>
      </c>
      <c r="H469" s="25">
        <v>90.16694492383283</v>
      </c>
      <c r="I469" s="26">
        <v>100</v>
      </c>
    </row>
    <row r="470" spans="1:9" ht="18.5" x14ac:dyDescent="0.45">
      <c r="A470" s="3">
        <v>41396</v>
      </c>
      <c r="B470" s="25">
        <v>108.29081904260556</v>
      </c>
      <c r="C470" s="25">
        <v>108.11088854924151</v>
      </c>
      <c r="D470" s="25">
        <v>107.57780504950146</v>
      </c>
      <c r="E470" s="25">
        <v>106.47198633598754</v>
      </c>
      <c r="F470" s="25">
        <v>100.90737454582516</v>
      </c>
      <c r="G470" s="25">
        <v>96.904068195219125</v>
      </c>
      <c r="H470" s="25">
        <v>82.294978782762868</v>
      </c>
      <c r="I470" s="26">
        <v>100</v>
      </c>
    </row>
    <row r="471" spans="1:9" ht="18.5" x14ac:dyDescent="0.45">
      <c r="A471" s="3">
        <v>41261</v>
      </c>
      <c r="B471" s="25">
        <v>107.53155116232047</v>
      </c>
      <c r="C471" s="25">
        <v>107.40223504160573</v>
      </c>
      <c r="D471" s="25">
        <v>107.02027746162268</v>
      </c>
      <c r="E471" s="25">
        <v>106.21366101930577</v>
      </c>
      <c r="F471" s="25">
        <v>102.25044542157507</v>
      </c>
      <c r="G471" s="25">
        <v>99.296431666810477</v>
      </c>
      <c r="H471" s="25">
        <v>87.463517383616136</v>
      </c>
      <c r="I471" s="26">
        <v>100</v>
      </c>
    </row>
    <row r="472" spans="1:9" ht="18.5" x14ac:dyDescent="0.45">
      <c r="A472" s="3">
        <v>47108</v>
      </c>
      <c r="B472" s="25">
        <v>100.31746449175847</v>
      </c>
      <c r="C472" s="25">
        <v>100.31037769225094</v>
      </c>
      <c r="D472" s="25">
        <v>100.29986123330174</v>
      </c>
      <c r="E472" s="25">
        <v>100.2466966511419</v>
      </c>
      <c r="F472" s="25">
        <v>100.04469265303857</v>
      </c>
      <c r="G472" s="25">
        <v>99.964944104703065</v>
      </c>
      <c r="H472" s="25">
        <v>98.761593863463403</v>
      </c>
      <c r="I472" s="26">
        <v>100</v>
      </c>
    </row>
    <row r="473" spans="1:9" ht="18.5" x14ac:dyDescent="0.45">
      <c r="A473" s="3">
        <v>45176</v>
      </c>
      <c r="B473" s="25">
        <v>99.359029467412384</v>
      </c>
      <c r="C473" s="25">
        <v>99.311057913992684</v>
      </c>
      <c r="D473" s="25">
        <v>99.215501521407731</v>
      </c>
      <c r="E473" s="25">
        <v>98.880884531142968</v>
      </c>
      <c r="F473" s="25">
        <v>97.606205473485261</v>
      </c>
      <c r="G473" s="25">
        <v>96.683153036314067</v>
      </c>
      <c r="H473" s="25">
        <v>89.710582042336469</v>
      </c>
      <c r="I473" s="26">
        <v>100</v>
      </c>
    </row>
    <row r="474" spans="1:9" ht="18.5" x14ac:dyDescent="0.45">
      <c r="A474" s="3">
        <v>51957</v>
      </c>
      <c r="B474" s="25">
        <v>100.45767959173524</v>
      </c>
      <c r="C474" s="25">
        <v>100.35607879696474</v>
      </c>
      <c r="D474" s="25">
        <v>100.05506276540636</v>
      </c>
      <c r="E474" s="25">
        <v>99.411455717799896</v>
      </c>
      <c r="F474" s="25">
        <v>96.377327927224684</v>
      </c>
      <c r="G474" s="25">
        <v>94.020634586387743</v>
      </c>
      <c r="H474" s="25">
        <v>83.738614255427763</v>
      </c>
      <c r="I474" s="26">
        <v>100</v>
      </c>
    </row>
    <row r="475" spans="1:9" ht="18.5" x14ac:dyDescent="0.45">
      <c r="A475" s="3">
        <v>37056</v>
      </c>
      <c r="B475" s="25">
        <v>101.55510665547814</v>
      </c>
      <c r="C475" s="25">
        <v>101.51405505617346</v>
      </c>
      <c r="D475" s="25">
        <v>101.43632013803004</v>
      </c>
      <c r="E475" s="25">
        <v>101.14578711698337</v>
      </c>
      <c r="F475" s="25">
        <v>100.03977822791973</v>
      </c>
      <c r="G475" s="25">
        <v>99.312282908213263</v>
      </c>
      <c r="H475" s="25">
        <v>93.158772537417363</v>
      </c>
      <c r="I475" s="26">
        <v>100</v>
      </c>
    </row>
    <row r="476" spans="1:9" ht="18.5" x14ac:dyDescent="0.45">
      <c r="A476" s="3">
        <v>33296</v>
      </c>
      <c r="B476" s="25">
        <v>92.947330484563608</v>
      </c>
      <c r="C476" s="25">
        <v>92.786982774495911</v>
      </c>
      <c r="D476" s="25">
        <v>92.309703449725433</v>
      </c>
      <c r="E476" s="25">
        <v>91.326701380728522</v>
      </c>
      <c r="F476" s="25">
        <v>86.35032392037904</v>
      </c>
      <c r="G476" s="25">
        <v>82.770813694402307</v>
      </c>
      <c r="H476" s="25">
        <v>69.924102700995007</v>
      </c>
      <c r="I476" s="26">
        <v>100</v>
      </c>
    </row>
    <row r="477" spans="1:9" ht="18.5" x14ac:dyDescent="0.45">
      <c r="A477" s="3">
        <v>31396</v>
      </c>
      <c r="B477" s="25">
        <v>109.41574593388175</v>
      </c>
      <c r="C477" s="25">
        <v>109.29529790813149</v>
      </c>
      <c r="D477" s="25">
        <v>108.94018213442624</v>
      </c>
      <c r="E477" s="25">
        <v>108.1828463701774</v>
      </c>
      <c r="F477" s="25">
        <v>104.53738109727529</v>
      </c>
      <c r="G477" s="25">
        <v>101.77172753430843</v>
      </c>
      <c r="H477" s="25">
        <v>90.180536888139045</v>
      </c>
      <c r="I477" s="26">
        <v>100</v>
      </c>
    </row>
    <row r="478" spans="1:9" ht="18.5" x14ac:dyDescent="0.45">
      <c r="A478" s="3">
        <v>34322</v>
      </c>
      <c r="B478" s="25">
        <v>95.24974184855202</v>
      </c>
      <c r="C478" s="25">
        <v>95.131975086422415</v>
      </c>
      <c r="D478" s="25">
        <v>94.781521889165717</v>
      </c>
      <c r="E478" s="25">
        <v>94.048155575883086</v>
      </c>
      <c r="F478" s="25">
        <v>90.436293825975298</v>
      </c>
      <c r="G478" s="25">
        <v>87.731183283675094</v>
      </c>
      <c r="H478" s="25">
        <v>77.017554981751104</v>
      </c>
      <c r="I478" s="26">
        <v>100</v>
      </c>
    </row>
    <row r="479" spans="1:9" ht="18.5" x14ac:dyDescent="0.45">
      <c r="A479" s="3">
        <v>34520</v>
      </c>
      <c r="B479" s="25">
        <v>99.96317213070121</v>
      </c>
      <c r="C479" s="25">
        <v>99.925166922875746</v>
      </c>
      <c r="D479" s="25">
        <v>99.85434064739259</v>
      </c>
      <c r="E479" s="25">
        <v>99.584186023606307</v>
      </c>
      <c r="F479" s="25">
        <v>98.55594784221897</v>
      </c>
      <c r="G479" s="25">
        <v>97.900147697653566</v>
      </c>
      <c r="H479" s="25">
        <v>92.149980283677522</v>
      </c>
      <c r="I479" s="26">
        <v>100</v>
      </c>
    </row>
    <row r="480" spans="1:9" ht="18.5" x14ac:dyDescent="0.45">
      <c r="A480" s="3">
        <v>54706</v>
      </c>
      <c r="B480" s="25">
        <v>99.752819603616928</v>
      </c>
      <c r="C480" s="25">
        <v>99.614056202152511</v>
      </c>
      <c r="D480" s="25">
        <v>99.202042851584508</v>
      </c>
      <c r="E480" s="25">
        <v>98.348012256374105</v>
      </c>
      <c r="F480" s="25">
        <v>94.015143472716247</v>
      </c>
      <c r="G480" s="25">
        <v>90.866928209113283</v>
      </c>
      <c r="H480" s="25">
        <v>79.217951689103458</v>
      </c>
      <c r="I480" s="26">
        <v>100</v>
      </c>
    </row>
    <row r="481" spans="1:9" ht="18.5" x14ac:dyDescent="0.45">
      <c r="A481" s="3">
        <v>30134</v>
      </c>
      <c r="B481" s="25">
        <v>106.35075983403526</v>
      </c>
      <c r="C481" s="25">
        <v>106.22016669351996</v>
      </c>
      <c r="D481" s="25">
        <v>105.83413665159753</v>
      </c>
      <c r="E481" s="25">
        <v>105.02113616080884</v>
      </c>
      <c r="F481" s="25">
        <v>101.00720439053624</v>
      </c>
      <c r="G481" s="25">
        <v>98.026743760611481</v>
      </c>
      <c r="H481" s="25">
        <v>86.221484462602135</v>
      </c>
      <c r="I481" s="26">
        <v>100</v>
      </c>
    </row>
    <row r="482" spans="1:9" ht="18.5" x14ac:dyDescent="0.45">
      <c r="A482" s="3">
        <v>38480</v>
      </c>
      <c r="B482" s="25">
        <v>108.01392964945242</v>
      </c>
      <c r="C482" s="25">
        <v>107.91638629242217</v>
      </c>
      <c r="D482" s="25">
        <v>107.63268653490802</v>
      </c>
      <c r="E482" s="25">
        <v>107.00820262311022</v>
      </c>
      <c r="F482" s="25">
        <v>104.13638148352376</v>
      </c>
      <c r="G482" s="25">
        <v>101.8869406178685</v>
      </c>
      <c r="H482" s="25">
        <v>91.473960923814204</v>
      </c>
      <c r="I482" s="26">
        <v>100</v>
      </c>
    </row>
    <row r="483" spans="1:9" ht="18.5" x14ac:dyDescent="0.45">
      <c r="A483" s="3">
        <v>48070</v>
      </c>
      <c r="B483" s="25">
        <v>109.02512829420117</v>
      </c>
      <c r="C483" s="25">
        <v>108.86250079396487</v>
      </c>
      <c r="D483" s="25">
        <v>108.38112565400088</v>
      </c>
      <c r="E483" s="25">
        <v>107.37967812559634</v>
      </c>
      <c r="F483" s="25">
        <v>102.33091032518563</v>
      </c>
      <c r="G483" s="25">
        <v>98.677860462592847</v>
      </c>
      <c r="H483" s="25">
        <v>85.141384693253727</v>
      </c>
      <c r="I483" s="26">
        <v>100</v>
      </c>
    </row>
    <row r="484" spans="1:9" ht="18.5" x14ac:dyDescent="0.45">
      <c r="A484" s="3">
        <v>31626</v>
      </c>
      <c r="B484" s="25">
        <v>102.55692358990535</v>
      </c>
      <c r="C484" s="25">
        <v>102.44146150129687</v>
      </c>
      <c r="D484" s="25">
        <v>102.09953357657378</v>
      </c>
      <c r="E484" s="25">
        <v>101.37475430974763</v>
      </c>
      <c r="F484" s="25">
        <v>97.874521030304948</v>
      </c>
      <c r="G484" s="25">
        <v>95.216514262629715</v>
      </c>
      <c r="H484" s="25">
        <v>84.190240647552997</v>
      </c>
      <c r="I484" s="26">
        <v>100</v>
      </c>
    </row>
    <row r="485" spans="1:9" ht="18.5" x14ac:dyDescent="0.45">
      <c r="A485" s="3">
        <v>55313</v>
      </c>
      <c r="B485" s="25">
        <v>101.5935235186041</v>
      </c>
      <c r="C485" s="25">
        <v>101.55114028279939</v>
      </c>
      <c r="D485" s="25">
        <v>101.47019114123941</v>
      </c>
      <c r="E485" s="25">
        <v>101.17095175469144</v>
      </c>
      <c r="F485" s="25">
        <v>100.03167928008163</v>
      </c>
      <c r="G485" s="25">
        <v>99.26984301958737</v>
      </c>
      <c r="H485" s="25">
        <v>92.948997914641524</v>
      </c>
      <c r="I485" s="26">
        <v>100</v>
      </c>
    </row>
    <row r="486" spans="1:9" ht="18.5" x14ac:dyDescent="0.45">
      <c r="A486" s="3">
        <v>42981</v>
      </c>
      <c r="B486" s="25">
        <v>98.583088850055418</v>
      </c>
      <c r="C486" s="25">
        <v>98.452834012623796</v>
      </c>
      <c r="D486" s="25">
        <v>98.066019631505355</v>
      </c>
      <c r="E486" s="25">
        <v>97.260544746459985</v>
      </c>
      <c r="F486" s="25">
        <v>93.219827753581853</v>
      </c>
      <c r="G486" s="25">
        <v>90.250587104322236</v>
      </c>
      <c r="H486" s="25">
        <v>78.950868724010974</v>
      </c>
      <c r="I486" s="26">
        <v>100</v>
      </c>
    </row>
    <row r="487" spans="1:9" ht="18.5" x14ac:dyDescent="0.45">
      <c r="A487" s="3">
        <v>50155</v>
      </c>
      <c r="B487" s="25">
        <v>106.7880720586368</v>
      </c>
      <c r="C487" s="25">
        <v>106.69657108346638</v>
      </c>
      <c r="D487" s="25">
        <v>106.44033771976521</v>
      </c>
      <c r="E487" s="25">
        <v>105.8483132852475</v>
      </c>
      <c r="F487" s="25">
        <v>103.18430374750099</v>
      </c>
      <c r="G487" s="25">
        <v>101.11455987310042</v>
      </c>
      <c r="H487" s="25">
        <v>90.950789587257518</v>
      </c>
      <c r="I487" s="26">
        <v>100</v>
      </c>
    </row>
    <row r="488" spans="1:9" ht="18.5" x14ac:dyDescent="0.45">
      <c r="A488" s="3">
        <v>36484</v>
      </c>
      <c r="B488" s="25">
        <v>113.53185428926436</v>
      </c>
      <c r="C488" s="25">
        <v>113.34558603051106</v>
      </c>
      <c r="D488" s="25">
        <v>112.79444307490657</v>
      </c>
      <c r="E488" s="25">
        <v>111.6488366687872</v>
      </c>
      <c r="F488" s="25">
        <v>105.89344364170758</v>
      </c>
      <c r="G488" s="25">
        <v>101.75206686871982</v>
      </c>
      <c r="H488" s="25">
        <v>86.565084703315449</v>
      </c>
      <c r="I488" s="26">
        <v>100</v>
      </c>
    </row>
    <row r="489" spans="1:9" ht="18.5" x14ac:dyDescent="0.45">
      <c r="A489" s="3">
        <v>56373</v>
      </c>
      <c r="B489" s="25">
        <v>100.11786247759193</v>
      </c>
      <c r="C489" s="25">
        <v>99.995957110121225</v>
      </c>
      <c r="D489" s="25">
        <v>99.63432255730855</v>
      </c>
      <c r="E489" s="25">
        <v>98.874407727752853</v>
      </c>
      <c r="F489" s="25">
        <v>95.13873645155671</v>
      </c>
      <c r="G489" s="25">
        <v>92.344246069083297</v>
      </c>
      <c r="H489" s="25">
        <v>81.202959258011418</v>
      </c>
      <c r="I489" s="26">
        <v>100</v>
      </c>
    </row>
    <row r="490" spans="1:9" ht="18.5" x14ac:dyDescent="0.45">
      <c r="A490" s="3">
        <v>59631</v>
      </c>
      <c r="B490" s="25">
        <v>108.01865371328431</v>
      </c>
      <c r="C490" s="25">
        <v>107.87567534616537</v>
      </c>
      <c r="D490" s="25">
        <v>107.45270597020314</v>
      </c>
      <c r="E490" s="25">
        <v>106.57005693457361</v>
      </c>
      <c r="F490" s="25">
        <v>102.11976981592845</v>
      </c>
      <c r="G490" s="25">
        <v>98.875744905038275</v>
      </c>
      <c r="H490" s="25">
        <v>86.636799339934853</v>
      </c>
      <c r="I490" s="26">
        <v>100</v>
      </c>
    </row>
    <row r="491" spans="1:9" ht="18.5" x14ac:dyDescent="0.45">
      <c r="A491" s="3">
        <v>59853</v>
      </c>
      <c r="B491" s="25">
        <v>96.052672486642805</v>
      </c>
      <c r="C491" s="25">
        <v>95.926497540469441</v>
      </c>
      <c r="D491" s="25">
        <v>95.551292655778411</v>
      </c>
      <c r="E491" s="25">
        <v>94.770289420992356</v>
      </c>
      <c r="F491" s="25">
        <v>90.863179506113568</v>
      </c>
      <c r="G491" s="25">
        <v>87.981151234837469</v>
      </c>
      <c r="H491" s="25">
        <v>76.955544460588158</v>
      </c>
      <c r="I491" s="26">
        <v>100</v>
      </c>
    </row>
    <row r="492" spans="1:9" ht="18.5" x14ac:dyDescent="0.45">
      <c r="A492" s="3">
        <v>38579</v>
      </c>
      <c r="B492" s="25">
        <v>95.463102319872604</v>
      </c>
      <c r="C492" s="25">
        <v>95.325208768846636</v>
      </c>
      <c r="D492" s="25">
        <v>94.915029756035707</v>
      </c>
      <c r="E492" s="25">
        <v>94.067474238786644</v>
      </c>
      <c r="F492" s="25">
        <v>89.759576153667112</v>
      </c>
      <c r="G492" s="25">
        <v>86.634181581893543</v>
      </c>
      <c r="H492" s="25">
        <v>75.174397684854299</v>
      </c>
      <c r="I492" s="26">
        <v>100</v>
      </c>
    </row>
    <row r="493" spans="1:9" ht="18.5" x14ac:dyDescent="0.45">
      <c r="A493" s="3">
        <v>49525</v>
      </c>
      <c r="B493" s="25">
        <v>100.69309776994409</v>
      </c>
      <c r="C493" s="25">
        <v>100.68473377179581</v>
      </c>
      <c r="D493" s="25">
        <v>100.672202075806</v>
      </c>
      <c r="E493" s="25">
        <v>100.6095803977687</v>
      </c>
      <c r="F493" s="25">
        <v>100.37163297768437</v>
      </c>
      <c r="G493" s="25">
        <v>100.27558751431491</v>
      </c>
      <c r="H493" s="25">
        <v>98.861426540271609</v>
      </c>
      <c r="I493" s="26">
        <v>100</v>
      </c>
    </row>
    <row r="494" spans="1:9" ht="18.5" x14ac:dyDescent="0.45">
      <c r="A494" s="3">
        <v>40642</v>
      </c>
      <c r="B494" s="25">
        <v>97.870834751015764</v>
      </c>
      <c r="C494" s="25">
        <v>97.695253465468639</v>
      </c>
      <c r="D494" s="25">
        <v>97.173301250701726</v>
      </c>
      <c r="E494" s="25">
        <v>96.096978228240459</v>
      </c>
      <c r="F494" s="25">
        <v>90.667814484668256</v>
      </c>
      <c r="G494" s="25">
        <v>86.772736078606968</v>
      </c>
      <c r="H494" s="25">
        <v>72.818799166032747</v>
      </c>
      <c r="I494" s="26">
        <v>100</v>
      </c>
    </row>
    <row r="495" spans="1:9" ht="18.5" x14ac:dyDescent="0.45">
      <c r="A495" s="3">
        <v>32840</v>
      </c>
      <c r="B495" s="25">
        <v>96.570718472385607</v>
      </c>
      <c r="C495" s="25">
        <v>96.474966713758349</v>
      </c>
      <c r="D495" s="25">
        <v>96.190188281675589</v>
      </c>
      <c r="E495" s="25">
        <v>95.5828440824491</v>
      </c>
      <c r="F495" s="25">
        <v>92.732694770098917</v>
      </c>
      <c r="G495" s="25">
        <v>90.501546769773782</v>
      </c>
      <c r="H495" s="25">
        <v>80.704304005270359</v>
      </c>
      <c r="I495" s="26">
        <v>100</v>
      </c>
    </row>
    <row r="496" spans="1:9" ht="18.5" x14ac:dyDescent="0.45">
      <c r="A496" s="3">
        <v>31963</v>
      </c>
      <c r="B496" s="25">
        <v>104.31213153117771</v>
      </c>
      <c r="C496" s="25">
        <v>104.24016707667602</v>
      </c>
      <c r="D496" s="25">
        <v>104.06494586903679</v>
      </c>
      <c r="E496" s="25">
        <v>103.58290248774757</v>
      </c>
      <c r="F496" s="25">
        <v>101.57007570453332</v>
      </c>
      <c r="G496" s="25">
        <v>100.04909302691925</v>
      </c>
      <c r="H496" s="25">
        <v>90.972430979056142</v>
      </c>
      <c r="I496" s="26">
        <v>100</v>
      </c>
    </row>
    <row r="497" spans="1:9" ht="18.5" x14ac:dyDescent="0.45">
      <c r="A497" s="3">
        <v>37377</v>
      </c>
      <c r="B497" s="25">
        <v>104.42099101087243</v>
      </c>
      <c r="C497" s="25">
        <v>104.26082992376013</v>
      </c>
      <c r="D497" s="25">
        <v>103.78589876459421</v>
      </c>
      <c r="E497" s="25">
        <v>102.80081253382643</v>
      </c>
      <c r="F497" s="25">
        <v>97.82599361812818</v>
      </c>
      <c r="G497" s="25">
        <v>94.229455856583954</v>
      </c>
      <c r="H497" s="25">
        <v>81.010523506352754</v>
      </c>
      <c r="I497" s="26">
        <v>100</v>
      </c>
    </row>
    <row r="498" spans="1:9" ht="18.5" x14ac:dyDescent="0.45">
      <c r="A498" s="3">
        <v>34229</v>
      </c>
      <c r="B498" s="25">
        <v>101.5308762285259</v>
      </c>
      <c r="C498" s="25">
        <v>101.4465184009545</v>
      </c>
      <c r="D498" s="25">
        <v>101.2165307988147</v>
      </c>
      <c r="E498" s="25">
        <v>100.66686275911357</v>
      </c>
      <c r="F498" s="25">
        <v>98.230864582677242</v>
      </c>
      <c r="G498" s="25">
        <v>96.346455935799469</v>
      </c>
      <c r="H498" s="25">
        <v>86.725819469142522</v>
      </c>
      <c r="I498" s="26">
        <v>100</v>
      </c>
    </row>
    <row r="499" spans="1:9" ht="18.5" x14ac:dyDescent="0.45">
      <c r="A499" s="3">
        <v>44261</v>
      </c>
      <c r="B499" s="25">
        <v>105.5443135361301</v>
      </c>
      <c r="C499" s="25">
        <v>105.43929571094789</v>
      </c>
      <c r="D499" s="25">
        <v>105.12955722418182</v>
      </c>
      <c r="E499" s="25">
        <v>104.46337055431066</v>
      </c>
      <c r="F499" s="25">
        <v>101.33081580326611</v>
      </c>
      <c r="G499" s="25">
        <v>98.901962766312593</v>
      </c>
      <c r="H499" s="25">
        <v>88.214464351259409</v>
      </c>
      <c r="I499" s="26">
        <v>100</v>
      </c>
    </row>
    <row r="500" spans="1:9" ht="18.5" x14ac:dyDescent="0.45">
      <c r="A500" s="3">
        <v>43839</v>
      </c>
      <c r="B500" s="25">
        <v>109.43364466017006</v>
      </c>
      <c r="C500" s="25">
        <v>109.28855902272842</v>
      </c>
      <c r="D500" s="25">
        <v>108.85951536390681</v>
      </c>
      <c r="E500" s="25">
        <v>107.96425552547962</v>
      </c>
      <c r="F500" s="25">
        <v>103.44517783350507</v>
      </c>
      <c r="G500" s="25">
        <v>100.15540966922103</v>
      </c>
      <c r="H500" s="25">
        <v>87.774218428499267</v>
      </c>
      <c r="I500" s="26">
        <v>100</v>
      </c>
    </row>
    <row r="501" spans="1:9" ht="18.5" x14ac:dyDescent="0.45">
      <c r="A501" s="3">
        <v>45034</v>
      </c>
      <c r="B501" s="25">
        <v>103.84168439514431</v>
      </c>
      <c r="C501" s="25">
        <v>103.76284240335194</v>
      </c>
      <c r="D501" s="25">
        <v>103.5593876200351</v>
      </c>
      <c r="E501" s="25">
        <v>103.03845160284803</v>
      </c>
      <c r="F501" s="25">
        <v>100.79718401259525</v>
      </c>
      <c r="G501" s="25">
        <v>99.083474022180013</v>
      </c>
      <c r="H501" s="25">
        <v>89.619264673327478</v>
      </c>
      <c r="I501" s="26">
        <v>100</v>
      </c>
    </row>
    <row r="502" spans="1:9" ht="18.5" x14ac:dyDescent="0.45">
      <c r="A502" s="3">
        <v>55831</v>
      </c>
      <c r="B502" s="25">
        <v>107.94388675169922</v>
      </c>
      <c r="C502" s="25">
        <v>107.80304886126126</v>
      </c>
      <c r="D502" s="25">
        <v>107.38657664348267</v>
      </c>
      <c r="E502" s="25">
        <v>106.51565521985751</v>
      </c>
      <c r="F502" s="25">
        <v>102.14263659881995</v>
      </c>
      <c r="G502" s="25">
        <v>98.944243336955324</v>
      </c>
      <c r="H502" s="25">
        <v>86.755703105567505</v>
      </c>
      <c r="I502" s="26">
        <v>100</v>
      </c>
    </row>
    <row r="503" spans="1:9" ht="18.5" x14ac:dyDescent="0.45">
      <c r="A503" s="3">
        <v>55291</v>
      </c>
      <c r="B503" s="25">
        <v>107.81663688676132</v>
      </c>
      <c r="C503" s="25">
        <v>107.67940505348452</v>
      </c>
      <c r="D503" s="25">
        <v>107.27381713896878</v>
      </c>
      <c r="E503" s="25">
        <v>106.42281090726249</v>
      </c>
      <c r="F503" s="25">
        <v>102.17915065412218</v>
      </c>
      <c r="G503" s="25">
        <v>99.057468956826384</v>
      </c>
      <c r="H503" s="25">
        <v>86.965043462208442</v>
      </c>
      <c r="I503" s="26">
        <v>100</v>
      </c>
    </row>
    <row r="504" spans="1:9" ht="18.5" x14ac:dyDescent="0.45">
      <c r="A504" s="3">
        <v>59543</v>
      </c>
      <c r="B504" s="25">
        <v>100.57669372855783</v>
      </c>
      <c r="C504" s="25">
        <v>100.48419312864208</v>
      </c>
      <c r="D504" s="25">
        <v>100.2144730905396</v>
      </c>
      <c r="E504" s="25">
        <v>99.622757333936633</v>
      </c>
      <c r="F504" s="25">
        <v>96.898119591800608</v>
      </c>
      <c r="G504" s="25">
        <v>94.760404710167734</v>
      </c>
      <c r="H504" s="25">
        <v>84.917430001721499</v>
      </c>
      <c r="I504" s="26">
        <v>100</v>
      </c>
    </row>
    <row r="505" spans="1:9" ht="18.5" x14ac:dyDescent="0.45">
      <c r="A505" s="3">
        <v>55781</v>
      </c>
      <c r="B505" s="25">
        <v>94.231923057280937</v>
      </c>
      <c r="C505" s="25">
        <v>94.05838015229358</v>
      </c>
      <c r="D505" s="25">
        <v>93.541993898234736</v>
      </c>
      <c r="E505" s="25">
        <v>92.478995041273123</v>
      </c>
      <c r="F505" s="25">
        <v>87.11306809253189</v>
      </c>
      <c r="G505" s="25">
        <v>83.267482689128769</v>
      </c>
      <c r="H505" s="25">
        <v>69.569135311150319</v>
      </c>
      <c r="I505" s="26">
        <v>100</v>
      </c>
    </row>
    <row r="506" spans="1:9" ht="18.5" x14ac:dyDescent="0.45">
      <c r="A506" s="3">
        <v>55478</v>
      </c>
      <c r="B506" s="25">
        <v>105.83597477868966</v>
      </c>
      <c r="C506" s="25">
        <v>105.67860929511347</v>
      </c>
      <c r="D506" s="25">
        <v>105.21242656281228</v>
      </c>
      <c r="E506" s="25">
        <v>104.24370010105253</v>
      </c>
      <c r="F506" s="25">
        <v>99.352760301999226</v>
      </c>
      <c r="G506" s="25">
        <v>95.812879385722951</v>
      </c>
      <c r="H506" s="25">
        <v>82.720462051587376</v>
      </c>
      <c r="I506" s="26">
        <v>100</v>
      </c>
    </row>
    <row r="507" spans="1:9" ht="18.5" x14ac:dyDescent="0.45">
      <c r="A507" s="3">
        <v>46258</v>
      </c>
      <c r="B507" s="25">
        <v>97.884935253897453</v>
      </c>
      <c r="C507" s="25">
        <v>97.81333442688647</v>
      </c>
      <c r="D507" s="25">
        <v>97.633942483168582</v>
      </c>
      <c r="E507" s="25">
        <v>97.15757115378544</v>
      </c>
      <c r="F507" s="25">
        <v>95.140314474337515</v>
      </c>
      <c r="G507" s="25">
        <v>93.603828554781202</v>
      </c>
      <c r="H507" s="25">
        <v>84.787199939132933</v>
      </c>
      <c r="I507" s="26">
        <v>100</v>
      </c>
    </row>
    <row r="508" spans="1:9" ht="18.5" x14ac:dyDescent="0.45">
      <c r="A508" s="3">
        <v>46129</v>
      </c>
      <c r="B508" s="25">
        <v>97.683876550328122</v>
      </c>
      <c r="C508" s="25">
        <v>97.564160901359358</v>
      </c>
      <c r="D508" s="25">
        <v>97.20847325339922</v>
      </c>
      <c r="E508" s="25">
        <v>96.462514133334025</v>
      </c>
      <c r="F508" s="25">
        <v>92.792987136779587</v>
      </c>
      <c r="G508" s="25">
        <v>90.045721772095817</v>
      </c>
      <c r="H508" s="25">
        <v>79.122600634902213</v>
      </c>
      <c r="I508" s="26">
        <v>100</v>
      </c>
    </row>
    <row r="509" spans="1:9" ht="18.5" x14ac:dyDescent="0.45">
      <c r="A509" s="3">
        <v>53830</v>
      </c>
      <c r="B509" s="25">
        <v>101.089766404057</v>
      </c>
      <c r="C509" s="25">
        <v>101.07232332018978</v>
      </c>
      <c r="D509" s="25">
        <v>101.04427541694682</v>
      </c>
      <c r="E509" s="25">
        <v>100.91566147934941</v>
      </c>
      <c r="F509" s="25">
        <v>100.42677118446434</v>
      </c>
      <c r="G509" s="25">
        <v>100.19592117963728</v>
      </c>
      <c r="H509" s="25">
        <v>97.342168357219549</v>
      </c>
      <c r="I509" s="26">
        <v>100</v>
      </c>
    </row>
    <row r="510" spans="1:9" ht="18.5" x14ac:dyDescent="0.45">
      <c r="A510" s="3">
        <v>49658</v>
      </c>
      <c r="B510" s="25">
        <v>102.03673507574723</v>
      </c>
      <c r="C510" s="25">
        <v>101.99353924450777</v>
      </c>
      <c r="D510" s="25">
        <v>101.91069790786503</v>
      </c>
      <c r="E510" s="25">
        <v>101.60607396430133</v>
      </c>
      <c r="F510" s="25">
        <v>100.44624108060611</v>
      </c>
      <c r="G510" s="25">
        <v>99.664530480355509</v>
      </c>
      <c r="H510" s="25">
        <v>93.238295205055351</v>
      </c>
      <c r="I510" s="26">
        <v>100</v>
      </c>
    </row>
    <row r="511" spans="1:9" ht="18.5" x14ac:dyDescent="0.45">
      <c r="A511" s="3">
        <v>53214</v>
      </c>
      <c r="B511" s="25">
        <v>106.10244894677405</v>
      </c>
      <c r="C511" s="25">
        <v>106.0071502777481</v>
      </c>
      <c r="D511" s="25">
        <v>105.73172311296518</v>
      </c>
      <c r="E511" s="25">
        <v>105.12052260836718</v>
      </c>
      <c r="F511" s="25">
        <v>102.32020540376932</v>
      </c>
      <c r="G511" s="25">
        <v>100.12924917625746</v>
      </c>
      <c r="H511" s="25">
        <v>89.887435066412124</v>
      </c>
      <c r="I511" s="26">
        <v>100</v>
      </c>
    </row>
    <row r="512" spans="1:9" ht="18.5" x14ac:dyDescent="0.45">
      <c r="A512" s="3">
        <v>34436</v>
      </c>
      <c r="B512" s="25">
        <v>100.28724741332158</v>
      </c>
      <c r="C512" s="25">
        <v>100.26448878874081</v>
      </c>
      <c r="D512" s="25">
        <v>100.22634271123975</v>
      </c>
      <c r="E512" s="25">
        <v>100.06014326697559</v>
      </c>
      <c r="F512" s="25">
        <v>99.428199818411201</v>
      </c>
      <c r="G512" s="25">
        <v>99.102412058698661</v>
      </c>
      <c r="H512" s="25">
        <v>95.455067021190473</v>
      </c>
      <c r="I512" s="26">
        <v>100</v>
      </c>
    </row>
    <row r="513" spans="1:9" ht="18.5" x14ac:dyDescent="0.45">
      <c r="A513" s="3">
        <v>58368</v>
      </c>
      <c r="B513" s="25">
        <v>98.341426898612383</v>
      </c>
      <c r="C513" s="25">
        <v>98.202912867059354</v>
      </c>
      <c r="D513" s="25">
        <v>97.79139902658747</v>
      </c>
      <c r="E513" s="25">
        <v>96.939269400479716</v>
      </c>
      <c r="F513" s="25">
        <v>92.613462964972541</v>
      </c>
      <c r="G513" s="25">
        <v>89.472006079070667</v>
      </c>
      <c r="H513" s="25">
        <v>77.882269003918324</v>
      </c>
      <c r="I513" s="26">
        <v>100</v>
      </c>
    </row>
    <row r="514" spans="1:9" ht="18.5" x14ac:dyDescent="0.45">
      <c r="A514" s="3">
        <v>31426</v>
      </c>
      <c r="B514" s="25">
        <v>107.47734913614012</v>
      </c>
      <c r="C514" s="25">
        <v>107.34951331791767</v>
      </c>
      <c r="D514" s="25">
        <v>106.97193601077488</v>
      </c>
      <c r="E514" s="25">
        <v>106.17372076544254</v>
      </c>
      <c r="F514" s="25">
        <v>102.26242564649019</v>
      </c>
      <c r="G514" s="25">
        <v>99.33965686027615</v>
      </c>
      <c r="H514" s="25">
        <v>87.562575436199069</v>
      </c>
      <c r="I514" s="26">
        <v>100</v>
      </c>
    </row>
    <row r="515" spans="1:9" ht="18.5" x14ac:dyDescent="0.45">
      <c r="A515" s="3">
        <v>35644</v>
      </c>
      <c r="B515" s="25">
        <v>98.160545856374455</v>
      </c>
      <c r="C515" s="25">
        <v>98.007809210591844</v>
      </c>
      <c r="D515" s="25">
        <v>97.553953701352555</v>
      </c>
      <c r="E515" s="25">
        <v>96.615587960195953</v>
      </c>
      <c r="F515" s="25">
        <v>91.86333640002546</v>
      </c>
      <c r="G515" s="25">
        <v>88.428463873427191</v>
      </c>
      <c r="H515" s="25">
        <v>75.895660244744661</v>
      </c>
      <c r="I515" s="26">
        <v>100</v>
      </c>
    </row>
    <row r="516" spans="1:9" ht="18.5" x14ac:dyDescent="0.45">
      <c r="A516" s="3">
        <v>40724</v>
      </c>
      <c r="B516" s="25">
        <v>97.488081848110198</v>
      </c>
      <c r="C516" s="25">
        <v>97.363865158111111</v>
      </c>
      <c r="D516" s="25">
        <v>96.994800284312674</v>
      </c>
      <c r="E516" s="25">
        <v>96.223668215733298</v>
      </c>
      <c r="F516" s="25">
        <v>92.393750774513194</v>
      </c>
      <c r="G516" s="25">
        <v>89.551961019479165</v>
      </c>
      <c r="H516" s="25">
        <v>78.491818610527588</v>
      </c>
      <c r="I516" s="26">
        <v>100</v>
      </c>
    </row>
    <row r="517" spans="1:9" ht="18.5" x14ac:dyDescent="0.45">
      <c r="A517" s="3">
        <v>55404</v>
      </c>
      <c r="B517" s="25">
        <v>98.629507888026623</v>
      </c>
      <c r="C517" s="25">
        <v>98.535418375871046</v>
      </c>
      <c r="D517" s="25">
        <v>98.256101028269569</v>
      </c>
      <c r="E517" s="25">
        <v>97.657627980951233</v>
      </c>
      <c r="F517" s="25">
        <v>94.869119932006512</v>
      </c>
      <c r="G517" s="25">
        <v>92.675090452407105</v>
      </c>
      <c r="H517" s="25">
        <v>82.889587928883898</v>
      </c>
      <c r="I517" s="26">
        <v>100</v>
      </c>
    </row>
    <row r="518" spans="1:9" ht="18.5" x14ac:dyDescent="0.45">
      <c r="A518" s="3">
        <v>39832</v>
      </c>
      <c r="B518" s="25">
        <v>99.855559392748106</v>
      </c>
      <c r="C518" s="25">
        <v>99.834742571630656</v>
      </c>
      <c r="D518" s="25">
        <v>99.800325012010546</v>
      </c>
      <c r="E518" s="25">
        <v>99.647814778117265</v>
      </c>
      <c r="F518" s="25">
        <v>99.067980418526091</v>
      </c>
      <c r="G518" s="25">
        <v>98.777487825023101</v>
      </c>
      <c r="H518" s="25">
        <v>95.418210320521908</v>
      </c>
      <c r="I518" s="26">
        <v>100</v>
      </c>
    </row>
    <row r="519" spans="1:9" ht="18.5" x14ac:dyDescent="0.45">
      <c r="A519" s="3">
        <v>55547</v>
      </c>
      <c r="B519" s="25">
        <v>96.026978762576377</v>
      </c>
      <c r="C519" s="25">
        <v>95.850968949308481</v>
      </c>
      <c r="D519" s="25">
        <v>95.327517406326848</v>
      </c>
      <c r="E519" s="25">
        <v>94.249105143424288</v>
      </c>
      <c r="F519" s="25">
        <v>88.809073884812989</v>
      </c>
      <c r="G519" s="25">
        <v>84.910371297177662</v>
      </c>
      <c r="H519" s="25">
        <v>70.996339969279404</v>
      </c>
      <c r="I519" s="26">
        <v>100</v>
      </c>
    </row>
    <row r="520" spans="1:9" ht="18.5" x14ac:dyDescent="0.45">
      <c r="A520" s="3">
        <v>57385</v>
      </c>
      <c r="B520" s="25">
        <v>104.42706683675098</v>
      </c>
      <c r="C520" s="25">
        <v>104.32651780939514</v>
      </c>
      <c r="D520" s="25">
        <v>104.02971714294125</v>
      </c>
      <c r="E520" s="25">
        <v>103.39036001718408</v>
      </c>
      <c r="F520" s="25">
        <v>100.40411382160725</v>
      </c>
      <c r="G520" s="25">
        <v>98.072057968006234</v>
      </c>
      <c r="H520" s="25">
        <v>87.678624232837095</v>
      </c>
      <c r="I520" s="26">
        <v>100</v>
      </c>
    </row>
    <row r="521" spans="1:9" ht="18.5" x14ac:dyDescent="0.45">
      <c r="A521" s="3">
        <v>39748</v>
      </c>
      <c r="B521" s="25">
        <v>104.26161287432528</v>
      </c>
      <c r="C521" s="25">
        <v>104.21077900652203</v>
      </c>
      <c r="D521" s="25">
        <v>104.10873117491636</v>
      </c>
      <c r="E521" s="25">
        <v>103.75462971279875</v>
      </c>
      <c r="F521" s="25">
        <v>102.40116238110689</v>
      </c>
      <c r="G521" s="25">
        <v>101.4199664939761</v>
      </c>
      <c r="H521" s="25">
        <v>94.066344617687747</v>
      </c>
      <c r="I521" s="26">
        <v>100</v>
      </c>
    </row>
    <row r="522" spans="1:9" ht="18.5" x14ac:dyDescent="0.45">
      <c r="A522" s="3">
        <v>47309</v>
      </c>
      <c r="B522" s="25">
        <v>106.68923622550547</v>
      </c>
      <c r="C522" s="25">
        <v>106.50766237199511</v>
      </c>
      <c r="D522" s="25">
        <v>105.96931963790114</v>
      </c>
      <c r="E522" s="25">
        <v>104.85415606050168</v>
      </c>
      <c r="F522" s="25">
        <v>99.241701602086977</v>
      </c>
      <c r="G522" s="25">
        <v>95.20802078544024</v>
      </c>
      <c r="H522" s="25">
        <v>80.561491311994558</v>
      </c>
      <c r="I522" s="26">
        <v>100</v>
      </c>
    </row>
    <row r="523" spans="1:9" ht="18.5" x14ac:dyDescent="0.45">
      <c r="A523" s="3">
        <v>60029</v>
      </c>
      <c r="B523" s="25">
        <v>99.502449491712795</v>
      </c>
      <c r="C523" s="25">
        <v>99.460661803700063</v>
      </c>
      <c r="D523" s="25">
        <v>99.380719039927399</v>
      </c>
      <c r="E523" s="25">
        <v>99.085820288769611</v>
      </c>
      <c r="F523" s="25">
        <v>97.963052366123819</v>
      </c>
      <c r="G523" s="25">
        <v>97.209877471494451</v>
      </c>
      <c r="H523" s="25">
        <v>90.984031527579702</v>
      </c>
      <c r="I523" s="26">
        <v>100</v>
      </c>
    </row>
    <row r="524" spans="1:9" ht="18.5" x14ac:dyDescent="0.45">
      <c r="A524" s="3">
        <v>46783</v>
      </c>
      <c r="B524" s="25">
        <v>102.10278603326711</v>
      </c>
      <c r="C524" s="25">
        <v>102.03817214757065</v>
      </c>
      <c r="D524" s="25">
        <v>101.88912512906855</v>
      </c>
      <c r="E524" s="25">
        <v>101.451136429348</v>
      </c>
      <c r="F524" s="25">
        <v>99.669798570915773</v>
      </c>
      <c r="G524" s="25">
        <v>98.339135365092048</v>
      </c>
      <c r="H524" s="25">
        <v>89.837921929363873</v>
      </c>
      <c r="I524" s="26">
        <v>100</v>
      </c>
    </row>
    <row r="525" spans="1:9" ht="18.5" x14ac:dyDescent="0.45">
      <c r="A525" s="3">
        <v>48645</v>
      </c>
      <c r="B525" s="25">
        <v>100.69887127509472</v>
      </c>
      <c r="C525" s="25">
        <v>100.67745320640971</v>
      </c>
      <c r="D525" s="25">
        <v>100.64193710047873</v>
      </c>
      <c r="E525" s="25">
        <v>100.48513024944444</v>
      </c>
      <c r="F525" s="25">
        <v>99.888947783667916</v>
      </c>
      <c r="G525" s="25">
        <v>99.588410479184361</v>
      </c>
      <c r="H525" s="25">
        <v>96.137216462957312</v>
      </c>
      <c r="I525" s="26">
        <v>100</v>
      </c>
    </row>
    <row r="526" spans="1:9" ht="18.5" x14ac:dyDescent="0.45">
      <c r="A526" s="3">
        <v>43576</v>
      </c>
      <c r="B526" s="25">
        <v>98.279713282814356</v>
      </c>
      <c r="C526" s="25">
        <v>98.136419365619389</v>
      </c>
      <c r="D526" s="25">
        <v>97.710761023128057</v>
      </c>
      <c r="E526" s="25">
        <v>96.829545815298331</v>
      </c>
      <c r="F526" s="25">
        <v>92.36009556252715</v>
      </c>
      <c r="G526" s="25">
        <v>89.12007913043324</v>
      </c>
      <c r="H526" s="25">
        <v>77.203995249483228</v>
      </c>
      <c r="I526" s="26">
        <v>100</v>
      </c>
    </row>
    <row r="527" spans="1:9" ht="18.5" x14ac:dyDescent="0.45">
      <c r="A527" s="3">
        <v>55204</v>
      </c>
      <c r="B527" s="25">
        <v>101.38145495245354</v>
      </c>
      <c r="C527" s="25">
        <v>101.21053701667601</v>
      </c>
      <c r="D527" s="25">
        <v>100.70319093158778</v>
      </c>
      <c r="E527" s="25">
        <v>99.653822051590197</v>
      </c>
      <c r="F527" s="25">
        <v>94.360017567212495</v>
      </c>
      <c r="G527" s="25">
        <v>90.551690989455068</v>
      </c>
      <c r="H527" s="25">
        <v>76.746649532732491</v>
      </c>
      <c r="I527" s="26">
        <v>100</v>
      </c>
    </row>
    <row r="528" spans="1:9" ht="18.5" x14ac:dyDescent="0.45">
      <c r="A528" s="3">
        <v>36777</v>
      </c>
      <c r="B528" s="25">
        <v>99.754230953606225</v>
      </c>
      <c r="C528" s="25">
        <v>99.700747192052717</v>
      </c>
      <c r="D528" s="25">
        <v>99.588421801638447</v>
      </c>
      <c r="E528" s="25">
        <v>99.219014674847443</v>
      </c>
      <c r="F528" s="25">
        <v>97.780154404562737</v>
      </c>
      <c r="G528" s="25">
        <v>96.724813338989918</v>
      </c>
      <c r="H528" s="25">
        <v>89.208119260710262</v>
      </c>
      <c r="I528" s="26">
        <v>100</v>
      </c>
    </row>
    <row r="529" spans="1:9" ht="18.5" x14ac:dyDescent="0.45">
      <c r="A529" s="3">
        <v>32802</v>
      </c>
      <c r="B529" s="25">
        <v>103.01183517419554</v>
      </c>
      <c r="C529" s="25">
        <v>102.98105711819774</v>
      </c>
      <c r="D529" s="25">
        <v>102.92680755037145</v>
      </c>
      <c r="E529" s="25">
        <v>102.70480411252144</v>
      </c>
      <c r="F529" s="25">
        <v>101.86031794368196</v>
      </c>
      <c r="G529" s="25">
        <v>101.37780962375022</v>
      </c>
      <c r="H529" s="25">
        <v>96.573709008454102</v>
      </c>
      <c r="I529" s="26">
        <v>100</v>
      </c>
    </row>
    <row r="530" spans="1:9" ht="18.5" x14ac:dyDescent="0.45">
      <c r="A530" s="3">
        <v>43794</v>
      </c>
      <c r="B530" s="25">
        <v>109.39649834546526</v>
      </c>
      <c r="C530" s="25">
        <v>109.25225862818665</v>
      </c>
      <c r="D530" s="25">
        <v>108.82579352118081</v>
      </c>
      <c r="E530" s="25">
        <v>107.93515230066041</v>
      </c>
      <c r="F530" s="25">
        <v>103.4466674046861</v>
      </c>
      <c r="G530" s="25">
        <v>100.17499749575863</v>
      </c>
      <c r="H530" s="25">
        <v>87.812777553884288</v>
      </c>
      <c r="I530" s="26">
        <v>100</v>
      </c>
    </row>
    <row r="531" spans="1:9" ht="18.5" x14ac:dyDescent="0.45">
      <c r="A531" s="3">
        <v>45150</v>
      </c>
      <c r="B531" s="25">
        <v>107.59556588589412</v>
      </c>
      <c r="C531" s="25">
        <v>107.46449147991854</v>
      </c>
      <c r="D531" s="25">
        <v>107.07731540067681</v>
      </c>
      <c r="E531" s="25">
        <v>106.26076051808938</v>
      </c>
      <c r="F531" s="25">
        <v>102.23566147104566</v>
      </c>
      <c r="G531" s="25">
        <v>99.244490165195813</v>
      </c>
      <c r="H531" s="25">
        <v>87.348229925322144</v>
      </c>
      <c r="I531" s="26">
        <v>100</v>
      </c>
    </row>
    <row r="532" spans="1:9" ht="18.5" x14ac:dyDescent="0.45">
      <c r="A532" s="3">
        <v>51363</v>
      </c>
      <c r="B532" s="25">
        <v>102.10515738607207</v>
      </c>
      <c r="C532" s="25">
        <v>102.0404135880585</v>
      </c>
      <c r="D532" s="25">
        <v>101.89089344138054</v>
      </c>
      <c r="E532" s="25">
        <v>101.45213294137872</v>
      </c>
      <c r="F532" s="25">
        <v>99.666673364498209</v>
      </c>
      <c r="G532" s="25">
        <v>98.332590499607463</v>
      </c>
      <c r="H532" s="25">
        <v>89.821722978458482</v>
      </c>
      <c r="I532" s="26">
        <v>100</v>
      </c>
    </row>
    <row r="533" spans="1:9" ht="18.5" x14ac:dyDescent="0.45">
      <c r="A533" s="3">
        <v>43764</v>
      </c>
      <c r="B533" s="25">
        <v>99.831108974902691</v>
      </c>
      <c r="C533" s="25">
        <v>99.696824047182758</v>
      </c>
      <c r="D533" s="25">
        <v>99.298205257962039</v>
      </c>
      <c r="E533" s="25">
        <v>98.469608781230889</v>
      </c>
      <c r="F533" s="25">
        <v>94.289864350185056</v>
      </c>
      <c r="G533" s="25">
        <v>91.235079674518602</v>
      </c>
      <c r="H533" s="25">
        <v>79.754793647888704</v>
      </c>
      <c r="I533" s="26">
        <v>100</v>
      </c>
    </row>
    <row r="534" spans="1:9" ht="18.5" x14ac:dyDescent="0.45">
      <c r="A534" s="3">
        <v>46387</v>
      </c>
      <c r="B534" s="25">
        <v>95.925897711528322</v>
      </c>
      <c r="C534" s="25">
        <v>95.818909764495501</v>
      </c>
      <c r="D534" s="25">
        <v>95.500629288001619</v>
      </c>
      <c r="E534" s="25">
        <v>94.828240212139249</v>
      </c>
      <c r="F534" s="25">
        <v>91.594650131180828</v>
      </c>
      <c r="G534" s="25">
        <v>89.119562510115898</v>
      </c>
      <c r="H534" s="25">
        <v>78.792908539707668</v>
      </c>
      <c r="I534" s="26">
        <v>100</v>
      </c>
    </row>
    <row r="535" spans="1:9" ht="18.5" x14ac:dyDescent="0.45">
      <c r="A535" s="3">
        <v>57990</v>
      </c>
      <c r="B535" s="25">
        <v>97.972037243866581</v>
      </c>
      <c r="C535" s="25">
        <v>97.85936718272248</v>
      </c>
      <c r="D535" s="25">
        <v>97.524626794064986</v>
      </c>
      <c r="E535" s="25">
        <v>96.818533987840866</v>
      </c>
      <c r="F535" s="25">
        <v>93.396613726806564</v>
      </c>
      <c r="G535" s="25">
        <v>90.798815026768011</v>
      </c>
      <c r="H535" s="25">
        <v>80.128761132664508</v>
      </c>
      <c r="I535" s="26">
        <v>100</v>
      </c>
    </row>
    <row r="536" spans="1:9" ht="18.5" x14ac:dyDescent="0.45">
      <c r="A536" s="3">
        <v>48732</v>
      </c>
      <c r="B536" s="25">
        <v>109.59688687454791</v>
      </c>
      <c r="C536" s="25">
        <v>109.42325657757409</v>
      </c>
      <c r="D536" s="25">
        <v>108.90917740513164</v>
      </c>
      <c r="E536" s="25">
        <v>107.84101638403796</v>
      </c>
      <c r="F536" s="25">
        <v>102.46320070427937</v>
      </c>
      <c r="G536" s="25">
        <v>98.584675224302018</v>
      </c>
      <c r="H536" s="25">
        <v>84.322879471525198</v>
      </c>
      <c r="I536" s="26">
        <v>100</v>
      </c>
    </row>
    <row r="537" spans="1:9" ht="18.5" x14ac:dyDescent="0.45">
      <c r="A537" s="3">
        <v>43392</v>
      </c>
      <c r="B537" s="25">
        <v>96.663956425489729</v>
      </c>
      <c r="C537" s="25">
        <v>96.515137777696822</v>
      </c>
      <c r="D537" s="25">
        <v>96.072722792762534</v>
      </c>
      <c r="E537" s="25">
        <v>95.158490593503899</v>
      </c>
      <c r="F537" s="25">
        <v>90.523435318633503</v>
      </c>
      <c r="G537" s="25">
        <v>87.17132717048672</v>
      </c>
      <c r="H537" s="25">
        <v>74.941497225284493</v>
      </c>
      <c r="I537" s="26">
        <v>100</v>
      </c>
    </row>
    <row r="538" spans="1:9" ht="18.5" x14ac:dyDescent="0.45">
      <c r="A538" s="3">
        <v>55441</v>
      </c>
      <c r="B538" s="25">
        <v>112.40279804591064</v>
      </c>
      <c r="C538" s="25">
        <v>112.23338481765927</v>
      </c>
      <c r="D538" s="25">
        <v>111.73213153270802</v>
      </c>
      <c r="E538" s="25">
        <v>110.68885725782225</v>
      </c>
      <c r="F538" s="25">
        <v>105.43631230611801</v>
      </c>
      <c r="G538" s="25">
        <v>101.63735860962656</v>
      </c>
      <c r="H538" s="25">
        <v>87.562394913686219</v>
      </c>
      <c r="I538" s="26">
        <v>100</v>
      </c>
    </row>
    <row r="539" spans="1:9" ht="18.5" x14ac:dyDescent="0.45">
      <c r="A539" s="3">
        <v>32636</v>
      </c>
      <c r="B539" s="25">
        <v>100.36944266670393</v>
      </c>
      <c r="C539" s="25">
        <v>100.36115909161477</v>
      </c>
      <c r="D539" s="25">
        <v>100.34874789270178</v>
      </c>
      <c r="E539" s="25">
        <v>100.28672834618408</v>
      </c>
      <c r="F539" s="25">
        <v>100.0510688820621</v>
      </c>
      <c r="G539" s="25">
        <v>99.955946932763482</v>
      </c>
      <c r="H539" s="25">
        <v>98.555383660393687</v>
      </c>
      <c r="I539" s="26">
        <v>100</v>
      </c>
    </row>
    <row r="540" spans="1:9" ht="18.5" x14ac:dyDescent="0.45">
      <c r="A540" s="3">
        <v>35977</v>
      </c>
      <c r="B540" s="25">
        <v>99.895611257779791</v>
      </c>
      <c r="C540" s="25">
        <v>99.878597199596669</v>
      </c>
      <c r="D540" s="25">
        <v>99.851267282714105</v>
      </c>
      <c r="E540" s="25">
        <v>99.725787542118468</v>
      </c>
      <c r="F540" s="25">
        <v>99.248814141279993</v>
      </c>
      <c r="G540" s="25">
        <v>99.024089262181491</v>
      </c>
      <c r="H540" s="25">
        <v>96.239137906432774</v>
      </c>
      <c r="I540" s="26">
        <v>100</v>
      </c>
    </row>
    <row r="541" spans="1:9" ht="18.5" x14ac:dyDescent="0.45">
      <c r="A541" s="3">
        <v>58421</v>
      </c>
      <c r="B541" s="25">
        <v>101.07722689182266</v>
      </c>
      <c r="C541" s="25">
        <v>101.05663510990746</v>
      </c>
      <c r="D541" s="25">
        <v>101.02272354429353</v>
      </c>
      <c r="E541" s="25">
        <v>100.87172317986713</v>
      </c>
      <c r="F541" s="25">
        <v>100.29764529928221</v>
      </c>
      <c r="G541" s="25">
        <v>100.0124149596907</v>
      </c>
      <c r="H541" s="25">
        <v>96.682896384454835</v>
      </c>
      <c r="I541" s="26">
        <v>100</v>
      </c>
    </row>
    <row r="542" spans="1:9" ht="18.5" x14ac:dyDescent="0.45">
      <c r="A542" s="3">
        <v>53722</v>
      </c>
      <c r="B542" s="25">
        <v>103.79280789561319</v>
      </c>
      <c r="C542" s="25">
        <v>103.66788413449558</v>
      </c>
      <c r="D542" s="25">
        <v>103.29812018525733</v>
      </c>
      <c r="E542" s="25">
        <v>102.5187584493205</v>
      </c>
      <c r="F542" s="25">
        <v>98.693375142254695</v>
      </c>
      <c r="G542" s="25">
        <v>95.833630735471061</v>
      </c>
      <c r="H542" s="25">
        <v>84.372906430357261</v>
      </c>
      <c r="I542" s="26">
        <v>100</v>
      </c>
    </row>
    <row r="543" spans="1:9" ht="18.5" x14ac:dyDescent="0.45">
      <c r="A543" s="3">
        <v>44643</v>
      </c>
      <c r="B543" s="25">
        <v>100.82928130605505</v>
      </c>
      <c r="C543" s="25">
        <v>100.80989042076338</v>
      </c>
      <c r="D543" s="25">
        <v>100.77822969379301</v>
      </c>
      <c r="E543" s="25">
        <v>100.63575239461552</v>
      </c>
      <c r="F543" s="25">
        <v>100.09410991920794</v>
      </c>
      <c r="G543" s="25">
        <v>99.829845272974453</v>
      </c>
      <c r="H543" s="25">
        <v>96.681102558414679</v>
      </c>
      <c r="I543" s="26">
        <v>100</v>
      </c>
    </row>
    <row r="544" spans="1:9" ht="18.5" x14ac:dyDescent="0.45">
      <c r="A544" s="3">
        <v>55465</v>
      </c>
      <c r="B544" s="25">
        <v>107.03789173315876</v>
      </c>
      <c r="C544" s="25">
        <v>106.88652222341626</v>
      </c>
      <c r="D544" s="25">
        <v>106.43852425521656</v>
      </c>
      <c r="E544" s="25">
        <v>105.50569499904152</v>
      </c>
      <c r="F544" s="25">
        <v>100.79532721044421</v>
      </c>
      <c r="G544" s="25">
        <v>97.378656983064062</v>
      </c>
      <c r="H544" s="25">
        <v>84.639496589415145</v>
      </c>
      <c r="I544" s="26">
        <v>100</v>
      </c>
    </row>
    <row r="545" spans="1:9" ht="18.5" x14ac:dyDescent="0.45">
      <c r="A545" s="3">
        <v>30019</v>
      </c>
      <c r="B545" s="25">
        <v>96.514678445309428</v>
      </c>
      <c r="C545" s="25">
        <v>96.35942899195517</v>
      </c>
      <c r="D545" s="25">
        <v>95.897717477152767</v>
      </c>
      <c r="E545" s="25">
        <v>94.944698468281544</v>
      </c>
      <c r="F545" s="25">
        <v>90.11777341996131</v>
      </c>
      <c r="G545" s="25">
        <v>86.633455176476559</v>
      </c>
      <c r="H545" s="25">
        <v>73.9978777105744</v>
      </c>
      <c r="I545" s="26">
        <v>100</v>
      </c>
    </row>
    <row r="546" spans="1:9" ht="18.5" x14ac:dyDescent="0.45">
      <c r="A546" s="3">
        <v>34914</v>
      </c>
      <c r="B546" s="25">
        <v>106.933645283524</v>
      </c>
      <c r="C546" s="25">
        <v>106.81941383947262</v>
      </c>
      <c r="D546" s="25">
        <v>106.48245679631472</v>
      </c>
      <c r="E546" s="25">
        <v>105.76208468104295</v>
      </c>
      <c r="F546" s="25">
        <v>102.3212826063307</v>
      </c>
      <c r="G546" s="25">
        <v>99.691548688750245</v>
      </c>
      <c r="H546" s="25">
        <v>88.489243683494777</v>
      </c>
      <c r="I546" s="26">
        <v>100</v>
      </c>
    </row>
    <row r="547" spans="1:9" ht="18.5" x14ac:dyDescent="0.45">
      <c r="A547" s="3">
        <v>53371</v>
      </c>
      <c r="B547" s="25">
        <v>96.441713755365384</v>
      </c>
      <c r="C547" s="25">
        <v>96.28337660164695</v>
      </c>
      <c r="D547" s="25">
        <v>95.812564973281525</v>
      </c>
      <c r="E547" s="25">
        <v>94.840787295194346</v>
      </c>
      <c r="F547" s="25">
        <v>89.922213221704183</v>
      </c>
      <c r="G547" s="25">
        <v>86.376107708279349</v>
      </c>
      <c r="H547" s="25">
        <v>73.539855928652955</v>
      </c>
      <c r="I547" s="26">
        <v>100</v>
      </c>
    </row>
    <row r="548" spans="1:9" ht="18.5" x14ac:dyDescent="0.45">
      <c r="A548" s="3">
        <v>51853</v>
      </c>
      <c r="B548" s="25">
        <v>95.165234177232605</v>
      </c>
      <c r="C548" s="25">
        <v>95.046183729320475</v>
      </c>
      <c r="D548" s="25">
        <v>94.691918303324769</v>
      </c>
      <c r="E548" s="25">
        <v>93.951366663940746</v>
      </c>
      <c r="F548" s="25">
        <v>90.293782691533295</v>
      </c>
      <c r="G548" s="25">
        <v>87.561723734105243</v>
      </c>
      <c r="H548" s="25">
        <v>76.808871624371008</v>
      </c>
      <c r="I548" s="26">
        <v>100</v>
      </c>
    </row>
    <row r="549" spans="1:9" ht="18.5" x14ac:dyDescent="0.45">
      <c r="A549" s="3">
        <v>38915</v>
      </c>
      <c r="B549" s="25">
        <v>103.86061450204048</v>
      </c>
      <c r="C549" s="25">
        <v>103.79833123832923</v>
      </c>
      <c r="D549" s="25">
        <v>103.65882972690608</v>
      </c>
      <c r="E549" s="25">
        <v>103.23399545982544</v>
      </c>
      <c r="F549" s="25">
        <v>101.5294350479996</v>
      </c>
      <c r="G549" s="25">
        <v>100.26550330853168</v>
      </c>
      <c r="H549" s="25">
        <v>91.890975723303185</v>
      </c>
      <c r="I549" s="26">
        <v>100</v>
      </c>
    </row>
    <row r="550" spans="1:9" ht="18.5" x14ac:dyDescent="0.45">
      <c r="A550" s="3">
        <v>55863</v>
      </c>
      <c r="B550" s="25">
        <v>102.56531565219028</v>
      </c>
      <c r="C550" s="25">
        <v>102.4402778023354</v>
      </c>
      <c r="D550" s="25">
        <v>102.06990517504855</v>
      </c>
      <c r="E550" s="25">
        <v>101.29070045335951</v>
      </c>
      <c r="F550" s="25">
        <v>97.455700453273664</v>
      </c>
      <c r="G550" s="25">
        <v>94.594118098567847</v>
      </c>
      <c r="H550" s="25">
        <v>83.200618811132102</v>
      </c>
      <c r="I550" s="26">
        <v>100</v>
      </c>
    </row>
    <row r="551" spans="1:9" ht="18.5" x14ac:dyDescent="0.45">
      <c r="A551" s="3">
        <v>33649</v>
      </c>
      <c r="B551" s="25">
        <v>101.62182300071233</v>
      </c>
      <c r="C551" s="25">
        <v>101.60188632550066</v>
      </c>
      <c r="D551" s="25">
        <v>101.56924812430356</v>
      </c>
      <c r="E551" s="25">
        <v>101.4228500497464</v>
      </c>
      <c r="F551" s="25">
        <v>100.86629227504852</v>
      </c>
      <c r="G551" s="25">
        <v>100.59321997377268</v>
      </c>
      <c r="H551" s="25">
        <v>97.360089396567986</v>
      </c>
      <c r="I551" s="26">
        <v>100</v>
      </c>
    </row>
    <row r="552" spans="1:9" ht="18.5" x14ac:dyDescent="0.45">
      <c r="A552" s="3">
        <v>49790</v>
      </c>
      <c r="B552" s="25">
        <v>104.8498091420736</v>
      </c>
      <c r="C552" s="25">
        <v>104.67318346981067</v>
      </c>
      <c r="D552" s="25">
        <v>104.14937927356165</v>
      </c>
      <c r="E552" s="25">
        <v>103.06453888393226</v>
      </c>
      <c r="F552" s="25">
        <v>97.599745182716305</v>
      </c>
      <c r="G552" s="25">
        <v>93.669694033560532</v>
      </c>
      <c r="H552" s="25">
        <v>79.388545668205282</v>
      </c>
      <c r="I552" s="26">
        <v>100</v>
      </c>
    </row>
    <row r="553" spans="1:9" ht="18.5" x14ac:dyDescent="0.45">
      <c r="A553" s="3">
        <v>57065</v>
      </c>
      <c r="B553" s="25">
        <v>99.864253685998506</v>
      </c>
      <c r="C553" s="25">
        <v>99.731288086605787</v>
      </c>
      <c r="D553" s="25">
        <v>99.33664163380702</v>
      </c>
      <c r="E553" s="25">
        <v>98.515253516935218</v>
      </c>
      <c r="F553" s="25">
        <v>94.383481770070631</v>
      </c>
      <c r="G553" s="25">
        <v>91.356421795878731</v>
      </c>
      <c r="H553" s="25">
        <v>79.903979348134968</v>
      </c>
      <c r="I553" s="26">
        <v>100</v>
      </c>
    </row>
    <row r="554" spans="1:9" ht="18.5" x14ac:dyDescent="0.45">
      <c r="A554" s="3">
        <v>40153</v>
      </c>
      <c r="B554" s="25">
        <v>100.46768208993583</v>
      </c>
      <c r="C554" s="25">
        <v>100.46206300402534</v>
      </c>
      <c r="D554" s="25">
        <v>100.45382679182325</v>
      </c>
      <c r="E554" s="25">
        <v>100.41156688754106</v>
      </c>
      <c r="F554" s="25">
        <v>100.25100468484023</v>
      </c>
      <c r="G554" s="25">
        <v>100.18941491974282</v>
      </c>
      <c r="H554" s="25">
        <v>99.230102887568719</v>
      </c>
      <c r="I554" s="26">
        <v>100</v>
      </c>
    </row>
    <row r="555" spans="1:9" ht="18.5" x14ac:dyDescent="0.45">
      <c r="A555" s="3">
        <v>41143</v>
      </c>
      <c r="B555" s="25">
        <v>101.32690785204902</v>
      </c>
      <c r="C555" s="25">
        <v>101.30546659852699</v>
      </c>
      <c r="D555" s="25">
        <v>101.26994690814099</v>
      </c>
      <c r="E555" s="25">
        <v>101.1129341759346</v>
      </c>
      <c r="F555" s="25">
        <v>100.51597317709273</v>
      </c>
      <c r="G555" s="25">
        <v>100.21566255725067</v>
      </c>
      <c r="H555" s="25">
        <v>96.75902845786338</v>
      </c>
      <c r="I555" s="26">
        <v>100</v>
      </c>
    </row>
    <row r="556" spans="1:9" ht="18.5" x14ac:dyDescent="0.45">
      <c r="A556" s="3">
        <v>31486</v>
      </c>
      <c r="B556" s="25">
        <v>98.432882094066699</v>
      </c>
      <c r="C556" s="25">
        <v>98.332832781177586</v>
      </c>
      <c r="D556" s="25">
        <v>98.035855098361992</v>
      </c>
      <c r="E556" s="25">
        <v>97.402355677267749</v>
      </c>
      <c r="F556" s="25">
        <v>94.413856577643116</v>
      </c>
      <c r="G556" s="25">
        <v>92.090043307870815</v>
      </c>
      <c r="H556" s="25">
        <v>81.979474895058416</v>
      </c>
      <c r="I556" s="26">
        <v>100</v>
      </c>
    </row>
    <row r="557" spans="1:9" ht="18.5" x14ac:dyDescent="0.45">
      <c r="A557" s="3">
        <v>36055</v>
      </c>
      <c r="B557" s="25">
        <v>100.26428573918366</v>
      </c>
      <c r="C557" s="25">
        <v>100.24415697618274</v>
      </c>
      <c r="D557" s="25">
        <v>100.21107339095593</v>
      </c>
      <c r="E557" s="25">
        <v>100.06340050490967</v>
      </c>
      <c r="F557" s="25">
        <v>99.501980909739132</v>
      </c>
      <c r="G557" s="25">
        <v>99.224201674651368</v>
      </c>
      <c r="H557" s="25">
        <v>95.966341758626911</v>
      </c>
      <c r="I557" s="26">
        <v>100</v>
      </c>
    </row>
    <row r="558" spans="1:9" ht="18.5" x14ac:dyDescent="0.45">
      <c r="A558" s="3">
        <v>57412</v>
      </c>
      <c r="B558" s="25">
        <v>103.73786205082142</v>
      </c>
      <c r="C558" s="25">
        <v>103.61860822479085</v>
      </c>
      <c r="D558" s="25">
        <v>103.26554271580555</v>
      </c>
      <c r="E558" s="25">
        <v>102.51851740504615</v>
      </c>
      <c r="F558" s="25">
        <v>98.891304292995216</v>
      </c>
      <c r="G558" s="25">
        <v>96.150874127642567</v>
      </c>
      <c r="H558" s="25">
        <v>84.913891009189669</v>
      </c>
      <c r="I558" s="26">
        <v>100</v>
      </c>
    </row>
    <row r="559" spans="1:9" ht="18.5" x14ac:dyDescent="0.45">
      <c r="A559" s="3">
        <v>54326</v>
      </c>
      <c r="B559" s="25">
        <v>100.42302619088521</v>
      </c>
      <c r="C559" s="25">
        <v>100.40494184767412</v>
      </c>
      <c r="D559" s="25">
        <v>100.37568344505516</v>
      </c>
      <c r="E559" s="25">
        <v>100.24252723333181</v>
      </c>
      <c r="F559" s="25">
        <v>99.736350692095101</v>
      </c>
      <c r="G559" s="25">
        <v>99.494163376868983</v>
      </c>
      <c r="H559" s="25">
        <v>96.544344291599813</v>
      </c>
      <c r="I559" s="26">
        <v>100</v>
      </c>
    </row>
    <row r="560" spans="1:9" ht="18.5" x14ac:dyDescent="0.45">
      <c r="A560" s="3">
        <v>38238</v>
      </c>
      <c r="B560" s="25">
        <v>103.11291673600616</v>
      </c>
      <c r="C560" s="25">
        <v>103.03243310781224</v>
      </c>
      <c r="D560" s="25">
        <v>102.82127536565216</v>
      </c>
      <c r="E560" s="25">
        <v>102.29166349528802</v>
      </c>
      <c r="F560" s="25">
        <v>99.992968317031682</v>
      </c>
      <c r="G560" s="25">
        <v>98.229258263590197</v>
      </c>
      <c r="H560" s="25">
        <v>88.711359415749385</v>
      </c>
      <c r="I560" s="26">
        <v>100</v>
      </c>
    </row>
    <row r="561" spans="1:9" ht="18.5" x14ac:dyDescent="0.45">
      <c r="A561" s="3">
        <v>48469</v>
      </c>
      <c r="B561" s="25">
        <v>103.7521699955068</v>
      </c>
      <c r="C561" s="25">
        <v>103.70179532112583</v>
      </c>
      <c r="D561" s="25">
        <v>103.60091621337226</v>
      </c>
      <c r="E561" s="25">
        <v>103.24986868837436</v>
      </c>
      <c r="F561" s="25">
        <v>101.90957553243685</v>
      </c>
      <c r="G561" s="25">
        <v>100.93805757762722</v>
      </c>
      <c r="H561" s="25">
        <v>93.639902753672814</v>
      </c>
      <c r="I561" s="26">
        <v>100</v>
      </c>
    </row>
    <row r="562" spans="1:9" ht="18.5" x14ac:dyDescent="0.45">
      <c r="A562" s="3">
        <v>57900</v>
      </c>
      <c r="B562" s="25">
        <v>102.97557262838509</v>
      </c>
      <c r="C562" s="25">
        <v>102.80948515801401</v>
      </c>
      <c r="D562" s="25">
        <v>102.31672918315317</v>
      </c>
      <c r="E562" s="25">
        <v>101.29613947040423</v>
      </c>
      <c r="F562" s="25">
        <v>96.144955180521691</v>
      </c>
      <c r="G562" s="25">
        <v>92.430667506296928</v>
      </c>
      <c r="H562" s="25">
        <v>78.876289714975371</v>
      </c>
      <c r="I562" s="26">
        <v>100</v>
      </c>
    </row>
    <row r="563" spans="1:9" ht="18.5" x14ac:dyDescent="0.45">
      <c r="A563" s="3">
        <v>48709</v>
      </c>
      <c r="B563" s="25">
        <v>105.71814269757617</v>
      </c>
      <c r="C563" s="25">
        <v>105.56407351208402</v>
      </c>
      <c r="D563" s="25">
        <v>105.10776080108501</v>
      </c>
      <c r="E563" s="25">
        <v>104.15897589927133</v>
      </c>
      <c r="F563" s="25">
        <v>99.367069807625938</v>
      </c>
      <c r="G563" s="25">
        <v>95.895837868373135</v>
      </c>
      <c r="H563" s="25">
        <v>83.02061948295227</v>
      </c>
      <c r="I563" s="26">
        <v>100</v>
      </c>
    </row>
    <row r="564" spans="1:9" ht="18.5" x14ac:dyDescent="0.45">
      <c r="A564" s="3">
        <v>55308</v>
      </c>
      <c r="B564" s="25">
        <v>99.805011853823515</v>
      </c>
      <c r="C564" s="25">
        <v>99.792202613291366</v>
      </c>
      <c r="D564" s="25">
        <v>99.772283472757636</v>
      </c>
      <c r="E564" s="25">
        <v>99.677133917298406</v>
      </c>
      <c r="F564" s="25">
        <v>99.315520717272889</v>
      </c>
      <c r="G564" s="25">
        <v>99.156794032963234</v>
      </c>
      <c r="H564" s="25">
        <v>97.027525013977197</v>
      </c>
      <c r="I564" s="26">
        <v>100</v>
      </c>
    </row>
    <row r="565" spans="1:9" ht="18.5" x14ac:dyDescent="0.45">
      <c r="A565" s="3">
        <v>50776</v>
      </c>
      <c r="B565" s="25">
        <v>101.31701697728015</v>
      </c>
      <c r="C565" s="25">
        <v>101.26635310755999</v>
      </c>
      <c r="D565" s="25">
        <v>101.16358462450953</v>
      </c>
      <c r="E565" s="25">
        <v>100.81137067654548</v>
      </c>
      <c r="F565" s="25">
        <v>99.459721500269509</v>
      </c>
      <c r="G565" s="25">
        <v>98.476102491524955</v>
      </c>
      <c r="H565" s="25">
        <v>91.194639883927493</v>
      </c>
      <c r="I565" s="26">
        <v>100</v>
      </c>
    </row>
    <row r="566" spans="1:9" ht="18.5" x14ac:dyDescent="0.45">
      <c r="A566" s="3">
        <v>53833</v>
      </c>
      <c r="B566" s="25">
        <v>100.25246998207504</v>
      </c>
      <c r="C566" s="25">
        <v>100.24786411900763</v>
      </c>
      <c r="D566" s="25">
        <v>100.24116637377412</v>
      </c>
      <c r="E566" s="25">
        <v>100.20647140662633</v>
      </c>
      <c r="F566" s="25">
        <v>100.07465562648136</v>
      </c>
      <c r="G566" s="25">
        <v>100.02502936035286</v>
      </c>
      <c r="H566" s="25">
        <v>99.235987444562369</v>
      </c>
      <c r="I566" s="26">
        <v>100</v>
      </c>
    </row>
    <row r="567" spans="1:9" ht="18.5" x14ac:dyDescent="0.45">
      <c r="A567" s="3">
        <v>49046</v>
      </c>
      <c r="B567" s="25">
        <v>102.76015020239724</v>
      </c>
      <c r="C567" s="25">
        <v>102.71041053998546</v>
      </c>
      <c r="D567" s="25">
        <v>102.61103020678546</v>
      </c>
      <c r="E567" s="25">
        <v>102.26428249455168</v>
      </c>
      <c r="F567" s="25">
        <v>100.9418876719201</v>
      </c>
      <c r="G567" s="25">
        <v>99.983155693945008</v>
      </c>
      <c r="H567" s="25">
        <v>92.766956190171669</v>
      </c>
      <c r="I567" s="26">
        <v>100</v>
      </c>
    </row>
    <row r="568" spans="1:9" ht="18.5" x14ac:dyDescent="0.45">
      <c r="A568" s="3">
        <v>30448</v>
      </c>
      <c r="B568" s="25">
        <v>100.50225492079919</v>
      </c>
      <c r="C568" s="25">
        <v>100.4962164058493</v>
      </c>
      <c r="D568" s="25">
        <v>100.4873354492744</v>
      </c>
      <c r="E568" s="25">
        <v>100.44195217600915</v>
      </c>
      <c r="F568" s="25">
        <v>100.26952063225991</v>
      </c>
      <c r="G568" s="25">
        <v>100.20285195226992</v>
      </c>
      <c r="H568" s="25">
        <v>99.173454177932314</v>
      </c>
      <c r="I568" s="26">
        <v>100</v>
      </c>
    </row>
    <row r="569" spans="1:9" ht="18.5" x14ac:dyDescent="0.45">
      <c r="A569" s="3">
        <v>56956</v>
      </c>
      <c r="B569" s="25">
        <v>100.109982015507</v>
      </c>
      <c r="C569" s="25">
        <v>100.10294681890851</v>
      </c>
      <c r="D569" s="25">
        <v>100.09250693611671</v>
      </c>
      <c r="E569" s="25">
        <v>100.03972947470075</v>
      </c>
      <c r="F569" s="25">
        <v>99.839196379496215</v>
      </c>
      <c r="G569" s="25">
        <v>99.760028524473839</v>
      </c>
      <c r="H569" s="25">
        <v>98.565440542272327</v>
      </c>
      <c r="I569" s="26">
        <v>100</v>
      </c>
    </row>
    <row r="570" spans="1:9" ht="18.5" x14ac:dyDescent="0.45">
      <c r="A570" s="3">
        <v>41559</v>
      </c>
      <c r="B570" s="25">
        <v>103.44801204931541</v>
      </c>
      <c r="C570" s="25">
        <v>103.34794976767644</v>
      </c>
      <c r="D570" s="25">
        <v>103.05231895890974</v>
      </c>
      <c r="E570" s="25">
        <v>102.41629518076988</v>
      </c>
      <c r="F570" s="25">
        <v>99.443299150898838</v>
      </c>
      <c r="G570" s="25">
        <v>97.121402285160201</v>
      </c>
      <c r="H570" s="25">
        <v>86.795926901929263</v>
      </c>
      <c r="I570" s="26">
        <v>100</v>
      </c>
    </row>
    <row r="571" spans="1:9" ht="18.5" x14ac:dyDescent="0.45">
      <c r="A571" s="3">
        <v>46015</v>
      </c>
      <c r="B571" s="25">
        <v>99.087015176535232</v>
      </c>
      <c r="C571" s="25">
        <v>98.97240399137327</v>
      </c>
      <c r="D571" s="25">
        <v>98.632114448673562</v>
      </c>
      <c r="E571" s="25">
        <v>97.914311394831543</v>
      </c>
      <c r="F571" s="25">
        <v>94.42946957180574</v>
      </c>
      <c r="G571" s="25">
        <v>91.789624000960345</v>
      </c>
      <c r="H571" s="25">
        <v>80.983992859383235</v>
      </c>
      <c r="I571" s="26">
        <v>100</v>
      </c>
    </row>
    <row r="572" spans="1:9" ht="18.5" x14ac:dyDescent="0.45">
      <c r="A572" s="3">
        <v>56755</v>
      </c>
      <c r="B572" s="25">
        <v>104.79664944691015</v>
      </c>
      <c r="C572" s="25">
        <v>104.62202902501272</v>
      </c>
      <c r="D572" s="25">
        <v>104.10421850061772</v>
      </c>
      <c r="E572" s="25">
        <v>103.03147479371482</v>
      </c>
      <c r="F572" s="25">
        <v>97.62615886741051</v>
      </c>
      <c r="G572" s="25">
        <v>93.736698527337069</v>
      </c>
      <c r="H572" s="25">
        <v>79.579987792379001</v>
      </c>
      <c r="I572" s="26">
        <v>100</v>
      </c>
    </row>
    <row r="573" spans="1:9" ht="18.5" x14ac:dyDescent="0.45">
      <c r="A573" s="3">
        <v>39388</v>
      </c>
      <c r="B573" s="25">
        <v>99.531015122361694</v>
      </c>
      <c r="C573" s="25">
        <v>99.466425636494122</v>
      </c>
      <c r="D573" s="25">
        <v>99.315594057429962</v>
      </c>
      <c r="E573" s="25">
        <v>98.878964808044444</v>
      </c>
      <c r="F573" s="25">
        <v>97.093226395711042</v>
      </c>
      <c r="G573" s="25">
        <v>95.754082243462989</v>
      </c>
      <c r="H573" s="25">
        <v>87.335484812631961</v>
      </c>
      <c r="I573" s="26">
        <v>100</v>
      </c>
    </row>
    <row r="574" spans="1:9" ht="18.5" x14ac:dyDescent="0.45">
      <c r="A574" s="3">
        <v>32834</v>
      </c>
      <c r="B574" s="25">
        <v>98.308616890466283</v>
      </c>
      <c r="C574" s="25">
        <v>98.167570267891492</v>
      </c>
      <c r="D574" s="25">
        <v>97.748572654193126</v>
      </c>
      <c r="E574" s="25">
        <v>96.881019384064004</v>
      </c>
      <c r="F574" s="25">
        <v>92.479064014636762</v>
      </c>
      <c r="G574" s="25">
        <v>89.285392813902348</v>
      </c>
      <c r="H574" s="25">
        <v>77.521563728637162</v>
      </c>
      <c r="I574" s="26">
        <v>100</v>
      </c>
    </row>
    <row r="575" spans="1:9" ht="18.5" x14ac:dyDescent="0.45">
      <c r="A575" s="3">
        <v>48434</v>
      </c>
      <c r="B575" s="25">
        <v>103.12592609500862</v>
      </c>
      <c r="C575" s="25">
        <v>102.95095942441141</v>
      </c>
      <c r="D575" s="25">
        <v>102.43181492332218</v>
      </c>
      <c r="E575" s="25">
        <v>101.35750366080548</v>
      </c>
      <c r="F575" s="25">
        <v>95.942823934984602</v>
      </c>
      <c r="G575" s="25">
        <v>92.049549759745545</v>
      </c>
      <c r="H575" s="25">
        <v>77.932867145696662</v>
      </c>
      <c r="I575" s="26">
        <v>100</v>
      </c>
    </row>
    <row r="576" spans="1:9" ht="18.5" x14ac:dyDescent="0.45">
      <c r="A576" s="3">
        <v>45662</v>
      </c>
      <c r="B576" s="25">
        <v>102.60187105699228</v>
      </c>
      <c r="C576" s="25">
        <v>102.56325351995091</v>
      </c>
      <c r="D576" s="25">
        <v>102.49148029529336</v>
      </c>
      <c r="E576" s="25">
        <v>102.21677172477121</v>
      </c>
      <c r="F576" s="25">
        <v>101.17123081557881</v>
      </c>
      <c r="G576" s="25">
        <v>100.50790015830225</v>
      </c>
      <c r="H576" s="25">
        <v>94.655874057584555</v>
      </c>
      <c r="I576" s="26">
        <v>100</v>
      </c>
    </row>
    <row r="577" spans="1:9" ht="18.5" x14ac:dyDescent="0.45">
      <c r="A577" s="3">
        <v>56588</v>
      </c>
      <c r="B577" s="25">
        <v>99.714562041967611</v>
      </c>
      <c r="C577" s="25">
        <v>99.683805007051731</v>
      </c>
      <c r="D577" s="25">
        <v>99.629197315516592</v>
      </c>
      <c r="E577" s="25">
        <v>99.40775515186273</v>
      </c>
      <c r="F577" s="25">
        <v>98.565347895166852</v>
      </c>
      <c r="G577" s="25">
        <v>98.076961766556721</v>
      </c>
      <c r="H577" s="25">
        <v>93.295098304893472</v>
      </c>
      <c r="I577" s="26">
        <v>100</v>
      </c>
    </row>
    <row r="578" spans="1:9" ht="18.5" x14ac:dyDescent="0.45">
      <c r="A578" s="3">
        <v>47244</v>
      </c>
      <c r="B578" s="25">
        <v>102.40526452961505</v>
      </c>
      <c r="C578" s="25">
        <v>102.31529159342267</v>
      </c>
      <c r="D578" s="25">
        <v>102.06040618295333</v>
      </c>
      <c r="E578" s="25">
        <v>101.48015346213572</v>
      </c>
      <c r="F578" s="25">
        <v>98.852400492393741</v>
      </c>
      <c r="G578" s="25">
        <v>96.803892706836663</v>
      </c>
      <c r="H578" s="25">
        <v>86.93019872507432</v>
      </c>
      <c r="I578" s="26">
        <v>100</v>
      </c>
    </row>
    <row r="579" spans="1:9" ht="18.5" x14ac:dyDescent="0.45">
      <c r="A579" s="3">
        <v>34064</v>
      </c>
      <c r="B579" s="25">
        <v>100.71029435051948</v>
      </c>
      <c r="C579" s="25">
        <v>100.68847992236147</v>
      </c>
      <c r="D579" s="25">
        <v>100.65220015791492</v>
      </c>
      <c r="E579" s="25">
        <v>100.49260176705505</v>
      </c>
      <c r="F579" s="25">
        <v>99.885792835563123</v>
      </c>
      <c r="G579" s="25">
        <v>99.578009440743998</v>
      </c>
      <c r="H579" s="25">
        <v>96.068146349299084</v>
      </c>
      <c r="I579" s="26">
        <v>100</v>
      </c>
    </row>
    <row r="580" spans="1:9" ht="18.5" x14ac:dyDescent="0.45">
      <c r="A580" s="3">
        <v>30809</v>
      </c>
      <c r="B580" s="25">
        <v>104.52849230891</v>
      </c>
      <c r="C580" s="25">
        <v>104.47376215365044</v>
      </c>
      <c r="D580" s="25">
        <v>104.35983045319908</v>
      </c>
      <c r="E580" s="25">
        <v>103.98110043670162</v>
      </c>
      <c r="F580" s="25">
        <v>102.51053183975836</v>
      </c>
      <c r="G580" s="25">
        <v>101.43721841042375</v>
      </c>
      <c r="H580" s="25">
        <v>93.700090423123044</v>
      </c>
      <c r="I580" s="26">
        <v>100</v>
      </c>
    </row>
    <row r="581" spans="1:9" ht="18.5" x14ac:dyDescent="0.45">
      <c r="A581" s="3">
        <v>59807</v>
      </c>
      <c r="B581" s="25">
        <v>97.784502927109273</v>
      </c>
      <c r="C581" s="25">
        <v>97.667181127589544</v>
      </c>
      <c r="D581" s="25">
        <v>97.318580304396264</v>
      </c>
      <c r="E581" s="25">
        <v>96.586129799189294</v>
      </c>
      <c r="F581" s="25">
        <v>93.001166565677494</v>
      </c>
      <c r="G581" s="25">
        <v>90.304244485979879</v>
      </c>
      <c r="H581" s="25">
        <v>79.463328895221835</v>
      </c>
      <c r="I581" s="26">
        <v>100</v>
      </c>
    </row>
    <row r="582" spans="1:9" ht="18.5" x14ac:dyDescent="0.45">
      <c r="A582" s="3">
        <v>50351</v>
      </c>
      <c r="B582" s="25">
        <v>106.75440191584225</v>
      </c>
      <c r="C582" s="25">
        <v>106.609593778231</v>
      </c>
      <c r="D582" s="25">
        <v>106.1809381610385</v>
      </c>
      <c r="E582" s="25">
        <v>105.28814322671492</v>
      </c>
      <c r="F582" s="25">
        <v>100.77557478049953</v>
      </c>
      <c r="G582" s="25">
        <v>97.494668194793135</v>
      </c>
      <c r="H582" s="25">
        <v>85.215962176053637</v>
      </c>
      <c r="I582" s="26">
        <v>100</v>
      </c>
    </row>
    <row r="583" spans="1:9" ht="18.5" x14ac:dyDescent="0.45">
      <c r="A583" s="3">
        <v>34557</v>
      </c>
      <c r="B583" s="25">
        <v>102.48964056087348</v>
      </c>
      <c r="C583" s="25">
        <v>102.43324313625779</v>
      </c>
      <c r="D583" s="25">
        <v>102.31289922046625</v>
      </c>
      <c r="E583" s="25">
        <v>101.92449969317857</v>
      </c>
      <c r="F583" s="25">
        <v>100.40029738425073</v>
      </c>
      <c r="G583" s="25">
        <v>99.280786486198878</v>
      </c>
      <c r="H583" s="25">
        <v>91.437673271879561</v>
      </c>
      <c r="I583" s="26">
        <v>100</v>
      </c>
    </row>
    <row r="584" spans="1:9" ht="18.5" x14ac:dyDescent="0.45">
      <c r="A584" s="3">
        <v>47431</v>
      </c>
      <c r="B584" s="25">
        <v>99.335793870442018</v>
      </c>
      <c r="C584" s="25">
        <v>99.302539103531458</v>
      </c>
      <c r="D584" s="25">
        <v>99.242422696428406</v>
      </c>
      <c r="E584" s="25">
        <v>99.004110981716209</v>
      </c>
      <c r="F584" s="25">
        <v>98.097368090425292</v>
      </c>
      <c r="G584" s="25">
        <v>97.552502407437544</v>
      </c>
      <c r="H584" s="25">
        <v>92.433449905029448</v>
      </c>
      <c r="I584" s="26">
        <v>100</v>
      </c>
    </row>
    <row r="585" spans="1:9" ht="18.5" x14ac:dyDescent="0.45">
      <c r="A585" s="3">
        <v>58370</v>
      </c>
      <c r="B585" s="25">
        <v>99.005523242899415</v>
      </c>
      <c r="C585" s="25">
        <v>98.961497258513305</v>
      </c>
      <c r="D585" s="25">
        <v>98.875919162866182</v>
      </c>
      <c r="E585" s="25">
        <v>98.566627382397272</v>
      </c>
      <c r="F585" s="25">
        <v>97.388819745500427</v>
      </c>
      <c r="G585" s="25">
        <v>96.574358305760725</v>
      </c>
      <c r="H585" s="25">
        <v>90.077793969765779</v>
      </c>
      <c r="I585" s="26">
        <v>100</v>
      </c>
    </row>
    <row r="586" spans="1:9" ht="18.5" x14ac:dyDescent="0.45">
      <c r="A586" s="3">
        <v>45998</v>
      </c>
      <c r="B586" s="25">
        <v>110.85486283863406</v>
      </c>
      <c r="C586" s="25">
        <v>110.68633295449706</v>
      </c>
      <c r="D586" s="25">
        <v>110.18740533251027</v>
      </c>
      <c r="E586" s="25">
        <v>109.14996313577321</v>
      </c>
      <c r="F586" s="25">
        <v>103.92395003219691</v>
      </c>
      <c r="G586" s="25">
        <v>100.1451385442104</v>
      </c>
      <c r="H586" s="25">
        <v>86.180906866467339</v>
      </c>
      <c r="I586" s="26">
        <v>100</v>
      </c>
    </row>
    <row r="587" spans="1:9" ht="18.5" x14ac:dyDescent="0.45">
      <c r="A587" s="3">
        <v>40919</v>
      </c>
      <c r="B587" s="25">
        <v>103.98220227058698</v>
      </c>
      <c r="C587" s="25">
        <v>103.83864183762164</v>
      </c>
      <c r="D587" s="25">
        <v>103.41320396555508</v>
      </c>
      <c r="E587" s="25">
        <v>102.52876458892734</v>
      </c>
      <c r="F587" s="25">
        <v>98.052802241013865</v>
      </c>
      <c r="G587" s="25">
        <v>94.800829452263486</v>
      </c>
      <c r="H587" s="25">
        <v>82.691230704945255</v>
      </c>
      <c r="I587" s="26">
        <v>100</v>
      </c>
    </row>
    <row r="588" spans="1:9" ht="18.5" x14ac:dyDescent="0.45">
      <c r="A588" s="3">
        <v>47490</v>
      </c>
      <c r="B588" s="25">
        <v>102.30790101505303</v>
      </c>
      <c r="C588" s="25">
        <v>102.22934139798059</v>
      </c>
      <c r="D588" s="25">
        <v>102.02551963763682</v>
      </c>
      <c r="E588" s="25">
        <v>101.50715110633209</v>
      </c>
      <c r="F588" s="25">
        <v>99.270764779372087</v>
      </c>
      <c r="G588" s="25">
        <v>97.558201969555697</v>
      </c>
      <c r="H588" s="25">
        <v>88.173775497550253</v>
      </c>
      <c r="I588" s="26">
        <v>100</v>
      </c>
    </row>
    <row r="589" spans="1:9" ht="18.5" x14ac:dyDescent="0.45">
      <c r="A589" s="3">
        <v>52497</v>
      </c>
      <c r="B589" s="25">
        <v>102.15137199768961</v>
      </c>
      <c r="C589" s="25">
        <v>102.11437216697065</v>
      </c>
      <c r="D589" s="25">
        <v>102.04625873074882</v>
      </c>
      <c r="E589" s="25">
        <v>101.78238075585121</v>
      </c>
      <c r="F589" s="25">
        <v>100.77816767375094</v>
      </c>
      <c r="G589" s="25">
        <v>100.15279786333734</v>
      </c>
      <c r="H589" s="25">
        <v>94.515189638392428</v>
      </c>
      <c r="I589" s="26">
        <v>100</v>
      </c>
    </row>
    <row r="590" spans="1:9" ht="18.5" x14ac:dyDescent="0.45">
      <c r="A590" s="3">
        <v>53617</v>
      </c>
      <c r="B590" s="25">
        <v>98.368392722463497</v>
      </c>
      <c r="C590" s="25">
        <v>98.307510179067819</v>
      </c>
      <c r="D590" s="25">
        <v>98.169328008419413</v>
      </c>
      <c r="E590" s="25">
        <v>97.755278994742127</v>
      </c>
      <c r="F590" s="25">
        <v>96.084903712999022</v>
      </c>
      <c r="G590" s="25">
        <v>94.839046513053049</v>
      </c>
      <c r="H590" s="25">
        <v>86.732466586528801</v>
      </c>
      <c r="I590" s="26">
        <v>100</v>
      </c>
    </row>
    <row r="591" spans="1:9" ht="18.5" x14ac:dyDescent="0.45">
      <c r="A591" s="3">
        <v>31604</v>
      </c>
      <c r="B591" s="25">
        <v>101.20738216678966</v>
      </c>
      <c r="C591" s="25">
        <v>101.05964851757011</v>
      </c>
      <c r="D591" s="25">
        <v>100.62135109097667</v>
      </c>
      <c r="E591" s="25">
        <v>99.712317094436997</v>
      </c>
      <c r="F591" s="25">
        <v>95.11006009541606</v>
      </c>
      <c r="G591" s="25">
        <v>91.77502899120131</v>
      </c>
      <c r="H591" s="25">
        <v>79.466881782236413</v>
      </c>
      <c r="I591" s="26">
        <v>100</v>
      </c>
    </row>
    <row r="592" spans="1:9" ht="18.5" x14ac:dyDescent="0.45">
      <c r="A592" s="3">
        <v>32813</v>
      </c>
      <c r="B592" s="25">
        <v>109.24716406564814</v>
      </c>
      <c r="C592" s="25">
        <v>109.10631028117623</v>
      </c>
      <c r="D592" s="25">
        <v>108.69012167078701</v>
      </c>
      <c r="E592" s="25">
        <v>107.81807708233953</v>
      </c>
      <c r="F592" s="25">
        <v>103.45148769778736</v>
      </c>
      <c r="G592" s="25">
        <v>100.25212769356499</v>
      </c>
      <c r="H592" s="25">
        <v>87.973558499176306</v>
      </c>
      <c r="I592" s="26">
        <v>100</v>
      </c>
    </row>
    <row r="593" spans="1:9" ht="18.5" x14ac:dyDescent="0.45">
      <c r="A593" s="3">
        <v>33999</v>
      </c>
      <c r="B593" s="25">
        <v>96.556975968953282</v>
      </c>
      <c r="C593" s="25">
        <v>96.403547132105714</v>
      </c>
      <c r="D593" s="25">
        <v>95.94729618048315</v>
      </c>
      <c r="E593" s="25">
        <v>95.00525537622525</v>
      </c>
      <c r="F593" s="25">
        <v>90.232562615152617</v>
      </c>
      <c r="G593" s="25">
        <v>86.785531377147805</v>
      </c>
      <c r="H593" s="25">
        <v>74.264058481779074</v>
      </c>
      <c r="I593" s="26">
        <v>100</v>
      </c>
    </row>
    <row r="594" spans="1:9" ht="18.5" x14ac:dyDescent="0.45">
      <c r="A594" s="3">
        <v>42880</v>
      </c>
      <c r="B594" s="25">
        <v>103.09645102798436</v>
      </c>
      <c r="C594" s="25">
        <v>103.03848795225908</v>
      </c>
      <c r="D594" s="25">
        <v>102.9133039016877</v>
      </c>
      <c r="E594" s="25">
        <v>102.5150463614699</v>
      </c>
      <c r="F594" s="25">
        <v>100.94356470983981</v>
      </c>
      <c r="G594" s="25">
        <v>99.786879809293509</v>
      </c>
      <c r="H594" s="25">
        <v>91.791572961611621</v>
      </c>
      <c r="I594" s="26">
        <v>100</v>
      </c>
    </row>
    <row r="595" spans="1:9" ht="18.5" x14ac:dyDescent="0.45">
      <c r="A595" s="3">
        <v>53029</v>
      </c>
      <c r="B595" s="25">
        <v>109.34364357977118</v>
      </c>
      <c r="C595" s="25">
        <v>109.2006049818729</v>
      </c>
      <c r="D595" s="25">
        <v>108.77779346364481</v>
      </c>
      <c r="E595" s="25">
        <v>107.89372914945969</v>
      </c>
      <c r="F595" s="25">
        <v>103.44858691893938</v>
      </c>
      <c r="G595" s="25">
        <v>100.20259213056701</v>
      </c>
      <c r="H595" s="25">
        <v>87.868636869335887</v>
      </c>
      <c r="I595" s="26">
        <v>100</v>
      </c>
    </row>
    <row r="596" spans="1:9" ht="18.5" x14ac:dyDescent="0.45">
      <c r="A596" s="3">
        <v>45775</v>
      </c>
      <c r="B596" s="25">
        <v>110.94664999425098</v>
      </c>
      <c r="C596" s="25">
        <v>110.79841856465211</v>
      </c>
      <c r="D596" s="25">
        <v>110.36037414084241</v>
      </c>
      <c r="E596" s="25">
        <v>109.44556637891729</v>
      </c>
      <c r="F596" s="25">
        <v>104.83132039905009</v>
      </c>
      <c r="G596" s="25">
        <v>101.47499799413673</v>
      </c>
      <c r="H596" s="25">
        <v>88.833048080720175</v>
      </c>
      <c r="I596" s="26">
        <v>100</v>
      </c>
    </row>
    <row r="597" spans="1:9" ht="18.5" x14ac:dyDescent="0.45">
      <c r="A597" s="3">
        <v>51925</v>
      </c>
      <c r="B597" s="25">
        <v>99.920192404748519</v>
      </c>
      <c r="C597" s="25">
        <v>99.905867174940454</v>
      </c>
      <c r="D597" s="25">
        <v>99.883330033974985</v>
      </c>
      <c r="E597" s="25">
        <v>99.777189519248296</v>
      </c>
      <c r="F597" s="25">
        <v>99.373779103968729</v>
      </c>
      <c r="G597" s="25">
        <v>99.192110238572738</v>
      </c>
      <c r="H597" s="25">
        <v>96.823813493148378</v>
      </c>
      <c r="I597" s="26">
        <v>100</v>
      </c>
    </row>
    <row r="598" spans="1:9" ht="18.5" x14ac:dyDescent="0.45">
      <c r="A598" s="3">
        <v>36658</v>
      </c>
      <c r="B598" s="25">
        <v>107.15051719176915</v>
      </c>
      <c r="C598" s="25">
        <v>107.03119855394209</v>
      </c>
      <c r="D598" s="25">
        <v>106.67886236880078</v>
      </c>
      <c r="E598" s="25">
        <v>105.92934514256373</v>
      </c>
      <c r="F598" s="25">
        <v>102.313910384952</v>
      </c>
      <c r="G598" s="25">
        <v>99.572426636963442</v>
      </c>
      <c r="H598" s="25">
        <v>88.147591091619233</v>
      </c>
      <c r="I598" s="26">
        <v>100</v>
      </c>
    </row>
    <row r="599" spans="1:9" ht="18.5" x14ac:dyDescent="0.45">
      <c r="A599" s="3">
        <v>48450</v>
      </c>
      <c r="B599" s="25">
        <v>103.82723900516007</v>
      </c>
      <c r="C599" s="25">
        <v>103.78714299850273</v>
      </c>
      <c r="D599" s="25">
        <v>103.71213058627066</v>
      </c>
      <c r="E599" s="25">
        <v>103.4274141455638</v>
      </c>
      <c r="F599" s="25">
        <v>102.34370106890066</v>
      </c>
      <c r="G599" s="25">
        <v>101.64733617341865</v>
      </c>
      <c r="H599" s="25">
        <v>95.594280160930893</v>
      </c>
      <c r="I599" s="26">
        <v>100</v>
      </c>
    </row>
    <row r="600" spans="1:9" ht="18.5" x14ac:dyDescent="0.45">
      <c r="A600" s="3">
        <v>45859</v>
      </c>
      <c r="B600" s="25">
        <v>99.229224017957819</v>
      </c>
      <c r="C600" s="25">
        <v>99.176341350461641</v>
      </c>
      <c r="D600" s="25">
        <v>99.065675941222139</v>
      </c>
      <c r="E600" s="25">
        <v>98.700182635863058</v>
      </c>
      <c r="F600" s="25">
        <v>97.278934980642603</v>
      </c>
      <c r="G600" s="25">
        <v>96.236881936909668</v>
      </c>
      <c r="H600" s="25">
        <v>88.787212317278517</v>
      </c>
      <c r="I600" s="26">
        <v>100</v>
      </c>
    </row>
    <row r="601" spans="1:9" ht="18.5" x14ac:dyDescent="0.45">
      <c r="A601" s="3">
        <v>30839</v>
      </c>
      <c r="B601" s="25">
        <v>104.78893002687533</v>
      </c>
      <c r="C601" s="25">
        <v>104.67402701546318</v>
      </c>
      <c r="D601" s="25">
        <v>104.33441797137475</v>
      </c>
      <c r="E601" s="25">
        <v>103.61146881034537</v>
      </c>
      <c r="F601" s="25">
        <v>100.13939174943167</v>
      </c>
      <c r="G601" s="25">
        <v>97.494168768397245</v>
      </c>
      <c r="H601" s="25">
        <v>86.372839561814942</v>
      </c>
      <c r="I601" s="26">
        <v>100</v>
      </c>
    </row>
    <row r="602" spans="1:9" ht="18.5" x14ac:dyDescent="0.45">
      <c r="A602" s="3">
        <v>32327</v>
      </c>
      <c r="B602" s="25">
        <v>109.11532446508851</v>
      </c>
      <c r="C602" s="25">
        <v>108.99983746799987</v>
      </c>
      <c r="D602" s="25">
        <v>108.65972773382884</v>
      </c>
      <c r="E602" s="25">
        <v>107.93087842587627</v>
      </c>
      <c r="F602" s="25">
        <v>104.45517300256722</v>
      </c>
      <c r="G602" s="25">
        <v>101.79877751094044</v>
      </c>
      <c r="H602" s="25">
        <v>90.430941098300138</v>
      </c>
      <c r="I602" s="26">
        <v>100</v>
      </c>
    </row>
    <row r="603" spans="1:9" ht="18.5" x14ac:dyDescent="0.45">
      <c r="A603" s="3">
        <v>32340</v>
      </c>
      <c r="B603" s="25">
        <v>102.97199749944522</v>
      </c>
      <c r="C603" s="25">
        <v>102.89828497618787</v>
      </c>
      <c r="D603" s="25">
        <v>102.71493998803622</v>
      </c>
      <c r="E603" s="25">
        <v>102.22363281369405</v>
      </c>
      <c r="F603" s="25">
        <v>100.15024525073606</v>
      </c>
      <c r="G603" s="25">
        <v>98.575454324479452</v>
      </c>
      <c r="H603" s="25">
        <v>89.441298931525552</v>
      </c>
      <c r="I603" s="26">
        <v>100</v>
      </c>
    </row>
    <row r="604" spans="1:9" ht="18.5" x14ac:dyDescent="0.45">
      <c r="A604" s="3">
        <v>41359</v>
      </c>
      <c r="B604" s="25">
        <v>100.16290404021446</v>
      </c>
      <c r="C604" s="25">
        <v>100.1519642937743</v>
      </c>
      <c r="D604" s="25">
        <v>100.13521353627313</v>
      </c>
      <c r="E604" s="25">
        <v>100.05368015554809</v>
      </c>
      <c r="F604" s="25">
        <v>99.74384019127632</v>
      </c>
      <c r="G604" s="25">
        <v>99.612453658207656</v>
      </c>
      <c r="H604" s="25">
        <v>97.780887794554246</v>
      </c>
      <c r="I604" s="26">
        <v>100</v>
      </c>
    </row>
    <row r="605" spans="1:9" ht="18.5" x14ac:dyDescent="0.45">
      <c r="A605" s="3">
        <v>55657</v>
      </c>
      <c r="B605" s="25">
        <v>96.374529486356778</v>
      </c>
      <c r="C605" s="25">
        <v>96.254098715545254</v>
      </c>
      <c r="D605" s="25">
        <v>95.896012324689153</v>
      </c>
      <c r="E605" s="25">
        <v>95.146881697899559</v>
      </c>
      <c r="F605" s="25">
        <v>91.446083781992527</v>
      </c>
      <c r="G605" s="25">
        <v>88.684413270157606</v>
      </c>
      <c r="H605" s="25">
        <v>77.813384016665864</v>
      </c>
      <c r="I605" s="26">
        <v>100</v>
      </c>
    </row>
    <row r="606" spans="1:9" ht="18.5" x14ac:dyDescent="0.45">
      <c r="A606" s="3">
        <v>54077</v>
      </c>
      <c r="B606" s="25">
        <v>99.327108684365044</v>
      </c>
      <c r="C606" s="25">
        <v>99.254292109967025</v>
      </c>
      <c r="D606" s="25">
        <v>99.071298736602643</v>
      </c>
      <c r="E606" s="25">
        <v>98.587168408551435</v>
      </c>
      <c r="F606" s="25">
        <v>96.533627154474047</v>
      </c>
      <c r="G606" s="25">
        <v>94.969264092778616</v>
      </c>
      <c r="H606" s="25">
        <v>86.025681436158266</v>
      </c>
      <c r="I606" s="26">
        <v>100</v>
      </c>
    </row>
    <row r="607" spans="1:9" ht="18.5" x14ac:dyDescent="0.45">
      <c r="A607" s="3">
        <v>30223</v>
      </c>
      <c r="B607" s="25">
        <v>102.89534576174825</v>
      </c>
      <c r="C607" s="25">
        <v>102.82468563582185</v>
      </c>
      <c r="D607" s="25">
        <v>102.65338958636846</v>
      </c>
      <c r="E607" s="25">
        <v>102.17962556559735</v>
      </c>
      <c r="F607" s="25">
        <v>100.20581389062052</v>
      </c>
      <c r="G607" s="25">
        <v>98.715207106302714</v>
      </c>
      <c r="H607" s="25">
        <v>89.771765732591305</v>
      </c>
      <c r="I607" s="26">
        <v>100</v>
      </c>
    </row>
    <row r="608" spans="1:9" ht="18.5" x14ac:dyDescent="0.45">
      <c r="A608" s="3">
        <v>42335</v>
      </c>
      <c r="B608" s="25">
        <v>102.21714612562731</v>
      </c>
      <c r="C608" s="25">
        <v>102.18934532533774</v>
      </c>
      <c r="D608" s="25">
        <v>102.14123372035598</v>
      </c>
      <c r="E608" s="25">
        <v>101.93978251580846</v>
      </c>
      <c r="F608" s="25">
        <v>101.1736018418874</v>
      </c>
      <c r="G608" s="25">
        <v>100.75175461370564</v>
      </c>
      <c r="H608" s="25">
        <v>96.369652738643623</v>
      </c>
      <c r="I608" s="26">
        <v>100</v>
      </c>
    </row>
    <row r="609" spans="1:9" ht="18.5" x14ac:dyDescent="0.45">
      <c r="A609" s="3">
        <v>55317</v>
      </c>
      <c r="B609" s="25">
        <v>102.52944658053779</v>
      </c>
      <c r="C609" s="25">
        <v>102.42007438116026</v>
      </c>
      <c r="D609" s="25">
        <v>102.09647225731581</v>
      </c>
      <c r="E609" s="25">
        <v>101.4065866722634</v>
      </c>
      <c r="F609" s="25">
        <v>98.115886079162379</v>
      </c>
      <c r="G609" s="25">
        <v>95.590777158710054</v>
      </c>
      <c r="H609" s="25">
        <v>84.82730928745427</v>
      </c>
      <c r="I609" s="26">
        <v>100</v>
      </c>
    </row>
    <row r="610" spans="1:9" ht="18.5" x14ac:dyDescent="0.45">
      <c r="A610" s="3">
        <v>59883</v>
      </c>
      <c r="B610" s="25">
        <v>95.803928259521527</v>
      </c>
      <c r="C610" s="25">
        <v>95.673503487765572</v>
      </c>
      <c r="D610" s="25">
        <v>95.285566170938097</v>
      </c>
      <c r="E610" s="25">
        <v>94.481307709989679</v>
      </c>
      <c r="F610" s="25">
        <v>90.419540133558812</v>
      </c>
      <c r="G610" s="25">
        <v>87.448756481213039</v>
      </c>
      <c r="H610" s="25">
        <v>76.333623803258718</v>
      </c>
      <c r="I610" s="26">
        <v>100</v>
      </c>
    </row>
    <row r="611" spans="1:9" ht="18.5" x14ac:dyDescent="0.45">
      <c r="A611" s="3">
        <v>60344</v>
      </c>
      <c r="B611" s="25">
        <v>100.19057571983001</v>
      </c>
      <c r="C611" s="25">
        <v>100.17740031171898</v>
      </c>
      <c r="D611" s="25">
        <v>100.15686818770298</v>
      </c>
      <c r="E611" s="25">
        <v>100.05904383739413</v>
      </c>
      <c r="F611" s="25">
        <v>99.68726080773196</v>
      </c>
      <c r="G611" s="25">
        <v>99.523301201089822</v>
      </c>
      <c r="H611" s="25">
        <v>97.335337273416897</v>
      </c>
      <c r="I611" s="26">
        <v>100</v>
      </c>
    </row>
    <row r="612" spans="1:9" ht="18.5" x14ac:dyDescent="0.45">
      <c r="A612" s="3">
        <v>55939</v>
      </c>
      <c r="B612" s="25">
        <v>104.14425654846721</v>
      </c>
      <c r="C612" s="25">
        <v>104.09505280589339</v>
      </c>
      <c r="D612" s="25">
        <v>103.99753133422104</v>
      </c>
      <c r="E612" s="25">
        <v>103.65381217340521</v>
      </c>
      <c r="F612" s="25">
        <v>102.3445486201483</v>
      </c>
      <c r="G612" s="25">
        <v>101.40535347687097</v>
      </c>
      <c r="H612" s="25">
        <v>94.231028998980491</v>
      </c>
      <c r="I612" s="26">
        <v>100</v>
      </c>
    </row>
    <row r="613" spans="1:9" ht="18.5" x14ac:dyDescent="0.45">
      <c r="A613" s="3">
        <v>35751</v>
      </c>
      <c r="B613" s="25">
        <v>99.194347944895355</v>
      </c>
      <c r="C613" s="25">
        <v>99.116910127064997</v>
      </c>
      <c r="D613" s="25">
        <v>98.914621896801336</v>
      </c>
      <c r="E613" s="25">
        <v>98.404553041058648</v>
      </c>
      <c r="F613" s="25">
        <v>96.196407569736806</v>
      </c>
      <c r="G613" s="25">
        <v>94.501574065094317</v>
      </c>
      <c r="H613" s="25">
        <v>85.309233531101668</v>
      </c>
      <c r="I613" s="26">
        <v>100</v>
      </c>
    </row>
    <row r="614" spans="1:9" ht="18.5" x14ac:dyDescent="0.45">
      <c r="A614" s="3">
        <v>31274</v>
      </c>
      <c r="B614" s="25">
        <v>101.70977664403235</v>
      </c>
      <c r="C614" s="25">
        <v>101.68575847877516</v>
      </c>
      <c r="D614" s="25">
        <v>101.64522942807319</v>
      </c>
      <c r="E614" s="25">
        <v>101.47011373503382</v>
      </c>
      <c r="F614" s="25">
        <v>100.80423348578869</v>
      </c>
      <c r="G614" s="25">
        <v>100.45611965459618</v>
      </c>
      <c r="H614" s="25">
        <v>96.620143244002051</v>
      </c>
      <c r="I614" s="26">
        <v>100</v>
      </c>
    </row>
    <row r="615" spans="1:9" ht="18.5" x14ac:dyDescent="0.45">
      <c r="A615" s="3">
        <v>36518</v>
      </c>
      <c r="B615" s="25">
        <v>103.79817676459669</v>
      </c>
      <c r="C615" s="25">
        <v>103.72078633729384</v>
      </c>
      <c r="D615" s="25">
        <v>103.52331528319414</v>
      </c>
      <c r="E615" s="25">
        <v>103.01057737467934</v>
      </c>
      <c r="F615" s="25">
        <v>100.81767153220258</v>
      </c>
      <c r="G615" s="25">
        <v>99.14454270990565</v>
      </c>
      <c r="H615" s="25">
        <v>89.761841402451211</v>
      </c>
      <c r="I615" s="26">
        <v>100</v>
      </c>
    </row>
    <row r="616" spans="1:9" ht="18.5" x14ac:dyDescent="0.45">
      <c r="A616" s="3">
        <v>44015</v>
      </c>
      <c r="B616" s="25">
        <v>110.0520059394908</v>
      </c>
      <c r="C616" s="25">
        <v>109.89651139826668</v>
      </c>
      <c r="D616" s="25">
        <v>109.43681345961561</v>
      </c>
      <c r="E616" s="25">
        <v>108.47806301828648</v>
      </c>
      <c r="F616" s="25">
        <v>103.64417845841642</v>
      </c>
      <c r="G616" s="25">
        <v>100.13878221135577</v>
      </c>
      <c r="H616" s="25">
        <v>87.026524215992538</v>
      </c>
      <c r="I616" s="26">
        <v>100</v>
      </c>
    </row>
    <row r="617" spans="1:9" ht="18.5" x14ac:dyDescent="0.45">
      <c r="A617" s="3">
        <v>53804</v>
      </c>
      <c r="B617" s="25">
        <v>100.91082240588146</v>
      </c>
      <c r="C617" s="25">
        <v>100.8893522251072</v>
      </c>
      <c r="D617" s="25">
        <v>100.85374970529318</v>
      </c>
      <c r="E617" s="25">
        <v>100.69656132907389</v>
      </c>
      <c r="F617" s="25">
        <v>100.09892829768721</v>
      </c>
      <c r="G617" s="25">
        <v>99.797659758886169</v>
      </c>
      <c r="H617" s="25">
        <v>96.338068676926213</v>
      </c>
      <c r="I617" s="26">
        <v>100</v>
      </c>
    </row>
    <row r="618" spans="1:9" ht="18.5" x14ac:dyDescent="0.45">
      <c r="A618" s="3">
        <v>59736</v>
      </c>
      <c r="B618" s="25">
        <v>92.586964308001086</v>
      </c>
      <c r="C618" s="25">
        <v>92.41885115310042</v>
      </c>
      <c r="D618" s="25">
        <v>91.918395233660277</v>
      </c>
      <c r="E618" s="25">
        <v>90.888614352622582</v>
      </c>
      <c r="F618" s="25">
        <v>85.683642945101539</v>
      </c>
      <c r="G618" s="25">
        <v>81.949702927023466</v>
      </c>
      <c r="H618" s="25">
        <v>68.638801680619778</v>
      </c>
      <c r="I618" s="26">
        <v>100</v>
      </c>
    </row>
    <row r="619" spans="1:9" ht="18.5" x14ac:dyDescent="0.45">
      <c r="A619" s="3">
        <v>47882</v>
      </c>
      <c r="B619" s="25">
        <v>99.294968252197705</v>
      </c>
      <c r="C619" s="25">
        <v>99.260277041295481</v>
      </c>
      <c r="D619" s="25">
        <v>99.196941861042276</v>
      </c>
      <c r="E619" s="25">
        <v>98.948981044041432</v>
      </c>
      <c r="F619" s="25">
        <v>98.005428125520396</v>
      </c>
      <c r="G619" s="25">
        <v>97.427308212783259</v>
      </c>
      <c r="H619" s="25">
        <v>92.116605186044168</v>
      </c>
      <c r="I619" s="26">
        <v>100</v>
      </c>
    </row>
    <row r="620" spans="1:9" ht="18.5" x14ac:dyDescent="0.45">
      <c r="A620" s="3">
        <v>31670</v>
      </c>
      <c r="B620" s="25">
        <v>109.73232713854171</v>
      </c>
      <c r="C620" s="25">
        <v>109.55605683084359</v>
      </c>
      <c r="D620" s="25">
        <v>109.0341678670469</v>
      </c>
      <c r="E620" s="25">
        <v>107.94998125717194</v>
      </c>
      <c r="F620" s="25">
        <v>102.49352766174789</v>
      </c>
      <c r="G620" s="25">
        <v>98.561575077191705</v>
      </c>
      <c r="H620" s="25">
        <v>84.126788519483569</v>
      </c>
      <c r="I620" s="26">
        <v>100</v>
      </c>
    </row>
    <row r="621" spans="1:9" ht="18.5" x14ac:dyDescent="0.45">
      <c r="A621" s="3">
        <v>55669</v>
      </c>
      <c r="B621" s="25">
        <v>100.33626251044289</v>
      </c>
      <c r="C621" s="25">
        <v>100.30296125833712</v>
      </c>
      <c r="D621" s="25">
        <v>100.24288851692945</v>
      </c>
      <c r="E621" s="25">
        <v>100.00411130326941</v>
      </c>
      <c r="F621" s="25">
        <v>99.095616255081865</v>
      </c>
      <c r="G621" s="25">
        <v>98.55198967682658</v>
      </c>
      <c r="H621" s="25">
        <v>93.419692048364539</v>
      </c>
      <c r="I621" s="26">
        <v>100</v>
      </c>
    </row>
    <row r="622" spans="1:9" ht="18.5" x14ac:dyDescent="0.45">
      <c r="A622" s="3">
        <v>46531</v>
      </c>
      <c r="B622" s="25">
        <v>100.82377243747663</v>
      </c>
      <c r="C622" s="25">
        <v>100.75705829884707</v>
      </c>
      <c r="D622" s="25">
        <v>100.59925913637876</v>
      </c>
      <c r="E622" s="25">
        <v>100.14950559016576</v>
      </c>
      <c r="F622" s="25">
        <v>98.298451516724185</v>
      </c>
      <c r="G622" s="25">
        <v>96.907244898222771</v>
      </c>
      <c r="H622" s="25">
        <v>88.296991284179953</v>
      </c>
      <c r="I622" s="26">
        <v>100</v>
      </c>
    </row>
    <row r="623" spans="1:9" ht="18.5" x14ac:dyDescent="0.45">
      <c r="A623" s="3">
        <v>44804</v>
      </c>
      <c r="B623" s="25">
        <v>101.95604369178464</v>
      </c>
      <c r="C623" s="25">
        <v>101.93183377401647</v>
      </c>
      <c r="D623" s="25">
        <v>101.8909415806134</v>
      </c>
      <c r="E623" s="25">
        <v>101.71446884942847</v>
      </c>
      <c r="F623" s="25">
        <v>101.04342337914473</v>
      </c>
      <c r="G623" s="25">
        <v>100.6919052889119</v>
      </c>
      <c r="H623" s="25">
        <v>96.82722663707105</v>
      </c>
      <c r="I623" s="26">
        <v>100</v>
      </c>
    </row>
    <row r="624" spans="1:9" ht="18.5" x14ac:dyDescent="0.45">
      <c r="A624" s="3">
        <v>30580</v>
      </c>
      <c r="B624" s="25">
        <v>111.32367579542476</v>
      </c>
      <c r="C624" s="25">
        <v>111.14713560155961</v>
      </c>
      <c r="D624" s="25">
        <v>110.62470056427239</v>
      </c>
      <c r="E624" s="25">
        <v>109.53842211407385</v>
      </c>
      <c r="F624" s="25">
        <v>104.07339244953003</v>
      </c>
      <c r="G624" s="25">
        <v>100.13303783858292</v>
      </c>
      <c r="H624" s="25">
        <v>85.626388821885598</v>
      </c>
      <c r="I624" s="26">
        <v>100</v>
      </c>
    </row>
    <row r="625" spans="1:9" ht="18.5" x14ac:dyDescent="0.45">
      <c r="A625" s="3">
        <v>42242</v>
      </c>
      <c r="B625" s="25">
        <v>98.3513005886972</v>
      </c>
      <c r="C625" s="25">
        <v>98.272723252075281</v>
      </c>
      <c r="D625" s="25">
        <v>98.064639894056938</v>
      </c>
      <c r="E625" s="25">
        <v>97.548834906490967</v>
      </c>
      <c r="F625" s="25">
        <v>95.299530491653414</v>
      </c>
      <c r="G625" s="25">
        <v>93.568008635089157</v>
      </c>
      <c r="H625" s="25">
        <v>84.3567959272645</v>
      </c>
      <c r="I625" s="26">
        <v>100</v>
      </c>
    </row>
    <row r="626" spans="1:9" ht="18.5" x14ac:dyDescent="0.45">
      <c r="A626" s="3">
        <v>41163</v>
      </c>
      <c r="B626" s="25">
        <v>101.36485219292003</v>
      </c>
      <c r="C626" s="25">
        <v>101.34586519045664</v>
      </c>
      <c r="D626" s="25">
        <v>101.31498945306051</v>
      </c>
      <c r="E626" s="25">
        <v>101.17534959231725</v>
      </c>
      <c r="F626" s="25">
        <v>100.64450843019041</v>
      </c>
      <c r="G626" s="25">
        <v>100.38774047326459</v>
      </c>
      <c r="H626" s="25">
        <v>97.298410112813571</v>
      </c>
      <c r="I626" s="26">
        <v>100</v>
      </c>
    </row>
    <row r="627" spans="1:9" ht="18.5" x14ac:dyDescent="0.45">
      <c r="A627" s="3">
        <v>36938</v>
      </c>
      <c r="B627" s="25">
        <v>102.15137199768961</v>
      </c>
      <c r="C627" s="25">
        <v>102.11437216697065</v>
      </c>
      <c r="D627" s="25">
        <v>102.04625873074882</v>
      </c>
      <c r="E627" s="25">
        <v>101.78238075585121</v>
      </c>
      <c r="F627" s="25">
        <v>100.77816767375094</v>
      </c>
      <c r="G627" s="25">
        <v>100.15279786333734</v>
      </c>
      <c r="H627" s="25">
        <v>94.515189638392428</v>
      </c>
      <c r="I627" s="26">
        <v>100</v>
      </c>
    </row>
    <row r="628" spans="1:9" ht="18.5" x14ac:dyDescent="0.45">
      <c r="A628" s="3">
        <v>32658</v>
      </c>
      <c r="B628" s="25">
        <v>101.63776542909166</v>
      </c>
      <c r="C628" s="25">
        <v>101.61480603826308</v>
      </c>
      <c r="D628" s="25">
        <v>101.57636078042877</v>
      </c>
      <c r="E628" s="25">
        <v>101.40865650497284</v>
      </c>
      <c r="F628" s="25">
        <v>100.77099587931352</v>
      </c>
      <c r="G628" s="25">
        <v>100.442924360483</v>
      </c>
      <c r="H628" s="25">
        <v>96.761585780219804</v>
      </c>
      <c r="I628" s="26">
        <v>100</v>
      </c>
    </row>
    <row r="629" spans="1:9" ht="18.5" x14ac:dyDescent="0.45">
      <c r="A629" s="3">
        <v>53610</v>
      </c>
      <c r="B629" s="25">
        <v>102.56859058692066</v>
      </c>
      <c r="C629" s="25">
        <v>102.53971864414549</v>
      </c>
      <c r="D629" s="25">
        <v>102.48942713298607</v>
      </c>
      <c r="E629" s="25">
        <v>102.28055232833151</v>
      </c>
      <c r="F629" s="25">
        <v>101.48609203064117</v>
      </c>
      <c r="G629" s="25">
        <v>101.04286202225784</v>
      </c>
      <c r="H629" s="25">
        <v>96.507604370494064</v>
      </c>
      <c r="I629" s="26">
        <v>100</v>
      </c>
    </row>
    <row r="630" spans="1:9" ht="18.5" x14ac:dyDescent="0.45">
      <c r="A630" s="3">
        <v>44151</v>
      </c>
      <c r="B630" s="25">
        <v>96.200402372949043</v>
      </c>
      <c r="C630" s="25">
        <v>96.031796025411055</v>
      </c>
      <c r="D630" s="25">
        <v>95.530468600290675</v>
      </c>
      <c r="E630" s="25">
        <v>94.496615240383093</v>
      </c>
      <c r="F630" s="25">
        <v>89.274331266559869</v>
      </c>
      <c r="G630" s="25">
        <v>85.52277022801556</v>
      </c>
      <c r="H630" s="25">
        <v>72.048033097990171</v>
      </c>
      <c r="I630" s="26">
        <v>100</v>
      </c>
    </row>
    <row r="631" spans="1:9" ht="18.5" x14ac:dyDescent="0.45">
      <c r="A631" s="3">
        <v>46205</v>
      </c>
      <c r="B631" s="25">
        <v>105.97038842445835</v>
      </c>
      <c r="C631" s="25">
        <v>105.85286290525029</v>
      </c>
      <c r="D631" s="25">
        <v>105.50564320019899</v>
      </c>
      <c r="E631" s="25">
        <v>104.76703492353089</v>
      </c>
      <c r="F631" s="25">
        <v>101.2089982263383</v>
      </c>
      <c r="G631" s="25">
        <v>98.506606689604411</v>
      </c>
      <c r="H631" s="25">
        <v>87.215751588526274</v>
      </c>
      <c r="I631" s="26">
        <v>100</v>
      </c>
    </row>
    <row r="632" spans="1:9" ht="18.5" x14ac:dyDescent="0.45">
      <c r="A632" s="3">
        <v>58023</v>
      </c>
      <c r="B632" s="25">
        <v>96.636813773075744</v>
      </c>
      <c r="C632" s="25">
        <v>96.521286888742665</v>
      </c>
      <c r="D632" s="25">
        <v>96.177735255990413</v>
      </c>
      <c r="E632" s="25">
        <v>95.456200977157067</v>
      </c>
      <c r="F632" s="25">
        <v>91.929121368056954</v>
      </c>
      <c r="G632" s="25">
        <v>89.270536297936147</v>
      </c>
      <c r="H632" s="25">
        <v>78.561449188037017</v>
      </c>
      <c r="I632" s="26">
        <v>100</v>
      </c>
    </row>
    <row r="633" spans="1:9" ht="18.5" x14ac:dyDescent="0.45">
      <c r="A633" s="3">
        <v>49088</v>
      </c>
      <c r="B633" s="25">
        <v>105.40000788776129</v>
      </c>
      <c r="C633" s="25">
        <v>105.33219987531538</v>
      </c>
      <c r="D633" s="25">
        <v>105.17378761384899</v>
      </c>
      <c r="E633" s="25">
        <v>104.71535320507613</v>
      </c>
      <c r="F633" s="25">
        <v>102.83894984151023</v>
      </c>
      <c r="G633" s="25">
        <v>101.43526867384199</v>
      </c>
      <c r="H633" s="25">
        <v>92.598561585650373</v>
      </c>
      <c r="I633" s="26">
        <v>100</v>
      </c>
    </row>
    <row r="634" spans="1:9" ht="18.5" x14ac:dyDescent="0.45">
      <c r="A634" s="3">
        <v>53841</v>
      </c>
      <c r="B634" s="25">
        <v>97.855970959616656</v>
      </c>
      <c r="C634" s="25">
        <v>97.679212884274975</v>
      </c>
      <c r="D634" s="25">
        <v>97.153747701151033</v>
      </c>
      <c r="E634" s="25">
        <v>96.070339151696388</v>
      </c>
      <c r="F634" s="25">
        <v>90.606577587190884</v>
      </c>
      <c r="G634" s="25">
        <v>86.688152068285206</v>
      </c>
      <c r="H634" s="25">
        <v>72.664222104619299</v>
      </c>
      <c r="I634" s="26">
        <v>100</v>
      </c>
    </row>
    <row r="635" spans="1:9" ht="18.5" x14ac:dyDescent="0.45">
      <c r="A635" s="3">
        <v>32126</v>
      </c>
      <c r="B635" s="25">
        <v>92.45736996138649</v>
      </c>
      <c r="C635" s="25">
        <v>92.286473715361907</v>
      </c>
      <c r="D635" s="25">
        <v>91.777684787777986</v>
      </c>
      <c r="E635" s="25">
        <v>90.731182911354963</v>
      </c>
      <c r="F635" s="25">
        <v>85.444589066970366</v>
      </c>
      <c r="G635" s="25">
        <v>81.655577335240153</v>
      </c>
      <c r="H635" s="25">
        <v>68.183259482422287</v>
      </c>
      <c r="I635" s="26">
        <v>100</v>
      </c>
    </row>
    <row r="636" spans="1:9" ht="18.5" x14ac:dyDescent="0.45">
      <c r="A636" s="3">
        <v>48258</v>
      </c>
      <c r="B636" s="25">
        <v>94.814083985873324</v>
      </c>
      <c r="C636" s="25">
        <v>94.657328998540294</v>
      </c>
      <c r="D636" s="25">
        <v>94.190955924195578</v>
      </c>
      <c r="E636" s="25">
        <v>93.229220967944869</v>
      </c>
      <c r="F636" s="25">
        <v>88.358230444515584</v>
      </c>
      <c r="G636" s="25">
        <v>84.847028276270521</v>
      </c>
      <c r="H636" s="25">
        <v>72.166973287730031</v>
      </c>
      <c r="I636" s="26">
        <v>100</v>
      </c>
    </row>
    <row r="637" spans="1:9" ht="18.5" x14ac:dyDescent="0.45">
      <c r="A637" s="3">
        <v>52138</v>
      </c>
      <c r="B637" s="25">
        <v>102.89816093023836</v>
      </c>
      <c r="C637" s="25">
        <v>102.73683520281676</v>
      </c>
      <c r="D637" s="25">
        <v>102.25807666135431</v>
      </c>
      <c r="E637" s="25">
        <v>101.26647230867138</v>
      </c>
      <c r="F637" s="25">
        <v>96.256981878252489</v>
      </c>
      <c r="G637" s="25">
        <v>92.638286917309728</v>
      </c>
      <c r="H637" s="25">
        <v>79.40011301808488</v>
      </c>
      <c r="I637" s="26">
        <v>100</v>
      </c>
    </row>
    <row r="638" spans="1:9" ht="18.5" x14ac:dyDescent="0.45">
      <c r="A638" s="3">
        <v>38617</v>
      </c>
      <c r="B638" s="25">
        <v>99.855264177094313</v>
      </c>
      <c r="C638" s="25">
        <v>99.845347049355695</v>
      </c>
      <c r="D638" s="25">
        <v>99.830276276253969</v>
      </c>
      <c r="E638" s="25">
        <v>99.75624606234841</v>
      </c>
      <c r="F638" s="25">
        <v>99.474929973839664</v>
      </c>
      <c r="G638" s="25">
        <v>99.357652084753752</v>
      </c>
      <c r="H638" s="25">
        <v>97.691567290521022</v>
      </c>
      <c r="I638" s="26">
        <v>100</v>
      </c>
    </row>
    <row r="639" spans="1:9" ht="18.5" x14ac:dyDescent="0.45">
      <c r="A639" s="3">
        <v>53408</v>
      </c>
      <c r="B639" s="25">
        <v>101.44681897844926</v>
      </c>
      <c r="C639" s="25">
        <v>101.38469392065176</v>
      </c>
      <c r="D639" s="25">
        <v>101.24415915752309</v>
      </c>
      <c r="E639" s="25">
        <v>100.82131433374731</v>
      </c>
      <c r="F639" s="25">
        <v>99.117424755057527</v>
      </c>
      <c r="G639" s="25">
        <v>97.849611641616306</v>
      </c>
      <c r="H639" s="25">
        <v>89.556780018650784</v>
      </c>
      <c r="I639" s="26">
        <v>100</v>
      </c>
    </row>
    <row r="640" spans="1:9" ht="18.5" x14ac:dyDescent="0.45">
      <c r="A640" s="3">
        <v>32564</v>
      </c>
      <c r="B640" s="25">
        <v>103.94973738245886</v>
      </c>
      <c r="C640" s="25">
        <v>103.88558472603826</v>
      </c>
      <c r="D640" s="25">
        <v>103.7395049370682</v>
      </c>
      <c r="E640" s="25">
        <v>103.30341863004922</v>
      </c>
      <c r="F640" s="25">
        <v>101.54022165978239</v>
      </c>
      <c r="G640" s="25">
        <v>100.2280717293137</v>
      </c>
      <c r="H640" s="25">
        <v>91.705360511189213</v>
      </c>
      <c r="I640" s="26">
        <v>100</v>
      </c>
    </row>
    <row r="641" spans="1:9" ht="18.5" x14ac:dyDescent="0.45">
      <c r="A641" s="3">
        <v>55107</v>
      </c>
      <c r="B641" s="25">
        <v>103.84950814608128</v>
      </c>
      <c r="C641" s="25">
        <v>103.77040286555217</v>
      </c>
      <c r="D641" s="25">
        <v>103.56585261018829</v>
      </c>
      <c r="E641" s="25">
        <v>103.04343610530486</v>
      </c>
      <c r="F641" s="25">
        <v>100.79336862395074</v>
      </c>
      <c r="G641" s="25">
        <v>99.07225469641574</v>
      </c>
      <c r="H641" s="25">
        <v>89.593646174603322</v>
      </c>
      <c r="I641" s="26">
        <v>100</v>
      </c>
    </row>
    <row r="642" spans="1:9" ht="18.5" x14ac:dyDescent="0.45">
      <c r="A642" s="3">
        <v>53163</v>
      </c>
      <c r="B642" s="25">
        <v>96.265506276565162</v>
      </c>
      <c r="C642" s="25">
        <v>96.099679746116365</v>
      </c>
      <c r="D642" s="25">
        <v>95.606651426909295</v>
      </c>
      <c r="E642" s="25">
        <v>94.589553351181152</v>
      </c>
      <c r="F642" s="25">
        <v>89.449311733056646</v>
      </c>
      <c r="G642" s="25">
        <v>85.753358582321567</v>
      </c>
      <c r="H642" s="25">
        <v>72.447039809232663</v>
      </c>
      <c r="I642" s="26">
        <v>100</v>
      </c>
    </row>
    <row r="643" spans="1:9" ht="18.5" x14ac:dyDescent="0.45">
      <c r="A643" s="3">
        <v>44593</v>
      </c>
      <c r="B643" s="25">
        <v>102.96208075708554</v>
      </c>
      <c r="C643" s="25">
        <v>102.93186451338478</v>
      </c>
      <c r="D643" s="25">
        <v>102.87879896882758</v>
      </c>
      <c r="E643" s="25">
        <v>102.66064704152639</v>
      </c>
      <c r="F643" s="25">
        <v>101.83083965924857</v>
      </c>
      <c r="G643" s="25">
        <v>101.36018021615719</v>
      </c>
      <c r="H643" s="25">
        <v>96.634495538074901</v>
      </c>
      <c r="I643" s="26">
        <v>100</v>
      </c>
    </row>
    <row r="644" spans="1:9" ht="18.5" x14ac:dyDescent="0.45">
      <c r="A644" s="3">
        <v>40896</v>
      </c>
      <c r="B644" s="25">
        <v>105.96058078597616</v>
      </c>
      <c r="C644" s="25">
        <v>105.7997736903269</v>
      </c>
      <c r="D644" s="25">
        <v>105.32322573542992</v>
      </c>
      <c r="E644" s="25">
        <v>104.33374504306296</v>
      </c>
      <c r="F644" s="25">
        <v>99.339525721645785</v>
      </c>
      <c r="G644" s="25">
        <v>95.727779478381407</v>
      </c>
      <c r="H644" s="25">
        <v>82.413870367860724</v>
      </c>
      <c r="I644" s="26">
        <v>100</v>
      </c>
    </row>
    <row r="645" spans="1:9" ht="18.5" x14ac:dyDescent="0.45">
      <c r="A645" s="3">
        <v>40059</v>
      </c>
      <c r="B645" s="25">
        <v>107.82978425243149</v>
      </c>
      <c r="C645" s="25">
        <v>107.66049737484622</v>
      </c>
      <c r="D645" s="25">
        <v>107.15898441002608</v>
      </c>
      <c r="E645" s="25">
        <v>106.11767178771912</v>
      </c>
      <c r="F645" s="25">
        <v>100.86975148614296</v>
      </c>
      <c r="G645" s="25">
        <v>97.081848426474295</v>
      </c>
      <c r="H645" s="25">
        <v>83.160632925338447</v>
      </c>
      <c r="I645" s="26">
        <v>100</v>
      </c>
    </row>
    <row r="646" spans="1:9" ht="18.5" x14ac:dyDescent="0.45">
      <c r="A646" s="3">
        <v>54318</v>
      </c>
      <c r="B646" s="25">
        <v>105.80945646712604</v>
      </c>
      <c r="C646" s="25">
        <v>105.72067565992621</v>
      </c>
      <c r="D646" s="25">
        <v>105.47582226966937</v>
      </c>
      <c r="E646" s="25">
        <v>104.89904353703035</v>
      </c>
      <c r="F646" s="25">
        <v>102.32586093988476</v>
      </c>
      <c r="G646" s="25">
        <v>100.332752417275</v>
      </c>
      <c r="H646" s="25">
        <v>90.319522741963127</v>
      </c>
      <c r="I646" s="26">
        <v>100</v>
      </c>
    </row>
    <row r="647" spans="1:9" ht="18.5" x14ac:dyDescent="0.45">
      <c r="A647" s="3">
        <v>56167</v>
      </c>
      <c r="B647" s="25">
        <v>100.71819210608029</v>
      </c>
      <c r="C647" s="25">
        <v>100.70475080570063</v>
      </c>
      <c r="D647" s="25">
        <v>100.68378209902495</v>
      </c>
      <c r="E647" s="25">
        <v>100.58400660075898</v>
      </c>
      <c r="F647" s="25">
        <v>100.20480597206142</v>
      </c>
      <c r="G647" s="25">
        <v>100.03718279496216</v>
      </c>
      <c r="H647" s="25">
        <v>97.806171449115766</v>
      </c>
      <c r="I647" s="26">
        <v>100</v>
      </c>
    </row>
    <row r="648" spans="1:9" ht="18.5" x14ac:dyDescent="0.45">
      <c r="A648" s="3">
        <v>57680</v>
      </c>
      <c r="B648" s="25">
        <v>99.777855200501577</v>
      </c>
      <c r="C648" s="25">
        <v>99.763565167818342</v>
      </c>
      <c r="D648" s="25">
        <v>99.741083400663612</v>
      </c>
      <c r="E648" s="25">
        <v>99.63520367344239</v>
      </c>
      <c r="F648" s="25">
        <v>99.232784438544343</v>
      </c>
      <c r="G648" s="25">
        <v>99.051561933996979</v>
      </c>
      <c r="H648" s="25">
        <v>96.689084099495048</v>
      </c>
      <c r="I648" s="26">
        <v>100</v>
      </c>
    </row>
    <row r="649" spans="1:9" ht="18.5" x14ac:dyDescent="0.45">
      <c r="A649" s="3">
        <v>53280</v>
      </c>
      <c r="B649" s="25">
        <v>104.18190355266965</v>
      </c>
      <c r="C649" s="25">
        <v>104.03063809243704</v>
      </c>
      <c r="D649" s="25">
        <v>103.58239536948577</v>
      </c>
      <c r="E649" s="25">
        <v>102.65105482111501</v>
      </c>
      <c r="F649" s="25">
        <v>97.943181086657432</v>
      </c>
      <c r="G649" s="25">
        <v>94.531760262035732</v>
      </c>
      <c r="H649" s="25">
        <v>81.891942470442885</v>
      </c>
      <c r="I649" s="26">
        <v>100</v>
      </c>
    </row>
    <row r="650" spans="1:9" ht="18.5" x14ac:dyDescent="0.45">
      <c r="A650" s="3">
        <v>43431</v>
      </c>
      <c r="B650" s="25">
        <v>98.159189915746921</v>
      </c>
      <c r="C650" s="25">
        <v>98.006344040444276</v>
      </c>
      <c r="D650" s="25">
        <v>97.552160338575405</v>
      </c>
      <c r="E650" s="25">
        <v>96.613135952803333</v>
      </c>
      <c r="F650" s="25">
        <v>91.857620796182999</v>
      </c>
      <c r="G650" s="25">
        <v>88.4204932026867</v>
      </c>
      <c r="H650" s="25">
        <v>75.88077454252732</v>
      </c>
      <c r="I650" s="26">
        <v>100</v>
      </c>
    </row>
    <row r="651" spans="1:9" ht="18.5" x14ac:dyDescent="0.45">
      <c r="A651" s="3">
        <v>60538</v>
      </c>
      <c r="B651" s="25">
        <v>95.493187391014445</v>
      </c>
      <c r="C651" s="25">
        <v>95.379193559059843</v>
      </c>
      <c r="D651" s="25">
        <v>95.039920103987768</v>
      </c>
      <c r="E651" s="25">
        <v>94.327811263748686</v>
      </c>
      <c r="F651" s="25">
        <v>90.849442542954449</v>
      </c>
      <c r="G651" s="25">
        <v>88.22369444284459</v>
      </c>
      <c r="H651" s="25">
        <v>77.636315563312195</v>
      </c>
      <c r="I651" s="26">
        <v>100</v>
      </c>
    </row>
    <row r="652" spans="1:9" ht="18.5" x14ac:dyDescent="0.45">
      <c r="A652" s="3">
        <v>44503</v>
      </c>
      <c r="B652" s="25">
        <v>98.116313329491391</v>
      </c>
      <c r="C652" s="25">
        <v>97.959990669171944</v>
      </c>
      <c r="D652" s="25">
        <v>97.49533596976201</v>
      </c>
      <c r="E652" s="25">
        <v>96.535376714900494</v>
      </c>
      <c r="F652" s="25">
        <v>91.676075718022162</v>
      </c>
      <c r="G652" s="25">
        <v>88.167158085298368</v>
      </c>
      <c r="H652" s="25">
        <v>75.409966969679729</v>
      </c>
      <c r="I652" s="26">
        <v>100</v>
      </c>
    </row>
    <row r="653" spans="1:9" ht="18.5" x14ac:dyDescent="0.45">
      <c r="A653" s="3">
        <v>55677</v>
      </c>
      <c r="B653" s="25">
        <v>99.76590159134247</v>
      </c>
      <c r="C653" s="25">
        <v>99.738344353064747</v>
      </c>
      <c r="D653" s="25">
        <v>99.690496999377913</v>
      </c>
      <c r="E653" s="25">
        <v>99.49097371738624</v>
      </c>
      <c r="F653" s="25">
        <v>98.732104364996928</v>
      </c>
      <c r="G653" s="25">
        <v>98.311475468437692</v>
      </c>
      <c r="H653" s="25">
        <v>93.975361044954269</v>
      </c>
      <c r="I653" s="26">
        <v>100</v>
      </c>
    </row>
    <row r="654" spans="1:9" ht="18.5" x14ac:dyDescent="0.45">
      <c r="A654" s="3">
        <v>43993</v>
      </c>
      <c r="B654" s="25">
        <v>106.4991331730745</v>
      </c>
      <c r="C654" s="25">
        <v>106.32289592897813</v>
      </c>
      <c r="D654" s="25">
        <v>105.80055249976363</v>
      </c>
      <c r="E654" s="25">
        <v>104.71753688033986</v>
      </c>
      <c r="F654" s="25">
        <v>99.263418382202445</v>
      </c>
      <c r="G654" s="25">
        <v>95.338127905890389</v>
      </c>
      <c r="H654" s="25">
        <v>81.02021735424529</v>
      </c>
      <c r="I654" s="26">
        <v>100</v>
      </c>
    </row>
    <row r="655" spans="1:9" ht="18.5" x14ac:dyDescent="0.45">
      <c r="A655" s="3">
        <v>43536</v>
      </c>
      <c r="B655" s="25">
        <v>102.50583118105456</v>
      </c>
      <c r="C655" s="25">
        <v>102.40056790352904</v>
      </c>
      <c r="D655" s="25">
        <v>102.08923789265376</v>
      </c>
      <c r="E655" s="25">
        <v>101.42318512223751</v>
      </c>
      <c r="F655" s="25">
        <v>98.272196510310621</v>
      </c>
      <c r="G655" s="25">
        <v>95.836644793431901</v>
      </c>
      <c r="H655" s="25">
        <v>85.273023039436339</v>
      </c>
      <c r="I655" s="26">
        <v>100</v>
      </c>
    </row>
    <row r="656" spans="1:9" ht="18.5" x14ac:dyDescent="0.45">
      <c r="A656" s="3">
        <v>52126</v>
      </c>
      <c r="B656" s="25">
        <v>95.634143532274535</v>
      </c>
      <c r="C656" s="25">
        <v>95.500906262280765</v>
      </c>
      <c r="D656" s="25">
        <v>95.104510110966473</v>
      </c>
      <c r="E656" s="25">
        <v>94.285018913581013</v>
      </c>
      <c r="F656" s="25">
        <v>90.119932506930226</v>
      </c>
      <c r="G656" s="25">
        <v>87.09055607331122</v>
      </c>
      <c r="H656" s="25">
        <v>75.928000073351555</v>
      </c>
      <c r="I656" s="26">
        <v>100</v>
      </c>
    </row>
    <row r="657" spans="1:9" ht="18.5" x14ac:dyDescent="0.45">
      <c r="A657" s="3">
        <v>30834</v>
      </c>
      <c r="B657" s="25">
        <v>103.13195181108109</v>
      </c>
      <c r="C657" s="25">
        <v>102.95663904937715</v>
      </c>
      <c r="D657" s="25">
        <v>102.4364582427603</v>
      </c>
      <c r="E657" s="25">
        <v>101.3600618501418</v>
      </c>
      <c r="F657" s="25">
        <v>95.935131216219332</v>
      </c>
      <c r="G657" s="25">
        <v>92.034861300077608</v>
      </c>
      <c r="H657" s="25">
        <v>77.896986212676353</v>
      </c>
      <c r="I657" s="26">
        <v>100</v>
      </c>
    </row>
    <row r="658" spans="1:9" ht="18.5" x14ac:dyDescent="0.45">
      <c r="A658" s="3">
        <v>48394</v>
      </c>
      <c r="B658" s="25">
        <v>100.70979687857648</v>
      </c>
      <c r="C658" s="25">
        <v>100.69338895805842</v>
      </c>
      <c r="D658" s="25">
        <v>100.66719544310452</v>
      </c>
      <c r="E658" s="25">
        <v>100.54601728083117</v>
      </c>
      <c r="F658" s="25">
        <v>100.08541284560877</v>
      </c>
      <c r="G658" s="25">
        <v>99.87128280010424</v>
      </c>
      <c r="H658" s="25">
        <v>97.177502434792302</v>
      </c>
      <c r="I658" s="26">
        <v>100</v>
      </c>
    </row>
    <row r="659" spans="1:9" ht="18.5" x14ac:dyDescent="0.45">
      <c r="A659" s="3">
        <v>54583</v>
      </c>
      <c r="B659" s="25">
        <v>106.45389202346865</v>
      </c>
      <c r="C659" s="25">
        <v>106.35066422739109</v>
      </c>
      <c r="D659" s="25">
        <v>106.04649670962758</v>
      </c>
      <c r="E659" s="25">
        <v>105.39037703289549</v>
      </c>
      <c r="F659" s="25">
        <v>102.32083856766805</v>
      </c>
      <c r="G659" s="25">
        <v>99.931395840527074</v>
      </c>
      <c r="H659" s="25">
        <v>89.302492534934657</v>
      </c>
      <c r="I659" s="26">
        <v>100</v>
      </c>
    </row>
    <row r="660" spans="1:9" ht="18.5" x14ac:dyDescent="0.45">
      <c r="A660" s="3">
        <v>48475</v>
      </c>
      <c r="B660" s="25">
        <v>99.675414501326955</v>
      </c>
      <c r="C660" s="25">
        <v>99.505559468107109</v>
      </c>
      <c r="D660" s="25">
        <v>99.001094278645979</v>
      </c>
      <c r="E660" s="25">
        <v>97.958654756384533</v>
      </c>
      <c r="F660" s="25">
        <v>92.697268017185138</v>
      </c>
      <c r="G660" s="25">
        <v>88.913647707982179</v>
      </c>
      <c r="H660" s="25">
        <v>75.235717364166675</v>
      </c>
      <c r="I660" s="26">
        <v>100</v>
      </c>
    </row>
    <row r="661" spans="1:9" ht="18.5" x14ac:dyDescent="0.45">
      <c r="A661" s="3">
        <v>34714</v>
      </c>
      <c r="B661" s="25">
        <v>97.558365976855129</v>
      </c>
      <c r="C661" s="25">
        <v>97.462116824525992</v>
      </c>
      <c r="D661" s="25">
        <v>97.176139139184627</v>
      </c>
      <c r="E661" s="25">
        <v>96.565393071741653</v>
      </c>
      <c r="F661" s="25">
        <v>93.701670572300117</v>
      </c>
      <c r="G661" s="25">
        <v>91.460137675954897</v>
      </c>
      <c r="H661" s="25">
        <v>81.593835859897624</v>
      </c>
      <c r="I661" s="26">
        <v>100</v>
      </c>
    </row>
    <row r="662" spans="1:9" ht="18.5" x14ac:dyDescent="0.45">
      <c r="A662" s="3">
        <v>52895</v>
      </c>
      <c r="B662" s="25">
        <v>101.18208891200976</v>
      </c>
      <c r="C662" s="25">
        <v>101.03771721459289</v>
      </c>
      <c r="D662" s="25">
        <v>100.60939367830751</v>
      </c>
      <c r="E662" s="25">
        <v>99.720791346691641</v>
      </c>
      <c r="F662" s="25">
        <v>95.219556487993472</v>
      </c>
      <c r="G662" s="25">
        <v>91.953992446557223</v>
      </c>
      <c r="H662" s="25">
        <v>79.873619279774715</v>
      </c>
      <c r="I662" s="26">
        <v>100</v>
      </c>
    </row>
    <row r="663" spans="1:9" ht="18.5" x14ac:dyDescent="0.45">
      <c r="A663" s="3">
        <v>47471</v>
      </c>
      <c r="B663" s="25">
        <v>104.50919934560105</v>
      </c>
      <c r="C663" s="25">
        <v>104.46114697421122</v>
      </c>
      <c r="D663" s="25">
        <v>104.36669229166314</v>
      </c>
      <c r="E663" s="25">
        <v>104.03020272650558</v>
      </c>
      <c r="F663" s="25">
        <v>102.74862521641533</v>
      </c>
      <c r="G663" s="25">
        <v>101.84350429140996</v>
      </c>
      <c r="H663" s="25">
        <v>94.800977990934939</v>
      </c>
      <c r="I663" s="26">
        <v>100</v>
      </c>
    </row>
    <row r="664" spans="1:9" ht="18.5" x14ac:dyDescent="0.45">
      <c r="A664" s="3">
        <v>50058</v>
      </c>
      <c r="B664" s="25">
        <v>102.61714491727029</v>
      </c>
      <c r="C664" s="25">
        <v>102.47200402885342</v>
      </c>
      <c r="D664" s="25">
        <v>102.04166310665811</v>
      </c>
      <c r="E664" s="25">
        <v>101.14797207206242</v>
      </c>
      <c r="F664" s="25">
        <v>96.623975973232888</v>
      </c>
      <c r="G664" s="25">
        <v>93.340946200483586</v>
      </c>
      <c r="H664" s="25">
        <v>81.163540205646044</v>
      </c>
      <c r="I664" s="26">
        <v>100</v>
      </c>
    </row>
    <row r="665" spans="1:9" ht="18.5" x14ac:dyDescent="0.45">
      <c r="A665" s="3">
        <v>42905</v>
      </c>
      <c r="B665" s="25">
        <v>97.166203038537091</v>
      </c>
      <c r="C665" s="25">
        <v>97.034994380651455</v>
      </c>
      <c r="D665" s="25">
        <v>96.645009040257278</v>
      </c>
      <c r="E665" s="25">
        <v>95.835379470601282</v>
      </c>
      <c r="F665" s="25">
        <v>91.752622131675494</v>
      </c>
      <c r="G665" s="25">
        <v>88.764371451448469</v>
      </c>
      <c r="H665" s="25">
        <v>77.537561067956233</v>
      </c>
      <c r="I665" s="26">
        <v>100</v>
      </c>
    </row>
    <row r="666" spans="1:9" ht="18.5" x14ac:dyDescent="0.45">
      <c r="A666" s="3">
        <v>38888</v>
      </c>
      <c r="B666" s="25">
        <v>99.930285989986587</v>
      </c>
      <c r="C666" s="25">
        <v>99.917175009299086</v>
      </c>
      <c r="D666" s="25">
        <v>99.896743286867519</v>
      </c>
      <c r="E666" s="25">
        <v>99.799397295239885</v>
      </c>
      <c r="F666" s="25">
        <v>99.429432275502705</v>
      </c>
      <c r="G666" s="25">
        <v>99.266274427328256</v>
      </c>
      <c r="H666" s="25">
        <v>97.089009589766206</v>
      </c>
      <c r="I666" s="26">
        <v>100</v>
      </c>
    </row>
    <row r="667" spans="1:9" ht="18.5" x14ac:dyDescent="0.45">
      <c r="A667" s="3">
        <v>52542</v>
      </c>
      <c r="B667" s="25">
        <v>100.61898601187855</v>
      </c>
      <c r="C667" s="25">
        <v>100.6074662166312</v>
      </c>
      <c r="D667" s="25">
        <v>100.58976177622253</v>
      </c>
      <c r="E667" s="25">
        <v>100.50397324791989</v>
      </c>
      <c r="F667" s="25">
        <v>100.17795682108432</v>
      </c>
      <c r="G667" s="25">
        <v>100.03855608224393</v>
      </c>
      <c r="H667" s="25">
        <v>98.113158907919399</v>
      </c>
      <c r="I667" s="26">
        <v>100</v>
      </c>
    </row>
    <row r="668" spans="1:9" ht="18.5" x14ac:dyDescent="0.45">
      <c r="A668" s="3">
        <v>56797</v>
      </c>
      <c r="B668" s="25">
        <v>110.31359545830729</v>
      </c>
      <c r="C668" s="25">
        <v>110.15379922305598</v>
      </c>
      <c r="D668" s="25">
        <v>109.68126332746775</v>
      </c>
      <c r="E668" s="25">
        <v>108.6964287083681</v>
      </c>
      <c r="F668" s="25">
        <v>103.7329872334054</v>
      </c>
      <c r="G668" s="25">
        <v>100.13779448938564</v>
      </c>
      <c r="H668" s="25">
        <v>86.735569268926199</v>
      </c>
      <c r="I668" s="26">
        <v>100</v>
      </c>
    </row>
    <row r="669" spans="1:9" ht="18.5" x14ac:dyDescent="0.45">
      <c r="A669" s="3">
        <v>54585</v>
      </c>
      <c r="B669" s="25">
        <v>107.32811258096879</v>
      </c>
      <c r="C669" s="25">
        <v>107.22652343253883</v>
      </c>
      <c r="D669" s="25">
        <v>106.92744391345754</v>
      </c>
      <c r="E669" s="25">
        <v>106.28059455119603</v>
      </c>
      <c r="F669" s="25">
        <v>103.26847373723135</v>
      </c>
      <c r="G669" s="25">
        <v>100.91504972956682</v>
      </c>
      <c r="H669" s="25">
        <v>90.343996161920174</v>
      </c>
      <c r="I669" s="26">
        <v>100</v>
      </c>
    </row>
    <row r="670" spans="1:9" ht="18.5" x14ac:dyDescent="0.45">
      <c r="A670" s="3">
        <v>37902</v>
      </c>
      <c r="B670" s="25">
        <v>98.321134897152788</v>
      </c>
      <c r="C670" s="25">
        <v>98.24183039062882</v>
      </c>
      <c r="D670" s="25">
        <v>98.030550066433861</v>
      </c>
      <c r="E670" s="25">
        <v>97.510765890931651</v>
      </c>
      <c r="F670" s="25">
        <v>95.236673467028865</v>
      </c>
      <c r="G670" s="25">
        <v>93.483964849426457</v>
      </c>
      <c r="H670" s="25">
        <v>84.23970768805026</v>
      </c>
      <c r="I670" s="26">
        <v>100</v>
      </c>
    </row>
    <row r="671" spans="1:9" ht="18.5" x14ac:dyDescent="0.45">
      <c r="A671" s="3">
        <v>57645</v>
      </c>
      <c r="B671" s="25">
        <v>98.25418466542358</v>
      </c>
      <c r="C671" s="25">
        <v>98.149037419832112</v>
      </c>
      <c r="D671" s="25">
        <v>97.83686713372326</v>
      </c>
      <c r="E671" s="25">
        <v>97.173780870294436</v>
      </c>
      <c r="F671" s="25">
        <v>94.011855529052724</v>
      </c>
      <c r="G671" s="25">
        <v>91.577222350977351</v>
      </c>
      <c r="H671" s="25">
        <v>81.219414138605941</v>
      </c>
      <c r="I671" s="26">
        <v>100</v>
      </c>
    </row>
    <row r="672" spans="1:9" ht="18.5" x14ac:dyDescent="0.45">
      <c r="A672" s="3">
        <v>37970</v>
      </c>
      <c r="B672" s="25">
        <v>101.99059772583112</v>
      </c>
      <c r="C672" s="25">
        <v>101.94860418320091</v>
      </c>
      <c r="D672" s="25">
        <v>101.86868597623551</v>
      </c>
      <c r="E672" s="25">
        <v>101.57190082082423</v>
      </c>
      <c r="F672" s="25">
        <v>100.44202184026967</v>
      </c>
      <c r="G672" s="25">
        <v>99.691636454990288</v>
      </c>
      <c r="H672" s="25">
        <v>93.415548072138165</v>
      </c>
      <c r="I672" s="26">
        <v>100</v>
      </c>
    </row>
    <row r="673" spans="1:9" ht="18.5" x14ac:dyDescent="0.45">
      <c r="A673" s="3">
        <v>34513</v>
      </c>
      <c r="B673" s="25">
        <v>108.20176542446248</v>
      </c>
      <c r="C673" s="25">
        <v>108.05485260048212</v>
      </c>
      <c r="D673" s="25">
        <v>107.6202433452485</v>
      </c>
      <c r="E673" s="25">
        <v>106.71421292721975</v>
      </c>
      <c r="F673" s="25">
        <v>102.13866667418461</v>
      </c>
      <c r="G673" s="25">
        <v>98.812731168806934</v>
      </c>
      <c r="H673" s="25">
        <v>86.343756328846155</v>
      </c>
      <c r="I673" s="26">
        <v>100</v>
      </c>
    </row>
    <row r="674" spans="1:9" ht="18.5" x14ac:dyDescent="0.45">
      <c r="A674" s="3">
        <v>41151</v>
      </c>
      <c r="B674" s="25">
        <v>108.77184126199465</v>
      </c>
      <c r="C674" s="25">
        <v>108.58095126703087</v>
      </c>
      <c r="D674" s="25">
        <v>108.01509612289544</v>
      </c>
      <c r="E674" s="25">
        <v>106.84321069448981</v>
      </c>
      <c r="F674" s="25">
        <v>100.95408067348531</v>
      </c>
      <c r="G674" s="25">
        <v>96.72962977115192</v>
      </c>
      <c r="H674" s="25">
        <v>81.446256093629273</v>
      </c>
      <c r="I674" s="26">
        <v>100</v>
      </c>
    </row>
    <row r="675" spans="1:9" ht="18.5" x14ac:dyDescent="0.45">
      <c r="A675" s="3">
        <v>48502</v>
      </c>
      <c r="B675" s="25">
        <v>104.82164060530137</v>
      </c>
      <c r="C675" s="25">
        <v>104.6460751731406</v>
      </c>
      <c r="D675" s="25">
        <v>104.12544258316491</v>
      </c>
      <c r="E675" s="25">
        <v>103.0469952245669</v>
      </c>
      <c r="F675" s="25">
        <v>97.613643574422653</v>
      </c>
      <c r="G675" s="25">
        <v>93.705061432240186</v>
      </c>
      <c r="H675" s="25">
        <v>79.489476572473734</v>
      </c>
      <c r="I675" s="26">
        <v>100</v>
      </c>
    </row>
    <row r="676" spans="1:9" ht="18.5" x14ac:dyDescent="0.45">
      <c r="A676" s="3">
        <v>39420</v>
      </c>
      <c r="B676" s="25">
        <v>101.06911036638741</v>
      </c>
      <c r="C676" s="25">
        <v>101.05747899927324</v>
      </c>
      <c r="D676" s="25">
        <v>101.03960308728676</v>
      </c>
      <c r="E676" s="25">
        <v>100.95298367735408</v>
      </c>
      <c r="F676" s="25">
        <v>100.62380970643294</v>
      </c>
      <c r="G676" s="25">
        <v>100.48305883937132</v>
      </c>
      <c r="H676" s="25">
        <v>98.539013750525498</v>
      </c>
      <c r="I676" s="26">
        <v>100</v>
      </c>
    </row>
    <row r="677" spans="1:9" ht="18.5" x14ac:dyDescent="0.45">
      <c r="A677" s="3">
        <v>49723</v>
      </c>
      <c r="B677" s="25">
        <v>104.83496721630381</v>
      </c>
      <c r="C677" s="25">
        <v>104.71812659104177</v>
      </c>
      <c r="D677" s="25">
        <v>104.37266141944997</v>
      </c>
      <c r="E677" s="25">
        <v>103.63864506867958</v>
      </c>
      <c r="F677" s="25">
        <v>100.09978741691668</v>
      </c>
      <c r="G677" s="25">
        <v>97.412117536428113</v>
      </c>
      <c r="H677" s="25">
        <v>86.209208485839625</v>
      </c>
      <c r="I677" s="26">
        <v>100</v>
      </c>
    </row>
    <row r="678" spans="1:9" ht="18.5" x14ac:dyDescent="0.45">
      <c r="A678" s="3">
        <v>60304</v>
      </c>
      <c r="B678" s="25">
        <v>98.072015707850326</v>
      </c>
      <c r="C678" s="25">
        <v>98.004395406668948</v>
      </c>
      <c r="D678" s="25">
        <v>97.840935388464828</v>
      </c>
      <c r="E678" s="25">
        <v>97.387315863872672</v>
      </c>
      <c r="F678" s="25">
        <v>95.500796834326366</v>
      </c>
      <c r="G678" s="25">
        <v>94.074704912673425</v>
      </c>
      <c r="H678" s="25">
        <v>85.497493345977063</v>
      </c>
      <c r="I678" s="26">
        <v>100</v>
      </c>
    </row>
    <row r="679" spans="1:9" ht="18.5" x14ac:dyDescent="0.45">
      <c r="A679" s="3">
        <v>59871</v>
      </c>
      <c r="B679" s="25">
        <v>98.726007169627565</v>
      </c>
      <c r="C679" s="25">
        <v>98.599896189768444</v>
      </c>
      <c r="D679" s="25">
        <v>98.22547629873344</v>
      </c>
      <c r="E679" s="25">
        <v>97.442889279064403</v>
      </c>
      <c r="F679" s="25">
        <v>93.551504099084823</v>
      </c>
      <c r="G679" s="25">
        <v>90.669239531126607</v>
      </c>
      <c r="H679" s="25">
        <v>79.474486602640326</v>
      </c>
      <c r="I679" s="26">
        <v>100</v>
      </c>
    </row>
    <row r="680" spans="1:9" ht="18.5" x14ac:dyDescent="0.45">
      <c r="A680" s="3">
        <v>53334</v>
      </c>
      <c r="B680" s="25">
        <v>101.2527665250674</v>
      </c>
      <c r="C680" s="25">
        <v>101.22155370877044</v>
      </c>
      <c r="D680" s="25">
        <v>101.16616003116317</v>
      </c>
      <c r="E680" s="25">
        <v>100.94141228267885</v>
      </c>
      <c r="F680" s="25">
        <v>100.08643269372328</v>
      </c>
      <c r="G680" s="25">
        <v>99.591178050533614</v>
      </c>
      <c r="H680" s="25">
        <v>94.737310450894824</v>
      </c>
      <c r="I680" s="26">
        <v>100</v>
      </c>
    </row>
    <row r="681" spans="1:9" ht="18.5" x14ac:dyDescent="0.45">
      <c r="A681" s="3">
        <v>60164</v>
      </c>
      <c r="B681" s="25">
        <v>111.05237011434996</v>
      </c>
      <c r="C681" s="25">
        <v>110.88044350110485</v>
      </c>
      <c r="D681" s="25">
        <v>110.37159144798629</v>
      </c>
      <c r="E681" s="25">
        <v>109.31339349229145</v>
      </c>
      <c r="F681" s="25">
        <v>103.98596523856288</v>
      </c>
      <c r="G681" s="25">
        <v>100.13883454620908</v>
      </c>
      <c r="H681" s="25">
        <v>85.940916262642673</v>
      </c>
      <c r="I681" s="26">
        <v>100</v>
      </c>
    </row>
    <row r="682" spans="1:9" ht="18.5" x14ac:dyDescent="0.45">
      <c r="A682" s="3">
        <v>44934</v>
      </c>
      <c r="B682" s="25">
        <v>105.13510970944976</v>
      </c>
      <c r="C682" s="25">
        <v>104.94768836733331</v>
      </c>
      <c r="D682" s="25">
        <v>104.39164744746589</v>
      </c>
      <c r="E682" s="25">
        <v>103.24172157698511</v>
      </c>
      <c r="F682" s="25">
        <v>97.457920659416985</v>
      </c>
      <c r="G682" s="25">
        <v>93.311269419750332</v>
      </c>
      <c r="H682" s="25">
        <v>78.370484818409054</v>
      </c>
      <c r="I682" s="26">
        <v>100</v>
      </c>
    </row>
    <row r="683" spans="1:9" ht="18.5" x14ac:dyDescent="0.45">
      <c r="A683" s="3">
        <v>43855</v>
      </c>
      <c r="B683" s="25">
        <v>99.493955828812176</v>
      </c>
      <c r="C683" s="25">
        <v>99.451779169919405</v>
      </c>
      <c r="D683" s="25">
        <v>99.370884586526529</v>
      </c>
      <c r="E683" s="25">
        <v>99.073456124655365</v>
      </c>
      <c r="F683" s="25">
        <v>97.94102025800332</v>
      </c>
      <c r="G683" s="25">
        <v>97.177617199072543</v>
      </c>
      <c r="H683" s="25">
        <v>90.903472037027157</v>
      </c>
      <c r="I683" s="26">
        <v>100</v>
      </c>
    </row>
    <row r="684" spans="1:9" ht="18.5" x14ac:dyDescent="0.45">
      <c r="A684" s="3">
        <v>43733</v>
      </c>
      <c r="B684" s="25">
        <v>100.49380099183615</v>
      </c>
      <c r="C684" s="25">
        <v>100.47919889552819</v>
      </c>
      <c r="D684" s="25">
        <v>100.45620203199475</v>
      </c>
      <c r="E684" s="25">
        <v>100.34803514764852</v>
      </c>
      <c r="F684" s="25">
        <v>99.936920569036076</v>
      </c>
      <c r="G684" s="25">
        <v>99.751355688218453</v>
      </c>
      <c r="H684" s="25">
        <v>97.338486240192552</v>
      </c>
      <c r="I684" s="26">
        <v>100</v>
      </c>
    </row>
    <row r="685" spans="1:9" ht="18.5" x14ac:dyDescent="0.45">
      <c r="A685" s="3">
        <v>41134</v>
      </c>
      <c r="B685" s="25">
        <v>96.235370161346253</v>
      </c>
      <c r="C685" s="25">
        <v>96.068257773047605</v>
      </c>
      <c r="D685" s="25">
        <v>95.57139415822077</v>
      </c>
      <c r="E685" s="25">
        <v>94.546541084584732</v>
      </c>
      <c r="F685" s="25">
        <v>89.368333211835036</v>
      </c>
      <c r="G685" s="25">
        <v>85.646656670667227</v>
      </c>
      <c r="H685" s="25">
        <v>72.262023188274455</v>
      </c>
      <c r="I685" s="26">
        <v>100</v>
      </c>
    </row>
    <row r="686" spans="1:9" ht="18.5" x14ac:dyDescent="0.45">
      <c r="A686" s="3">
        <v>54741</v>
      </c>
      <c r="B686" s="25">
        <v>98.148459978985315</v>
      </c>
      <c r="C686" s="25">
        <v>98.065119818589892</v>
      </c>
      <c r="D686" s="25">
        <v>97.83561488301271</v>
      </c>
      <c r="E686" s="25">
        <v>97.294053242874227</v>
      </c>
      <c r="F686" s="25">
        <v>94.881013980866811</v>
      </c>
      <c r="G686" s="25">
        <v>93.008807832305507</v>
      </c>
      <c r="H686" s="25">
        <v>83.599057872157672</v>
      </c>
      <c r="I686" s="26">
        <v>100</v>
      </c>
    </row>
    <row r="687" spans="1:9" ht="18.5" x14ac:dyDescent="0.45">
      <c r="A687" s="3">
        <v>57638</v>
      </c>
      <c r="B687" s="25">
        <v>101.39035472043631</v>
      </c>
      <c r="C687" s="25">
        <v>101.36304805399779</v>
      </c>
      <c r="D687" s="25">
        <v>101.31587325045697</v>
      </c>
      <c r="E687" s="25">
        <v>101.1179180046106</v>
      </c>
      <c r="F687" s="25">
        <v>100.3650449278163</v>
      </c>
      <c r="G687" s="25">
        <v>99.951979564487758</v>
      </c>
      <c r="H687" s="25">
        <v>95.64384097321566</v>
      </c>
      <c r="I687" s="26">
        <v>100</v>
      </c>
    </row>
    <row r="688" spans="1:9" ht="18.5" x14ac:dyDescent="0.45">
      <c r="A688" s="3">
        <v>50649</v>
      </c>
      <c r="B688" s="25">
        <v>100.38128560075783</v>
      </c>
      <c r="C688" s="25">
        <v>100.37272781571414</v>
      </c>
      <c r="D688" s="25">
        <v>100.3598776199311</v>
      </c>
      <c r="E688" s="25">
        <v>100.29583423414178</v>
      </c>
      <c r="F688" s="25">
        <v>100.05248219909365</v>
      </c>
      <c r="G688" s="25">
        <v>99.953760058532509</v>
      </c>
      <c r="H688" s="25">
        <v>98.508253934375574</v>
      </c>
      <c r="I688" s="26">
        <v>100</v>
      </c>
    </row>
    <row r="689" spans="1:9" ht="18.5" x14ac:dyDescent="0.45">
      <c r="A689" s="3">
        <v>37886</v>
      </c>
      <c r="B689" s="25">
        <v>98.969453571164891</v>
      </c>
      <c r="C689" s="25">
        <v>98.884912412522041</v>
      </c>
      <c r="D689" s="25">
        <v>98.650931936728725</v>
      </c>
      <c r="E689" s="25">
        <v>98.102287021524461</v>
      </c>
      <c r="F689" s="25">
        <v>95.650697023340058</v>
      </c>
      <c r="G689" s="25">
        <v>93.747094050142763</v>
      </c>
      <c r="H689" s="25">
        <v>84.248673205605741</v>
      </c>
      <c r="I689" s="26">
        <v>100</v>
      </c>
    </row>
    <row r="690" spans="1:9" ht="18.5" x14ac:dyDescent="0.45">
      <c r="A690" s="3">
        <v>33942</v>
      </c>
      <c r="B690" s="25">
        <v>100.83584050958923</v>
      </c>
      <c r="C690" s="25">
        <v>100.80935744833873</v>
      </c>
      <c r="D690" s="25">
        <v>100.76381465198895</v>
      </c>
      <c r="E690" s="25">
        <v>100.57161318378705</v>
      </c>
      <c r="F690" s="25">
        <v>99.840651749458701</v>
      </c>
      <c r="G690" s="25">
        <v>99.443337194907855</v>
      </c>
      <c r="H690" s="25">
        <v>95.255057711907597</v>
      </c>
      <c r="I690" s="26">
        <v>100</v>
      </c>
    </row>
    <row r="691" spans="1:9" ht="18.5" x14ac:dyDescent="0.45">
      <c r="A691" s="3">
        <v>50935</v>
      </c>
      <c r="B691" s="25">
        <v>99.398628412852418</v>
      </c>
      <c r="C691" s="25">
        <v>99.295898293253089</v>
      </c>
      <c r="D691" s="25">
        <v>98.991234727078378</v>
      </c>
      <c r="E691" s="25">
        <v>98.341575545439838</v>
      </c>
      <c r="F691" s="25">
        <v>95.265771474420177</v>
      </c>
      <c r="G691" s="25">
        <v>92.88407189022999</v>
      </c>
      <c r="H691" s="25">
        <v>82.591208691804553</v>
      </c>
      <c r="I691" s="26">
        <v>100</v>
      </c>
    </row>
    <row r="692" spans="1:9" ht="18.5" x14ac:dyDescent="0.45">
      <c r="A692" s="3">
        <v>59598</v>
      </c>
      <c r="B692" s="25">
        <v>99.87744942009914</v>
      </c>
      <c r="C692" s="25">
        <v>99.868881201132808</v>
      </c>
      <c r="D692" s="25">
        <v>99.856001245548924</v>
      </c>
      <c r="E692" s="25">
        <v>99.791894385960489</v>
      </c>
      <c r="F692" s="25">
        <v>99.548299921537392</v>
      </c>
      <c r="G692" s="25">
        <v>99.449231494296569</v>
      </c>
      <c r="H692" s="25">
        <v>98.00267336597787</v>
      </c>
      <c r="I692" s="26">
        <v>100</v>
      </c>
    </row>
    <row r="693" spans="1:9" ht="18.5" x14ac:dyDescent="0.45">
      <c r="A693" s="3">
        <v>56181</v>
      </c>
      <c r="B693" s="25">
        <v>104.72371700635311</v>
      </c>
      <c r="C693" s="25">
        <v>104.55187806863029</v>
      </c>
      <c r="D693" s="25">
        <v>104.0423475371928</v>
      </c>
      <c r="E693" s="25">
        <v>102.9864211069213</v>
      </c>
      <c r="F693" s="25">
        <v>97.663682684719333</v>
      </c>
      <c r="G693" s="25">
        <v>93.830428124244293</v>
      </c>
      <c r="H693" s="25">
        <v>79.849384592629121</v>
      </c>
      <c r="I693" s="26">
        <v>100</v>
      </c>
    </row>
    <row r="694" spans="1:9" ht="18.5" x14ac:dyDescent="0.45">
      <c r="A694" s="3">
        <v>30592</v>
      </c>
      <c r="B694" s="25">
        <v>104.34724009020195</v>
      </c>
      <c r="C694" s="25">
        <v>104.24967592027629</v>
      </c>
      <c r="D694" s="25">
        <v>103.96165464272227</v>
      </c>
      <c r="E694" s="25">
        <v>103.34002333549273</v>
      </c>
      <c r="F694" s="25">
        <v>100.45288587965406</v>
      </c>
      <c r="G694" s="25">
        <v>98.185661852357725</v>
      </c>
      <c r="H694" s="25">
        <v>87.97060017848149</v>
      </c>
      <c r="I694" s="26">
        <v>100</v>
      </c>
    </row>
    <row r="695" spans="1:9" ht="18.5" x14ac:dyDescent="0.45">
      <c r="A695" s="3">
        <v>35158</v>
      </c>
      <c r="B695" s="25">
        <v>107.4978890595585</v>
      </c>
      <c r="C695" s="25">
        <v>107.39309991934799</v>
      </c>
      <c r="D695" s="25">
        <v>107.0845934220679</v>
      </c>
      <c r="E695" s="25">
        <v>106.41877899870377</v>
      </c>
      <c r="F695" s="25">
        <v>103.30020730625763</v>
      </c>
      <c r="G695" s="25">
        <v>100.87723580109669</v>
      </c>
      <c r="H695" s="25">
        <v>90.117541662811533</v>
      </c>
      <c r="I695" s="26">
        <v>100</v>
      </c>
    </row>
    <row r="696" spans="1:9" ht="18.5" x14ac:dyDescent="0.45">
      <c r="A696" s="3">
        <v>59461</v>
      </c>
      <c r="B696" s="25">
        <v>100.81310180588179</v>
      </c>
      <c r="C696" s="25">
        <v>100.7631555375952</v>
      </c>
      <c r="D696" s="25">
        <v>100.66235522550625</v>
      </c>
      <c r="E696" s="25">
        <v>100.3148204722885</v>
      </c>
      <c r="F696" s="25">
        <v>98.984129459842492</v>
      </c>
      <c r="G696" s="25">
        <v>98.016377884157279</v>
      </c>
      <c r="H696" s="25">
        <v>90.815291911880649</v>
      </c>
      <c r="I696" s="26">
        <v>100</v>
      </c>
    </row>
    <row r="697" spans="1:9" ht="18.5" x14ac:dyDescent="0.45">
      <c r="A697" s="3">
        <v>36723</v>
      </c>
      <c r="B697" s="25">
        <v>107.31093819840876</v>
      </c>
      <c r="C697" s="25">
        <v>107.18759974364994</v>
      </c>
      <c r="D697" s="25">
        <v>106.82325757848358</v>
      </c>
      <c r="E697" s="25">
        <v>106.05075414643095</v>
      </c>
      <c r="F697" s="25">
        <v>102.29620638145461</v>
      </c>
      <c r="G697" s="25">
        <v>99.468150995976998</v>
      </c>
      <c r="H697" s="25">
        <v>87.874630498150026</v>
      </c>
      <c r="I697" s="26">
        <v>100</v>
      </c>
    </row>
    <row r="698" spans="1:9" ht="18.5" x14ac:dyDescent="0.45">
      <c r="A698" s="3">
        <v>35704</v>
      </c>
      <c r="B698" s="25">
        <v>103.7521699955068</v>
      </c>
      <c r="C698" s="25">
        <v>103.70179532112583</v>
      </c>
      <c r="D698" s="25">
        <v>103.60091621337226</v>
      </c>
      <c r="E698" s="25">
        <v>103.24986868837436</v>
      </c>
      <c r="F698" s="25">
        <v>101.90957553243685</v>
      </c>
      <c r="G698" s="25">
        <v>100.93805757762722</v>
      </c>
      <c r="H698" s="25">
        <v>93.639902753672814</v>
      </c>
      <c r="I698" s="26">
        <v>100</v>
      </c>
    </row>
    <row r="699" spans="1:9" ht="18.5" x14ac:dyDescent="0.45">
      <c r="A699" s="3">
        <v>59539</v>
      </c>
      <c r="B699" s="25">
        <v>100.57742563541522</v>
      </c>
      <c r="C699" s="25">
        <v>100.56010895070646</v>
      </c>
      <c r="D699" s="25">
        <v>100.53226429313916</v>
      </c>
      <c r="E699" s="25">
        <v>100.40458234059682</v>
      </c>
      <c r="F699" s="25">
        <v>99.919234729008025</v>
      </c>
      <c r="G699" s="25">
        <v>99.690057550302896</v>
      </c>
      <c r="H699" s="25">
        <v>96.856984096163544</v>
      </c>
      <c r="I699" s="26">
        <v>100</v>
      </c>
    </row>
    <row r="700" spans="1:9" ht="18.5" x14ac:dyDescent="0.45">
      <c r="A700" s="3">
        <v>36487</v>
      </c>
      <c r="B700" s="25">
        <v>98.127000421348967</v>
      </c>
      <c r="C700" s="25">
        <v>97.971548581190035</v>
      </c>
      <c r="D700" s="25">
        <v>97.509521016730133</v>
      </c>
      <c r="E700" s="25">
        <v>96.554799802407658</v>
      </c>
      <c r="F700" s="25">
        <v>91.721476408737303</v>
      </c>
      <c r="G700" s="25">
        <v>88.230541765805214</v>
      </c>
      <c r="H700" s="25">
        <v>75.527340297469962</v>
      </c>
      <c r="I700" s="26">
        <v>100</v>
      </c>
    </row>
    <row r="701" spans="1:9" ht="18.5" x14ac:dyDescent="0.45">
      <c r="A701" s="3">
        <v>41206</v>
      </c>
      <c r="B701" s="25">
        <v>106.08990217270284</v>
      </c>
      <c r="C701" s="25">
        <v>105.92553830824757</v>
      </c>
      <c r="D701" s="25">
        <v>105.43825625345509</v>
      </c>
      <c r="E701" s="25">
        <v>104.42735922886631</v>
      </c>
      <c r="F701" s="25">
        <v>99.326586107398072</v>
      </c>
      <c r="G701" s="25">
        <v>95.640702787726312</v>
      </c>
      <c r="H701" s="25">
        <v>82.101230671840113</v>
      </c>
      <c r="I701" s="26">
        <v>100</v>
      </c>
    </row>
    <row r="702" spans="1:9" ht="18.5" x14ac:dyDescent="0.45">
      <c r="A702" s="3">
        <v>46351</v>
      </c>
      <c r="B702" s="25">
        <v>99.562818800397338</v>
      </c>
      <c r="C702" s="25">
        <v>99.523894212040517</v>
      </c>
      <c r="D702" s="25">
        <v>99.45083381146226</v>
      </c>
      <c r="E702" s="25">
        <v>99.174683725094056</v>
      </c>
      <c r="F702" s="25">
        <v>98.123539723325209</v>
      </c>
      <c r="G702" s="25">
        <v>97.443773966671117</v>
      </c>
      <c r="H702" s="25">
        <v>91.578934401899772</v>
      </c>
      <c r="I702" s="26">
        <v>100</v>
      </c>
    </row>
    <row r="703" spans="1:9" ht="18.5" x14ac:dyDescent="0.45">
      <c r="A703" s="3">
        <v>45444</v>
      </c>
      <c r="B703" s="25">
        <v>98.683992231306775</v>
      </c>
      <c r="C703" s="25">
        <v>98.556642252555733</v>
      </c>
      <c r="D703" s="25">
        <v>98.178523430499865</v>
      </c>
      <c r="E703" s="25">
        <v>97.389065620311385</v>
      </c>
      <c r="F703" s="25">
        <v>93.453193421263691</v>
      </c>
      <c r="G703" s="25">
        <v>90.54491303237829</v>
      </c>
      <c r="H703" s="25">
        <v>79.316716549362468</v>
      </c>
      <c r="I703" s="26">
        <v>100</v>
      </c>
    </row>
    <row r="704" spans="1:9" ht="18.5" x14ac:dyDescent="0.45">
      <c r="A704" s="3">
        <v>55247</v>
      </c>
      <c r="B704" s="25">
        <v>96.807130400540672</v>
      </c>
      <c r="C704" s="25">
        <v>96.664451907832216</v>
      </c>
      <c r="D704" s="25">
        <v>96.240347460524916</v>
      </c>
      <c r="E704" s="25">
        <v>95.36329907599395</v>
      </c>
      <c r="F704" s="25">
        <v>90.912083416656046</v>
      </c>
      <c r="G704" s="25">
        <v>87.686449918128346</v>
      </c>
      <c r="H704" s="25">
        <v>75.858588500528043</v>
      </c>
      <c r="I704" s="26">
        <v>100</v>
      </c>
    </row>
    <row r="705" spans="1:9" ht="18.5" x14ac:dyDescent="0.45">
      <c r="A705" s="3">
        <v>48024</v>
      </c>
      <c r="B705" s="25">
        <v>101.88774430144976</v>
      </c>
      <c r="C705" s="25">
        <v>101.86695308339009</v>
      </c>
      <c r="D705" s="25">
        <v>101.83271307646271</v>
      </c>
      <c r="E705" s="25">
        <v>101.6802502387731</v>
      </c>
      <c r="F705" s="25">
        <v>101.10061228186289</v>
      </c>
      <c r="G705" s="25">
        <v>100.81261942082257</v>
      </c>
      <c r="H705" s="25">
        <v>97.450853692315647</v>
      </c>
      <c r="I705" s="26">
        <v>100</v>
      </c>
    </row>
    <row r="706" spans="1:9" ht="18.5" x14ac:dyDescent="0.45">
      <c r="A706" s="3">
        <v>38387</v>
      </c>
      <c r="B706" s="25">
        <v>106.43639712262333</v>
      </c>
      <c r="C706" s="25">
        <v>106.33356425335168</v>
      </c>
      <c r="D706" s="25">
        <v>106.03056184576549</v>
      </c>
      <c r="E706" s="25">
        <v>105.37677812891678</v>
      </c>
      <c r="F706" s="25">
        <v>102.32040344091254</v>
      </c>
      <c r="G706" s="25">
        <v>99.93954847271479</v>
      </c>
      <c r="H706" s="25">
        <v>89.333541323991994</v>
      </c>
      <c r="I706" s="26">
        <v>100</v>
      </c>
    </row>
    <row r="707" spans="1:9" ht="18.5" x14ac:dyDescent="0.45">
      <c r="A707" s="3">
        <v>36629</v>
      </c>
      <c r="B707" s="25">
        <v>98.190699583686765</v>
      </c>
      <c r="C707" s="25">
        <v>98.083806562871985</v>
      </c>
      <c r="D707" s="25">
        <v>97.766414843611216</v>
      </c>
      <c r="E707" s="25">
        <v>97.093277921117945</v>
      </c>
      <c r="F707" s="25">
        <v>93.871454600116948</v>
      </c>
      <c r="G707" s="25">
        <v>91.398916008328356</v>
      </c>
      <c r="H707" s="25">
        <v>80.963029539688279</v>
      </c>
      <c r="I707" s="26">
        <v>100</v>
      </c>
    </row>
    <row r="708" spans="1:9" ht="18.5" x14ac:dyDescent="0.45">
      <c r="A708" s="3">
        <v>42394</v>
      </c>
      <c r="B708" s="25">
        <v>99.715405826094141</v>
      </c>
      <c r="C708" s="25">
        <v>99.561666046356095</v>
      </c>
      <c r="D708" s="25">
        <v>99.105110676093304</v>
      </c>
      <c r="E708" s="25">
        <v>98.160204923338796</v>
      </c>
      <c r="F708" s="25">
        <v>93.377846817641441</v>
      </c>
      <c r="G708" s="25">
        <v>89.920278903281911</v>
      </c>
      <c r="H708" s="25">
        <v>77.270119243344467</v>
      </c>
      <c r="I708" s="26">
        <v>100</v>
      </c>
    </row>
    <row r="709" spans="1:9" ht="18.5" x14ac:dyDescent="0.45">
      <c r="A709" s="3">
        <v>50217</v>
      </c>
      <c r="B709" s="25">
        <v>103.24867723609665</v>
      </c>
      <c r="C709" s="25">
        <v>103.16084231089091</v>
      </c>
      <c r="D709" s="25">
        <v>102.91710070669626</v>
      </c>
      <c r="E709" s="25">
        <v>102.3474344416758</v>
      </c>
      <c r="F709" s="25">
        <v>99.797533298548274</v>
      </c>
      <c r="G709" s="25">
        <v>97.818686203249257</v>
      </c>
      <c r="H709" s="25">
        <v>87.974041602071765</v>
      </c>
      <c r="I709" s="26">
        <v>100</v>
      </c>
    </row>
    <row r="710" spans="1:9" ht="18.5" x14ac:dyDescent="0.45">
      <c r="A710" s="3">
        <v>55234</v>
      </c>
      <c r="B710" s="25">
        <v>107.17135354121504</v>
      </c>
      <c r="C710" s="25">
        <v>107.05154234454962</v>
      </c>
      <c r="D710" s="25">
        <v>106.69770947479969</v>
      </c>
      <c r="E710" s="25">
        <v>105.94538970829517</v>
      </c>
      <c r="F710" s="25">
        <v>102.31294380715369</v>
      </c>
      <c r="G710" s="25">
        <v>99.560618103946382</v>
      </c>
      <c r="H710" s="25">
        <v>88.115682559669565</v>
      </c>
      <c r="I710" s="26">
        <v>100</v>
      </c>
    </row>
    <row r="711" spans="1:9" ht="18.5" x14ac:dyDescent="0.45">
      <c r="A711" s="3">
        <v>55206</v>
      </c>
      <c r="B711" s="25">
        <v>103.26862102423758</v>
      </c>
      <c r="C711" s="25">
        <v>103.085520499271</v>
      </c>
      <c r="D711" s="25">
        <v>102.54197434962586</v>
      </c>
      <c r="E711" s="25">
        <v>101.41873417575657</v>
      </c>
      <c r="F711" s="25">
        <v>95.763650414337647</v>
      </c>
      <c r="G711" s="25">
        <v>91.706422616072416</v>
      </c>
      <c r="H711" s="25">
        <v>77.099973944625091</v>
      </c>
      <c r="I711" s="26">
        <v>100</v>
      </c>
    </row>
    <row r="712" spans="1:9" ht="18.5" x14ac:dyDescent="0.45">
      <c r="A712" s="3">
        <v>57007</v>
      </c>
      <c r="B712" s="25">
        <v>94.987550584839838</v>
      </c>
      <c r="C712" s="25">
        <v>94.835817317541995</v>
      </c>
      <c r="D712" s="25">
        <v>94.384354283518064</v>
      </c>
      <c r="E712" s="25">
        <v>93.453024389687002</v>
      </c>
      <c r="F712" s="25">
        <v>88.731180094443388</v>
      </c>
      <c r="G712" s="25">
        <v>85.321263998093073</v>
      </c>
      <c r="H712" s="25">
        <v>72.961111210642301</v>
      </c>
      <c r="I712" s="26">
        <v>100</v>
      </c>
    </row>
    <row r="713" spans="1:9" ht="18.5" x14ac:dyDescent="0.45">
      <c r="A713" s="3">
        <v>45123</v>
      </c>
      <c r="B713" s="25">
        <v>103.01195198928549</v>
      </c>
      <c r="C713" s="25">
        <v>102.96624420933566</v>
      </c>
      <c r="D713" s="25">
        <v>102.87738221394315</v>
      </c>
      <c r="E713" s="25">
        <v>102.55629081160173</v>
      </c>
      <c r="F713" s="25">
        <v>101.33354292404985</v>
      </c>
      <c r="G713" s="25">
        <v>100.48776628632268</v>
      </c>
      <c r="H713" s="25">
        <v>93.743538853948493</v>
      </c>
      <c r="I713" s="26">
        <v>100</v>
      </c>
    </row>
    <row r="714" spans="1:9" ht="18.5" x14ac:dyDescent="0.45">
      <c r="A714" s="3">
        <v>51829</v>
      </c>
      <c r="B714" s="25">
        <v>100.18567732855</v>
      </c>
      <c r="C714" s="25">
        <v>100.1729092462344</v>
      </c>
      <c r="D714" s="25">
        <v>100.1530752213132</v>
      </c>
      <c r="E714" s="25">
        <v>100.05820951024134</v>
      </c>
      <c r="F714" s="25">
        <v>99.697677148756227</v>
      </c>
      <c r="G714" s="25">
        <v>99.53979756194154</v>
      </c>
      <c r="H714" s="25">
        <v>97.416316890207085</v>
      </c>
      <c r="I714" s="26">
        <v>100</v>
      </c>
    </row>
    <row r="715" spans="1:9" ht="18.5" x14ac:dyDescent="0.45">
      <c r="A715" s="3">
        <v>56240</v>
      </c>
      <c r="B715" s="25">
        <v>105.79228095464401</v>
      </c>
      <c r="C715" s="25">
        <v>105.63613302911844</v>
      </c>
      <c r="D715" s="25">
        <v>105.17360251649667</v>
      </c>
      <c r="E715" s="25">
        <v>104.21223469257444</v>
      </c>
      <c r="F715" s="25">
        <v>99.357862143850653</v>
      </c>
      <c r="G715" s="25">
        <v>95.843358963752465</v>
      </c>
      <c r="H715" s="25">
        <v>82.830593305992707</v>
      </c>
      <c r="I715" s="26">
        <v>100</v>
      </c>
    </row>
    <row r="716" spans="1:9" ht="18.5" x14ac:dyDescent="0.45">
      <c r="A716" s="3">
        <v>58494</v>
      </c>
      <c r="B716" s="25">
        <v>104.64411879412648</v>
      </c>
      <c r="C716" s="25">
        <v>104.59447435840622</v>
      </c>
      <c r="D716" s="25">
        <v>104.49593556159145</v>
      </c>
      <c r="E716" s="25">
        <v>104.14928701187615</v>
      </c>
      <c r="F716" s="25">
        <v>102.82883724461874</v>
      </c>
      <c r="G716" s="25">
        <v>101.8790181322649</v>
      </c>
      <c r="H716" s="25">
        <v>94.647014160063449</v>
      </c>
      <c r="I716" s="26">
        <v>100</v>
      </c>
    </row>
    <row r="717" spans="1:9" ht="18.5" x14ac:dyDescent="0.45">
      <c r="A717" s="3">
        <v>31144</v>
      </c>
      <c r="B717" s="25">
        <v>101.30438956371083</v>
      </c>
      <c r="C717" s="25">
        <v>101.25465595466608</v>
      </c>
      <c r="D717" s="25">
        <v>101.15470319722824</v>
      </c>
      <c r="E717" s="25">
        <v>100.80838135974386</v>
      </c>
      <c r="F717" s="25">
        <v>99.484597427394931</v>
      </c>
      <c r="G717" s="25">
        <v>98.522933699922589</v>
      </c>
      <c r="H717" s="25">
        <v>91.333819339843529</v>
      </c>
      <c r="I717" s="26">
        <v>100</v>
      </c>
    </row>
    <row r="718" spans="1:9" ht="18.5" x14ac:dyDescent="0.45">
      <c r="A718" s="3">
        <v>55608</v>
      </c>
      <c r="B718" s="25">
        <v>103.01993690899084</v>
      </c>
      <c r="C718" s="25">
        <v>102.94399566112888</v>
      </c>
      <c r="D718" s="25">
        <v>102.75172607893313</v>
      </c>
      <c r="E718" s="25">
        <v>102.24766318850212</v>
      </c>
      <c r="F718" s="25">
        <v>100.10075314362548</v>
      </c>
      <c r="G718" s="25">
        <v>98.464760189151008</v>
      </c>
      <c r="H718" s="25">
        <v>89.19551013862062</v>
      </c>
      <c r="I718" s="26">
        <v>100</v>
      </c>
    </row>
    <row r="719" spans="1:9" ht="18.5" x14ac:dyDescent="0.45">
      <c r="A719" s="3">
        <v>55823</v>
      </c>
      <c r="B719" s="25">
        <v>101.36661472726757</v>
      </c>
      <c r="C719" s="25">
        <v>101.33985695684818</v>
      </c>
      <c r="D719" s="25">
        <v>101.29380155176268</v>
      </c>
      <c r="E719" s="25">
        <v>101.09964803995726</v>
      </c>
      <c r="F719" s="25">
        <v>100.36125726083687</v>
      </c>
      <c r="G719" s="25">
        <v>99.959188939233911</v>
      </c>
      <c r="H719" s="25">
        <v>95.729399532900743</v>
      </c>
      <c r="I719" s="26">
        <v>100</v>
      </c>
    </row>
    <row r="720" spans="1:9" ht="18.5" x14ac:dyDescent="0.45">
      <c r="A720" s="3">
        <v>40123</v>
      </c>
      <c r="B720" s="25">
        <v>101.41311570105036</v>
      </c>
      <c r="C720" s="25">
        <v>101.238118418466</v>
      </c>
      <c r="D720" s="25">
        <v>100.71857065567518</v>
      </c>
      <c r="E720" s="25">
        <v>99.6446167873208</v>
      </c>
      <c r="F720" s="25">
        <v>94.230078195310327</v>
      </c>
      <c r="G720" s="25">
        <v>90.339510471117748</v>
      </c>
      <c r="H720" s="25">
        <v>76.284890502275772</v>
      </c>
      <c r="I720" s="26">
        <v>100</v>
      </c>
    </row>
    <row r="721" spans="1:9" ht="18.5" x14ac:dyDescent="0.45">
      <c r="A721" s="3">
        <v>52333</v>
      </c>
      <c r="B721" s="25">
        <v>106.23694635173452</v>
      </c>
      <c r="C721" s="25">
        <v>106.06825489725793</v>
      </c>
      <c r="D721" s="25">
        <v>105.56827769909725</v>
      </c>
      <c r="E721" s="25">
        <v>104.53100205499742</v>
      </c>
      <c r="F721" s="25">
        <v>99.301276712794618</v>
      </c>
      <c r="G721" s="25">
        <v>95.52841450652528</v>
      </c>
      <c r="H721" s="25">
        <v>81.69770243336562</v>
      </c>
      <c r="I721" s="26">
        <v>100</v>
      </c>
    </row>
    <row r="722" spans="1:9" ht="18.5" x14ac:dyDescent="0.45">
      <c r="A722" s="3">
        <v>34871</v>
      </c>
      <c r="B722" s="25">
        <v>104.5881715913532</v>
      </c>
      <c r="C722" s="25">
        <v>104.48141004025906</v>
      </c>
      <c r="D722" s="25">
        <v>104.16620331187625</v>
      </c>
      <c r="E722" s="25">
        <v>103.49032603262999</v>
      </c>
      <c r="F722" s="25">
        <v>100.29570424129966</v>
      </c>
      <c r="G722" s="25">
        <v>97.828387860746432</v>
      </c>
      <c r="H722" s="25">
        <v>87.093376835914597</v>
      </c>
      <c r="I722" s="26">
        <v>100</v>
      </c>
    </row>
    <row r="723" spans="1:9" ht="18.5" x14ac:dyDescent="0.45">
      <c r="A723" s="3">
        <v>35738</v>
      </c>
      <c r="B723" s="25">
        <v>100.31982617602637</v>
      </c>
      <c r="C723" s="25">
        <v>100.29157819788838</v>
      </c>
      <c r="D723" s="25">
        <v>100.24235270559258</v>
      </c>
      <c r="E723" s="25">
        <v>100.03801360777913</v>
      </c>
      <c r="F723" s="25">
        <v>99.260802681148817</v>
      </c>
      <c r="G723" s="25">
        <v>98.826819629302278</v>
      </c>
      <c r="H723" s="25">
        <v>94.390608007459775</v>
      </c>
      <c r="I723" s="26">
        <v>100</v>
      </c>
    </row>
    <row r="724" spans="1:9" ht="18.5" x14ac:dyDescent="0.45">
      <c r="A724" s="3">
        <v>46020</v>
      </c>
      <c r="B724" s="25">
        <v>100.7202877527811</v>
      </c>
      <c r="C724" s="25">
        <v>100.68216266044597</v>
      </c>
      <c r="D724" s="25">
        <v>100.61119494395706</v>
      </c>
      <c r="E724" s="25">
        <v>100.34010316317301</v>
      </c>
      <c r="F724" s="25">
        <v>99.308311039224407</v>
      </c>
      <c r="G724" s="25">
        <v>98.651721784544492</v>
      </c>
      <c r="H724" s="25">
        <v>92.87953986202092</v>
      </c>
      <c r="I724" s="26">
        <v>100</v>
      </c>
    </row>
    <row r="725" spans="1:9" ht="18.5" x14ac:dyDescent="0.45">
      <c r="A725" s="3">
        <v>42566</v>
      </c>
      <c r="B725" s="25">
        <v>98.368655249694356</v>
      </c>
      <c r="C725" s="25">
        <v>98.232228747378926</v>
      </c>
      <c r="D725" s="25">
        <v>97.826865754185036</v>
      </c>
      <c r="E725" s="25">
        <v>96.987470848472242</v>
      </c>
      <c r="F725" s="25">
        <v>92.724498717489865</v>
      </c>
      <c r="G725" s="25">
        <v>89.626068434847625</v>
      </c>
      <c r="H725" s="25">
        <v>78.181821690451002</v>
      </c>
      <c r="I725" s="26">
        <v>100</v>
      </c>
    </row>
    <row r="726" spans="1:9" ht="18.5" x14ac:dyDescent="0.45">
      <c r="A726" s="3">
        <v>45622</v>
      </c>
      <c r="B726" s="25">
        <v>102.45414753542076</v>
      </c>
      <c r="C726" s="25">
        <v>102.42298665174222</v>
      </c>
      <c r="D726" s="25">
        <v>102.3678538317762</v>
      </c>
      <c r="E726" s="25">
        <v>102.14330515381062</v>
      </c>
      <c r="F726" s="25">
        <v>101.28910704175135</v>
      </c>
      <c r="G726" s="25">
        <v>100.79732504132687</v>
      </c>
      <c r="H726" s="25">
        <v>95.94344991514906</v>
      </c>
      <c r="I726" s="26">
        <v>100</v>
      </c>
    </row>
    <row r="727" spans="1:9" ht="18.5" x14ac:dyDescent="0.45">
      <c r="A727" s="3">
        <v>37963</v>
      </c>
      <c r="B727" s="25">
        <v>107.29886138976546</v>
      </c>
      <c r="C727" s="25">
        <v>107.19782162015544</v>
      </c>
      <c r="D727" s="25">
        <v>106.90035510651916</v>
      </c>
      <c r="E727" s="25">
        <v>106.25677501018521</v>
      </c>
      <c r="F727" s="25">
        <v>103.26285876108994</v>
      </c>
      <c r="G727" s="25">
        <v>100.9213556832039</v>
      </c>
      <c r="H727" s="25">
        <v>90.383731672737369</v>
      </c>
      <c r="I727" s="26">
        <v>100</v>
      </c>
    </row>
    <row r="728" spans="1:9" ht="18.5" x14ac:dyDescent="0.45">
      <c r="A728" s="3">
        <v>34152</v>
      </c>
      <c r="B728" s="25">
        <v>100.50950811841577</v>
      </c>
      <c r="C728" s="25">
        <v>100.41203165107018</v>
      </c>
      <c r="D728" s="25">
        <v>100.1232352042253</v>
      </c>
      <c r="E728" s="25">
        <v>99.503857216249273</v>
      </c>
      <c r="F728" s="25">
        <v>96.608203736674099</v>
      </c>
      <c r="G728" s="25">
        <v>94.341270638644019</v>
      </c>
      <c r="H728" s="25">
        <v>84.283709533236333</v>
      </c>
      <c r="I728" s="26">
        <v>100</v>
      </c>
    </row>
    <row r="729" spans="1:9" ht="18.5" x14ac:dyDescent="0.45">
      <c r="A729" s="3">
        <v>32928</v>
      </c>
      <c r="B729" s="25">
        <v>100.87796078360419</v>
      </c>
      <c r="C729" s="25">
        <v>100.86137676496057</v>
      </c>
      <c r="D729" s="25">
        <v>100.83487471058636</v>
      </c>
      <c r="E729" s="25">
        <v>100.71242442590771</v>
      </c>
      <c r="F729" s="25">
        <v>100.24698161393738</v>
      </c>
      <c r="G729" s="25">
        <v>100.03011715833567</v>
      </c>
      <c r="H729" s="25">
        <v>97.308782102701045</v>
      </c>
      <c r="I729" s="26">
        <v>100</v>
      </c>
    </row>
    <row r="730" spans="1:9" ht="18.5" x14ac:dyDescent="0.45">
      <c r="A730" s="3">
        <v>30049</v>
      </c>
      <c r="B730" s="25">
        <v>105.41311994089966</v>
      </c>
      <c r="C730" s="25">
        <v>105.33280884392268</v>
      </c>
      <c r="D730" s="25">
        <v>105.12477784845939</v>
      </c>
      <c r="E730" s="25">
        <v>104.59460483590784</v>
      </c>
      <c r="F730" s="25">
        <v>102.30877680270855</v>
      </c>
      <c r="G730" s="25">
        <v>100.56052546012914</v>
      </c>
      <c r="H730" s="25">
        <v>90.951828486690687</v>
      </c>
      <c r="I730" s="26">
        <v>100</v>
      </c>
    </row>
    <row r="731" spans="1:9" ht="18.5" x14ac:dyDescent="0.45">
      <c r="A731" s="3">
        <v>42642</v>
      </c>
      <c r="B731" s="25">
        <v>101.47724549781046</v>
      </c>
      <c r="C731" s="25">
        <v>101.37605858971844</v>
      </c>
      <c r="D731" s="25">
        <v>101.07655360777348</v>
      </c>
      <c r="E731" s="25">
        <v>100.43486186289863</v>
      </c>
      <c r="F731" s="25">
        <v>97.417977672290021</v>
      </c>
      <c r="G731" s="25">
        <v>95.070736226500273</v>
      </c>
      <c r="H731" s="25">
        <v>84.766192526880758</v>
      </c>
      <c r="I731" s="26">
        <v>100</v>
      </c>
    </row>
    <row r="732" spans="1:9" ht="18.5" x14ac:dyDescent="0.45">
      <c r="A732" s="3">
        <v>37308</v>
      </c>
      <c r="B732" s="25">
        <v>107.66989258320115</v>
      </c>
      <c r="C732" s="25">
        <v>107.50438733050851</v>
      </c>
      <c r="D732" s="25">
        <v>107.01394590471321</v>
      </c>
      <c r="E732" s="25">
        <v>105.99571105131106</v>
      </c>
      <c r="F732" s="25">
        <v>100.8605655311404</v>
      </c>
      <c r="G732" s="25">
        <v>97.148666314253802</v>
      </c>
      <c r="H732" s="25">
        <v>83.484515636355169</v>
      </c>
      <c r="I732" s="26">
        <v>100</v>
      </c>
    </row>
    <row r="733" spans="1:9" ht="18.5" x14ac:dyDescent="0.45">
      <c r="A733" s="3">
        <v>44548</v>
      </c>
      <c r="B733" s="25">
        <v>96.866524178714172</v>
      </c>
      <c r="C733" s="25">
        <v>96.726383623108362</v>
      </c>
      <c r="D733" s="25">
        <v>96.309809244325024</v>
      </c>
      <c r="E733" s="25">
        <v>95.448178088700729</v>
      </c>
      <c r="F733" s="25">
        <v>91.073120594132845</v>
      </c>
      <c r="G733" s="25">
        <v>87.899777234074705</v>
      </c>
      <c r="H733" s="25">
        <v>76.242549734413245</v>
      </c>
      <c r="I733" s="26">
        <v>100</v>
      </c>
    </row>
    <row r="734" spans="1:9" ht="18.5" x14ac:dyDescent="0.45">
      <c r="A734" s="3">
        <v>40667</v>
      </c>
      <c r="B734" s="25">
        <v>102.90074556578958</v>
      </c>
      <c r="C734" s="25">
        <v>102.85698390325459</v>
      </c>
      <c r="D734" s="25">
        <v>102.77294053017424</v>
      </c>
      <c r="E734" s="25">
        <v>102.46444740563162</v>
      </c>
      <c r="F734" s="25">
        <v>101.2898614921085</v>
      </c>
      <c r="G734" s="25">
        <v>100.49610626829563</v>
      </c>
      <c r="H734" s="25">
        <v>93.991084788409793</v>
      </c>
      <c r="I734" s="26">
        <v>100</v>
      </c>
    </row>
    <row r="735" spans="1:9" ht="18.5" x14ac:dyDescent="0.45">
      <c r="A735" s="3">
        <v>40243</v>
      </c>
      <c r="B735" s="25">
        <v>98.373193316318407</v>
      </c>
      <c r="C735" s="25">
        <v>98.237113522750448</v>
      </c>
      <c r="D735" s="25">
        <v>97.832770553637801</v>
      </c>
      <c r="E735" s="25">
        <v>96.995492572806256</v>
      </c>
      <c r="F735" s="25">
        <v>92.742962161019435</v>
      </c>
      <c r="G735" s="25">
        <v>89.6516769215267</v>
      </c>
      <c r="H735" s="25">
        <v>78.231767981445302</v>
      </c>
      <c r="I735" s="26">
        <v>100</v>
      </c>
    </row>
    <row r="736" spans="1:9" ht="18.5" x14ac:dyDescent="0.45">
      <c r="A736" s="3">
        <v>52586</v>
      </c>
      <c r="B736" s="25">
        <v>107.98983997051562</v>
      </c>
      <c r="C736" s="25">
        <v>107.84768842714981</v>
      </c>
      <c r="D736" s="25">
        <v>107.42723203366593</v>
      </c>
      <c r="E736" s="25">
        <v>106.54910478363301</v>
      </c>
      <c r="F736" s="25">
        <v>102.12870806668714</v>
      </c>
      <c r="G736" s="25">
        <v>98.902318346802943</v>
      </c>
      <c r="H736" s="25">
        <v>86.682252972628817</v>
      </c>
      <c r="I736" s="26">
        <v>100</v>
      </c>
    </row>
    <row r="737" spans="1:9" ht="18.5" x14ac:dyDescent="0.45">
      <c r="A737" s="3">
        <v>53951</v>
      </c>
      <c r="B737" s="25">
        <v>106.16839672424024</v>
      </c>
      <c r="C737" s="25">
        <v>106.04439147836506</v>
      </c>
      <c r="D737" s="25">
        <v>105.67785133841976</v>
      </c>
      <c r="E737" s="25">
        <v>104.90221840371748</v>
      </c>
      <c r="F737" s="25">
        <v>101.11954157225523</v>
      </c>
      <c r="G737" s="25">
        <v>98.278029691549932</v>
      </c>
      <c r="H737" s="25">
        <v>86.71891360601505</v>
      </c>
      <c r="I737" s="26">
        <v>100</v>
      </c>
    </row>
    <row r="738" spans="1:9" ht="18.5" x14ac:dyDescent="0.45">
      <c r="A738" s="3">
        <v>59289</v>
      </c>
      <c r="B738" s="25">
        <v>107.25222540013881</v>
      </c>
      <c r="C738" s="25">
        <v>107.16668608765495</v>
      </c>
      <c r="D738" s="25">
        <v>106.93814197379621</v>
      </c>
      <c r="E738" s="25">
        <v>106.37778586259886</v>
      </c>
      <c r="F738" s="25">
        <v>103.92097985601477</v>
      </c>
      <c r="G738" s="25">
        <v>102.03126407255719</v>
      </c>
      <c r="H738" s="25">
        <v>92.082875110732985</v>
      </c>
      <c r="I738" s="26">
        <v>100</v>
      </c>
    </row>
    <row r="739" spans="1:9" ht="18.5" x14ac:dyDescent="0.45">
      <c r="A739" s="3">
        <v>45103</v>
      </c>
      <c r="B739" s="25">
        <v>98.220118147931174</v>
      </c>
      <c r="C739" s="25">
        <v>98.072139408657733</v>
      </c>
      <c r="D739" s="25">
        <v>97.632534440740073</v>
      </c>
      <c r="E739" s="25">
        <v>96.722913203389012</v>
      </c>
      <c r="F739" s="25">
        <v>92.112993072176138</v>
      </c>
      <c r="G739" s="25">
        <v>88.776326094836008</v>
      </c>
      <c r="H739" s="25">
        <v>76.549603362566515</v>
      </c>
      <c r="I739" s="26">
        <v>100</v>
      </c>
    </row>
    <row r="740" spans="1:9" ht="18.5" x14ac:dyDescent="0.45">
      <c r="A740" s="3">
        <v>38737</v>
      </c>
      <c r="B740" s="25">
        <v>95.703490370232814</v>
      </c>
      <c r="C740" s="25">
        <v>95.571393460212221</v>
      </c>
      <c r="D740" s="25">
        <v>95.178430225908997</v>
      </c>
      <c r="E740" s="25">
        <v>94.365099972465842</v>
      </c>
      <c r="F740" s="25">
        <v>90.241999414479295</v>
      </c>
      <c r="G740" s="25">
        <v>87.236365799137772</v>
      </c>
      <c r="H740" s="25">
        <v>76.091892948874559</v>
      </c>
      <c r="I740" s="26">
        <v>100</v>
      </c>
    </row>
    <row r="741" spans="1:9" ht="18.5" x14ac:dyDescent="0.45">
      <c r="A741" s="3">
        <v>54149</v>
      </c>
      <c r="B741" s="25">
        <v>93.009434915004192</v>
      </c>
      <c r="C741" s="25">
        <v>92.850429520125275</v>
      </c>
      <c r="D741" s="25">
        <v>92.377138058069491</v>
      </c>
      <c r="E741" s="25">
        <v>91.402247129973944</v>
      </c>
      <c r="F741" s="25">
        <v>86.465500702795239</v>
      </c>
      <c r="G741" s="25">
        <v>82.912740138095359</v>
      </c>
      <c r="H741" s="25">
        <v>70.148741568566606</v>
      </c>
      <c r="I741" s="26">
        <v>100</v>
      </c>
    </row>
    <row r="742" spans="1:9" ht="18.5" x14ac:dyDescent="0.45">
      <c r="A742" s="3">
        <v>36872</v>
      </c>
      <c r="B742" s="25">
        <v>101.27842317486717</v>
      </c>
      <c r="C742" s="25">
        <v>101.23039145348298</v>
      </c>
      <c r="D742" s="25">
        <v>101.13517293289712</v>
      </c>
      <c r="E742" s="25">
        <v>100.79966180110956</v>
      </c>
      <c r="F742" s="25">
        <v>99.521662363418599</v>
      </c>
      <c r="G742" s="25">
        <v>98.604511589693828</v>
      </c>
      <c r="H742" s="25">
        <v>91.602123726124944</v>
      </c>
      <c r="I742" s="26">
        <v>100</v>
      </c>
    </row>
    <row r="743" spans="1:9" ht="18.5" x14ac:dyDescent="0.45">
      <c r="A743" s="3">
        <v>54223</v>
      </c>
      <c r="B743" s="25">
        <v>98.207707661883788</v>
      </c>
      <c r="C743" s="25">
        <v>98.101279162219356</v>
      </c>
      <c r="D743" s="25">
        <v>97.785277725087155</v>
      </c>
      <c r="E743" s="25">
        <v>97.114811011692396</v>
      </c>
      <c r="F743" s="25">
        <v>93.908951098449648</v>
      </c>
      <c r="G743" s="25">
        <v>91.446496187654574</v>
      </c>
      <c r="H743" s="25">
        <v>81.031055240128907</v>
      </c>
      <c r="I743" s="26">
        <v>100</v>
      </c>
    </row>
    <row r="744" spans="1:9" ht="18.5" x14ac:dyDescent="0.45">
      <c r="A744" s="3">
        <v>50816</v>
      </c>
      <c r="B744" s="25">
        <v>103.98424055426334</v>
      </c>
      <c r="C744" s="25">
        <v>103.90048523390979</v>
      </c>
      <c r="D744" s="25">
        <v>103.67606966165663</v>
      </c>
      <c r="E744" s="25">
        <v>103.12783852938296</v>
      </c>
      <c r="F744" s="25">
        <v>100.72093101787247</v>
      </c>
      <c r="G744" s="25">
        <v>98.866858444111898</v>
      </c>
      <c r="H744" s="25">
        <v>89.15348252539512</v>
      </c>
      <c r="I744" s="26">
        <v>100</v>
      </c>
    </row>
    <row r="745" spans="1:9" ht="18.5" x14ac:dyDescent="0.45">
      <c r="A745" s="3">
        <v>31789</v>
      </c>
      <c r="B745" s="25">
        <v>105.7748206980404</v>
      </c>
      <c r="C745" s="25">
        <v>105.61916088018506</v>
      </c>
      <c r="D745" s="25">
        <v>105.15809236007765</v>
      </c>
      <c r="E745" s="25">
        <v>104.19967692014905</v>
      </c>
      <c r="F745" s="25">
        <v>99.359968119896493</v>
      </c>
      <c r="G745" s="25">
        <v>95.855631807924269</v>
      </c>
      <c r="H745" s="25">
        <v>82.874987159699373</v>
      </c>
      <c r="I745" s="26">
        <v>100</v>
      </c>
    </row>
    <row r="746" spans="1:9" ht="18.5" x14ac:dyDescent="0.45">
      <c r="A746" s="3">
        <v>37315</v>
      </c>
      <c r="B746" s="25">
        <v>101.03837914366501</v>
      </c>
      <c r="C746" s="25">
        <v>101.02708727337144</v>
      </c>
      <c r="D746" s="25">
        <v>101.00977877957448</v>
      </c>
      <c r="E746" s="25">
        <v>100.92564028927093</v>
      </c>
      <c r="F746" s="25">
        <v>100.60589873498836</v>
      </c>
      <c r="G746" s="25">
        <v>100.46998617244628</v>
      </c>
      <c r="H746" s="25">
        <v>98.580397276233299</v>
      </c>
      <c r="I746" s="26">
        <v>100</v>
      </c>
    </row>
    <row r="747" spans="1:9" ht="18.5" x14ac:dyDescent="0.45">
      <c r="A747" s="3">
        <v>57351</v>
      </c>
      <c r="B747" s="25">
        <v>94.442073616824544</v>
      </c>
      <c r="C747" s="25">
        <v>94.312546273761313</v>
      </c>
      <c r="D747" s="25">
        <v>93.926999236571248</v>
      </c>
      <c r="E747" s="25">
        <v>93.128734818997472</v>
      </c>
      <c r="F747" s="25">
        <v>89.092063966989684</v>
      </c>
      <c r="G747" s="25">
        <v>86.141145412385697</v>
      </c>
      <c r="H747" s="25">
        <v>75.140327532450527</v>
      </c>
      <c r="I747" s="26">
        <v>100</v>
      </c>
    </row>
    <row r="748" spans="1:9" ht="18.5" x14ac:dyDescent="0.45">
      <c r="A748" s="3">
        <v>50222</v>
      </c>
      <c r="B748" s="25">
        <v>100.7392575432693</v>
      </c>
      <c r="C748" s="25">
        <v>100.72540532819575</v>
      </c>
      <c r="D748" s="25">
        <v>100.70372687403524</v>
      </c>
      <c r="E748" s="25">
        <v>100.60097236741933</v>
      </c>
      <c r="F748" s="25">
        <v>100.21044296230033</v>
      </c>
      <c r="G748" s="25">
        <v>100.03659900889393</v>
      </c>
      <c r="H748" s="25">
        <v>97.740805932875773</v>
      </c>
      <c r="I748" s="26">
        <v>100</v>
      </c>
    </row>
    <row r="749" spans="1:9" ht="18.5" x14ac:dyDescent="0.45">
      <c r="A749" s="3">
        <v>42053</v>
      </c>
      <c r="B749" s="25">
        <v>102.558055616182</v>
      </c>
      <c r="C749" s="25">
        <v>102.49940373216705</v>
      </c>
      <c r="D749" s="25">
        <v>102.37159898318471</v>
      </c>
      <c r="E749" s="25">
        <v>101.9693261461717</v>
      </c>
      <c r="F749" s="25">
        <v>100.3757372386073</v>
      </c>
      <c r="G749" s="25">
        <v>99.200193366692702</v>
      </c>
      <c r="H749" s="25">
        <v>91.15942704298979</v>
      </c>
      <c r="I749" s="26">
        <v>100</v>
      </c>
    </row>
    <row r="750" spans="1:9" ht="18.5" x14ac:dyDescent="0.45">
      <c r="A750" s="3">
        <v>47478</v>
      </c>
      <c r="B750" s="25">
        <v>111.36912342870939</v>
      </c>
      <c r="C750" s="25">
        <v>111.1918163115355</v>
      </c>
      <c r="D750" s="25">
        <v>110.66711168806835</v>
      </c>
      <c r="E750" s="25">
        <v>109.57617790026626</v>
      </c>
      <c r="F750" s="25">
        <v>104.08829102925175</v>
      </c>
      <c r="G750" s="25">
        <v>100.13239152997036</v>
      </c>
      <c r="H750" s="25">
        <v>85.57539317877881</v>
      </c>
      <c r="I750" s="26">
        <v>100</v>
      </c>
    </row>
    <row r="751" spans="1:9" ht="18.5" x14ac:dyDescent="0.45">
      <c r="A751" s="3">
        <v>48158</v>
      </c>
      <c r="B751" s="25">
        <v>104.72190262494927</v>
      </c>
      <c r="C751" s="25">
        <v>104.66431782294488</v>
      </c>
      <c r="D751" s="25">
        <v>104.54128592236181</v>
      </c>
      <c r="E751" s="25">
        <v>104.14476514596305</v>
      </c>
      <c r="F751" s="25">
        <v>102.58730084325232</v>
      </c>
      <c r="G751" s="25">
        <v>101.44466662478806</v>
      </c>
      <c r="H751" s="25">
        <v>93.442840459392443</v>
      </c>
      <c r="I751" s="26">
        <v>100</v>
      </c>
    </row>
    <row r="752" spans="1:9" ht="18.5" x14ac:dyDescent="0.45">
      <c r="A752" s="3">
        <v>55232</v>
      </c>
      <c r="B752" s="25">
        <v>102.54037474773253</v>
      </c>
      <c r="C752" s="25">
        <v>102.42881165415837</v>
      </c>
      <c r="D752" s="25">
        <v>102.09863575906734</v>
      </c>
      <c r="E752" s="25">
        <v>101.39613708849245</v>
      </c>
      <c r="F752" s="25">
        <v>98.030397024342676</v>
      </c>
      <c r="G752" s="25">
        <v>95.457498781099019</v>
      </c>
      <c r="H752" s="25">
        <v>84.594870039787367</v>
      </c>
      <c r="I752" s="26">
        <v>100</v>
      </c>
    </row>
    <row r="753" spans="1:9" ht="18.5" x14ac:dyDescent="0.45">
      <c r="A753" s="3">
        <v>50739</v>
      </c>
      <c r="B753" s="25">
        <v>99.438605859319722</v>
      </c>
      <c r="C753" s="25">
        <v>99.409131537714842</v>
      </c>
      <c r="D753" s="25">
        <v>99.357230705522383</v>
      </c>
      <c r="E753" s="25">
        <v>99.144578536990636</v>
      </c>
      <c r="F753" s="25">
        <v>98.33567260807888</v>
      </c>
      <c r="G753" s="25">
        <v>97.874390988788477</v>
      </c>
      <c r="H753" s="25">
        <v>93.271423252045736</v>
      </c>
      <c r="I753" s="26">
        <v>100</v>
      </c>
    </row>
    <row r="754" spans="1:9" ht="18.5" x14ac:dyDescent="0.45">
      <c r="A754" s="3">
        <v>30797</v>
      </c>
      <c r="B754" s="25">
        <v>99.697298382841282</v>
      </c>
      <c r="C754" s="25">
        <v>99.535911125309951</v>
      </c>
      <c r="D754" s="25">
        <v>99.056559133687799</v>
      </c>
      <c r="E754" s="25">
        <v>98.065390039693582</v>
      </c>
      <c r="F754" s="25">
        <v>93.055041939450476</v>
      </c>
      <c r="G754" s="25">
        <v>89.44141998478716</v>
      </c>
      <c r="H754" s="25">
        <v>76.300224224318356</v>
      </c>
      <c r="I754" s="26">
        <v>100</v>
      </c>
    </row>
    <row r="755" spans="1:9" ht="18.5" x14ac:dyDescent="0.45">
      <c r="A755" s="3">
        <v>55569</v>
      </c>
      <c r="B755" s="25">
        <v>100.32807404359009</v>
      </c>
      <c r="C755" s="25">
        <v>100.29767179420466</v>
      </c>
      <c r="D755" s="25">
        <v>100.24390117055584</v>
      </c>
      <c r="E755" s="25">
        <v>100.02479861628281</v>
      </c>
      <c r="F755" s="25">
        <v>99.191321690064314</v>
      </c>
      <c r="G755" s="25">
        <v>98.71181964221492</v>
      </c>
      <c r="H755" s="25">
        <v>93.975204527420814</v>
      </c>
      <c r="I755" s="26">
        <v>100</v>
      </c>
    </row>
    <row r="756" spans="1:9" ht="18.5" x14ac:dyDescent="0.45">
      <c r="A756" s="3">
        <v>33702</v>
      </c>
      <c r="B756" s="25">
        <v>101.06432021353505</v>
      </c>
      <c r="C756" s="25">
        <v>101.05383259875458</v>
      </c>
      <c r="D756" s="25">
        <v>101.03786037664678</v>
      </c>
      <c r="E756" s="25">
        <v>100.95960730560014</v>
      </c>
      <c r="F756" s="25">
        <v>100.66224110768304</v>
      </c>
      <c r="G756" s="25">
        <v>100.53766455002675</v>
      </c>
      <c r="H756" s="25">
        <v>98.777469937153953</v>
      </c>
      <c r="I756" s="26">
        <v>100</v>
      </c>
    </row>
    <row r="757" spans="1:9" ht="18.5" x14ac:dyDescent="0.45">
      <c r="A757" s="3">
        <v>54843</v>
      </c>
      <c r="B757" s="25">
        <v>109.72587294187687</v>
      </c>
      <c r="C757" s="25">
        <v>109.54972795137283</v>
      </c>
      <c r="D757" s="25">
        <v>109.02821057948363</v>
      </c>
      <c r="E757" s="25">
        <v>107.94478373271971</v>
      </c>
      <c r="F757" s="25">
        <v>102.49206157291832</v>
      </c>
      <c r="G757" s="25">
        <v>98.562648467762259</v>
      </c>
      <c r="H757" s="25">
        <v>84.135999622881215</v>
      </c>
      <c r="I757" s="26">
        <v>100</v>
      </c>
    </row>
    <row r="758" spans="1:9" ht="18.5" x14ac:dyDescent="0.45">
      <c r="A758" s="3">
        <v>41436</v>
      </c>
      <c r="B758" s="25">
        <v>111.02956776585559</v>
      </c>
      <c r="C758" s="25">
        <v>110.85803166747512</v>
      </c>
      <c r="D758" s="25">
        <v>110.35032386129279</v>
      </c>
      <c r="E758" s="25">
        <v>109.29450865519593</v>
      </c>
      <c r="F758" s="25">
        <v>103.97873533818985</v>
      </c>
      <c r="G758" s="25">
        <v>100.13947279737522</v>
      </c>
      <c r="H758" s="25">
        <v>85.968145992202864</v>
      </c>
      <c r="I758" s="26">
        <v>100</v>
      </c>
    </row>
    <row r="759" spans="1:9" ht="18.5" x14ac:dyDescent="0.45">
      <c r="A759" s="3">
        <v>42120</v>
      </c>
      <c r="B759" s="25">
        <v>99.859760627887496</v>
      </c>
      <c r="C759" s="25">
        <v>99.850113032504055</v>
      </c>
      <c r="D759" s="25">
        <v>99.835483593601182</v>
      </c>
      <c r="E759" s="25">
        <v>99.763432508869059</v>
      </c>
      <c r="F759" s="25">
        <v>99.48964004906442</v>
      </c>
      <c r="G759" s="25">
        <v>99.376057708188995</v>
      </c>
      <c r="H759" s="25">
        <v>97.753659820620342</v>
      </c>
      <c r="I759" s="26">
        <v>100</v>
      </c>
    </row>
    <row r="760" spans="1:9" ht="18.5" x14ac:dyDescent="0.45">
      <c r="A760" s="3">
        <v>43575</v>
      </c>
      <c r="B760" s="25">
        <v>109.17851728289641</v>
      </c>
      <c r="C760" s="25">
        <v>109.06198891514346</v>
      </c>
      <c r="D760" s="25">
        <v>108.71874132478936</v>
      </c>
      <c r="E760" s="25">
        <v>107.98388405411391</v>
      </c>
      <c r="F760" s="25">
        <v>104.47268988217385</v>
      </c>
      <c r="G760" s="25">
        <v>101.7934023632554</v>
      </c>
      <c r="H760" s="25">
        <v>90.376576655692446</v>
      </c>
      <c r="I760" s="26">
        <v>100</v>
      </c>
    </row>
    <row r="761" spans="1:9" ht="18.5" x14ac:dyDescent="0.45">
      <c r="A761" s="3">
        <v>58312</v>
      </c>
      <c r="B761" s="25">
        <v>108.3270341270524</v>
      </c>
      <c r="C761" s="25">
        <v>108.224433712509</v>
      </c>
      <c r="D761" s="25">
        <v>107.92264060851097</v>
      </c>
      <c r="E761" s="25">
        <v>107.26934617686351</v>
      </c>
      <c r="F761" s="25">
        <v>104.22654084183027</v>
      </c>
      <c r="G761" s="25">
        <v>101.85156452200127</v>
      </c>
      <c r="H761" s="25">
        <v>91.18143817716485</v>
      </c>
      <c r="I761" s="26">
        <v>100</v>
      </c>
    </row>
    <row r="762" spans="1:9" ht="18.5" x14ac:dyDescent="0.45">
      <c r="A762" s="3">
        <v>36308</v>
      </c>
      <c r="B762" s="25">
        <v>99.362577938712178</v>
      </c>
      <c r="C762" s="25">
        <v>99.258370750340617</v>
      </c>
      <c r="D762" s="25">
        <v>98.949305147135775</v>
      </c>
      <c r="E762" s="25">
        <v>98.291068155326343</v>
      </c>
      <c r="F762" s="25">
        <v>95.165059274254915</v>
      </c>
      <c r="G762" s="25">
        <v>92.751233855873878</v>
      </c>
      <c r="H762" s="25">
        <v>82.386169057748162</v>
      </c>
      <c r="I762" s="26">
        <v>100</v>
      </c>
    </row>
    <row r="763" spans="1:9" ht="18.5" x14ac:dyDescent="0.45">
      <c r="A763" s="3">
        <v>57437</v>
      </c>
      <c r="B763" s="25">
        <v>103.8101226832989</v>
      </c>
      <c r="C763" s="25">
        <v>103.73233579223955</v>
      </c>
      <c r="D763" s="25">
        <v>103.53323977329087</v>
      </c>
      <c r="E763" s="25">
        <v>103.01825671068023</v>
      </c>
      <c r="F763" s="25">
        <v>100.81216770965703</v>
      </c>
      <c r="G763" s="25">
        <v>99.127995016809706</v>
      </c>
      <c r="H763" s="25">
        <v>89.722675070873507</v>
      </c>
      <c r="I763" s="26">
        <v>100</v>
      </c>
    </row>
    <row r="764" spans="1:9" ht="18.5" x14ac:dyDescent="0.45">
      <c r="A764" s="3">
        <v>42962</v>
      </c>
      <c r="B764" s="25">
        <v>108.02986613142922</v>
      </c>
      <c r="C764" s="25">
        <v>107.93206699839801</v>
      </c>
      <c r="D764" s="25">
        <v>107.64712017359223</v>
      </c>
      <c r="E764" s="25">
        <v>107.02131638555652</v>
      </c>
      <c r="F764" s="25">
        <v>104.14046339952644</v>
      </c>
      <c r="G764" s="25">
        <v>101.88305540140738</v>
      </c>
      <c r="H764" s="25">
        <v>91.462799435260948</v>
      </c>
      <c r="I764" s="26">
        <v>100</v>
      </c>
    </row>
    <row r="765" spans="1:9" ht="18.5" x14ac:dyDescent="0.45">
      <c r="A765" s="3">
        <v>54420</v>
      </c>
      <c r="B765" s="25">
        <v>110.49744351213864</v>
      </c>
      <c r="C765" s="25">
        <v>110.35720558434747</v>
      </c>
      <c r="D765" s="25">
        <v>109.94320437781508</v>
      </c>
      <c r="E765" s="25">
        <v>109.07357043256896</v>
      </c>
      <c r="F765" s="25">
        <v>104.73575318882578</v>
      </c>
      <c r="G765" s="25">
        <v>101.54897028719873</v>
      </c>
      <c r="H765" s="25">
        <v>89.201061767303543</v>
      </c>
      <c r="I765" s="26">
        <v>100</v>
      </c>
    </row>
    <row r="766" spans="1:9" ht="18.5" x14ac:dyDescent="0.45">
      <c r="A766" s="3">
        <v>57637</v>
      </c>
      <c r="B766" s="25">
        <v>97.915158574718532</v>
      </c>
      <c r="C766" s="25">
        <v>97.801041505761404</v>
      </c>
      <c r="D766" s="25">
        <v>97.461938486330268</v>
      </c>
      <c r="E766" s="25">
        <v>96.747665369899281</v>
      </c>
      <c r="F766" s="25">
        <v>93.275165818950171</v>
      </c>
      <c r="G766" s="25">
        <v>90.646036840803163</v>
      </c>
      <c r="H766" s="25">
        <v>79.923197907307681</v>
      </c>
      <c r="I766" s="26">
        <v>100</v>
      </c>
    </row>
    <row r="767" spans="1:9" ht="18.5" x14ac:dyDescent="0.45">
      <c r="A767" s="3">
        <v>38382</v>
      </c>
      <c r="B767" s="25">
        <v>102.66850620215757</v>
      </c>
      <c r="C767" s="25">
        <v>102.60609750306523</v>
      </c>
      <c r="D767" s="25">
        <v>102.46537122685449</v>
      </c>
      <c r="E767" s="25">
        <v>102.04029317541098</v>
      </c>
      <c r="F767" s="25">
        <v>100.32968691096184</v>
      </c>
      <c r="G767" s="25">
        <v>99.058589024921034</v>
      </c>
      <c r="H767" s="25">
        <v>90.708219939048618</v>
      </c>
      <c r="I767" s="26">
        <v>100</v>
      </c>
    </row>
    <row r="768" spans="1:9" ht="18.5" x14ac:dyDescent="0.45">
      <c r="A768" s="3">
        <v>56640</v>
      </c>
      <c r="B768" s="25">
        <v>100.57483391564659</v>
      </c>
      <c r="C768" s="25">
        <v>100.4822145864168</v>
      </c>
      <c r="D768" s="25">
        <v>100.21190533618399</v>
      </c>
      <c r="E768" s="25">
        <v>99.61958284674084</v>
      </c>
      <c r="F768" s="25">
        <v>96.89071165141705</v>
      </c>
      <c r="G768" s="25">
        <v>94.749270288254337</v>
      </c>
      <c r="H768" s="25">
        <v>84.903339056124381</v>
      </c>
      <c r="I768" s="26">
        <v>100</v>
      </c>
    </row>
    <row r="769" spans="1:9" ht="18.5" x14ac:dyDescent="0.45">
      <c r="A769" s="3">
        <v>59601</v>
      </c>
      <c r="B769" s="25">
        <v>102.99710546304848</v>
      </c>
      <c r="C769" s="25">
        <v>102.95808939261536</v>
      </c>
      <c r="D769" s="25">
        <v>102.88545817066907</v>
      </c>
      <c r="E769" s="25">
        <v>102.6080361921755</v>
      </c>
      <c r="F769" s="25">
        <v>101.55214845913932</v>
      </c>
      <c r="G769" s="25">
        <v>100.88014844336078</v>
      </c>
      <c r="H769" s="25">
        <v>94.973225020058678</v>
      </c>
      <c r="I769" s="26">
        <v>100</v>
      </c>
    </row>
    <row r="770" spans="1:9" ht="18.5" x14ac:dyDescent="0.45">
      <c r="A770" s="3">
        <v>59809</v>
      </c>
      <c r="B770" s="25">
        <v>105.30962444825697</v>
      </c>
      <c r="C770" s="25">
        <v>105.21121929832299</v>
      </c>
      <c r="D770" s="25">
        <v>104.92097954679473</v>
      </c>
      <c r="E770" s="25">
        <v>104.29392711950878</v>
      </c>
      <c r="F770" s="25">
        <v>101.38169090055214</v>
      </c>
      <c r="G770" s="25">
        <v>99.096587587569744</v>
      </c>
      <c r="H770" s="25">
        <v>88.793773420631283</v>
      </c>
      <c r="I770" s="26">
        <v>100</v>
      </c>
    </row>
    <row r="771" spans="1:9" ht="18.5" x14ac:dyDescent="0.45">
      <c r="A771" s="3">
        <v>44533</v>
      </c>
      <c r="B771" s="25">
        <v>99.992456747234414</v>
      </c>
      <c r="C771" s="25">
        <v>99.957674942632096</v>
      </c>
      <c r="D771" s="25">
        <v>99.894246190576808</v>
      </c>
      <c r="E771" s="25">
        <v>99.645563388044067</v>
      </c>
      <c r="F771" s="25">
        <v>98.699273981509165</v>
      </c>
      <c r="G771" s="25">
        <v>98.120768712708937</v>
      </c>
      <c r="H771" s="25">
        <v>92.792778575177394</v>
      </c>
      <c r="I771" s="26">
        <v>100</v>
      </c>
    </row>
    <row r="772" spans="1:9" ht="18.5" x14ac:dyDescent="0.45">
      <c r="A772" s="3">
        <v>43820</v>
      </c>
      <c r="B772" s="25">
        <v>102.8452595272702</v>
      </c>
      <c r="C772" s="25">
        <v>102.79348304699518</v>
      </c>
      <c r="D772" s="25">
        <v>102.6879751810193</v>
      </c>
      <c r="E772" s="25">
        <v>102.32830016573857</v>
      </c>
      <c r="F772" s="25">
        <v>100.94496278111613</v>
      </c>
      <c r="G772" s="25">
        <v>99.938405174885176</v>
      </c>
      <c r="H772" s="25">
        <v>92.518310496640623</v>
      </c>
      <c r="I772" s="26">
        <v>100</v>
      </c>
    </row>
    <row r="773" spans="1:9" ht="18.5" x14ac:dyDescent="0.45">
      <c r="A773" s="3">
        <v>52748</v>
      </c>
      <c r="B773" s="25">
        <v>114.26191754506668</v>
      </c>
      <c r="C773" s="25">
        <v>114.0648492647949</v>
      </c>
      <c r="D773" s="25">
        <v>113.48141164727434</v>
      </c>
      <c r="E773" s="25">
        <v>112.27066231488344</v>
      </c>
      <c r="F773" s="25">
        <v>106.19482186267786</v>
      </c>
      <c r="G773" s="25">
        <v>101.83456201491848</v>
      </c>
      <c r="H773" s="25">
        <v>85.975368089028578</v>
      </c>
      <c r="I773" s="26">
        <v>100</v>
      </c>
    </row>
    <row r="774" spans="1:9" ht="18.5" x14ac:dyDescent="0.45">
      <c r="A774" s="3">
        <v>49064</v>
      </c>
      <c r="B774" s="25">
        <v>101.5336640528171</v>
      </c>
      <c r="C774" s="25">
        <v>101.45487061041671</v>
      </c>
      <c r="D774" s="25">
        <v>101.24925966865705</v>
      </c>
      <c r="E774" s="25">
        <v>100.73009536860623</v>
      </c>
      <c r="F774" s="25">
        <v>98.483489657848168</v>
      </c>
      <c r="G774" s="25">
        <v>96.760751821731986</v>
      </c>
      <c r="H774" s="25">
        <v>87.397521051679391</v>
      </c>
      <c r="I774" s="26">
        <v>100</v>
      </c>
    </row>
    <row r="775" spans="1:9" ht="18.5" x14ac:dyDescent="0.45">
      <c r="A775" s="3">
        <v>54125</v>
      </c>
      <c r="B775" s="25">
        <v>107.5259383217083</v>
      </c>
      <c r="C775" s="25">
        <v>107.42061863946348</v>
      </c>
      <c r="D775" s="25">
        <v>107.11054394063966</v>
      </c>
      <c r="E775" s="25">
        <v>106.44159809631805</v>
      </c>
      <c r="F775" s="25">
        <v>103.3053087874528</v>
      </c>
      <c r="G775" s="25">
        <v>100.87078834037615</v>
      </c>
      <c r="H775" s="25">
        <v>90.080823305503273</v>
      </c>
      <c r="I775" s="26">
        <v>100</v>
      </c>
    </row>
    <row r="776" spans="1:9" ht="18.5" x14ac:dyDescent="0.45">
      <c r="A776" s="3">
        <v>40379</v>
      </c>
      <c r="B776" s="25">
        <v>101.50400874556689</v>
      </c>
      <c r="C776" s="25">
        <v>101.48753932659146</v>
      </c>
      <c r="D776" s="25">
        <v>101.46127486387856</v>
      </c>
      <c r="E776" s="25">
        <v>101.33961428736596</v>
      </c>
      <c r="F776" s="25">
        <v>100.87717911526376</v>
      </c>
      <c r="G776" s="25">
        <v>100.66267979314436</v>
      </c>
      <c r="H776" s="25">
        <v>97.957455477343245</v>
      </c>
      <c r="I776" s="26">
        <v>100</v>
      </c>
    </row>
    <row r="777" spans="1:9" ht="18.5" x14ac:dyDescent="0.45">
      <c r="A777" s="3">
        <v>35059</v>
      </c>
      <c r="B777" s="25">
        <v>107.82989480418725</v>
      </c>
      <c r="C777" s="25">
        <v>107.71879212965038</v>
      </c>
      <c r="D777" s="25">
        <v>107.39152513115224</v>
      </c>
      <c r="E777" s="25">
        <v>106.68868786920243</v>
      </c>
      <c r="F777" s="25">
        <v>103.35799386286548</v>
      </c>
      <c r="G777" s="25">
        <v>100.79725018935085</v>
      </c>
      <c r="H777" s="25">
        <v>89.695955605429887</v>
      </c>
      <c r="I777" s="26">
        <v>100</v>
      </c>
    </row>
    <row r="778" spans="1:9" ht="18.5" x14ac:dyDescent="0.45">
      <c r="A778" s="3">
        <v>55501</v>
      </c>
      <c r="B778" s="25">
        <v>106.02975740565194</v>
      </c>
      <c r="C778" s="25">
        <v>105.86705911808332</v>
      </c>
      <c r="D778" s="25">
        <v>105.38478894887571</v>
      </c>
      <c r="E778" s="25">
        <v>104.38393289818872</v>
      </c>
      <c r="F778" s="25">
        <v>99.333013884028333</v>
      </c>
      <c r="G778" s="25">
        <v>95.681694727773831</v>
      </c>
      <c r="H778" s="25">
        <v>82.248380026319566</v>
      </c>
      <c r="I778" s="26">
        <v>100</v>
      </c>
    </row>
    <row r="779" spans="1:9" ht="18.5" x14ac:dyDescent="0.45">
      <c r="A779" s="3">
        <v>48680</v>
      </c>
      <c r="B779" s="25">
        <v>100.46202659403312</v>
      </c>
      <c r="C779" s="25">
        <v>100.45480623021216</v>
      </c>
      <c r="D779" s="25">
        <v>100.44408303848518</v>
      </c>
      <c r="E779" s="25">
        <v>100.38992531117617</v>
      </c>
      <c r="F779" s="25">
        <v>100.18414704279594</v>
      </c>
      <c r="G779" s="25">
        <v>100.10275854313139</v>
      </c>
      <c r="H779" s="25">
        <v>98.877160393248758</v>
      </c>
      <c r="I779" s="26">
        <v>100</v>
      </c>
    </row>
    <row r="780" spans="1:9" ht="18.5" x14ac:dyDescent="0.45">
      <c r="A780" s="3">
        <v>50753</v>
      </c>
      <c r="B780" s="25">
        <v>108.71944361660853</v>
      </c>
      <c r="C780" s="25">
        <v>108.52980411675162</v>
      </c>
      <c r="D780" s="25">
        <v>107.96761000144119</v>
      </c>
      <c r="E780" s="25">
        <v>106.80333002593342</v>
      </c>
      <c r="F780" s="25">
        <v>100.95105196075913</v>
      </c>
      <c r="G780" s="25">
        <v>96.751103911995671</v>
      </c>
      <c r="H780" s="25">
        <v>81.548014490226237</v>
      </c>
      <c r="I780" s="26">
        <v>100</v>
      </c>
    </row>
    <row r="781" spans="1:9" ht="18.5" x14ac:dyDescent="0.45">
      <c r="A781" s="3">
        <v>45418</v>
      </c>
      <c r="B781" s="25">
        <v>98.117645814377738</v>
      </c>
      <c r="C781" s="25">
        <v>97.961431886418012</v>
      </c>
      <c r="D781" s="25">
        <v>97.497105381300685</v>
      </c>
      <c r="E781" s="25">
        <v>96.537799958532958</v>
      </c>
      <c r="F781" s="25">
        <v>91.681741940402517</v>
      </c>
      <c r="G781" s="25">
        <v>88.17506976812264</v>
      </c>
      <c r="H781" s="25">
        <v>75.424602348580606</v>
      </c>
      <c r="I781" s="26">
        <v>100</v>
      </c>
    </row>
    <row r="782" spans="1:9" ht="18.5" x14ac:dyDescent="0.45">
      <c r="A782" s="3">
        <v>57282</v>
      </c>
      <c r="B782" s="25">
        <v>103.88394749272227</v>
      </c>
      <c r="C782" s="25">
        <v>103.83137105134006</v>
      </c>
      <c r="D782" s="25">
        <v>103.72386338569781</v>
      </c>
      <c r="E782" s="25">
        <v>103.35884313641471</v>
      </c>
      <c r="F782" s="25">
        <v>101.9526325133734</v>
      </c>
      <c r="G782" s="25">
        <v>100.92944281914821</v>
      </c>
      <c r="H782" s="25">
        <v>93.410993219402258</v>
      </c>
      <c r="I782" s="26">
        <v>100</v>
      </c>
    </row>
    <row r="783" spans="1:9" ht="18.5" x14ac:dyDescent="0.45">
      <c r="A783" s="3">
        <v>58050</v>
      </c>
      <c r="B783" s="25">
        <v>104.11169576442664</v>
      </c>
      <c r="C783" s="25">
        <v>104.04409496953895</v>
      </c>
      <c r="D783" s="25">
        <v>103.88548339525531</v>
      </c>
      <c r="E783" s="25">
        <v>103.42889842339605</v>
      </c>
      <c r="F783" s="25">
        <v>101.55643440572176</v>
      </c>
      <c r="G783" s="25">
        <v>100.1535695015228</v>
      </c>
      <c r="H783" s="25">
        <v>91.373339361839314</v>
      </c>
      <c r="I783" s="26">
        <v>100</v>
      </c>
    </row>
    <row r="784" spans="1:9" ht="18.5" x14ac:dyDescent="0.45">
      <c r="A784" s="3">
        <v>51403</v>
      </c>
      <c r="B784" s="25">
        <v>109.17231682637438</v>
      </c>
      <c r="C784" s="25">
        <v>109.03315112765176</v>
      </c>
      <c r="D784" s="25">
        <v>108.62205967711672</v>
      </c>
      <c r="E784" s="25">
        <v>107.75935140681435</v>
      </c>
      <c r="F784" s="25">
        <v>103.45320428911558</v>
      </c>
      <c r="G784" s="25">
        <v>100.28981656844536</v>
      </c>
      <c r="H784" s="25">
        <v>88.057531492045058</v>
      </c>
      <c r="I784" s="26">
        <v>100</v>
      </c>
    </row>
    <row r="785" spans="1:9" ht="18.5" x14ac:dyDescent="0.45">
      <c r="A785" s="3">
        <v>30688</v>
      </c>
      <c r="B785" s="25">
        <v>99.499278717407847</v>
      </c>
      <c r="C785" s="25">
        <v>99.433308337152397</v>
      </c>
      <c r="D785" s="25">
        <v>99.277291525268524</v>
      </c>
      <c r="E785" s="25">
        <v>98.832556225727728</v>
      </c>
      <c r="F785" s="25">
        <v>97.002523559012531</v>
      </c>
      <c r="G785" s="25">
        <v>95.626399639072687</v>
      </c>
      <c r="H785" s="25">
        <v>87.111469816587331</v>
      </c>
      <c r="I785" s="26">
        <v>100</v>
      </c>
    </row>
    <row r="786" spans="1:9" ht="18.5" x14ac:dyDescent="0.45">
      <c r="A786" s="3">
        <v>34688</v>
      </c>
      <c r="B786" s="25">
        <v>100.25526544947139</v>
      </c>
      <c r="C786" s="25">
        <v>100.24497855459101</v>
      </c>
      <c r="D786" s="25">
        <v>100.22931202094462</v>
      </c>
      <c r="E786" s="25">
        <v>100.15255661632951</v>
      </c>
      <c r="F786" s="25">
        <v>99.860881637511284</v>
      </c>
      <c r="G786" s="25">
        <v>99.738689320192904</v>
      </c>
      <c r="H786" s="25">
        <v>98.012182642494722</v>
      </c>
      <c r="I786" s="26">
        <v>100</v>
      </c>
    </row>
    <row r="787" spans="1:9" ht="18.5" x14ac:dyDescent="0.45">
      <c r="A787" s="3">
        <v>42013</v>
      </c>
      <c r="B787" s="25">
        <v>111.225143830711</v>
      </c>
      <c r="C787" s="25">
        <v>111.07276779951899</v>
      </c>
      <c r="D787" s="25">
        <v>110.62255917289127</v>
      </c>
      <c r="E787" s="25">
        <v>109.68239804981958</v>
      </c>
      <c r="F787" s="25">
        <v>104.94300263216192</v>
      </c>
      <c r="G787" s="25">
        <v>101.5009467433883</v>
      </c>
      <c r="H787" s="25">
        <v>88.562013892076635</v>
      </c>
      <c r="I787" s="26">
        <v>100</v>
      </c>
    </row>
    <row r="788" spans="1:9" ht="18.5" x14ac:dyDescent="0.45">
      <c r="A788" s="3">
        <v>51124</v>
      </c>
      <c r="B788" s="25">
        <v>102.72030763872536</v>
      </c>
      <c r="C788" s="25">
        <v>102.56906372177662</v>
      </c>
      <c r="D788" s="25">
        <v>102.1205953914321</v>
      </c>
      <c r="E788" s="25">
        <v>101.18983203418232</v>
      </c>
      <c r="F788" s="25">
        <v>96.482383574946709</v>
      </c>
      <c r="G788" s="25">
        <v>93.073018436323025</v>
      </c>
      <c r="H788" s="25">
        <v>80.482767855448628</v>
      </c>
      <c r="I788" s="26">
        <v>100</v>
      </c>
    </row>
    <row r="789" spans="1:9" ht="18.5" x14ac:dyDescent="0.45">
      <c r="A789" s="3">
        <v>32649</v>
      </c>
      <c r="B789" s="25">
        <v>98.44746081541696</v>
      </c>
      <c r="C789" s="25">
        <v>98.347847372892232</v>
      </c>
      <c r="D789" s="25">
        <v>98.052163985961343</v>
      </c>
      <c r="E789" s="25">
        <v>97.421209333780425</v>
      </c>
      <c r="F789" s="25">
        <v>94.447450253938825</v>
      </c>
      <c r="G789" s="25">
        <v>92.133107480249052</v>
      </c>
      <c r="H789" s="25">
        <v>82.044860114509447</v>
      </c>
      <c r="I789" s="26">
        <v>100</v>
      </c>
    </row>
    <row r="790" spans="1:9" ht="18.5" x14ac:dyDescent="0.45">
      <c r="A790" s="3">
        <v>33122</v>
      </c>
      <c r="B790" s="25">
        <v>98.156512558644977</v>
      </c>
      <c r="C790" s="25">
        <v>98.048692722657407</v>
      </c>
      <c r="D790" s="25">
        <v>97.728525040150032</v>
      </c>
      <c r="E790" s="25">
        <v>97.050069434423349</v>
      </c>
      <c r="F790" s="25">
        <v>93.796340205040849</v>
      </c>
      <c r="G790" s="25">
        <v>91.303687672663969</v>
      </c>
      <c r="H790" s="25">
        <v>80.827724217546773</v>
      </c>
      <c r="I790" s="26">
        <v>100</v>
      </c>
    </row>
    <row r="791" spans="1:9" ht="18.5" x14ac:dyDescent="0.45">
      <c r="A791" s="3">
        <v>47456</v>
      </c>
      <c r="B791" s="25">
        <v>98.994751552070127</v>
      </c>
      <c r="C791" s="25">
        <v>98.877025065550285</v>
      </c>
      <c r="D791" s="25">
        <v>98.527484876605911</v>
      </c>
      <c r="E791" s="25">
        <v>97.791990073313713</v>
      </c>
      <c r="F791" s="25">
        <v>94.198088215346232</v>
      </c>
      <c r="G791" s="25">
        <v>91.492085287298067</v>
      </c>
      <c r="H791" s="25">
        <v>80.569137710984918</v>
      </c>
      <c r="I791" s="26">
        <v>100</v>
      </c>
    </row>
    <row r="792" spans="1:9" ht="18.5" x14ac:dyDescent="0.45">
      <c r="A792" s="3">
        <v>52645</v>
      </c>
      <c r="B792" s="25">
        <v>98.821347564425054</v>
      </c>
      <c r="C792" s="25">
        <v>98.698116579499057</v>
      </c>
      <c r="D792" s="25">
        <v>98.332272095076405</v>
      </c>
      <c r="E792" s="25">
        <v>97.565744716648425</v>
      </c>
      <c r="F792" s="25">
        <v>93.777238115578953</v>
      </c>
      <c r="G792" s="25">
        <v>90.955478130527311</v>
      </c>
      <c r="H792" s="25">
        <v>79.845192349383538</v>
      </c>
      <c r="I792" s="26">
        <v>100</v>
      </c>
    </row>
    <row r="793" spans="1:9" ht="18.5" x14ac:dyDescent="0.45">
      <c r="A793" s="3">
        <v>56464</v>
      </c>
      <c r="B793" s="25">
        <v>110.54390089408537</v>
      </c>
      <c r="C793" s="25">
        <v>110.38035194131326</v>
      </c>
      <c r="D793" s="25">
        <v>109.8965288403537</v>
      </c>
      <c r="E793" s="25">
        <v>108.88903233209494</v>
      </c>
      <c r="F793" s="25">
        <v>103.81268404863684</v>
      </c>
      <c r="G793" s="25">
        <v>100.13879087343345</v>
      </c>
      <c r="H793" s="25">
        <v>86.490702066876665</v>
      </c>
      <c r="I793" s="26">
        <v>100</v>
      </c>
    </row>
    <row r="794" spans="1:9" ht="18.5" x14ac:dyDescent="0.45">
      <c r="A794" s="3">
        <v>53296</v>
      </c>
      <c r="B794" s="25">
        <v>101.53126869724517</v>
      </c>
      <c r="C794" s="25">
        <v>101.44716176342942</v>
      </c>
      <c r="D794" s="25">
        <v>101.21830511877184</v>
      </c>
      <c r="E794" s="25">
        <v>100.66999210137111</v>
      </c>
      <c r="F794" s="25">
        <v>98.242622112859365</v>
      </c>
      <c r="G794" s="25">
        <v>96.365633653555122</v>
      </c>
      <c r="H794" s="25">
        <v>86.75541802938892</v>
      </c>
      <c r="I794" s="26">
        <v>100</v>
      </c>
    </row>
    <row r="795" spans="1:9" ht="18.5" x14ac:dyDescent="0.45">
      <c r="A795" s="3">
        <v>39936</v>
      </c>
      <c r="B795" s="25">
        <v>109.37755263878819</v>
      </c>
      <c r="C795" s="25">
        <v>109.25773674740493</v>
      </c>
      <c r="D795" s="25">
        <v>108.90454118342393</v>
      </c>
      <c r="E795" s="25">
        <v>108.15081603298766</v>
      </c>
      <c r="F795" s="25">
        <v>104.52707958405482</v>
      </c>
      <c r="G795" s="25">
        <v>101.77537608463444</v>
      </c>
      <c r="H795" s="25">
        <v>90.21123065134563</v>
      </c>
      <c r="I795" s="26">
        <v>100</v>
      </c>
    </row>
    <row r="796" spans="1:9" ht="18.5" x14ac:dyDescent="0.45">
      <c r="A796" s="3">
        <v>46011</v>
      </c>
      <c r="B796" s="25">
        <v>101.86780635456955</v>
      </c>
      <c r="C796" s="25">
        <v>101.84923166742894</v>
      </c>
      <c r="D796" s="25">
        <v>101.81914923847762</v>
      </c>
      <c r="E796" s="25">
        <v>101.68241442404188</v>
      </c>
      <c r="F796" s="25">
        <v>101.16263080417032</v>
      </c>
      <c r="G796" s="25">
        <v>100.91338901391464</v>
      </c>
      <c r="H796" s="25">
        <v>97.885100276706765</v>
      </c>
      <c r="I796" s="26">
        <v>100</v>
      </c>
    </row>
    <row r="797" spans="1:9" ht="18.5" x14ac:dyDescent="0.45">
      <c r="A797" s="3">
        <v>59714</v>
      </c>
      <c r="B797" s="25">
        <v>106.41886314115609</v>
      </c>
      <c r="C797" s="25">
        <v>106.31642564236745</v>
      </c>
      <c r="D797" s="25">
        <v>106.01458885757333</v>
      </c>
      <c r="E797" s="25">
        <v>105.36314575915044</v>
      </c>
      <c r="F797" s="25">
        <v>102.31993861418908</v>
      </c>
      <c r="G797" s="25">
        <v>99.947678516915857</v>
      </c>
      <c r="H797" s="25">
        <v>89.3647529926711</v>
      </c>
      <c r="I797" s="26">
        <v>100</v>
      </c>
    </row>
    <row r="798" spans="1:9" ht="18.5" x14ac:dyDescent="0.45">
      <c r="A798" s="3">
        <v>58066</v>
      </c>
      <c r="B798" s="25">
        <v>105.121482176124</v>
      </c>
      <c r="C798" s="25">
        <v>105.02848195085838</v>
      </c>
      <c r="D798" s="25">
        <v>104.7628405251974</v>
      </c>
      <c r="E798" s="25">
        <v>104.16440923914305</v>
      </c>
      <c r="F798" s="25">
        <v>101.44121923632564</v>
      </c>
      <c r="G798" s="25">
        <v>99.315717963591752</v>
      </c>
      <c r="H798" s="25">
        <v>89.195755924395584</v>
      </c>
      <c r="I798" s="26">
        <v>100</v>
      </c>
    </row>
    <row r="799" spans="1:9" ht="18.5" x14ac:dyDescent="0.45">
      <c r="A799" s="3">
        <v>57857</v>
      </c>
      <c r="B799" s="25">
        <v>109.24176898476233</v>
      </c>
      <c r="C799" s="25">
        <v>109.1010370802634</v>
      </c>
      <c r="D799" s="25">
        <v>108.68521706612736</v>
      </c>
      <c r="E799" s="25">
        <v>107.81384512775199</v>
      </c>
      <c r="F799" s="25">
        <v>103.45162698883635</v>
      </c>
      <c r="G799" s="25">
        <v>100.25486593467932</v>
      </c>
      <c r="H799" s="25">
        <v>87.979536820865988</v>
      </c>
      <c r="I799" s="26">
        <v>100</v>
      </c>
    </row>
    <row r="800" spans="1:9" ht="18.5" x14ac:dyDescent="0.45">
      <c r="A800" s="3">
        <v>52328</v>
      </c>
      <c r="B800" s="25">
        <v>95.803928259521527</v>
      </c>
      <c r="C800" s="25">
        <v>95.673503487765572</v>
      </c>
      <c r="D800" s="25">
        <v>95.285566170938097</v>
      </c>
      <c r="E800" s="25">
        <v>94.481307709989679</v>
      </c>
      <c r="F800" s="25">
        <v>90.419540133558812</v>
      </c>
      <c r="G800" s="25">
        <v>87.448756481213039</v>
      </c>
      <c r="H800" s="25">
        <v>76.333623803258718</v>
      </c>
      <c r="I800" s="26">
        <v>100</v>
      </c>
    </row>
    <row r="801" spans="1:9" ht="18.5" x14ac:dyDescent="0.45">
      <c r="A801" s="3">
        <v>54751</v>
      </c>
      <c r="B801" s="25">
        <v>99.741834547992241</v>
      </c>
      <c r="C801" s="25">
        <v>99.59919382598089</v>
      </c>
      <c r="D801" s="25">
        <v>99.175736175491565</v>
      </c>
      <c r="E801" s="25">
        <v>98.298075080381579</v>
      </c>
      <c r="F801" s="25">
        <v>93.84854828368286</v>
      </c>
      <c r="G801" s="25">
        <v>90.620361717279138</v>
      </c>
      <c r="H801" s="25">
        <v>78.703044970029651</v>
      </c>
      <c r="I801" s="26">
        <v>100</v>
      </c>
    </row>
    <row r="802" spans="1:9" ht="18.5" x14ac:dyDescent="0.45">
      <c r="A802" s="3">
        <v>58142</v>
      </c>
      <c r="B802" s="25">
        <v>100.7229609047219</v>
      </c>
      <c r="C802" s="25">
        <v>100.64161130839506</v>
      </c>
      <c r="D802" s="25">
        <v>100.42407249706403</v>
      </c>
      <c r="E802" s="25">
        <v>99.891359047465983</v>
      </c>
      <c r="F802" s="25">
        <v>97.555582129662781</v>
      </c>
      <c r="G802" s="25">
        <v>95.75531933325135</v>
      </c>
      <c r="H802" s="25">
        <v>86.304764644512815</v>
      </c>
      <c r="I802" s="26">
        <v>100</v>
      </c>
    </row>
    <row r="803" spans="1:9" ht="18.5" x14ac:dyDescent="0.45">
      <c r="A803" s="3">
        <v>44421</v>
      </c>
      <c r="B803" s="25">
        <v>104.58293597790109</v>
      </c>
      <c r="C803" s="25">
        <v>104.41656707426392</v>
      </c>
      <c r="D803" s="25">
        <v>103.92320689321271</v>
      </c>
      <c r="E803" s="25">
        <v>102.9004798418444</v>
      </c>
      <c r="F803" s="25">
        <v>97.740388907378787</v>
      </c>
      <c r="G803" s="25">
        <v>94.017335596382978</v>
      </c>
      <c r="H803" s="25">
        <v>80.392080907370712</v>
      </c>
      <c r="I803" s="26">
        <v>100</v>
      </c>
    </row>
    <row r="804" spans="1:9" ht="18.5" x14ac:dyDescent="0.45">
      <c r="A804" s="3">
        <v>55798</v>
      </c>
      <c r="B804" s="25">
        <v>97.81381123349243</v>
      </c>
      <c r="C804" s="25">
        <v>97.723192059423582</v>
      </c>
      <c r="D804" s="25">
        <v>97.458702073110146</v>
      </c>
      <c r="E804" s="25">
        <v>96.879204480884994</v>
      </c>
      <c r="F804" s="25">
        <v>94.20954933241461</v>
      </c>
      <c r="G804" s="25">
        <v>92.113535959490932</v>
      </c>
      <c r="H804" s="25">
        <v>82.482661481866288</v>
      </c>
      <c r="I804" s="26">
        <v>100</v>
      </c>
    </row>
    <row r="805" spans="1:9" ht="18.5" x14ac:dyDescent="0.45">
      <c r="A805" s="3">
        <v>33620</v>
      </c>
      <c r="B805" s="25">
        <v>109.57506634487775</v>
      </c>
      <c r="C805" s="25">
        <v>109.45197709847467</v>
      </c>
      <c r="D805" s="25">
        <v>109.08881208999799</v>
      </c>
      <c r="E805" s="25">
        <v>108.31645155900475</v>
      </c>
      <c r="F805" s="25">
        <v>104.57988477588995</v>
      </c>
      <c r="G805" s="25">
        <v>101.75585453088398</v>
      </c>
      <c r="H805" s="25">
        <v>90.056157620633016</v>
      </c>
      <c r="I805" s="26">
        <v>100</v>
      </c>
    </row>
    <row r="806" spans="1:9" ht="18.5" x14ac:dyDescent="0.45">
      <c r="A806" s="3">
        <v>36516</v>
      </c>
      <c r="B806" s="25">
        <v>105.5094752882445</v>
      </c>
      <c r="C806" s="25">
        <v>105.40545085257148</v>
      </c>
      <c r="D806" s="25">
        <v>105.09865521465797</v>
      </c>
      <c r="E806" s="25">
        <v>104.43831102673853</v>
      </c>
      <c r="F806" s="25">
        <v>101.33905459898327</v>
      </c>
      <c r="G806" s="25">
        <v>98.93183495322279</v>
      </c>
      <c r="H806" s="25">
        <v>88.299248197288435</v>
      </c>
      <c r="I806" s="26">
        <v>100</v>
      </c>
    </row>
    <row r="807" spans="1:9" ht="18.5" x14ac:dyDescent="0.45">
      <c r="A807" s="3">
        <v>38179</v>
      </c>
      <c r="B807" s="25">
        <v>101.52350152834441</v>
      </c>
      <c r="C807" s="25">
        <v>101.43589988101625</v>
      </c>
      <c r="D807" s="25">
        <v>101.19101507586578</v>
      </c>
      <c r="E807" s="25">
        <v>100.62400387701807</v>
      </c>
      <c r="F807" s="25">
        <v>98.075689506527496</v>
      </c>
      <c r="G807" s="25">
        <v>96.094228103738928</v>
      </c>
      <c r="H807" s="25">
        <v>86.348997719017646</v>
      </c>
      <c r="I807" s="26">
        <v>100</v>
      </c>
    </row>
    <row r="808" spans="1:9" ht="18.5" x14ac:dyDescent="0.45">
      <c r="A808" s="3">
        <v>50595</v>
      </c>
      <c r="B808" s="25">
        <v>100.27612059278654</v>
      </c>
      <c r="C808" s="25">
        <v>100.25467523814852</v>
      </c>
      <c r="D808" s="25">
        <v>100.21907901800024</v>
      </c>
      <c r="E808" s="25">
        <v>100.0621085459577</v>
      </c>
      <c r="F808" s="25">
        <v>99.465299747416836</v>
      </c>
      <c r="G808" s="25">
        <v>99.163827525791092</v>
      </c>
      <c r="H808" s="25">
        <v>95.709940766256196</v>
      </c>
      <c r="I808" s="26">
        <v>100</v>
      </c>
    </row>
    <row r="809" spans="1:9" ht="18.5" x14ac:dyDescent="0.45">
      <c r="A809" s="3">
        <v>41286</v>
      </c>
      <c r="B809" s="25">
        <v>102.56712383564636</v>
      </c>
      <c r="C809" s="25">
        <v>102.44615121434896</v>
      </c>
      <c r="D809" s="25">
        <v>102.08779336980736</v>
      </c>
      <c r="E809" s="25">
        <v>101.33163303112859</v>
      </c>
      <c r="F809" s="25">
        <v>97.639534841845105</v>
      </c>
      <c r="G809" s="25">
        <v>94.86353191413329</v>
      </c>
      <c r="H809" s="25">
        <v>83.61938273917859</v>
      </c>
      <c r="I809" s="26">
        <v>100</v>
      </c>
    </row>
    <row r="810" spans="1:9" ht="18.5" x14ac:dyDescent="0.45">
      <c r="A810" s="3">
        <v>48478</v>
      </c>
      <c r="B810" s="25">
        <v>105.4319694146207</v>
      </c>
      <c r="C810" s="25">
        <v>105.28607697635208</v>
      </c>
      <c r="D810" s="25">
        <v>104.85400953940891</v>
      </c>
      <c r="E810" s="25">
        <v>103.95495451332886</v>
      </c>
      <c r="F810" s="25">
        <v>99.40918018117965</v>
      </c>
      <c r="G810" s="25">
        <v>96.107466614197534</v>
      </c>
      <c r="H810" s="25">
        <v>83.792268113521502</v>
      </c>
      <c r="I810" s="26">
        <v>100</v>
      </c>
    </row>
    <row r="811" spans="1:9" ht="18.5" x14ac:dyDescent="0.45">
      <c r="A811" s="3">
        <v>41042</v>
      </c>
      <c r="B811" s="25">
        <v>101.52386280684767</v>
      </c>
      <c r="C811" s="25">
        <v>101.43638530822808</v>
      </c>
      <c r="D811" s="25">
        <v>101.19208010781885</v>
      </c>
      <c r="E811" s="25">
        <v>100.62572662178736</v>
      </c>
      <c r="F811" s="25">
        <v>98.08173699971168</v>
      </c>
      <c r="G811" s="25">
        <v>96.104028276370386</v>
      </c>
      <c r="H811" s="25">
        <v>86.363219213697107</v>
      </c>
      <c r="I811" s="26">
        <v>100</v>
      </c>
    </row>
    <row r="812" spans="1:9" ht="18.5" x14ac:dyDescent="0.45">
      <c r="A812" s="3">
        <v>44774</v>
      </c>
      <c r="B812" s="25">
        <v>100.29475188568057</v>
      </c>
      <c r="C812" s="25">
        <v>100.24170564131376</v>
      </c>
      <c r="D812" s="25">
        <v>100.13104588614304</v>
      </c>
      <c r="E812" s="25">
        <v>99.764186560666317</v>
      </c>
      <c r="F812" s="25">
        <v>98.33934328624126</v>
      </c>
      <c r="G812" s="25">
        <v>97.296064846251184</v>
      </c>
      <c r="H812" s="25">
        <v>89.807850840868866</v>
      </c>
      <c r="I812" s="26">
        <v>100</v>
      </c>
    </row>
    <row r="813" spans="1:9" ht="18.5" x14ac:dyDescent="0.45">
      <c r="A813" s="3">
        <v>34517</v>
      </c>
      <c r="B813" s="25">
        <v>102.61786379650508</v>
      </c>
      <c r="C813" s="25">
        <v>102.5789740838979</v>
      </c>
      <c r="D813" s="25">
        <v>102.5065684802595</v>
      </c>
      <c r="E813" s="25">
        <v>102.23005492110435</v>
      </c>
      <c r="F813" s="25">
        <v>101.17762338202428</v>
      </c>
      <c r="G813" s="25">
        <v>100.50764835014738</v>
      </c>
      <c r="H813" s="25">
        <v>94.62031942801103</v>
      </c>
      <c r="I813" s="26">
        <v>100</v>
      </c>
    </row>
    <row r="814" spans="1:9" ht="18.5" x14ac:dyDescent="0.45">
      <c r="A814" s="3">
        <v>42387</v>
      </c>
      <c r="B814" s="25">
        <v>107.7411195607702</v>
      </c>
      <c r="C814" s="25">
        <v>107.64792489125341</v>
      </c>
      <c r="D814" s="25">
        <v>107.38496275788943</v>
      </c>
      <c r="E814" s="25">
        <v>106.78322049430875</v>
      </c>
      <c r="F814" s="25">
        <v>104.06374081519461</v>
      </c>
      <c r="G814" s="25">
        <v>101.94781615201605</v>
      </c>
      <c r="H814" s="25">
        <v>91.675389325090364</v>
      </c>
      <c r="I814" s="26">
        <v>100</v>
      </c>
    </row>
    <row r="815" spans="1:9" ht="18.5" x14ac:dyDescent="0.45">
      <c r="A815" s="3">
        <v>30229</v>
      </c>
      <c r="B815" s="25">
        <v>98.207370084886506</v>
      </c>
      <c r="C815" s="25">
        <v>98.058379743000344</v>
      </c>
      <c r="D815" s="25">
        <v>97.615752240054221</v>
      </c>
      <c r="E815" s="25">
        <v>96.700010582633666</v>
      </c>
      <c r="F815" s="25">
        <v>92.059800526334854</v>
      </c>
      <c r="G815" s="25">
        <v>88.702257376839384</v>
      </c>
      <c r="H815" s="25">
        <v>76.409661735194362</v>
      </c>
      <c r="I815" s="26">
        <v>100</v>
      </c>
    </row>
    <row r="816" spans="1:9" ht="18.5" x14ac:dyDescent="0.45">
      <c r="A816" s="3">
        <v>38826</v>
      </c>
      <c r="B816" s="25">
        <v>106.42008567189662</v>
      </c>
      <c r="C816" s="25">
        <v>106.2460712599767</v>
      </c>
      <c r="D816" s="25">
        <v>105.73034895890746</v>
      </c>
      <c r="E816" s="25">
        <v>104.6607711778513</v>
      </c>
      <c r="F816" s="25">
        <v>99.27268589113045</v>
      </c>
      <c r="G816" s="25">
        <v>95.392398525590139</v>
      </c>
      <c r="H816" s="25">
        <v>81.215076995415515</v>
      </c>
      <c r="I816" s="26">
        <v>100</v>
      </c>
    </row>
    <row r="817" spans="1:9" ht="18.5" x14ac:dyDescent="0.45">
      <c r="A817" s="3">
        <v>50170</v>
      </c>
      <c r="B817" s="25">
        <v>95.485975338127176</v>
      </c>
      <c r="C817" s="25">
        <v>95.348747946376349</v>
      </c>
      <c r="D817" s="25">
        <v>94.940540964249351</v>
      </c>
      <c r="E817" s="25">
        <v>94.09703749460769</v>
      </c>
      <c r="F817" s="25">
        <v>89.80914463740703</v>
      </c>
      <c r="G817" s="25">
        <v>86.697469289383363</v>
      </c>
      <c r="H817" s="25">
        <v>75.282940817094385</v>
      </c>
      <c r="I817" s="26">
        <v>100</v>
      </c>
    </row>
    <row r="818" spans="1:9" ht="18.5" x14ac:dyDescent="0.45">
      <c r="A818" s="3">
        <v>52248</v>
      </c>
      <c r="B818" s="25">
        <v>100.17452840215731</v>
      </c>
      <c r="C818" s="25">
        <v>100.1092609676961</v>
      </c>
      <c r="D818" s="25">
        <v>99.956390940391103</v>
      </c>
      <c r="E818" s="25">
        <v>99.515454182642642</v>
      </c>
      <c r="F818" s="25">
        <v>97.709385352929331</v>
      </c>
      <c r="G818" s="25">
        <v>96.354521116755947</v>
      </c>
      <c r="H818" s="25">
        <v>87.866860883281305</v>
      </c>
      <c r="I818" s="26">
        <v>100</v>
      </c>
    </row>
    <row r="819" spans="1:9" ht="18.5" x14ac:dyDescent="0.45">
      <c r="A819" s="3">
        <v>37220</v>
      </c>
      <c r="B819" s="25">
        <v>97.104617322162426</v>
      </c>
      <c r="C819" s="25">
        <v>97.01820396305267</v>
      </c>
      <c r="D819" s="25">
        <v>96.773049610092301</v>
      </c>
      <c r="E819" s="25">
        <v>96.216028599649562</v>
      </c>
      <c r="F819" s="25">
        <v>93.692016490727056</v>
      </c>
      <c r="G819" s="25">
        <v>91.721420507820312</v>
      </c>
      <c r="H819" s="25">
        <v>82.255499836208742</v>
      </c>
      <c r="I819" s="26">
        <v>100</v>
      </c>
    </row>
    <row r="820" spans="1:9" ht="18.5" x14ac:dyDescent="0.45">
      <c r="A820" s="3">
        <v>32306</v>
      </c>
      <c r="B820" s="25">
        <v>99.729584631751536</v>
      </c>
      <c r="C820" s="25">
        <v>99.640673195814443</v>
      </c>
      <c r="D820" s="25">
        <v>99.387194637885969</v>
      </c>
      <c r="E820" s="25">
        <v>98.814818685450277</v>
      </c>
      <c r="F820" s="25">
        <v>96.213602205126563</v>
      </c>
      <c r="G820" s="25">
        <v>94.181934086172404</v>
      </c>
      <c r="H820" s="25">
        <v>84.490504167204691</v>
      </c>
      <c r="I820" s="26">
        <v>100</v>
      </c>
    </row>
    <row r="821" spans="1:9" ht="18.5" x14ac:dyDescent="0.45">
      <c r="A821" s="3">
        <v>54170</v>
      </c>
      <c r="B821" s="25">
        <v>105.8570961962231</v>
      </c>
      <c r="C821" s="25">
        <v>105.7672712449783</v>
      </c>
      <c r="D821" s="25">
        <v>105.51765306663759</v>
      </c>
      <c r="E821" s="25">
        <v>104.93527416962213</v>
      </c>
      <c r="F821" s="25">
        <v>102.32606024650856</v>
      </c>
      <c r="G821" s="25">
        <v>100.30181151410434</v>
      </c>
      <c r="H821" s="25">
        <v>90.247093213628546</v>
      </c>
      <c r="I821" s="26">
        <v>100</v>
      </c>
    </row>
    <row r="822" spans="1:9" ht="18.5" x14ac:dyDescent="0.45">
      <c r="A822" s="3">
        <v>39969</v>
      </c>
      <c r="B822" s="25">
        <v>99.704692402282618</v>
      </c>
      <c r="C822" s="25">
        <v>99.686650959748917</v>
      </c>
      <c r="D822" s="25">
        <v>99.6574321411981</v>
      </c>
      <c r="E822" s="25">
        <v>99.524622728133721</v>
      </c>
      <c r="F822" s="25">
        <v>99.019761126057531</v>
      </c>
      <c r="G822" s="25">
        <v>98.777674602507744</v>
      </c>
      <c r="H822" s="25">
        <v>95.836322384071394</v>
      </c>
      <c r="I822" s="26">
        <v>100</v>
      </c>
    </row>
    <row r="823" spans="1:9" ht="18.5" x14ac:dyDescent="0.45">
      <c r="A823" s="3">
        <v>48715</v>
      </c>
      <c r="B823" s="25">
        <v>107.53614923135743</v>
      </c>
      <c r="C823" s="25">
        <v>107.40670717820194</v>
      </c>
      <c r="D823" s="25">
        <v>107.02437640475421</v>
      </c>
      <c r="E823" s="25">
        <v>106.21704668530866</v>
      </c>
      <c r="F823" s="25">
        <v>102.24940655743501</v>
      </c>
      <c r="G823" s="25">
        <v>99.292733123530382</v>
      </c>
      <c r="H823" s="25">
        <v>87.455174421550197</v>
      </c>
      <c r="I823" s="26">
        <v>100</v>
      </c>
    </row>
    <row r="824" spans="1:9" ht="18.5" x14ac:dyDescent="0.45">
      <c r="A824" s="3">
        <v>42843</v>
      </c>
      <c r="B824" s="25">
        <v>102.93172674090341</v>
      </c>
      <c r="C824" s="25">
        <v>102.89366850952887</v>
      </c>
      <c r="D824" s="25">
        <v>102.82325320357083</v>
      </c>
      <c r="E824" s="25">
        <v>102.55219323121777</v>
      </c>
      <c r="F824" s="25">
        <v>101.52059074398315</v>
      </c>
      <c r="G824" s="25">
        <v>100.87182730618282</v>
      </c>
      <c r="H824" s="25">
        <v>95.089573919065529</v>
      </c>
      <c r="I824" s="26">
        <v>100</v>
      </c>
    </row>
    <row r="825" spans="1:9" ht="18.5" x14ac:dyDescent="0.45">
      <c r="A825" s="3">
        <v>60315</v>
      </c>
      <c r="B825" s="25">
        <v>95.597164303228354</v>
      </c>
      <c r="C825" s="25">
        <v>95.463175987601204</v>
      </c>
      <c r="D825" s="25">
        <v>95.06453837299199</v>
      </c>
      <c r="E825" s="25">
        <v>94.240762264070952</v>
      </c>
      <c r="F825" s="25">
        <v>90.050243175477235</v>
      </c>
      <c r="G825" s="25">
        <v>87.005304412808002</v>
      </c>
      <c r="H825" s="25">
        <v>75.813308579184024</v>
      </c>
      <c r="I825" s="26">
        <v>100</v>
      </c>
    </row>
    <row r="826" spans="1:9" ht="18.5" x14ac:dyDescent="0.45">
      <c r="A826" s="3">
        <v>53599</v>
      </c>
      <c r="B826" s="25">
        <v>96.074656861338951</v>
      </c>
      <c r="C826" s="25">
        <v>95.900660015338417</v>
      </c>
      <c r="D826" s="25">
        <v>95.383155534651252</v>
      </c>
      <c r="E826" s="25">
        <v>94.316915852094539</v>
      </c>
      <c r="F826" s="25">
        <v>88.935910571160562</v>
      </c>
      <c r="G826" s="25">
        <v>85.076541184400995</v>
      </c>
      <c r="H826" s="25">
        <v>71.284643170474055</v>
      </c>
      <c r="I826" s="26">
        <v>100</v>
      </c>
    </row>
    <row r="827" spans="1:9" ht="18.5" x14ac:dyDescent="0.45">
      <c r="A827" s="3">
        <v>55528</v>
      </c>
      <c r="B827" s="25">
        <v>97.443295161715739</v>
      </c>
      <c r="C827" s="25">
        <v>97.318076391526759</v>
      </c>
      <c r="D827" s="25">
        <v>96.946023840891115</v>
      </c>
      <c r="E827" s="25">
        <v>96.169328460517377</v>
      </c>
      <c r="F827" s="25">
        <v>92.303452533831617</v>
      </c>
      <c r="G827" s="25">
        <v>89.440643350329964</v>
      </c>
      <c r="H827" s="25">
        <v>78.353141228652916</v>
      </c>
      <c r="I827" s="26">
        <v>100</v>
      </c>
    </row>
    <row r="828" spans="1:9" ht="18.5" x14ac:dyDescent="0.45">
      <c r="A828" s="3">
        <v>52478</v>
      </c>
      <c r="B828" s="25">
        <v>98.483974704562854</v>
      </c>
      <c r="C828" s="25">
        <v>98.385436591284886</v>
      </c>
      <c r="D828" s="25">
        <v>98.092947099405151</v>
      </c>
      <c r="E828" s="25">
        <v>97.468285078157535</v>
      </c>
      <c r="F828" s="25">
        <v>94.530775294178341</v>
      </c>
      <c r="G828" s="25">
        <v>92.239848302184086</v>
      </c>
      <c r="H828" s="25">
        <v>82.20804551293233</v>
      </c>
      <c r="I828" s="26">
        <v>100</v>
      </c>
    </row>
    <row r="829" spans="1:9" ht="18.5" x14ac:dyDescent="0.45">
      <c r="A829" s="3">
        <v>42192</v>
      </c>
      <c r="B829" s="25">
        <v>103.84065031406259</v>
      </c>
      <c r="C829" s="25">
        <v>103.71004694699174</v>
      </c>
      <c r="D829" s="25">
        <v>103.32340177195468</v>
      </c>
      <c r="E829" s="25">
        <v>102.51210831591295</v>
      </c>
      <c r="F829" s="25">
        <v>98.485657920547339</v>
      </c>
      <c r="G829" s="25">
        <v>95.506137586230295</v>
      </c>
      <c r="H829" s="25">
        <v>83.855832118349795</v>
      </c>
      <c r="I829" s="26">
        <v>100</v>
      </c>
    </row>
    <row r="830" spans="1:9" ht="18.5" x14ac:dyDescent="0.45">
      <c r="A830" s="3">
        <v>30242</v>
      </c>
      <c r="B830" s="25">
        <v>107.92060078334521</v>
      </c>
      <c r="C830" s="25">
        <v>107.74918678820472</v>
      </c>
      <c r="D830" s="25">
        <v>107.24141314354458</v>
      </c>
      <c r="E830" s="25">
        <v>106.18715575696781</v>
      </c>
      <c r="F830" s="25">
        <v>100.87585887998162</v>
      </c>
      <c r="G830" s="25">
        <v>97.045083101353541</v>
      </c>
      <c r="H830" s="25">
        <v>82.982180098563319</v>
      </c>
      <c r="I830" s="26">
        <v>100</v>
      </c>
    </row>
    <row r="831" spans="1:9" ht="18.5" x14ac:dyDescent="0.45">
      <c r="A831" s="3">
        <v>57432</v>
      </c>
      <c r="B831" s="25">
        <v>106.47134791595548</v>
      </c>
      <c r="C831" s="25">
        <v>106.36772563713157</v>
      </c>
      <c r="D831" s="25">
        <v>106.06239352393092</v>
      </c>
      <c r="E831" s="25">
        <v>105.40394254527374</v>
      </c>
      <c r="F831" s="25">
        <v>102.32124410340113</v>
      </c>
      <c r="G831" s="25">
        <v>99.923220746834545</v>
      </c>
      <c r="H831" s="25">
        <v>89.271606331194519</v>
      </c>
      <c r="I831" s="26">
        <v>100</v>
      </c>
    </row>
    <row r="832" spans="1:9" ht="18.5" x14ac:dyDescent="0.45">
      <c r="A832" s="3">
        <v>42915</v>
      </c>
      <c r="B832" s="25">
        <v>101.17587217689565</v>
      </c>
      <c r="C832" s="25">
        <v>101.13363399760013</v>
      </c>
      <c r="D832" s="25">
        <v>101.05294944489737</v>
      </c>
      <c r="E832" s="25">
        <v>100.75474711995456</v>
      </c>
      <c r="F832" s="25">
        <v>99.619421140198639</v>
      </c>
      <c r="G832" s="25">
        <v>98.85999672102416</v>
      </c>
      <c r="H832" s="25">
        <v>92.56138126429363</v>
      </c>
      <c r="I832" s="26">
        <v>100</v>
      </c>
    </row>
    <row r="833" spans="1:9" ht="18.5" x14ac:dyDescent="0.45">
      <c r="A833" s="3">
        <v>30005</v>
      </c>
      <c r="B833" s="25">
        <v>113.79888684328168</v>
      </c>
      <c r="C833" s="25">
        <v>113.60873316609552</v>
      </c>
      <c r="D833" s="25">
        <v>113.04587182633108</v>
      </c>
      <c r="E833" s="25">
        <v>111.87691108978898</v>
      </c>
      <c r="F833" s="25">
        <v>106.00593386941317</v>
      </c>
      <c r="G833" s="25">
        <v>101.78476713112379</v>
      </c>
      <c r="H833" s="25">
        <v>86.359524983071907</v>
      </c>
      <c r="I833" s="26">
        <v>100</v>
      </c>
    </row>
    <row r="834" spans="1:9" ht="18.5" x14ac:dyDescent="0.45">
      <c r="A834" s="3">
        <v>44927</v>
      </c>
      <c r="B834" s="25">
        <v>106.33671844643291</v>
      </c>
      <c r="C834" s="25">
        <v>106.16512993775343</v>
      </c>
      <c r="D834" s="25">
        <v>105.6566006689132</v>
      </c>
      <c r="E834" s="25">
        <v>104.60172533659123</v>
      </c>
      <c r="F834" s="25">
        <v>99.285779459481745</v>
      </c>
      <c r="G834" s="25">
        <v>95.454510920119233</v>
      </c>
      <c r="H834" s="25">
        <v>81.433639565961641</v>
      </c>
      <c r="I834" s="26">
        <v>100</v>
      </c>
    </row>
    <row r="835" spans="1:9" ht="18.5" x14ac:dyDescent="0.45">
      <c r="A835" s="3">
        <v>34564</v>
      </c>
      <c r="B835" s="25">
        <v>99.67238542432797</v>
      </c>
      <c r="C835" s="25">
        <v>99.501194189368292</v>
      </c>
      <c r="D835" s="25">
        <v>98.992737909690902</v>
      </c>
      <c r="E835" s="25">
        <v>97.942241420703155</v>
      </c>
      <c r="F835" s="25">
        <v>92.641333564722387</v>
      </c>
      <c r="G835" s="25">
        <v>88.830847282011746</v>
      </c>
      <c r="H835" s="25">
        <v>75.071106473548483</v>
      </c>
      <c r="I835" s="26">
        <v>100</v>
      </c>
    </row>
    <row r="836" spans="1:9" ht="18.5" x14ac:dyDescent="0.45">
      <c r="A836" s="3">
        <v>35986</v>
      </c>
      <c r="B836" s="25">
        <v>102.52146738832487</v>
      </c>
      <c r="C836" s="25">
        <v>102.41356448634454</v>
      </c>
      <c r="D836" s="25">
        <v>102.09435914322684</v>
      </c>
      <c r="E836" s="25">
        <v>101.4129694473788</v>
      </c>
      <c r="F836" s="25">
        <v>98.172380276014493</v>
      </c>
      <c r="G836" s="25">
        <v>95.679306425017884</v>
      </c>
      <c r="H836" s="25">
        <v>84.985227577953808</v>
      </c>
      <c r="I836" s="26">
        <v>100</v>
      </c>
    </row>
    <row r="837" spans="1:9" ht="18.5" x14ac:dyDescent="0.45">
      <c r="A837" s="3">
        <v>56701</v>
      </c>
      <c r="B837" s="25">
        <v>98.783087932412485</v>
      </c>
      <c r="C837" s="25">
        <v>98.693205040319768</v>
      </c>
      <c r="D837" s="25">
        <v>98.433716658999515</v>
      </c>
      <c r="E837" s="25">
        <v>97.857129059389166</v>
      </c>
      <c r="F837" s="25">
        <v>95.217735837897649</v>
      </c>
      <c r="G837" s="25">
        <v>93.150501591701826</v>
      </c>
      <c r="H837" s="25">
        <v>83.483488893246431</v>
      </c>
      <c r="I837" s="26">
        <v>100</v>
      </c>
    </row>
    <row r="838" spans="1:9" ht="18.5" x14ac:dyDescent="0.45">
      <c r="A838" s="3">
        <v>44029</v>
      </c>
      <c r="B838" s="25">
        <v>98.541448464939265</v>
      </c>
      <c r="C838" s="25">
        <v>98.467622948007516</v>
      </c>
      <c r="D838" s="25">
        <v>98.279788945041105</v>
      </c>
      <c r="E838" s="25">
        <v>97.790394255998592</v>
      </c>
      <c r="F838" s="25">
        <v>95.701226882520103</v>
      </c>
      <c r="G838" s="25">
        <v>94.10557509159986</v>
      </c>
      <c r="H838" s="25">
        <v>85.134397992963983</v>
      </c>
      <c r="I838" s="26">
        <v>100</v>
      </c>
    </row>
    <row r="839" spans="1:9" ht="18.5" x14ac:dyDescent="0.45">
      <c r="A839" s="3">
        <v>59734</v>
      </c>
      <c r="B839" s="25">
        <v>107.92060078334521</v>
      </c>
      <c r="C839" s="25">
        <v>107.74918678820472</v>
      </c>
      <c r="D839" s="25">
        <v>107.24141314354458</v>
      </c>
      <c r="E839" s="25">
        <v>106.18715575696781</v>
      </c>
      <c r="F839" s="25">
        <v>100.87585887998162</v>
      </c>
      <c r="G839" s="25">
        <v>97.045083101353541</v>
      </c>
      <c r="H839" s="25">
        <v>82.982180098563319</v>
      </c>
      <c r="I839" s="26">
        <v>100</v>
      </c>
    </row>
    <row r="840" spans="1:9" ht="18.5" x14ac:dyDescent="0.45">
      <c r="A840" s="3">
        <v>33536</v>
      </c>
      <c r="B840" s="25">
        <v>101.51157099039867</v>
      </c>
      <c r="C840" s="25">
        <v>101.44094871975486</v>
      </c>
      <c r="D840" s="25">
        <v>101.2686325036332</v>
      </c>
      <c r="E840" s="25">
        <v>100.79583770444276</v>
      </c>
      <c r="F840" s="25">
        <v>98.819931233611086</v>
      </c>
      <c r="G840" s="25">
        <v>97.324907734034113</v>
      </c>
      <c r="H840" s="25">
        <v>88.433562987973033</v>
      </c>
      <c r="I840" s="26">
        <v>100</v>
      </c>
    </row>
    <row r="841" spans="1:9" ht="18.5" x14ac:dyDescent="0.45">
      <c r="A841" s="3">
        <v>32785</v>
      </c>
      <c r="B841" s="25">
        <v>100.8243138666565</v>
      </c>
      <c r="C841" s="25">
        <v>100.77092552215863</v>
      </c>
      <c r="D841" s="25">
        <v>100.65943870992338</v>
      </c>
      <c r="E841" s="25">
        <v>100.29027454646813</v>
      </c>
      <c r="F841" s="25">
        <v>98.855716440711035</v>
      </c>
      <c r="G841" s="25">
        <v>97.805488029680134</v>
      </c>
      <c r="H841" s="25">
        <v>90.273914356920585</v>
      </c>
      <c r="I841" s="26">
        <v>100</v>
      </c>
    </row>
    <row r="842" spans="1:9" ht="18.5" x14ac:dyDescent="0.45">
      <c r="A842" s="3">
        <v>37987</v>
      </c>
      <c r="B842" s="25">
        <v>105.71378713451969</v>
      </c>
      <c r="C842" s="25">
        <v>105.55984057676335</v>
      </c>
      <c r="D842" s="25">
        <v>105.10389397066162</v>
      </c>
      <c r="E842" s="25">
        <v>104.15585211727499</v>
      </c>
      <c r="F842" s="25">
        <v>99.367632380411479</v>
      </c>
      <c r="G842" s="25">
        <v>95.898950853920653</v>
      </c>
      <c r="H842" s="25">
        <v>83.031907854793445</v>
      </c>
      <c r="I842" s="26">
        <v>100</v>
      </c>
    </row>
    <row r="843" spans="1:9" ht="18.5" x14ac:dyDescent="0.45">
      <c r="A843" s="3">
        <v>41217</v>
      </c>
      <c r="B843" s="25">
        <v>109.75814861842446</v>
      </c>
      <c r="C843" s="25">
        <v>109.58137743937624</v>
      </c>
      <c r="D843" s="25">
        <v>109.0580024134328</v>
      </c>
      <c r="E843" s="25">
        <v>107.97078010695084</v>
      </c>
      <c r="F843" s="25">
        <v>102.49941398978019</v>
      </c>
      <c r="G843" s="25">
        <v>98.557308177818982</v>
      </c>
      <c r="H843" s="25">
        <v>84.090070210651746</v>
      </c>
      <c r="I843" s="26">
        <v>100</v>
      </c>
    </row>
    <row r="844" spans="1:9" ht="18.5" x14ac:dyDescent="0.45">
      <c r="A844" s="3">
        <v>58321</v>
      </c>
      <c r="B844" s="25">
        <v>100.83276839700761</v>
      </c>
      <c r="C844" s="25">
        <v>100.81328933434727</v>
      </c>
      <c r="D844" s="25">
        <v>100.78146363523302</v>
      </c>
      <c r="E844" s="25">
        <v>100.63836020964894</v>
      </c>
      <c r="F844" s="25">
        <v>100.09433500874731</v>
      </c>
      <c r="G844" s="25">
        <v>99.828535488402082</v>
      </c>
      <c r="H844" s="25">
        <v>96.666505752048181</v>
      </c>
      <c r="I844" s="26">
        <v>100</v>
      </c>
    </row>
    <row r="845" spans="1:9" ht="18.5" x14ac:dyDescent="0.45">
      <c r="A845" s="3">
        <v>59902</v>
      </c>
      <c r="B845" s="25">
        <v>100.08943181097565</v>
      </c>
      <c r="C845" s="25">
        <v>100.01801112822247</v>
      </c>
      <c r="D845" s="25">
        <v>99.841288529882462</v>
      </c>
      <c r="E845" s="25">
        <v>99.364709492650988</v>
      </c>
      <c r="F845" s="25">
        <v>97.359155346533512</v>
      </c>
      <c r="G845" s="25">
        <v>95.836314241291362</v>
      </c>
      <c r="H845" s="25">
        <v>86.948310613735146</v>
      </c>
      <c r="I845" s="26">
        <v>100</v>
      </c>
    </row>
    <row r="846" spans="1:9" ht="18.5" x14ac:dyDescent="0.45">
      <c r="A846" s="3">
        <v>31958</v>
      </c>
      <c r="B846" s="25">
        <v>101.26119601811521</v>
      </c>
      <c r="C846" s="25">
        <v>101.21418803487026</v>
      </c>
      <c r="D846" s="25">
        <v>101.1216023220492</v>
      </c>
      <c r="E846" s="25">
        <v>100.79261681791378</v>
      </c>
      <c r="F846" s="25">
        <v>99.539588312943906</v>
      </c>
      <c r="G846" s="25">
        <v>98.651282025133284</v>
      </c>
      <c r="H846" s="25">
        <v>91.770426940299146</v>
      </c>
      <c r="I846" s="26">
        <v>100</v>
      </c>
    </row>
    <row r="847" spans="1:9" ht="18.5" x14ac:dyDescent="0.45">
      <c r="A847" s="3">
        <v>57392</v>
      </c>
      <c r="B847" s="25">
        <v>109.39284201440766</v>
      </c>
      <c r="C847" s="25">
        <v>109.27277311853931</v>
      </c>
      <c r="D847" s="25">
        <v>108.91880930065446</v>
      </c>
      <c r="E847" s="25">
        <v>108.16363836737276</v>
      </c>
      <c r="F847" s="25">
        <v>104.53120866437128</v>
      </c>
      <c r="G847" s="25">
        <v>101.77392280843027</v>
      </c>
      <c r="H847" s="25">
        <v>90.198903082756019</v>
      </c>
      <c r="I847" s="26">
        <v>100</v>
      </c>
    </row>
    <row r="848" spans="1:9" ht="18.5" x14ac:dyDescent="0.45">
      <c r="A848" s="3">
        <v>54679</v>
      </c>
      <c r="B848" s="25">
        <v>97.363020391528124</v>
      </c>
      <c r="C848" s="25">
        <v>97.236029849604847</v>
      </c>
      <c r="D848" s="25">
        <v>96.858686209846326</v>
      </c>
      <c r="E848" s="25">
        <v>96.07219156345127</v>
      </c>
      <c r="F848" s="25">
        <v>92.142511666533721</v>
      </c>
      <c r="G848" s="25">
        <v>89.242561200363951</v>
      </c>
      <c r="H848" s="25">
        <v>78.109512695593793</v>
      </c>
      <c r="I848" s="26">
        <v>100</v>
      </c>
    </row>
    <row r="849" spans="1:9" ht="18.5" x14ac:dyDescent="0.45">
      <c r="A849" s="3">
        <v>38595</v>
      </c>
      <c r="B849" s="25">
        <v>101.44220098248439</v>
      </c>
      <c r="C849" s="25">
        <v>101.42453660697052</v>
      </c>
      <c r="D849" s="25">
        <v>101.3961036719419</v>
      </c>
      <c r="E849" s="25">
        <v>101.26588834712281</v>
      </c>
      <c r="F849" s="25">
        <v>100.77090758194214</v>
      </c>
      <c r="G849" s="25">
        <v>100.53666467339322</v>
      </c>
      <c r="H849" s="25">
        <v>97.648149038177365</v>
      </c>
      <c r="I849" s="26">
        <v>100</v>
      </c>
    </row>
    <row r="850" spans="1:9" ht="18.5" x14ac:dyDescent="0.45">
      <c r="A850" s="3">
        <v>45685</v>
      </c>
      <c r="B850" s="25">
        <v>106.56169474609833</v>
      </c>
      <c r="C850" s="25">
        <v>106.42315029698108</v>
      </c>
      <c r="D850" s="25">
        <v>106.01328514520866</v>
      </c>
      <c r="E850" s="25">
        <v>105.15602195572927</v>
      </c>
      <c r="F850" s="25">
        <v>100.85850238124259</v>
      </c>
      <c r="G850" s="25">
        <v>97.709565584301359</v>
      </c>
      <c r="H850" s="25">
        <v>85.668660466285147</v>
      </c>
      <c r="I850" s="26">
        <v>100</v>
      </c>
    </row>
    <row r="851" spans="1:9" ht="18.5" x14ac:dyDescent="0.45">
      <c r="A851" s="3">
        <v>31996</v>
      </c>
      <c r="B851" s="25">
        <v>99.68833236371276</v>
      </c>
      <c r="C851" s="25">
        <v>99.523683732271053</v>
      </c>
      <c r="D851" s="25">
        <v>99.034695632033717</v>
      </c>
      <c r="E851" s="25">
        <v>98.023736791372841</v>
      </c>
      <c r="F851" s="25">
        <v>92.916582662722149</v>
      </c>
      <c r="G851" s="25">
        <v>89.237538789523853</v>
      </c>
      <c r="H851" s="25">
        <v>75.885891658963416</v>
      </c>
      <c r="I851" s="26">
        <v>100</v>
      </c>
    </row>
    <row r="852" spans="1:9" ht="18.5" x14ac:dyDescent="0.45">
      <c r="A852" s="3">
        <v>43612</v>
      </c>
      <c r="B852" s="25">
        <v>97.290171446643271</v>
      </c>
      <c r="C852" s="25">
        <v>97.207067079725547</v>
      </c>
      <c r="D852" s="25">
        <v>96.977573276031663</v>
      </c>
      <c r="E852" s="25">
        <v>96.437953665293222</v>
      </c>
      <c r="F852" s="25">
        <v>94.02993501319699</v>
      </c>
      <c r="G852" s="25">
        <v>92.160127890023162</v>
      </c>
      <c r="H852" s="25">
        <v>82.803337520779351</v>
      </c>
      <c r="I852" s="26">
        <v>100</v>
      </c>
    </row>
    <row r="853" spans="1:9" ht="18.5" x14ac:dyDescent="0.45">
      <c r="A853" s="3">
        <v>39165</v>
      </c>
      <c r="B853" s="25">
        <v>102.67629246492277</v>
      </c>
      <c r="C853" s="25">
        <v>102.62838816330657</v>
      </c>
      <c r="D853" s="25">
        <v>102.533853916335</v>
      </c>
      <c r="E853" s="25">
        <v>102.19878538508139</v>
      </c>
      <c r="F853" s="25">
        <v>100.92255231932953</v>
      </c>
      <c r="G853" s="25">
        <v>100.01449445700275</v>
      </c>
      <c r="H853" s="25">
        <v>93.010796467942797</v>
      </c>
      <c r="I853" s="26">
        <v>100</v>
      </c>
    </row>
    <row r="854" spans="1:9" ht="18.5" x14ac:dyDescent="0.45">
      <c r="A854" s="3">
        <v>45733</v>
      </c>
      <c r="B854" s="25">
        <v>99.723408075922791</v>
      </c>
      <c r="C854" s="25">
        <v>99.693182885284358</v>
      </c>
      <c r="D854" s="25">
        <v>99.639716956036366</v>
      </c>
      <c r="E854" s="25">
        <v>99.42189919548963</v>
      </c>
      <c r="F854" s="25">
        <v>98.593308706862913</v>
      </c>
      <c r="G854" s="25">
        <v>98.116464881741337</v>
      </c>
      <c r="H854" s="25">
        <v>93.407851823998783</v>
      </c>
      <c r="I854" s="26">
        <v>100</v>
      </c>
    </row>
    <row r="855" spans="1:9" ht="18.5" x14ac:dyDescent="0.45">
      <c r="A855" s="3">
        <v>45683</v>
      </c>
      <c r="B855" s="25">
        <v>112.68307060952496</v>
      </c>
      <c r="C855" s="25">
        <v>112.5094407141559</v>
      </c>
      <c r="D855" s="25">
        <v>111.9957941589124</v>
      </c>
      <c r="E855" s="25">
        <v>110.92681605805669</v>
      </c>
      <c r="F855" s="25">
        <v>105.54819852277848</v>
      </c>
      <c r="G855" s="25">
        <v>101.66373095574247</v>
      </c>
      <c r="H855" s="25">
        <v>87.301547180253664</v>
      </c>
      <c r="I855" s="26">
        <v>100</v>
      </c>
    </row>
    <row r="856" spans="1:9" ht="18.5" x14ac:dyDescent="0.45">
      <c r="A856" s="3">
        <v>30176</v>
      </c>
      <c r="B856" s="25">
        <v>100.83143303838446</v>
      </c>
      <c r="C856" s="25">
        <v>100.77416260659629</v>
      </c>
      <c r="D856" s="25">
        <v>100.65000285880888</v>
      </c>
      <c r="E856" s="25">
        <v>100.25683943263029</v>
      </c>
      <c r="F856" s="25">
        <v>98.703322423482263</v>
      </c>
      <c r="G856" s="25">
        <v>97.557327575647562</v>
      </c>
      <c r="H856" s="25">
        <v>89.67854546762031</v>
      </c>
      <c r="I856" s="26">
        <v>100</v>
      </c>
    </row>
    <row r="857" spans="1:9" ht="18.5" x14ac:dyDescent="0.45">
      <c r="A857" s="3">
        <v>58646</v>
      </c>
      <c r="B857" s="25">
        <v>99.697298382841282</v>
      </c>
      <c r="C857" s="25">
        <v>99.535911125309951</v>
      </c>
      <c r="D857" s="25">
        <v>99.056559133687799</v>
      </c>
      <c r="E857" s="25">
        <v>98.065390039693582</v>
      </c>
      <c r="F857" s="25">
        <v>93.055041939450476</v>
      </c>
      <c r="G857" s="25">
        <v>89.44141998478716</v>
      </c>
      <c r="H857" s="25">
        <v>76.300224224318356</v>
      </c>
      <c r="I857" s="26">
        <v>100</v>
      </c>
    </row>
    <row r="858" spans="1:9" ht="18.5" x14ac:dyDescent="0.45">
      <c r="A858" s="3">
        <v>51635</v>
      </c>
      <c r="B858" s="25">
        <v>93.104093055510958</v>
      </c>
      <c r="C858" s="25">
        <v>92.947135868413028</v>
      </c>
      <c r="D858" s="25">
        <v>92.479919142503107</v>
      </c>
      <c r="E858" s="25">
        <v>91.517418791897597</v>
      </c>
      <c r="F858" s="25">
        <v>86.641209451267258</v>
      </c>
      <c r="G858" s="25">
        <v>83.12929591525176</v>
      </c>
      <c r="H858" s="25">
        <v>70.492901488442712</v>
      </c>
      <c r="I858" s="26">
        <v>100</v>
      </c>
    </row>
    <row r="859" spans="1:9" ht="18.5" x14ac:dyDescent="0.45">
      <c r="A859" s="3">
        <v>34887</v>
      </c>
      <c r="B859" s="25">
        <v>112.3826874228255</v>
      </c>
      <c r="C859" s="25">
        <v>112.18851193562884</v>
      </c>
      <c r="D859" s="25">
        <v>111.61337331613908</v>
      </c>
      <c r="E859" s="25">
        <v>110.42065090272017</v>
      </c>
      <c r="F859" s="25">
        <v>104.43164431923434</v>
      </c>
      <c r="G859" s="25">
        <v>100.13302937808811</v>
      </c>
      <c r="H859" s="25">
        <v>84.519830105523567</v>
      </c>
      <c r="I859" s="26">
        <v>100</v>
      </c>
    </row>
    <row r="860" spans="1:9" ht="18.5" x14ac:dyDescent="0.45">
      <c r="A860" s="3">
        <v>46881</v>
      </c>
      <c r="B860" s="25">
        <v>99.053260435457446</v>
      </c>
      <c r="C860" s="25">
        <v>98.971272800045384</v>
      </c>
      <c r="D860" s="25">
        <v>98.748973544915359</v>
      </c>
      <c r="E860" s="25">
        <v>98.214012442291988</v>
      </c>
      <c r="F860" s="25">
        <v>95.85075485748942</v>
      </c>
      <c r="G860" s="25">
        <v>94.023354380169692</v>
      </c>
      <c r="H860" s="25">
        <v>84.624262851140315</v>
      </c>
      <c r="I860" s="26">
        <v>100</v>
      </c>
    </row>
    <row r="861" spans="1:9" ht="18.5" x14ac:dyDescent="0.45">
      <c r="A861" s="3">
        <v>55455</v>
      </c>
      <c r="B861" s="25">
        <v>101.32137797168922</v>
      </c>
      <c r="C861" s="25">
        <v>101.15876042398639</v>
      </c>
      <c r="D861" s="25">
        <v>100.67600583523668</v>
      </c>
      <c r="E861" s="25">
        <v>99.676933923691394</v>
      </c>
      <c r="F861" s="25">
        <v>94.629465495026167</v>
      </c>
      <c r="G861" s="25">
        <v>90.988003085879271</v>
      </c>
      <c r="H861" s="25">
        <v>77.713781252591602</v>
      </c>
      <c r="I861" s="26">
        <v>100</v>
      </c>
    </row>
    <row r="862" spans="1:9" ht="18.5" x14ac:dyDescent="0.45">
      <c r="A862" s="3">
        <v>43401</v>
      </c>
      <c r="B862" s="25">
        <v>103.08659422074884</v>
      </c>
      <c r="C862" s="25">
        <v>103.03957006458315</v>
      </c>
      <c r="D862" s="25">
        <v>102.94739316885547</v>
      </c>
      <c r="E862" s="25">
        <v>102.61783769978294</v>
      </c>
      <c r="F862" s="25">
        <v>101.36271892952053</v>
      </c>
      <c r="G862" s="25">
        <v>100.4809158964522</v>
      </c>
      <c r="H862" s="25">
        <v>93.577325736617652</v>
      </c>
      <c r="I862" s="26">
        <v>100</v>
      </c>
    </row>
    <row r="863" spans="1:9" ht="18.5" x14ac:dyDescent="0.45">
      <c r="A863" s="3">
        <v>41997</v>
      </c>
      <c r="B863" s="25">
        <v>106.30312947428156</v>
      </c>
      <c r="C863" s="25">
        <v>106.13251275081191</v>
      </c>
      <c r="D863" s="25">
        <v>105.62685700269218</v>
      </c>
      <c r="E863" s="25">
        <v>104.57787995579984</v>
      </c>
      <c r="F863" s="25">
        <v>99.290846305558503</v>
      </c>
      <c r="G863" s="25">
        <v>95.479185572301731</v>
      </c>
      <c r="H863" s="25">
        <v>81.521670180140319</v>
      </c>
      <c r="I863" s="26">
        <v>100</v>
      </c>
    </row>
    <row r="864" spans="1:9" ht="18.5" x14ac:dyDescent="0.45">
      <c r="A864" s="3">
        <v>36501</v>
      </c>
      <c r="B864" s="25">
        <v>104.64980564258546</v>
      </c>
      <c r="C864" s="25">
        <v>104.48082179850627</v>
      </c>
      <c r="D864" s="25">
        <v>103.97974994340254</v>
      </c>
      <c r="E864" s="25">
        <v>102.94113120198759</v>
      </c>
      <c r="F864" s="25">
        <v>97.703245799124502</v>
      </c>
      <c r="G864" s="25">
        <v>93.927566007294317</v>
      </c>
      <c r="H864" s="25">
        <v>80.130523744780604</v>
      </c>
      <c r="I864" s="26">
        <v>100</v>
      </c>
    </row>
    <row r="865" spans="1:9" ht="18.5" x14ac:dyDescent="0.45">
      <c r="A865" s="3">
        <v>58173</v>
      </c>
      <c r="B865" s="25">
        <v>109.38519933796753</v>
      </c>
      <c r="C865" s="25">
        <v>109.26525691922686</v>
      </c>
      <c r="D865" s="25">
        <v>108.91167720001164</v>
      </c>
      <c r="E865" s="25">
        <v>108.15722890190717</v>
      </c>
      <c r="F865" s="25">
        <v>104.52914553932888</v>
      </c>
      <c r="G865" s="25">
        <v>101.77465047357605</v>
      </c>
      <c r="H865" s="25">
        <v>90.205058516659676</v>
      </c>
      <c r="I865" s="26">
        <v>100</v>
      </c>
    </row>
    <row r="866" spans="1:9" ht="18.5" x14ac:dyDescent="0.45">
      <c r="A866" s="3">
        <v>31863</v>
      </c>
      <c r="B866" s="25">
        <v>109.69728013299803</v>
      </c>
      <c r="C866" s="25">
        <v>109.5719419906421</v>
      </c>
      <c r="D866" s="25">
        <v>109.20220769043901</v>
      </c>
      <c r="E866" s="25">
        <v>108.41685772615345</v>
      </c>
      <c r="F866" s="25">
        <v>104.60263456795333</v>
      </c>
      <c r="G866" s="25">
        <v>101.73137394785344</v>
      </c>
      <c r="H866" s="25">
        <v>89.929603400104867</v>
      </c>
      <c r="I866" s="26">
        <v>100</v>
      </c>
    </row>
    <row r="867" spans="1:9" ht="18.5" x14ac:dyDescent="0.45">
      <c r="A867" s="3">
        <v>50480</v>
      </c>
      <c r="B867" s="25">
        <v>103.34326213800125</v>
      </c>
      <c r="C867" s="25">
        <v>103.24960020286083</v>
      </c>
      <c r="D867" s="25">
        <v>102.97820259769323</v>
      </c>
      <c r="E867" s="25">
        <v>102.37796147933119</v>
      </c>
      <c r="F867" s="25">
        <v>99.623949525798182</v>
      </c>
      <c r="G867" s="25">
        <v>97.467060291361818</v>
      </c>
      <c r="H867" s="25">
        <v>87.430715031460366</v>
      </c>
      <c r="I867" s="26">
        <v>100</v>
      </c>
    </row>
    <row r="868" spans="1:9" ht="18.5" x14ac:dyDescent="0.45">
      <c r="A868" s="3">
        <v>56162</v>
      </c>
      <c r="B868" s="25">
        <v>109.52416883814584</v>
      </c>
      <c r="C868" s="25">
        <v>109.37751488435813</v>
      </c>
      <c r="D868" s="25">
        <v>108.94387653604947</v>
      </c>
      <c r="E868" s="25">
        <v>108.03908010667614</v>
      </c>
      <c r="F868" s="25">
        <v>103.47190446157444</v>
      </c>
      <c r="G868" s="25">
        <v>100.14972221082606</v>
      </c>
      <c r="H868" s="25">
        <v>87.660426771306078</v>
      </c>
      <c r="I868" s="26">
        <v>100</v>
      </c>
    </row>
    <row r="869" spans="1:9" ht="18.5" x14ac:dyDescent="0.45">
      <c r="A869" s="3">
        <v>48279</v>
      </c>
      <c r="B869" s="25">
        <v>109.74298501658625</v>
      </c>
      <c r="C869" s="25">
        <v>109.59264009842381</v>
      </c>
      <c r="D869" s="25">
        <v>109.1481741887214</v>
      </c>
      <c r="E869" s="25">
        <v>108.22079574437227</v>
      </c>
      <c r="F869" s="25">
        <v>103.54219630111209</v>
      </c>
      <c r="G869" s="25">
        <v>100.14373902764031</v>
      </c>
      <c r="H869" s="25">
        <v>87.389946425231386</v>
      </c>
      <c r="I869" s="26">
        <v>100</v>
      </c>
    </row>
    <row r="870" spans="1:9" ht="18.5" x14ac:dyDescent="0.45">
      <c r="A870" s="3">
        <v>39795</v>
      </c>
      <c r="B870" s="25">
        <v>103.8852966192362</v>
      </c>
      <c r="C870" s="25">
        <v>103.7483642071341</v>
      </c>
      <c r="D870" s="25">
        <v>103.34271789944158</v>
      </c>
      <c r="E870" s="25">
        <v>102.49640474491233</v>
      </c>
      <c r="F870" s="25">
        <v>98.242793121973293</v>
      </c>
      <c r="G870" s="25">
        <v>95.129506418023411</v>
      </c>
      <c r="H870" s="25">
        <v>83.309419897105627</v>
      </c>
      <c r="I870" s="26">
        <v>100</v>
      </c>
    </row>
    <row r="871" spans="1:9" ht="18.5" x14ac:dyDescent="0.45">
      <c r="A871" s="3">
        <v>35490</v>
      </c>
      <c r="B871" s="25">
        <v>98.026542929257133</v>
      </c>
      <c r="C871" s="25">
        <v>97.863317529504812</v>
      </c>
      <c r="D871" s="25">
        <v>97.378291439319753</v>
      </c>
      <c r="E871" s="25">
        <v>96.376422606445232</v>
      </c>
      <c r="F871" s="25">
        <v>91.312218033904685</v>
      </c>
      <c r="G871" s="25">
        <v>87.664970107467965</v>
      </c>
      <c r="H871" s="25">
        <v>74.460713632895335</v>
      </c>
      <c r="I871" s="26">
        <v>100</v>
      </c>
    </row>
    <row r="872" spans="1:9" ht="18.5" x14ac:dyDescent="0.45">
      <c r="A872" s="3">
        <v>58863</v>
      </c>
      <c r="B872" s="25">
        <v>100.96259864517721</v>
      </c>
      <c r="C872" s="25">
        <v>100.93070397572994</v>
      </c>
      <c r="D872" s="25">
        <v>100.87379972133097</v>
      </c>
      <c r="E872" s="25">
        <v>100.64445377969717</v>
      </c>
      <c r="F872" s="25">
        <v>99.771937629086594</v>
      </c>
      <c r="G872" s="25">
        <v>99.261153956877536</v>
      </c>
      <c r="H872" s="25">
        <v>94.31559386736852</v>
      </c>
      <c r="I872" s="26">
        <v>100</v>
      </c>
    </row>
    <row r="873" spans="1:9" ht="18.5" x14ac:dyDescent="0.45">
      <c r="A873" s="3">
        <v>34354</v>
      </c>
      <c r="B873" s="25">
        <v>101.84333055830393</v>
      </c>
      <c r="C873" s="25">
        <v>101.80509799849894</v>
      </c>
      <c r="D873" s="25">
        <v>101.73408374879595</v>
      </c>
      <c r="E873" s="25">
        <v>101.4620686822137</v>
      </c>
      <c r="F873" s="25">
        <v>100.42678692398479</v>
      </c>
      <c r="G873" s="25">
        <v>99.770742033837593</v>
      </c>
      <c r="H873" s="25">
        <v>93.975038204900329</v>
      </c>
      <c r="I873" s="26">
        <v>100</v>
      </c>
    </row>
    <row r="874" spans="1:9" ht="18.5" x14ac:dyDescent="0.45">
      <c r="A874" s="3">
        <v>37343</v>
      </c>
      <c r="B874" s="25">
        <v>103.11389548909625</v>
      </c>
      <c r="C874" s="25">
        <v>102.93962200205279</v>
      </c>
      <c r="D874" s="25">
        <v>102.42255134248074</v>
      </c>
      <c r="E874" s="25">
        <v>101.35241838679966</v>
      </c>
      <c r="F874" s="25">
        <v>95.958274623443572</v>
      </c>
      <c r="G874" s="25">
        <v>92.079007850313431</v>
      </c>
      <c r="H874" s="25">
        <v>78.004935715171513</v>
      </c>
      <c r="I874" s="26">
        <v>100</v>
      </c>
    </row>
    <row r="875" spans="1:9" ht="18.5" x14ac:dyDescent="0.45">
      <c r="A875" s="3">
        <v>52417</v>
      </c>
      <c r="B875" s="25">
        <v>106.49019809971743</v>
      </c>
      <c r="C875" s="25">
        <v>106.35439144630148</v>
      </c>
      <c r="D875" s="25">
        <v>105.95277272926704</v>
      </c>
      <c r="E875" s="25">
        <v>105.11064394020302</v>
      </c>
      <c r="F875" s="25">
        <v>100.91133187120194</v>
      </c>
      <c r="G875" s="25">
        <v>97.820499562837909</v>
      </c>
      <c r="H875" s="25">
        <v>85.853052750692115</v>
      </c>
      <c r="I875" s="26">
        <v>100</v>
      </c>
    </row>
    <row r="876" spans="1:9" ht="18.5" x14ac:dyDescent="0.45">
      <c r="A876" s="3">
        <v>43822</v>
      </c>
      <c r="B876" s="25">
        <v>102.5448342577905</v>
      </c>
      <c r="C876" s="25">
        <v>102.43230247659356</v>
      </c>
      <c r="D876" s="25">
        <v>102.0992132337033</v>
      </c>
      <c r="E876" s="25">
        <v>101.3911590686302</v>
      </c>
      <c r="F876" s="25">
        <v>97.992118891691959</v>
      </c>
      <c r="G876" s="25">
        <v>95.398082993674436</v>
      </c>
      <c r="H876" s="25">
        <v>84.493260333859808</v>
      </c>
      <c r="I876" s="26">
        <v>100</v>
      </c>
    </row>
    <row r="877" spans="1:9" ht="18.5" x14ac:dyDescent="0.45">
      <c r="A877" s="3">
        <v>48554</v>
      </c>
      <c r="B877" s="25">
        <v>99.767757593858803</v>
      </c>
      <c r="C877" s="25">
        <v>99.752930066759944</v>
      </c>
      <c r="D877" s="25">
        <v>99.729504626084449</v>
      </c>
      <c r="E877" s="25">
        <v>99.619744078848441</v>
      </c>
      <c r="F877" s="25">
        <v>99.202564733217585</v>
      </c>
      <c r="G877" s="25">
        <v>99.012962956075455</v>
      </c>
      <c r="H877" s="25">
        <v>96.566495645437854</v>
      </c>
      <c r="I877" s="26">
        <v>100</v>
      </c>
    </row>
    <row r="878" spans="1:9" ht="18.5" x14ac:dyDescent="0.45">
      <c r="A878" s="3">
        <v>48400</v>
      </c>
      <c r="B878" s="25">
        <v>99.825001823513318</v>
      </c>
      <c r="C878" s="25">
        <v>99.74010210040872</v>
      </c>
      <c r="D878" s="25">
        <v>99.505549942554765</v>
      </c>
      <c r="E878" s="25">
        <v>98.954304447953646</v>
      </c>
      <c r="F878" s="25">
        <v>96.493450706974201</v>
      </c>
      <c r="G878" s="25">
        <v>94.583788834826478</v>
      </c>
      <c r="H878" s="25">
        <v>85.027586861042849</v>
      </c>
      <c r="I878" s="26">
        <v>100</v>
      </c>
    </row>
    <row r="879" spans="1:9" ht="18.5" x14ac:dyDescent="0.45">
      <c r="A879" s="3">
        <v>46785</v>
      </c>
      <c r="B879" s="25">
        <v>100.8153858507451</v>
      </c>
      <c r="C879" s="25">
        <v>100.74609092181559</v>
      </c>
      <c r="D879" s="25">
        <v>100.57838917032221</v>
      </c>
      <c r="E879" s="25">
        <v>100.11362308518704</v>
      </c>
      <c r="F879" s="25">
        <v>98.179215638701976</v>
      </c>
      <c r="G879" s="25">
        <v>96.71795388705101</v>
      </c>
      <c r="H879" s="25">
        <v>87.935793976878571</v>
      </c>
      <c r="I879" s="26">
        <v>100</v>
      </c>
    </row>
    <row r="880" spans="1:9" ht="18.5" x14ac:dyDescent="0.45">
      <c r="A880" s="3">
        <v>55662</v>
      </c>
      <c r="B880" s="25">
        <v>106.66101284815727</v>
      </c>
      <c r="C880" s="25">
        <v>106.48022421183015</v>
      </c>
      <c r="D880" s="25">
        <v>105.9442451670905</v>
      </c>
      <c r="E880" s="25">
        <v>104.83380114808416</v>
      </c>
      <c r="F880" s="25">
        <v>99.244624586507527</v>
      </c>
      <c r="G880" s="25">
        <v>95.22692259892429</v>
      </c>
      <c r="H880" s="25">
        <v>80.627912042168205</v>
      </c>
      <c r="I880" s="26">
        <v>100</v>
      </c>
    </row>
    <row r="881" spans="1:9" ht="18.5" x14ac:dyDescent="0.45">
      <c r="A881" s="3">
        <v>30793</v>
      </c>
      <c r="B881" s="25">
        <v>102.41119365502995</v>
      </c>
      <c r="C881" s="25">
        <v>102.32026876735497</v>
      </c>
      <c r="D881" s="25">
        <v>102.06084113257907</v>
      </c>
      <c r="E881" s="25">
        <v>101.47560838143551</v>
      </c>
      <c r="F881" s="25">
        <v>98.814434135885577</v>
      </c>
      <c r="G881" s="25">
        <v>96.736750072985672</v>
      </c>
      <c r="H881" s="25">
        <v>86.83267260208217</v>
      </c>
      <c r="I881" s="26">
        <v>100</v>
      </c>
    </row>
    <row r="882" spans="1:9" ht="18.5" x14ac:dyDescent="0.45">
      <c r="A882" s="3">
        <v>37528</v>
      </c>
      <c r="B882" s="25">
        <v>96.796738856070647</v>
      </c>
      <c r="C882" s="25">
        <v>96.653615788347309</v>
      </c>
      <c r="D882" s="25">
        <v>96.228189999065194</v>
      </c>
      <c r="E882" s="25">
        <v>95.348443808052579</v>
      </c>
      <c r="F882" s="25">
        <v>90.883897571972398</v>
      </c>
      <c r="G882" s="25">
        <v>87.649105082832364</v>
      </c>
      <c r="H882" s="25">
        <v>75.791622743058895</v>
      </c>
      <c r="I882" s="26">
        <v>100</v>
      </c>
    </row>
    <row r="883" spans="1:9" ht="18.5" x14ac:dyDescent="0.45">
      <c r="A883" s="3">
        <v>31116</v>
      </c>
      <c r="B883" s="25">
        <v>100.22955233289134</v>
      </c>
      <c r="C883" s="25">
        <v>100.22303431522521</v>
      </c>
      <c r="D883" s="25">
        <v>100.21340502218411</v>
      </c>
      <c r="E883" s="25">
        <v>100.16446268849603</v>
      </c>
      <c r="F883" s="25">
        <v>99.978505133048586</v>
      </c>
      <c r="G883" s="25">
        <v>99.905849623535602</v>
      </c>
      <c r="H883" s="25">
        <v>98.796896236326802</v>
      </c>
      <c r="I883" s="26">
        <v>100</v>
      </c>
    </row>
    <row r="884" spans="1:9" ht="18.5" x14ac:dyDescent="0.45">
      <c r="A884" s="3">
        <v>44792</v>
      </c>
      <c r="B884" s="25">
        <v>102.79005341518035</v>
      </c>
      <c r="C884" s="25">
        <v>102.72332214437375</v>
      </c>
      <c r="D884" s="25">
        <v>102.56696133110427</v>
      </c>
      <c r="E884" s="25">
        <v>102.11613533730547</v>
      </c>
      <c r="F884" s="25">
        <v>100.26871618321996</v>
      </c>
      <c r="G884" s="25">
        <v>98.884284986949183</v>
      </c>
      <c r="H884" s="25">
        <v>90.208302800054312</v>
      </c>
      <c r="I884" s="26">
        <v>100</v>
      </c>
    </row>
    <row r="885" spans="1:9" ht="18.5" x14ac:dyDescent="0.45">
      <c r="A885" s="3">
        <v>31742</v>
      </c>
      <c r="B885" s="25">
        <v>103.88888763181563</v>
      </c>
      <c r="C885" s="25">
        <v>103.75138106105044</v>
      </c>
      <c r="D885" s="25">
        <v>103.34400081360361</v>
      </c>
      <c r="E885" s="25">
        <v>102.49454096034162</v>
      </c>
      <c r="F885" s="25">
        <v>98.220156439859565</v>
      </c>
      <c r="G885" s="25">
        <v>95.094719770240204</v>
      </c>
      <c r="H885" s="25">
        <v>83.261425708808673</v>
      </c>
      <c r="I885" s="26">
        <v>100</v>
      </c>
    </row>
    <row r="886" spans="1:9" ht="18.5" x14ac:dyDescent="0.45">
      <c r="A886" s="3">
        <v>33487</v>
      </c>
      <c r="B886" s="25">
        <v>99.562733319295802</v>
      </c>
      <c r="C886" s="25">
        <v>99.538188964593857</v>
      </c>
      <c r="D886" s="25">
        <v>99.49645143854508</v>
      </c>
      <c r="E886" s="25">
        <v>99.317831627921052</v>
      </c>
      <c r="F886" s="25">
        <v>98.638585538832942</v>
      </c>
      <c r="G886" s="25">
        <v>98.27778452749375</v>
      </c>
      <c r="H886" s="25">
        <v>94.37332735479626</v>
      </c>
      <c r="I886" s="26">
        <v>100</v>
      </c>
    </row>
    <row r="887" spans="1:9" ht="18.5" x14ac:dyDescent="0.45">
      <c r="A887" s="3">
        <v>32755</v>
      </c>
      <c r="B887" s="25">
        <v>100.75471489147901</v>
      </c>
      <c r="C887" s="25">
        <v>100.71301698857847</v>
      </c>
      <c r="D887" s="25">
        <v>100.63355690788683</v>
      </c>
      <c r="E887" s="25">
        <v>100.33896948797172</v>
      </c>
      <c r="F887" s="25">
        <v>99.217440259271243</v>
      </c>
      <c r="G887" s="25">
        <v>98.470710085456915</v>
      </c>
      <c r="H887" s="25">
        <v>92.243722786806046</v>
      </c>
      <c r="I887" s="26">
        <v>100</v>
      </c>
    </row>
    <row r="888" spans="1:9" ht="18.5" x14ac:dyDescent="0.45">
      <c r="A888" s="3">
        <v>34849</v>
      </c>
      <c r="B888" s="25">
        <v>98.928608480533825</v>
      </c>
      <c r="C888" s="25">
        <v>98.842858762285445</v>
      </c>
      <c r="D888" s="25">
        <v>98.60323503677553</v>
      </c>
      <c r="E888" s="25">
        <v>98.048186683733988</v>
      </c>
      <c r="F888" s="25">
        <v>95.554465984420759</v>
      </c>
      <c r="G888" s="25">
        <v>93.614343113569461</v>
      </c>
      <c r="H888" s="25">
        <v>84.073122557918794</v>
      </c>
      <c r="I888" s="26">
        <v>100</v>
      </c>
    </row>
    <row r="889" spans="1:9" ht="18.5" x14ac:dyDescent="0.45">
      <c r="A889" s="3">
        <v>30815</v>
      </c>
      <c r="B889" s="25">
        <v>98.649316579064106</v>
      </c>
      <c r="C889" s="25">
        <v>98.520957300758155</v>
      </c>
      <c r="D889" s="25">
        <v>98.139820918726741</v>
      </c>
      <c r="E889" s="25">
        <v>97.344783296933741</v>
      </c>
      <c r="F889" s="25">
        <v>93.372569370228177</v>
      </c>
      <c r="G889" s="25">
        <v>90.44310264296908</v>
      </c>
      <c r="H889" s="25">
        <v>79.188957967290378</v>
      </c>
      <c r="I889" s="26">
        <v>100</v>
      </c>
    </row>
    <row r="890" spans="1:9" ht="18.5" x14ac:dyDescent="0.45">
      <c r="A890" s="3">
        <v>37390</v>
      </c>
      <c r="B890" s="25">
        <v>101.47792600959615</v>
      </c>
      <c r="C890" s="25">
        <v>101.37698632424626</v>
      </c>
      <c r="D890" s="25">
        <v>101.07821419422199</v>
      </c>
      <c r="E890" s="25">
        <v>100.43797349178485</v>
      </c>
      <c r="F890" s="25">
        <v>97.429397321799854</v>
      </c>
      <c r="G890" s="25">
        <v>95.087536396651402</v>
      </c>
      <c r="H890" s="25">
        <v>84.796354461189424</v>
      </c>
      <c r="I890" s="26">
        <v>100</v>
      </c>
    </row>
    <row r="891" spans="1:9" ht="18.5" x14ac:dyDescent="0.45">
      <c r="A891" s="3">
        <v>36330</v>
      </c>
      <c r="B891" s="25">
        <v>105.00915994185114</v>
      </c>
      <c r="C891" s="25">
        <v>104.91931334601676</v>
      </c>
      <c r="D891" s="25">
        <v>104.66849320479922</v>
      </c>
      <c r="E891" s="25">
        <v>104.08670012278706</v>
      </c>
      <c r="F891" s="25">
        <v>101.47351708642594</v>
      </c>
      <c r="G891" s="25">
        <v>99.443833973021412</v>
      </c>
      <c r="H891" s="25">
        <v>89.433259639249172</v>
      </c>
      <c r="I891" s="26">
        <v>100</v>
      </c>
    </row>
    <row r="892" spans="1:9" ht="18.5" x14ac:dyDescent="0.45">
      <c r="A892" s="3">
        <v>37855</v>
      </c>
      <c r="B892" s="25">
        <v>102.89636390506544</v>
      </c>
      <c r="C892" s="25">
        <v>102.84335048665091</v>
      </c>
      <c r="D892" s="25">
        <v>102.73403723855628</v>
      </c>
      <c r="E892" s="25">
        <v>102.36656558913003</v>
      </c>
      <c r="F892" s="25">
        <v>100.94597755827483</v>
      </c>
      <c r="G892" s="25">
        <v>99.909989704356263</v>
      </c>
      <c r="H892" s="25">
        <v>92.369581472638941</v>
      </c>
      <c r="I892" s="26">
        <v>100</v>
      </c>
    </row>
    <row r="893" spans="1:9" ht="18.5" x14ac:dyDescent="0.45">
      <c r="A893" s="3">
        <v>39378</v>
      </c>
      <c r="B893" s="25">
        <v>103.12505323046008</v>
      </c>
      <c r="C893" s="25">
        <v>103.08913941797675</v>
      </c>
      <c r="D893" s="25">
        <v>103.02365633657965</v>
      </c>
      <c r="E893" s="25">
        <v>102.76686951669072</v>
      </c>
      <c r="F893" s="25">
        <v>101.789742264637</v>
      </c>
      <c r="G893" s="25">
        <v>101.19257874448807</v>
      </c>
      <c r="H893" s="25">
        <v>95.690613907322202</v>
      </c>
      <c r="I893" s="26">
        <v>100</v>
      </c>
    </row>
    <row r="894" spans="1:9" ht="18.5" x14ac:dyDescent="0.45">
      <c r="A894" s="3">
        <v>41023</v>
      </c>
      <c r="B894" s="25">
        <v>101.5069647728171</v>
      </c>
      <c r="C894" s="25">
        <v>101.43709156448527</v>
      </c>
      <c r="D894" s="25">
        <v>101.26771016182083</v>
      </c>
      <c r="E894" s="25">
        <v>100.79923355420152</v>
      </c>
      <c r="F894" s="25">
        <v>98.847685479668669</v>
      </c>
      <c r="G894" s="25">
        <v>97.373261906173866</v>
      </c>
      <c r="H894" s="25">
        <v>88.529478332645866</v>
      </c>
      <c r="I894" s="26">
        <v>100</v>
      </c>
    </row>
    <row r="895" spans="1:9" ht="18.5" x14ac:dyDescent="0.45">
      <c r="A895" s="3">
        <v>39221</v>
      </c>
      <c r="B895" s="25">
        <v>97.707971954876825</v>
      </c>
      <c r="C895" s="25">
        <v>97.588824352298431</v>
      </c>
      <c r="D895" s="25">
        <v>97.234820088707195</v>
      </c>
      <c r="E895" s="25">
        <v>96.492058995858457</v>
      </c>
      <c r="F895" s="25">
        <v>92.84264450795051</v>
      </c>
      <c r="G895" s="25">
        <v>90.107320964989327</v>
      </c>
      <c r="H895" s="25">
        <v>79.203123572687758</v>
      </c>
      <c r="I895" s="26">
        <v>100</v>
      </c>
    </row>
    <row r="896" spans="1:9" ht="18.5" x14ac:dyDescent="0.45">
      <c r="A896" s="3">
        <v>34304</v>
      </c>
      <c r="B896" s="25">
        <v>102.89434437528529</v>
      </c>
      <c r="C896" s="25">
        <v>102.73325689208411</v>
      </c>
      <c r="D896" s="25">
        <v>102.25519591431532</v>
      </c>
      <c r="E896" s="25">
        <v>101.2650449372978</v>
      </c>
      <c r="F896" s="25">
        <v>96.26265076445145</v>
      </c>
      <c r="G896" s="25">
        <v>92.64873133455427</v>
      </c>
      <c r="H896" s="25">
        <v>79.426645063617698</v>
      </c>
      <c r="I896" s="26">
        <v>100</v>
      </c>
    </row>
    <row r="897" spans="1:9" ht="18.5" x14ac:dyDescent="0.45">
      <c r="A897" s="3">
        <v>58638</v>
      </c>
      <c r="B897" s="25">
        <v>101.15662927119976</v>
      </c>
      <c r="C897" s="25">
        <v>101.01944846795982</v>
      </c>
      <c r="D897" s="25">
        <v>100.61240577945405</v>
      </c>
      <c r="E897" s="25">
        <v>99.766923888758171</v>
      </c>
      <c r="F897" s="25">
        <v>95.489313320297128</v>
      </c>
      <c r="G897" s="25">
        <v>92.372579215012479</v>
      </c>
      <c r="H897" s="25">
        <v>80.737368264888474</v>
      </c>
      <c r="I897" s="26">
        <v>100</v>
      </c>
    </row>
    <row r="898" spans="1:9" ht="18.5" x14ac:dyDescent="0.45">
      <c r="A898" s="3">
        <v>37726</v>
      </c>
      <c r="B898" s="25">
        <v>96.139649755236235</v>
      </c>
      <c r="C898" s="25">
        <v>96.014998896351244</v>
      </c>
      <c r="D898" s="25">
        <v>95.644346052837761</v>
      </c>
      <c r="E898" s="25">
        <v>94.871750879305637</v>
      </c>
      <c r="F898" s="25">
        <v>91.019683397260991</v>
      </c>
      <c r="G898" s="25">
        <v>88.169546427918476</v>
      </c>
      <c r="H898" s="25">
        <v>77.181220517600835</v>
      </c>
      <c r="I898" s="26">
        <v>100</v>
      </c>
    </row>
    <row r="899" spans="1:9" ht="18.5" x14ac:dyDescent="0.45">
      <c r="A899" s="3">
        <v>42065</v>
      </c>
      <c r="B899" s="25">
        <v>109.16123910215669</v>
      </c>
      <c r="C899" s="25">
        <v>109.02232273729425</v>
      </c>
      <c r="D899" s="25">
        <v>108.61198268461901</v>
      </c>
      <c r="E899" s="25">
        <v>107.75065702063154</v>
      </c>
      <c r="F899" s="25">
        <v>103.45341891606928</v>
      </c>
      <c r="G899" s="25">
        <v>100.2953399576223</v>
      </c>
      <c r="H899" s="25">
        <v>88.070147820287545</v>
      </c>
      <c r="I899" s="26">
        <v>100</v>
      </c>
    </row>
    <row r="900" spans="1:9" ht="18.5" x14ac:dyDescent="0.45">
      <c r="A900" s="3">
        <v>58157</v>
      </c>
      <c r="B900" s="25">
        <v>101.46183360016369</v>
      </c>
      <c r="C900" s="25">
        <v>101.35610714229296</v>
      </c>
      <c r="D900" s="25">
        <v>101.04310224538533</v>
      </c>
      <c r="E900" s="25">
        <v>100.37491093409346</v>
      </c>
      <c r="F900" s="25">
        <v>97.204617405182617</v>
      </c>
      <c r="G900" s="25">
        <v>94.758547849548918</v>
      </c>
      <c r="H900" s="25">
        <v>84.220267034321736</v>
      </c>
      <c r="I900" s="26">
        <v>100</v>
      </c>
    </row>
    <row r="901" spans="1:9" ht="18.5" x14ac:dyDescent="0.45">
      <c r="A901" s="3">
        <v>59069</v>
      </c>
      <c r="B901" s="25">
        <v>103.89377269423824</v>
      </c>
      <c r="C901" s="25">
        <v>103.75546441985045</v>
      </c>
      <c r="D901" s="25">
        <v>103.34566016263935</v>
      </c>
      <c r="E901" s="25">
        <v>102.49181510460177</v>
      </c>
      <c r="F901" s="25">
        <v>98.188378554669328</v>
      </c>
      <c r="G901" s="25">
        <v>95.045972685067809</v>
      </c>
      <c r="H901" s="25">
        <v>83.194853461848709</v>
      </c>
      <c r="I901" s="26">
        <v>100</v>
      </c>
    </row>
    <row r="902" spans="1:9" ht="18.5" x14ac:dyDescent="0.45">
      <c r="A902" s="3">
        <v>42398</v>
      </c>
      <c r="B902" s="25">
        <v>94.317369267095913</v>
      </c>
      <c r="C902" s="25">
        <v>94.146282856280138</v>
      </c>
      <c r="D902" s="25">
        <v>93.6372142999179</v>
      </c>
      <c r="E902" s="25">
        <v>92.58901129327937</v>
      </c>
      <c r="F902" s="25">
        <v>87.295130024211886</v>
      </c>
      <c r="G902" s="25">
        <v>83.497930031251798</v>
      </c>
      <c r="H902" s="25">
        <v>69.944672070973709</v>
      </c>
      <c r="I902" s="26">
        <v>100</v>
      </c>
    </row>
    <row r="903" spans="1:9" ht="18.5" x14ac:dyDescent="0.45">
      <c r="A903" s="3">
        <v>32540</v>
      </c>
      <c r="B903" s="25">
        <v>98.584712608970108</v>
      </c>
      <c r="C903" s="25">
        <v>98.512011891128523</v>
      </c>
      <c r="D903" s="25">
        <v>98.328810034458201</v>
      </c>
      <c r="E903" s="25">
        <v>97.845769167348379</v>
      </c>
      <c r="F903" s="25">
        <v>95.794043095846149</v>
      </c>
      <c r="G903" s="25">
        <v>94.229900915960897</v>
      </c>
      <c r="H903" s="25">
        <v>85.321639372958103</v>
      </c>
      <c r="I903" s="26">
        <v>100</v>
      </c>
    </row>
    <row r="904" spans="1:9" ht="18.5" x14ac:dyDescent="0.45">
      <c r="A904" s="3">
        <v>44274</v>
      </c>
      <c r="B904" s="25">
        <v>102.55425514343594</v>
      </c>
      <c r="C904" s="25">
        <v>102.42301640023865</v>
      </c>
      <c r="D904" s="25">
        <v>102.03417078515722</v>
      </c>
      <c r="E904" s="25">
        <v>101.22027685136112</v>
      </c>
      <c r="F904" s="25">
        <v>97.164694162292406</v>
      </c>
      <c r="G904" s="25">
        <v>94.172415042622589</v>
      </c>
      <c r="H904" s="25">
        <v>82.585757227302054</v>
      </c>
      <c r="I904" s="26">
        <v>100</v>
      </c>
    </row>
    <row r="905" spans="1:9" ht="18.5" x14ac:dyDescent="0.45">
      <c r="A905" s="3">
        <v>42008</v>
      </c>
      <c r="B905" s="25">
        <v>95.124889307727372</v>
      </c>
      <c r="C905" s="25">
        <v>94.977151162107262</v>
      </c>
      <c r="D905" s="25">
        <v>94.537668193009949</v>
      </c>
      <c r="E905" s="25">
        <v>93.630440164610008</v>
      </c>
      <c r="F905" s="25">
        <v>89.027756719013723</v>
      </c>
      <c r="G905" s="25">
        <v>85.699871126145666</v>
      </c>
      <c r="H905" s="25">
        <v>73.591781239953846</v>
      </c>
      <c r="I905" s="26">
        <v>100</v>
      </c>
    </row>
    <row r="906" spans="1:9" ht="18.5" x14ac:dyDescent="0.45">
      <c r="A906" s="3">
        <v>60419</v>
      </c>
      <c r="B906" s="25">
        <v>108.73494297479751</v>
      </c>
      <c r="C906" s="25">
        <v>108.54493301916209</v>
      </c>
      <c r="D906" s="25">
        <v>107.98165521383696</v>
      </c>
      <c r="E906" s="25">
        <v>106.81512117835028</v>
      </c>
      <c r="F906" s="25">
        <v>100.95192426576585</v>
      </c>
      <c r="G906" s="25">
        <v>96.744720564818124</v>
      </c>
      <c r="H906" s="25">
        <v>81.517770275982997</v>
      </c>
      <c r="I906" s="26">
        <v>100</v>
      </c>
    </row>
    <row r="907" spans="1:9" ht="18.5" x14ac:dyDescent="0.45">
      <c r="A907" s="3">
        <v>51749</v>
      </c>
      <c r="B907" s="25">
        <v>100.42076695450902</v>
      </c>
      <c r="C907" s="25">
        <v>100.4142013600716</v>
      </c>
      <c r="D907" s="25">
        <v>100.40450178021996</v>
      </c>
      <c r="E907" s="25">
        <v>100.3552022032203</v>
      </c>
      <c r="F907" s="25">
        <v>100.16788729335353</v>
      </c>
      <c r="G907" s="25">
        <v>100.09470145165432</v>
      </c>
      <c r="H907" s="25">
        <v>98.977653514173923</v>
      </c>
      <c r="I907" s="26">
        <v>100</v>
      </c>
    </row>
    <row r="908" spans="1:9" ht="18.5" x14ac:dyDescent="0.45">
      <c r="A908" s="3">
        <v>50591</v>
      </c>
      <c r="B908" s="25">
        <v>109.03835487847736</v>
      </c>
      <c r="C908" s="25">
        <v>108.90219550580147</v>
      </c>
      <c r="D908" s="25">
        <v>108.50013914217845</v>
      </c>
      <c r="E908" s="25">
        <v>107.65416290669359</v>
      </c>
      <c r="F908" s="25">
        <v>103.45512158643444</v>
      </c>
      <c r="G908" s="25">
        <v>100.35566810889834</v>
      </c>
      <c r="H908" s="25">
        <v>88.21328696134573</v>
      </c>
      <c r="I908" s="26">
        <v>100</v>
      </c>
    </row>
    <row r="909" spans="1:9" ht="18.5" x14ac:dyDescent="0.45">
      <c r="A909" s="3">
        <v>60396</v>
      </c>
      <c r="B909" s="25">
        <v>101.93339013501101</v>
      </c>
      <c r="C909" s="25">
        <v>101.87735322862984</v>
      </c>
      <c r="D909" s="25">
        <v>101.75789081465513</v>
      </c>
      <c r="E909" s="25">
        <v>101.37191416220266</v>
      </c>
      <c r="F909" s="25">
        <v>99.85798296006439</v>
      </c>
      <c r="G909" s="25">
        <v>98.745831909495848</v>
      </c>
      <c r="H909" s="25">
        <v>90.948020005274159</v>
      </c>
      <c r="I909" s="26">
        <v>100</v>
      </c>
    </row>
    <row r="910" spans="1:9" ht="18.5" x14ac:dyDescent="0.45">
      <c r="A910" s="3">
        <v>55327</v>
      </c>
      <c r="B910" s="25">
        <v>103.26489537547397</v>
      </c>
      <c r="C910" s="25">
        <v>103.08202770460986</v>
      </c>
      <c r="D910" s="25">
        <v>102.53916322774297</v>
      </c>
      <c r="E910" s="25">
        <v>101.4173385541654</v>
      </c>
      <c r="F910" s="25">
        <v>95.769103770871567</v>
      </c>
      <c r="G910" s="25">
        <v>91.716418654628015</v>
      </c>
      <c r="H910" s="25">
        <v>77.124767610436237</v>
      </c>
      <c r="I910" s="26">
        <v>100</v>
      </c>
    </row>
    <row r="911" spans="1:9" ht="18.5" x14ac:dyDescent="0.45">
      <c r="A911" s="3">
        <v>44700</v>
      </c>
      <c r="B911" s="25">
        <v>108.13490133746451</v>
      </c>
      <c r="C911" s="25">
        <v>107.9585273779568</v>
      </c>
      <c r="D911" s="25">
        <v>107.43606127186716</v>
      </c>
      <c r="E911" s="25">
        <v>106.35172242153227</v>
      </c>
      <c r="F911" s="25">
        <v>100.89281113278106</v>
      </c>
      <c r="G911" s="25">
        <v>96.961725345683817</v>
      </c>
      <c r="H911" s="25">
        <v>82.576608123082679</v>
      </c>
      <c r="I911" s="26">
        <v>100</v>
      </c>
    </row>
    <row r="912" spans="1:9" ht="18.5" x14ac:dyDescent="0.45">
      <c r="A912" s="3">
        <v>48701</v>
      </c>
      <c r="B912" s="25">
        <v>109.82103342747493</v>
      </c>
      <c r="C912" s="25">
        <v>109.66938093553503</v>
      </c>
      <c r="D912" s="25">
        <v>109.22106129926055</v>
      </c>
      <c r="E912" s="25">
        <v>108.28570206239051</v>
      </c>
      <c r="F912" s="25">
        <v>103.56765387250954</v>
      </c>
      <c r="G912" s="25">
        <v>100.14210052623848</v>
      </c>
      <c r="H912" s="25">
        <v>87.296120391654284</v>
      </c>
      <c r="I912" s="26">
        <v>100</v>
      </c>
    </row>
    <row r="913" spans="1:9" ht="18.5" x14ac:dyDescent="0.45">
      <c r="A913" s="3">
        <v>33089</v>
      </c>
      <c r="B913" s="25">
        <v>110.55144954182168</v>
      </c>
      <c r="C913" s="25">
        <v>110.3594851176853</v>
      </c>
      <c r="D913" s="25">
        <v>109.7906519067698</v>
      </c>
      <c r="E913" s="25">
        <v>108.61180492139277</v>
      </c>
      <c r="F913" s="25">
        <v>102.68948991719405</v>
      </c>
      <c r="G913" s="25">
        <v>98.439099337041796</v>
      </c>
      <c r="H913" s="25">
        <v>83.027370349650042</v>
      </c>
      <c r="I913" s="26">
        <v>100</v>
      </c>
    </row>
    <row r="914" spans="1:9" ht="18.5" x14ac:dyDescent="0.45">
      <c r="A914" s="3">
        <v>34924</v>
      </c>
      <c r="B914" s="25">
        <v>97.889018611249796</v>
      </c>
      <c r="C914" s="25">
        <v>97.714909809776373</v>
      </c>
      <c r="D914" s="25">
        <v>97.197391233770801</v>
      </c>
      <c r="E914" s="25">
        <v>96.129901020312616</v>
      </c>
      <c r="F914" s="25">
        <v>90.744104868858386</v>
      </c>
      <c r="G914" s="25">
        <v>86.878581744334099</v>
      </c>
      <c r="H914" s="25">
        <v>73.010487710087389</v>
      </c>
      <c r="I914" s="26">
        <v>100</v>
      </c>
    </row>
    <row r="915" spans="1:9" ht="18.5" x14ac:dyDescent="0.45">
      <c r="A915" s="3">
        <v>32822</v>
      </c>
      <c r="B915" s="25">
        <v>106.33733621421494</v>
      </c>
      <c r="C915" s="25">
        <v>106.20723662046829</v>
      </c>
      <c r="D915" s="25">
        <v>105.82267466082304</v>
      </c>
      <c r="E915" s="25">
        <v>105.01245221834368</v>
      </c>
      <c r="F915" s="25">
        <v>101.01596029493911</v>
      </c>
      <c r="G915" s="25">
        <v>98.045929437594239</v>
      </c>
      <c r="H915" s="25">
        <v>86.257525565548121</v>
      </c>
      <c r="I915" s="26">
        <v>100</v>
      </c>
    </row>
    <row r="916" spans="1:9" ht="18.5" x14ac:dyDescent="0.45">
      <c r="A916" s="3">
        <v>60237</v>
      </c>
      <c r="B916" s="25">
        <v>100.33550854210898</v>
      </c>
      <c r="C916" s="25">
        <v>100.32162103731488</v>
      </c>
      <c r="D916" s="25">
        <v>100.29986439332443</v>
      </c>
      <c r="E916" s="25">
        <v>100.19687191538254</v>
      </c>
      <c r="F916" s="25">
        <v>99.80543573886122</v>
      </c>
      <c r="G916" s="25">
        <v>99.630782619374443</v>
      </c>
      <c r="H916" s="25">
        <v>97.330283831179514</v>
      </c>
      <c r="I916" s="26">
        <v>100</v>
      </c>
    </row>
    <row r="917" spans="1:9" ht="18.5" x14ac:dyDescent="0.45">
      <c r="A917" s="3">
        <v>34397</v>
      </c>
      <c r="B917" s="25">
        <v>102.56264719917745</v>
      </c>
      <c r="C917" s="25">
        <v>102.43547204211755</v>
      </c>
      <c r="D917" s="25">
        <v>102.05875244126173</v>
      </c>
      <c r="E917" s="25">
        <v>101.26752731910661</v>
      </c>
      <c r="F917" s="25">
        <v>97.356856766619501</v>
      </c>
      <c r="G917" s="25">
        <v>94.450247254789488</v>
      </c>
      <c r="H917" s="25">
        <v>82.985412486226082</v>
      </c>
      <c r="I917" s="26">
        <v>100</v>
      </c>
    </row>
    <row r="918" spans="1:9" ht="18.5" x14ac:dyDescent="0.45">
      <c r="A918" s="3">
        <v>39880</v>
      </c>
      <c r="B918" s="25">
        <v>101.7728874289127</v>
      </c>
      <c r="C918" s="25">
        <v>101.75527581283421</v>
      </c>
      <c r="D918" s="25">
        <v>101.72695691535701</v>
      </c>
      <c r="E918" s="25">
        <v>101.59710033101953</v>
      </c>
      <c r="F918" s="25">
        <v>101.10348645840611</v>
      </c>
      <c r="G918" s="25">
        <v>100.8704060187498</v>
      </c>
      <c r="H918" s="25">
        <v>97.989080705294214</v>
      </c>
      <c r="I918" s="26">
        <v>100</v>
      </c>
    </row>
    <row r="919" spans="1:9" ht="18.5" x14ac:dyDescent="0.45">
      <c r="A919" s="3">
        <v>59323</v>
      </c>
      <c r="B919" s="25">
        <v>104.82790043763244</v>
      </c>
      <c r="C919" s="25">
        <v>104.74298827296892</v>
      </c>
      <c r="D919" s="25">
        <v>104.5144263892789</v>
      </c>
      <c r="E919" s="25">
        <v>103.95926764474775</v>
      </c>
      <c r="F919" s="25">
        <v>101.51570064244096</v>
      </c>
      <c r="G919" s="25">
        <v>99.632065429162694</v>
      </c>
      <c r="H919" s="25">
        <v>89.826917204360754</v>
      </c>
      <c r="I919" s="26">
        <v>100</v>
      </c>
    </row>
    <row r="920" spans="1:9" ht="18.5" x14ac:dyDescent="0.45">
      <c r="A920" s="3">
        <v>34539</v>
      </c>
      <c r="B920" s="25">
        <v>104.31213153117771</v>
      </c>
      <c r="C920" s="25">
        <v>104.24016707667602</v>
      </c>
      <c r="D920" s="25">
        <v>104.06494586903679</v>
      </c>
      <c r="E920" s="25">
        <v>103.58290248774757</v>
      </c>
      <c r="F920" s="25">
        <v>101.57007570453332</v>
      </c>
      <c r="G920" s="25">
        <v>100.04909302691925</v>
      </c>
      <c r="H920" s="25">
        <v>90.972430979056142</v>
      </c>
      <c r="I920" s="26">
        <v>100</v>
      </c>
    </row>
    <row r="921" spans="1:9" ht="18.5" x14ac:dyDescent="0.45">
      <c r="A921" s="3">
        <v>59672</v>
      </c>
      <c r="B921" s="25">
        <v>108.60729130182195</v>
      </c>
      <c r="C921" s="25">
        <v>108.45254536546322</v>
      </c>
      <c r="D921" s="25">
        <v>107.99479369485631</v>
      </c>
      <c r="E921" s="25">
        <v>107.0410196998246</v>
      </c>
      <c r="F921" s="25">
        <v>102.22932825815211</v>
      </c>
      <c r="G921" s="25">
        <v>98.740985191994469</v>
      </c>
      <c r="H921" s="25">
        <v>85.725632136308164</v>
      </c>
      <c r="I921" s="26">
        <v>100</v>
      </c>
    </row>
    <row r="922" spans="1:9" ht="18.5" x14ac:dyDescent="0.45">
      <c r="A922" s="3">
        <v>55046</v>
      </c>
      <c r="B922" s="25">
        <v>103.89445704721174</v>
      </c>
      <c r="C922" s="25">
        <v>103.75603444565699</v>
      </c>
      <c r="D922" s="25">
        <v>103.34588423624672</v>
      </c>
      <c r="E922" s="25">
        <v>102.4914146407741</v>
      </c>
      <c r="F922" s="25">
        <v>98.18383067993426</v>
      </c>
      <c r="G922" s="25">
        <v>95.039004527191508</v>
      </c>
      <c r="H922" s="25">
        <v>83.185402004761173</v>
      </c>
      <c r="I922" s="26">
        <v>100</v>
      </c>
    </row>
    <row r="923" spans="1:9" ht="18.5" x14ac:dyDescent="0.45">
      <c r="A923" s="3">
        <v>32843</v>
      </c>
      <c r="B923" s="25">
        <v>103.75656889726926</v>
      </c>
      <c r="C923" s="25">
        <v>103.63546523204731</v>
      </c>
      <c r="D923" s="25">
        <v>103.27696834436817</v>
      </c>
      <c r="E923" s="25">
        <v>102.51934371717493</v>
      </c>
      <c r="F923" s="25">
        <v>98.82775329613726</v>
      </c>
      <c r="G923" s="25">
        <v>96.04842511336382</v>
      </c>
      <c r="H923" s="25">
        <v>84.734692379874673</v>
      </c>
      <c r="I923" s="26">
        <v>100</v>
      </c>
    </row>
    <row r="924" spans="1:9" ht="18.5" x14ac:dyDescent="0.45">
      <c r="A924" s="3">
        <v>50756</v>
      </c>
      <c r="B924" s="25">
        <v>98.525379899693363</v>
      </c>
      <c r="C924" s="25">
        <v>98.393506353503213</v>
      </c>
      <c r="D924" s="25">
        <v>98.00183202876309</v>
      </c>
      <c r="E924" s="25">
        <v>97.187488291405629</v>
      </c>
      <c r="F924" s="25">
        <v>93.088012886895115</v>
      </c>
      <c r="G924" s="25">
        <v>90.084824523843608</v>
      </c>
      <c r="H924" s="25">
        <v>78.749471980252494</v>
      </c>
      <c r="I924" s="26">
        <v>100</v>
      </c>
    </row>
    <row r="925" spans="1:9" ht="18.5" x14ac:dyDescent="0.45">
      <c r="A925" s="3">
        <v>41788</v>
      </c>
      <c r="B925" s="25">
        <v>102.27768783577527</v>
      </c>
      <c r="C925" s="25">
        <v>102.20184790368724</v>
      </c>
      <c r="D925" s="25">
        <v>102.009293741554</v>
      </c>
      <c r="E925" s="25">
        <v>101.5062485825236</v>
      </c>
      <c r="F925" s="25">
        <v>99.360624687390143</v>
      </c>
      <c r="G925" s="25">
        <v>97.724375672872057</v>
      </c>
      <c r="H925" s="25">
        <v>88.490256079891324</v>
      </c>
      <c r="I925" s="26">
        <v>100</v>
      </c>
    </row>
    <row r="926" spans="1:9" ht="18.5" x14ac:dyDescent="0.45">
      <c r="A926" s="3">
        <v>32841</v>
      </c>
      <c r="B926" s="25">
        <v>104.11704695562342</v>
      </c>
      <c r="C926" s="25">
        <v>103.96825596311517</v>
      </c>
      <c r="D926" s="25">
        <v>103.52736803887858</v>
      </c>
      <c r="E926" s="25">
        <v>102.61105506417454</v>
      </c>
      <c r="F926" s="25">
        <v>97.977590967239962</v>
      </c>
      <c r="G926" s="25">
        <v>94.617467478439352</v>
      </c>
      <c r="H926" s="25">
        <v>82.145047547633524</v>
      </c>
      <c r="I926" s="26">
        <v>100</v>
      </c>
    </row>
    <row r="927" spans="1:9" ht="18.5" x14ac:dyDescent="0.45">
      <c r="A927" s="3">
        <v>40778</v>
      </c>
      <c r="B927" s="25">
        <v>103.76007053537725</v>
      </c>
      <c r="C927" s="25">
        <v>103.6385968827156</v>
      </c>
      <c r="D927" s="25">
        <v>103.27901237660694</v>
      </c>
      <c r="E927" s="25">
        <v>102.51927227525803</v>
      </c>
      <c r="F927" s="25">
        <v>98.814779495374239</v>
      </c>
      <c r="G927" s="25">
        <v>96.027671148741675</v>
      </c>
      <c r="H927" s="25">
        <v>84.698928099280664</v>
      </c>
      <c r="I927" s="26">
        <v>100</v>
      </c>
    </row>
    <row r="928" spans="1:9" ht="18.5" x14ac:dyDescent="0.45">
      <c r="A928" s="3">
        <v>60515</v>
      </c>
      <c r="B928" s="25">
        <v>105.27052000314083</v>
      </c>
      <c r="C928" s="25">
        <v>105.19316754992826</v>
      </c>
      <c r="D928" s="25">
        <v>104.99724799554922</v>
      </c>
      <c r="E928" s="25">
        <v>104.48383986196183</v>
      </c>
      <c r="F928" s="25">
        <v>102.29635518018907</v>
      </c>
      <c r="G928" s="25">
        <v>100.63041419803764</v>
      </c>
      <c r="H928" s="25">
        <v>91.191365025847645</v>
      </c>
      <c r="I928" s="26">
        <v>100</v>
      </c>
    </row>
    <row r="929" spans="1:9" ht="18.5" x14ac:dyDescent="0.45">
      <c r="A929" s="3">
        <v>51367</v>
      </c>
      <c r="B929" s="25">
        <v>101.52757694845097</v>
      </c>
      <c r="C929" s="25">
        <v>101.45302894253673</v>
      </c>
      <c r="D929" s="25">
        <v>101.26503831089207</v>
      </c>
      <c r="E929" s="25">
        <v>100.76977300135721</v>
      </c>
      <c r="F929" s="25">
        <v>98.664929299748707</v>
      </c>
      <c r="G929" s="25">
        <v>97.06148546964954</v>
      </c>
      <c r="H929" s="25">
        <v>87.931477753897838</v>
      </c>
      <c r="I929" s="26">
        <v>100</v>
      </c>
    </row>
    <row r="930" spans="1:9" ht="18.5" x14ac:dyDescent="0.45">
      <c r="A930" s="3">
        <v>39645</v>
      </c>
      <c r="B930" s="25">
        <v>104.35733202106132</v>
      </c>
      <c r="C930" s="25">
        <v>104.19950514507637</v>
      </c>
      <c r="D930" s="25">
        <v>103.73161508547268</v>
      </c>
      <c r="E930" s="25">
        <v>102.76058907870402</v>
      </c>
      <c r="F930" s="25">
        <v>97.85573090716359</v>
      </c>
      <c r="G930" s="25">
        <v>94.307874068348028</v>
      </c>
      <c r="H930" s="25">
        <v>81.237454408393972</v>
      </c>
      <c r="I930" s="26">
        <v>100</v>
      </c>
    </row>
    <row r="931" spans="1:9" ht="18.5" x14ac:dyDescent="0.45">
      <c r="A931" s="3">
        <v>31796</v>
      </c>
      <c r="B931" s="25">
        <v>100.71015362713774</v>
      </c>
      <c r="C931" s="25">
        <v>100.62762957920179</v>
      </c>
      <c r="D931" s="25">
        <v>100.4048836910176</v>
      </c>
      <c r="E931" s="25">
        <v>99.865771445481229</v>
      </c>
      <c r="F931" s="25">
        <v>97.489843121365055</v>
      </c>
      <c r="G931" s="25">
        <v>95.655199816524245</v>
      </c>
      <c r="H931" s="25">
        <v>86.152699242490556</v>
      </c>
      <c r="I931" s="26">
        <v>100</v>
      </c>
    </row>
    <row r="932" spans="1:9" ht="18.5" x14ac:dyDescent="0.45">
      <c r="A932" s="3">
        <v>55656</v>
      </c>
      <c r="B932" s="25">
        <v>97.900838888597832</v>
      </c>
      <c r="C932" s="25">
        <v>97.727682743294622</v>
      </c>
      <c r="D932" s="25">
        <v>97.21302776944276</v>
      </c>
      <c r="E932" s="25">
        <v>96.151258010582609</v>
      </c>
      <c r="F932" s="25">
        <v>90.793537957973086</v>
      </c>
      <c r="G932" s="25">
        <v>86.947133534342584</v>
      </c>
      <c r="H932" s="25">
        <v>73.135084711070363</v>
      </c>
      <c r="I932" s="26">
        <v>100</v>
      </c>
    </row>
    <row r="933" spans="1:9" ht="18.5" x14ac:dyDescent="0.45">
      <c r="A933" s="3">
        <v>59535</v>
      </c>
      <c r="B933" s="25">
        <v>106.30010449209298</v>
      </c>
      <c r="C933" s="25">
        <v>106.17136643336376</v>
      </c>
      <c r="D933" s="25">
        <v>105.7908476866899</v>
      </c>
      <c r="E933" s="25">
        <v>104.98830714217019</v>
      </c>
      <c r="F933" s="25">
        <v>101.03982894568693</v>
      </c>
      <c r="G933" s="25">
        <v>98.098553568812449</v>
      </c>
      <c r="H933" s="25">
        <v>86.357985211516393</v>
      </c>
      <c r="I933" s="26">
        <v>100</v>
      </c>
    </row>
    <row r="934" spans="1:9" ht="18.5" x14ac:dyDescent="0.45">
      <c r="A934" s="3">
        <v>57738</v>
      </c>
      <c r="B934" s="25">
        <v>101.50072741775406</v>
      </c>
      <c r="C934" s="25">
        <v>101.40755660607208</v>
      </c>
      <c r="D934" s="25">
        <v>101.1358845351964</v>
      </c>
      <c r="E934" s="25">
        <v>100.53987297931029</v>
      </c>
      <c r="F934" s="25">
        <v>97.795390718803546</v>
      </c>
      <c r="G934" s="25">
        <v>95.642438822390375</v>
      </c>
      <c r="H934" s="25">
        <v>85.727489271748254</v>
      </c>
      <c r="I934" s="26">
        <v>100</v>
      </c>
    </row>
    <row r="935" spans="1:9" ht="18.5" x14ac:dyDescent="0.45">
      <c r="A935" s="3">
        <v>30822</v>
      </c>
      <c r="B935" s="25">
        <v>106.36901637996351</v>
      </c>
      <c r="C935" s="25">
        <v>106.23774970792323</v>
      </c>
      <c r="D935" s="25">
        <v>105.84971409678326</v>
      </c>
      <c r="E935" s="25">
        <v>105.03292815321626</v>
      </c>
      <c r="F935" s="25">
        <v>100.99516629111965</v>
      </c>
      <c r="G935" s="25">
        <v>98.000467153070531</v>
      </c>
      <c r="H935" s="25">
        <v>86.172622760282977</v>
      </c>
      <c r="I935" s="26">
        <v>100</v>
      </c>
    </row>
    <row r="936" spans="1:9" ht="18.5" x14ac:dyDescent="0.45">
      <c r="A936" s="3">
        <v>33308</v>
      </c>
      <c r="B936" s="25">
        <v>98.70314007286693</v>
      </c>
      <c r="C936" s="25">
        <v>98.576352538286088</v>
      </c>
      <c r="D936" s="25">
        <v>98.199913578941349</v>
      </c>
      <c r="E936" s="25">
        <v>97.41357189483864</v>
      </c>
      <c r="F936" s="25">
        <v>93.49791169047981</v>
      </c>
      <c r="G936" s="25">
        <v>90.601440139864962</v>
      </c>
      <c r="H936" s="25">
        <v>79.388208600392161</v>
      </c>
      <c r="I936" s="26">
        <v>100</v>
      </c>
    </row>
    <row r="937" spans="1:9" ht="18.5" x14ac:dyDescent="0.45">
      <c r="A937" s="3">
        <v>31404</v>
      </c>
      <c r="B937" s="25">
        <v>95.828919808250959</v>
      </c>
      <c r="C937" s="25">
        <v>95.698914945399196</v>
      </c>
      <c r="D937" s="25">
        <v>95.312238288055752</v>
      </c>
      <c r="E937" s="25">
        <v>94.510264952690164</v>
      </c>
      <c r="F937" s="25">
        <v>90.46385634101236</v>
      </c>
      <c r="G937" s="25">
        <v>87.501830728906725</v>
      </c>
      <c r="H937" s="25">
        <v>76.394590962239306</v>
      </c>
      <c r="I937" s="26">
        <v>100</v>
      </c>
    </row>
    <row r="938" spans="1:9" ht="18.5" x14ac:dyDescent="0.45">
      <c r="A938" s="3">
        <v>54163</v>
      </c>
      <c r="B938" s="25">
        <v>102.56626785152626</v>
      </c>
      <c r="C938" s="25">
        <v>102.44239265519856</v>
      </c>
      <c r="D938" s="25">
        <v>102.07546386967202</v>
      </c>
      <c r="E938" s="25">
        <v>101.3028257518046</v>
      </c>
      <c r="F938" s="25">
        <v>97.508832222289982</v>
      </c>
      <c r="G938" s="25">
        <v>94.671734177036356</v>
      </c>
      <c r="H938" s="25">
        <v>83.319125658978265</v>
      </c>
      <c r="I938" s="26">
        <v>100</v>
      </c>
    </row>
    <row r="939" spans="1:9" ht="18.5" x14ac:dyDescent="0.45">
      <c r="A939" s="3">
        <v>41421</v>
      </c>
      <c r="B939" s="25">
        <v>96.372544370462521</v>
      </c>
      <c r="C939" s="25">
        <v>96.273229694794807</v>
      </c>
      <c r="D939" s="25">
        <v>95.977860963784892</v>
      </c>
      <c r="E939" s="25">
        <v>95.349707703303139</v>
      </c>
      <c r="F939" s="25">
        <v>92.379177436841275</v>
      </c>
      <c r="G939" s="25">
        <v>90.070477412662214</v>
      </c>
      <c r="H939" s="25">
        <v>80.090101157800817</v>
      </c>
      <c r="I939" s="26">
        <v>100</v>
      </c>
    </row>
    <row r="940" spans="1:9" ht="18.5" x14ac:dyDescent="0.45">
      <c r="A940" s="3">
        <v>42941</v>
      </c>
      <c r="B940" s="25">
        <v>102.54818646562349</v>
      </c>
      <c r="C940" s="25">
        <v>102.41484657986274</v>
      </c>
      <c r="D940" s="25">
        <v>102.01970020480272</v>
      </c>
      <c r="E940" s="25">
        <v>101.19418196281624</v>
      </c>
      <c r="F940" s="25">
        <v>97.063126794300786</v>
      </c>
      <c r="G940" s="25">
        <v>94.026520600413988</v>
      </c>
      <c r="H940" s="25">
        <v>82.384034686107697</v>
      </c>
      <c r="I940" s="26">
        <v>100</v>
      </c>
    </row>
    <row r="941" spans="1:9" ht="18.5" x14ac:dyDescent="0.45">
      <c r="A941" s="3">
        <v>45528</v>
      </c>
      <c r="B941" s="25">
        <v>111.67700668070269</v>
      </c>
      <c r="C941" s="25">
        <v>111.49454874368813</v>
      </c>
      <c r="D941" s="25">
        <v>110.95451368045588</v>
      </c>
      <c r="E941" s="25">
        <v>109.83240759741075</v>
      </c>
      <c r="F941" s="25">
        <v>104.19113188063106</v>
      </c>
      <c r="G941" s="25">
        <v>100.13047342439927</v>
      </c>
      <c r="H941" s="25">
        <v>85.242524110437628</v>
      </c>
      <c r="I941" s="26">
        <v>100</v>
      </c>
    </row>
    <row r="942" spans="1:9" ht="18.5" x14ac:dyDescent="0.45">
      <c r="A942" s="3">
        <v>53103</v>
      </c>
      <c r="B942" s="25">
        <v>100.17135928672631</v>
      </c>
      <c r="C942" s="25">
        <v>100.10583877367642</v>
      </c>
      <c r="D942" s="25">
        <v>99.952022704153279</v>
      </c>
      <c r="E942" s="25">
        <v>99.50959771974307</v>
      </c>
      <c r="F942" s="25">
        <v>97.695425083678344</v>
      </c>
      <c r="G942" s="25">
        <v>96.333799551170628</v>
      </c>
      <c r="H942" s="25">
        <v>87.828310652813798</v>
      </c>
      <c r="I942" s="26">
        <v>100</v>
      </c>
    </row>
    <row r="943" spans="1:9" ht="18.5" x14ac:dyDescent="0.45">
      <c r="A943" s="3">
        <v>33372</v>
      </c>
      <c r="B943" s="25">
        <v>99.68808188851861</v>
      </c>
      <c r="C943" s="25">
        <v>99.65577578268325</v>
      </c>
      <c r="D943" s="25">
        <v>99.597801184719657</v>
      </c>
      <c r="E943" s="25">
        <v>99.365845315133839</v>
      </c>
      <c r="F943" s="25">
        <v>98.483350357605673</v>
      </c>
      <c r="G943" s="25">
        <v>97.960707336690632</v>
      </c>
      <c r="H943" s="25">
        <v>92.967395332112829</v>
      </c>
      <c r="I943" s="26">
        <v>100</v>
      </c>
    </row>
    <row r="944" spans="1:9" ht="18.5" x14ac:dyDescent="0.45">
      <c r="A944" s="3">
        <v>54745</v>
      </c>
      <c r="B944" s="25">
        <v>106.82903905653048</v>
      </c>
      <c r="C944" s="25">
        <v>106.71723588238578</v>
      </c>
      <c r="D944" s="25">
        <v>106.38756992657257</v>
      </c>
      <c r="E944" s="25">
        <v>105.68123643629811</v>
      </c>
      <c r="F944" s="25">
        <v>102.32311765356413</v>
      </c>
      <c r="G944" s="25">
        <v>99.746578885686532</v>
      </c>
      <c r="H944" s="25">
        <v>88.660038689496062</v>
      </c>
      <c r="I944" s="26">
        <v>100</v>
      </c>
    </row>
    <row r="945" spans="1:9" ht="18.5" x14ac:dyDescent="0.45">
      <c r="A945" s="3">
        <v>32560</v>
      </c>
      <c r="B945" s="25">
        <v>100.68857685564346</v>
      </c>
      <c r="C945" s="25">
        <v>100.60418771421088</v>
      </c>
      <c r="D945" s="25">
        <v>100.37303508012263</v>
      </c>
      <c r="E945" s="25">
        <v>99.823849106889867</v>
      </c>
      <c r="F945" s="25">
        <v>97.383773005247747</v>
      </c>
      <c r="G945" s="25">
        <v>95.493972999625186</v>
      </c>
      <c r="H945" s="25">
        <v>85.914085697033343</v>
      </c>
      <c r="I945" s="26">
        <v>100</v>
      </c>
    </row>
    <row r="946" spans="1:9" ht="18.5" x14ac:dyDescent="0.45">
      <c r="A946" s="3">
        <v>47022</v>
      </c>
      <c r="B946" s="25">
        <v>94.655698559663193</v>
      </c>
      <c r="C946" s="25">
        <v>94.529175355796781</v>
      </c>
      <c r="D946" s="25">
        <v>94.152629310699496</v>
      </c>
      <c r="E946" s="25">
        <v>93.3707400955049</v>
      </c>
      <c r="F946" s="25">
        <v>89.443865619534407</v>
      </c>
      <c r="G946" s="25">
        <v>86.555498421276468</v>
      </c>
      <c r="H946" s="25">
        <v>75.61248275698533</v>
      </c>
      <c r="I946" s="26">
        <v>100</v>
      </c>
    </row>
    <row r="947" spans="1:9" ht="18.5" x14ac:dyDescent="0.45">
      <c r="A947" s="3">
        <v>59167</v>
      </c>
      <c r="B947" s="25">
        <v>104.95823113909222</v>
      </c>
      <c r="C947" s="25">
        <v>104.77757274634038</v>
      </c>
      <c r="D947" s="25">
        <v>104.24165211383023</v>
      </c>
      <c r="E947" s="25">
        <v>103.13255466801652</v>
      </c>
      <c r="F947" s="25">
        <v>97.548287782323229</v>
      </c>
      <c r="G947" s="25">
        <v>93.536427170239577</v>
      </c>
      <c r="H947" s="25">
        <v>79.010644009035474</v>
      </c>
      <c r="I947" s="26">
        <v>100</v>
      </c>
    </row>
    <row r="948" spans="1:9" ht="18.5" x14ac:dyDescent="0.45">
      <c r="A948" s="3">
        <v>40240</v>
      </c>
      <c r="B948" s="25">
        <v>104.65300693237279</v>
      </c>
      <c r="C948" s="25">
        <v>104.54366782461193</v>
      </c>
      <c r="D948" s="25">
        <v>104.22077052422405</v>
      </c>
      <c r="E948" s="25">
        <v>103.52989227763557</v>
      </c>
      <c r="F948" s="25">
        <v>100.24797290377433</v>
      </c>
      <c r="G948" s="25">
        <v>97.724410766123569</v>
      </c>
      <c r="H948" s="25">
        <v>86.859525535200646</v>
      </c>
      <c r="I948" s="26">
        <v>100</v>
      </c>
    </row>
    <row r="949" spans="1:9" ht="18.5" x14ac:dyDescent="0.45">
      <c r="A949" s="3">
        <v>32157</v>
      </c>
      <c r="B949" s="25">
        <v>103.60427351565002</v>
      </c>
      <c r="C949" s="25">
        <v>103.49453651309267</v>
      </c>
      <c r="D949" s="25">
        <v>103.17014595289396</v>
      </c>
      <c r="E949" s="25">
        <v>102.47755058675587</v>
      </c>
      <c r="F949" s="25">
        <v>99.178297539926248</v>
      </c>
      <c r="G949" s="25">
        <v>96.645626070734835</v>
      </c>
      <c r="H949" s="25">
        <v>85.812647973539242</v>
      </c>
      <c r="I949" s="26">
        <v>100</v>
      </c>
    </row>
    <row r="950" spans="1:9" ht="18.5" x14ac:dyDescent="0.45">
      <c r="A950" s="3">
        <v>45806</v>
      </c>
      <c r="B950" s="25">
        <v>102.93172674090341</v>
      </c>
      <c r="C950" s="25">
        <v>102.89366850952887</v>
      </c>
      <c r="D950" s="25">
        <v>102.82325320357083</v>
      </c>
      <c r="E950" s="25">
        <v>102.55219323121777</v>
      </c>
      <c r="F950" s="25">
        <v>101.52059074398315</v>
      </c>
      <c r="G950" s="25">
        <v>100.87182730618282</v>
      </c>
      <c r="H950" s="25">
        <v>95.089573919065529</v>
      </c>
      <c r="I950" s="26">
        <v>100</v>
      </c>
    </row>
    <row r="951" spans="1:9" ht="18.5" x14ac:dyDescent="0.45">
      <c r="A951" s="3">
        <v>33634</v>
      </c>
      <c r="B951" s="25">
        <v>101.53353793018013</v>
      </c>
      <c r="C951" s="25">
        <v>101.45149718225834</v>
      </c>
      <c r="D951" s="25">
        <v>101.23183934200198</v>
      </c>
      <c r="E951" s="25">
        <v>100.69475891313179</v>
      </c>
      <c r="F951" s="25">
        <v>98.338125125439447</v>
      </c>
      <c r="G951" s="25">
        <v>96.521774255538858</v>
      </c>
      <c r="H951" s="25">
        <v>87.001642844913846</v>
      </c>
      <c r="I951" s="26">
        <v>100</v>
      </c>
    </row>
    <row r="952" spans="1:9" ht="18.5" x14ac:dyDescent="0.45">
      <c r="A952" s="3">
        <v>43985</v>
      </c>
      <c r="B952" s="25">
        <v>103.38761997845583</v>
      </c>
      <c r="C952" s="25">
        <v>103.33495131908063</v>
      </c>
      <c r="D952" s="25">
        <v>103.2269354394987</v>
      </c>
      <c r="E952" s="25">
        <v>102.86148138674734</v>
      </c>
      <c r="F952" s="25">
        <v>101.45190075726214</v>
      </c>
      <c r="G952" s="25">
        <v>100.42534709935212</v>
      </c>
      <c r="H952" s="25">
        <v>92.907940420659756</v>
      </c>
      <c r="I952" s="26">
        <v>100</v>
      </c>
    </row>
    <row r="953" spans="1:9" ht="18.5" x14ac:dyDescent="0.45">
      <c r="A953" s="3">
        <v>45644</v>
      </c>
      <c r="B953" s="25">
        <v>93.250149722955996</v>
      </c>
      <c r="C953" s="25">
        <v>93.096358301676545</v>
      </c>
      <c r="D953" s="25">
        <v>92.638506753351663</v>
      </c>
      <c r="E953" s="25">
        <v>91.695190466147935</v>
      </c>
      <c r="F953" s="25">
        <v>86.912701586116285</v>
      </c>
      <c r="G953" s="25">
        <v>83.463993090693492</v>
      </c>
      <c r="H953" s="25">
        <v>71.028129871373082</v>
      </c>
      <c r="I953" s="26">
        <v>100</v>
      </c>
    </row>
    <row r="954" spans="1:9" ht="18.5" x14ac:dyDescent="0.45">
      <c r="A954" s="3">
        <v>32963</v>
      </c>
      <c r="B954" s="25">
        <v>111.69227587121857</v>
      </c>
      <c r="C954" s="25">
        <v>111.50956450876146</v>
      </c>
      <c r="D954" s="25">
        <v>110.96877121144294</v>
      </c>
      <c r="E954" s="25">
        <v>109.84513567834438</v>
      </c>
      <c r="F954" s="25">
        <v>104.19631877907597</v>
      </c>
      <c r="G954" s="25">
        <v>100.13049006123698</v>
      </c>
      <c r="H954" s="25">
        <v>85.226582212858403</v>
      </c>
      <c r="I954" s="26">
        <v>100</v>
      </c>
    </row>
    <row r="955" spans="1:9" ht="18.5" x14ac:dyDescent="0.45">
      <c r="A955" s="3">
        <v>38714</v>
      </c>
      <c r="B955" s="25">
        <v>99.223854746108969</v>
      </c>
      <c r="C955" s="25">
        <v>99.114228856374083</v>
      </c>
      <c r="D955" s="25">
        <v>98.788949144784226</v>
      </c>
      <c r="E955" s="25">
        <v>98.099499367731198</v>
      </c>
      <c r="F955" s="25">
        <v>94.787749458024422</v>
      </c>
      <c r="G955" s="25">
        <v>92.256144845755387</v>
      </c>
      <c r="H955" s="25">
        <v>81.646678509488851</v>
      </c>
      <c r="I955" s="26">
        <v>100</v>
      </c>
    </row>
    <row r="956" spans="1:9" ht="18.5" x14ac:dyDescent="0.45">
      <c r="A956" s="3">
        <v>39270</v>
      </c>
      <c r="B956" s="25">
        <v>102.72011957193683</v>
      </c>
      <c r="C956" s="25">
        <v>102.68513876185555</v>
      </c>
      <c r="D956" s="25">
        <v>102.62168774777672</v>
      </c>
      <c r="E956" s="25">
        <v>102.37122897819391</v>
      </c>
      <c r="F956" s="25">
        <v>101.41823317606622</v>
      </c>
      <c r="G956" s="25">
        <v>100.84175007299193</v>
      </c>
      <c r="H956" s="25">
        <v>95.467066458834879</v>
      </c>
      <c r="I956" s="26">
        <v>100</v>
      </c>
    </row>
    <row r="957" spans="1:9" ht="18.5" x14ac:dyDescent="0.45">
      <c r="A957" s="3">
        <v>44407</v>
      </c>
      <c r="B957" s="25">
        <v>99.527554664558224</v>
      </c>
      <c r="C957" s="25">
        <v>99.486935985880834</v>
      </c>
      <c r="D957" s="25">
        <v>99.40982956425448</v>
      </c>
      <c r="E957" s="25">
        <v>99.122558713103913</v>
      </c>
      <c r="F957" s="25">
        <v>98.028937062619917</v>
      </c>
      <c r="G957" s="25">
        <v>97.306134160115505</v>
      </c>
      <c r="H957" s="25">
        <v>91.226520145862992</v>
      </c>
      <c r="I957" s="26">
        <v>100</v>
      </c>
    </row>
    <row r="958" spans="1:9" ht="18.5" x14ac:dyDescent="0.45">
      <c r="A958" s="3">
        <v>31012</v>
      </c>
      <c r="B958" s="25">
        <v>99.335793870442018</v>
      </c>
      <c r="C958" s="25">
        <v>99.302539103531458</v>
      </c>
      <c r="D958" s="25">
        <v>99.242422696428406</v>
      </c>
      <c r="E958" s="25">
        <v>99.004110981716209</v>
      </c>
      <c r="F958" s="25">
        <v>98.097368090425292</v>
      </c>
      <c r="G958" s="25">
        <v>97.552502407437544</v>
      </c>
      <c r="H958" s="25">
        <v>92.433449905029448</v>
      </c>
      <c r="I958" s="26">
        <v>100</v>
      </c>
    </row>
    <row r="959" spans="1:9" ht="18.5" x14ac:dyDescent="0.45">
      <c r="A959" s="3">
        <v>51205</v>
      </c>
      <c r="B959" s="25">
        <v>111.66173916406103</v>
      </c>
      <c r="C959" s="25">
        <v>111.47953481590542</v>
      </c>
      <c r="D959" s="25">
        <v>110.94025810131089</v>
      </c>
      <c r="E959" s="25">
        <v>109.81968285703321</v>
      </c>
      <c r="F959" s="25">
        <v>104.18595372709837</v>
      </c>
      <c r="G959" s="25">
        <v>100.13046736204706</v>
      </c>
      <c r="H959" s="25">
        <v>85.258517405688295</v>
      </c>
      <c r="I959" s="26">
        <v>100</v>
      </c>
    </row>
    <row r="960" spans="1:9" ht="18.5" x14ac:dyDescent="0.45">
      <c r="A960" s="3">
        <v>53002</v>
      </c>
      <c r="B960" s="25">
        <v>108.06577959024104</v>
      </c>
      <c r="C960" s="25">
        <v>107.95014668346302</v>
      </c>
      <c r="D960" s="25">
        <v>107.60928293573714</v>
      </c>
      <c r="E960" s="25">
        <v>106.88021108399226</v>
      </c>
      <c r="F960" s="25">
        <v>103.39556638840722</v>
      </c>
      <c r="G960" s="25">
        <v>100.73551100261977</v>
      </c>
      <c r="H960" s="25">
        <v>89.414320634482294</v>
      </c>
      <c r="I960" s="26">
        <v>100</v>
      </c>
    </row>
    <row r="961" spans="1:9" ht="18.5" x14ac:dyDescent="0.45">
      <c r="A961" s="3">
        <v>51519</v>
      </c>
      <c r="B961" s="25">
        <v>104.67173381696266</v>
      </c>
      <c r="C961" s="25">
        <v>104.56164135234067</v>
      </c>
      <c r="D961" s="25">
        <v>104.23649019998969</v>
      </c>
      <c r="E961" s="25">
        <v>103.54124456311072</v>
      </c>
      <c r="F961" s="25">
        <v>100.23371570660849</v>
      </c>
      <c r="G961" s="25">
        <v>97.693700434036515</v>
      </c>
      <c r="H961" s="25">
        <v>86.792175819674142</v>
      </c>
      <c r="I961" s="26">
        <v>100</v>
      </c>
    </row>
    <row r="962" spans="1:9" ht="18.5" x14ac:dyDescent="0.45">
      <c r="A962" s="3">
        <v>54319</v>
      </c>
      <c r="B962" s="25">
        <v>100.22938664906596</v>
      </c>
      <c r="C962" s="25">
        <v>100.11302818263709</v>
      </c>
      <c r="D962" s="25">
        <v>99.76776370276356</v>
      </c>
      <c r="E962" s="25">
        <v>99.039352793765261</v>
      </c>
      <c r="F962" s="25">
        <v>95.498376569741623</v>
      </c>
      <c r="G962" s="25">
        <v>92.82059380079113</v>
      </c>
      <c r="H962" s="25">
        <v>81.886585614671901</v>
      </c>
      <c r="I962" s="26">
        <v>100</v>
      </c>
    </row>
    <row r="963" spans="1:9" ht="18.5" x14ac:dyDescent="0.45">
      <c r="A963" s="3">
        <v>44440</v>
      </c>
      <c r="B963" s="25">
        <v>101.30151008846936</v>
      </c>
      <c r="C963" s="25">
        <v>101.14182028293463</v>
      </c>
      <c r="D963" s="25">
        <v>100.66766603534376</v>
      </c>
      <c r="E963" s="25">
        <v>99.68642034445547</v>
      </c>
      <c r="F963" s="25">
        <v>94.726049586168813</v>
      </c>
      <c r="G963" s="25">
        <v>91.143290241100047</v>
      </c>
      <c r="H963" s="25">
        <v>78.063602354180787</v>
      </c>
      <c r="I963" s="26">
        <v>100</v>
      </c>
    </row>
    <row r="964" spans="1:9" ht="18.5" x14ac:dyDescent="0.45">
      <c r="A964" s="3">
        <v>54320</v>
      </c>
      <c r="B964" s="25">
        <v>98.932720035970945</v>
      </c>
      <c r="C964" s="25">
        <v>98.84709095782182</v>
      </c>
      <c r="D964" s="25">
        <v>98.608033881406655</v>
      </c>
      <c r="E964" s="25">
        <v>98.053622606580873</v>
      </c>
      <c r="F964" s="25">
        <v>95.564116843558168</v>
      </c>
      <c r="G964" s="25">
        <v>93.627652575678312</v>
      </c>
      <c r="H964" s="25">
        <v>84.090582430596669</v>
      </c>
      <c r="I964" s="26">
        <v>100</v>
      </c>
    </row>
    <row r="965" spans="1:9" ht="18.5" x14ac:dyDescent="0.45">
      <c r="A965" s="3">
        <v>48230</v>
      </c>
      <c r="B965" s="25">
        <v>100.2048668132424</v>
      </c>
      <c r="C965" s="25">
        <v>100.19047118918466</v>
      </c>
      <c r="D965" s="25">
        <v>100.16782330059775</v>
      </c>
      <c r="E965" s="25">
        <v>100.06116121086012</v>
      </c>
      <c r="F965" s="25">
        <v>99.655768434817503</v>
      </c>
      <c r="G965" s="25">
        <v>99.473206847724228</v>
      </c>
      <c r="H965" s="25">
        <v>97.093272280455039</v>
      </c>
      <c r="I965" s="26">
        <v>100</v>
      </c>
    </row>
    <row r="966" spans="1:9" ht="18.5" x14ac:dyDescent="0.45">
      <c r="A966" s="3">
        <v>46912</v>
      </c>
      <c r="B966" s="25">
        <v>98.657539610296681</v>
      </c>
      <c r="C966" s="25">
        <v>98.564284672013258</v>
      </c>
      <c r="D966" s="25">
        <v>98.287930440873382</v>
      </c>
      <c r="E966" s="25">
        <v>97.694190104312867</v>
      </c>
      <c r="F966" s="25">
        <v>94.934106169650605</v>
      </c>
      <c r="G966" s="25">
        <v>92.760611603722452</v>
      </c>
      <c r="H966" s="25">
        <v>83.014739768972106</v>
      </c>
      <c r="I966" s="26">
        <v>100</v>
      </c>
    </row>
    <row r="967" spans="1:9" ht="18.5" x14ac:dyDescent="0.45">
      <c r="A967" s="3">
        <v>58710</v>
      </c>
      <c r="B967" s="25">
        <v>92.568457401523446</v>
      </c>
      <c r="C967" s="25">
        <v>92.399946526918271</v>
      </c>
      <c r="D967" s="25">
        <v>91.898298622014465</v>
      </c>
      <c r="E967" s="25">
        <v>90.866128656141044</v>
      </c>
      <c r="F967" s="25">
        <v>85.649481046708672</v>
      </c>
      <c r="G967" s="25">
        <v>81.907646821614918</v>
      </c>
      <c r="H967" s="25">
        <v>68.573632347627722</v>
      </c>
      <c r="I967" s="26">
        <v>100</v>
      </c>
    </row>
    <row r="968" spans="1:9" ht="18.5" x14ac:dyDescent="0.45">
      <c r="A968" s="3">
        <v>40433</v>
      </c>
      <c r="B968" s="25">
        <v>106.10686214652745</v>
      </c>
      <c r="C968" s="25">
        <v>105.98502546541479</v>
      </c>
      <c r="D968" s="25">
        <v>105.62485158939548</v>
      </c>
      <c r="E968" s="25">
        <v>104.86165211529773</v>
      </c>
      <c r="F968" s="25">
        <v>101.15438192822933</v>
      </c>
      <c r="G968" s="25">
        <v>98.358481103396358</v>
      </c>
      <c r="H968" s="25">
        <v>86.890320302637775</v>
      </c>
      <c r="I968" s="26">
        <v>100</v>
      </c>
    </row>
    <row r="969" spans="1:9" ht="18.5" x14ac:dyDescent="0.45">
      <c r="A969" s="3">
        <v>53494</v>
      </c>
      <c r="B969" s="25">
        <v>103.70031617141483</v>
      </c>
      <c r="C969" s="25">
        <v>103.62611675866749</v>
      </c>
      <c r="D969" s="25">
        <v>103.44147018821448</v>
      </c>
      <c r="E969" s="25">
        <v>102.94696624919831</v>
      </c>
      <c r="F969" s="25">
        <v>100.85946448791606</v>
      </c>
      <c r="G969" s="25">
        <v>99.274132410646274</v>
      </c>
      <c r="H969" s="25">
        <v>90.083217317779017</v>
      </c>
      <c r="I969" s="26">
        <v>100</v>
      </c>
    </row>
    <row r="970" spans="1:9" ht="18.5" x14ac:dyDescent="0.45">
      <c r="A970" s="3">
        <v>57209</v>
      </c>
      <c r="B970" s="25">
        <v>101.13784188290137</v>
      </c>
      <c r="C970" s="25">
        <v>101.09759298658291</v>
      </c>
      <c r="D970" s="25">
        <v>101.02169573618085</v>
      </c>
      <c r="E970" s="25">
        <v>100.73651436176232</v>
      </c>
      <c r="F970" s="25">
        <v>99.65093288519337</v>
      </c>
      <c r="G970" s="25">
        <v>98.942592550821928</v>
      </c>
      <c r="H970" s="25">
        <v>92.89458363062586</v>
      </c>
      <c r="I970" s="26">
        <v>100</v>
      </c>
    </row>
    <row r="971" spans="1:9" ht="18.5" x14ac:dyDescent="0.45">
      <c r="A971" s="3">
        <v>43166</v>
      </c>
      <c r="B971" s="25">
        <v>101.19550150272478</v>
      </c>
      <c r="C971" s="25">
        <v>101.15220600613348</v>
      </c>
      <c r="D971" s="25">
        <v>101.06893495981262</v>
      </c>
      <c r="E971" s="25">
        <v>100.76385545466083</v>
      </c>
      <c r="F971" s="25">
        <v>99.602246490690376</v>
      </c>
      <c r="G971" s="25">
        <v>98.815033156759554</v>
      </c>
      <c r="H971" s="25">
        <v>92.385082066128689</v>
      </c>
      <c r="I971" s="26">
        <v>100</v>
      </c>
    </row>
    <row r="972" spans="1:9" ht="18.5" x14ac:dyDescent="0.45">
      <c r="A972" s="3">
        <v>55592</v>
      </c>
      <c r="B972" s="25">
        <v>99.018101394352342</v>
      </c>
      <c r="C972" s="25">
        <v>98.974454358316166</v>
      </c>
      <c r="D972" s="25">
        <v>98.889824537417596</v>
      </c>
      <c r="E972" s="25">
        <v>98.582975539572658</v>
      </c>
      <c r="F972" s="25">
        <v>97.414508661569911</v>
      </c>
      <c r="G972" s="25">
        <v>96.610329279327345</v>
      </c>
      <c r="H972" s="25">
        <v>90.159894420521013</v>
      </c>
      <c r="I972" s="26">
        <v>100</v>
      </c>
    </row>
    <row r="973" spans="1:9" ht="18.5" x14ac:dyDescent="0.45">
      <c r="A973" s="3">
        <v>54414</v>
      </c>
      <c r="B973" s="25">
        <v>107.43722640388748</v>
      </c>
      <c r="C973" s="25">
        <v>107.34881068643877</v>
      </c>
      <c r="D973" s="25">
        <v>107.10764189756352</v>
      </c>
      <c r="E973" s="25">
        <v>106.53153643072403</v>
      </c>
      <c r="F973" s="25">
        <v>103.97684891015864</v>
      </c>
      <c r="G973" s="25">
        <v>102.00345090781366</v>
      </c>
      <c r="H973" s="25">
        <v>91.921918792798238</v>
      </c>
      <c r="I973" s="26">
        <v>100</v>
      </c>
    </row>
    <row r="974" spans="1:9" ht="18.5" x14ac:dyDescent="0.45">
      <c r="A974" s="3">
        <v>45009</v>
      </c>
      <c r="B974" s="25">
        <v>102.47675327248548</v>
      </c>
      <c r="C974" s="25">
        <v>102.37579846143541</v>
      </c>
      <c r="D974" s="25">
        <v>102.07725877641388</v>
      </c>
      <c r="E974" s="25">
        <v>101.43644011383304</v>
      </c>
      <c r="F974" s="25">
        <v>98.430538136300683</v>
      </c>
      <c r="G974" s="25">
        <v>96.088791361658465</v>
      </c>
      <c r="H974" s="25">
        <v>85.754020460469476</v>
      </c>
      <c r="I974" s="26">
        <v>100</v>
      </c>
    </row>
    <row r="975" spans="1:9" ht="18.5" x14ac:dyDescent="0.45">
      <c r="A975" s="3">
        <v>38928</v>
      </c>
      <c r="B975" s="25">
        <v>99.216464605433259</v>
      </c>
      <c r="C975" s="25">
        <v>99.179102951737192</v>
      </c>
      <c r="D975" s="25">
        <v>99.109640425276794</v>
      </c>
      <c r="E975" s="25">
        <v>98.843889975122195</v>
      </c>
      <c r="F975" s="25">
        <v>97.832442221293363</v>
      </c>
      <c r="G975" s="25">
        <v>97.19030230676033</v>
      </c>
      <c r="H975" s="25">
        <v>91.529809166272756</v>
      </c>
      <c r="I975" s="26">
        <v>100</v>
      </c>
    </row>
    <row r="976" spans="1:9" ht="18.5" x14ac:dyDescent="0.45">
      <c r="A976" s="3">
        <v>34469</v>
      </c>
      <c r="B976" s="25">
        <v>101.19432070846518</v>
      </c>
      <c r="C976" s="25">
        <v>101.18130288370818</v>
      </c>
      <c r="D976" s="25">
        <v>101.16108090719929</v>
      </c>
      <c r="E976" s="25">
        <v>101.0643596320967</v>
      </c>
      <c r="F976" s="25">
        <v>100.69677529288082</v>
      </c>
      <c r="G976" s="25">
        <v>100.53580759678859</v>
      </c>
      <c r="H976" s="25">
        <v>98.370791850790368</v>
      </c>
      <c r="I976" s="26">
        <v>100</v>
      </c>
    </row>
    <row r="977" spans="1:9" ht="18.5" x14ac:dyDescent="0.45">
      <c r="A977" s="3">
        <v>41176</v>
      </c>
      <c r="B977" s="25">
        <v>102.55268398728242</v>
      </c>
      <c r="C977" s="25">
        <v>102.42085993109006</v>
      </c>
      <c r="D977" s="25">
        <v>102.0302612547091</v>
      </c>
      <c r="E977" s="25">
        <v>101.21312243752641</v>
      </c>
      <c r="F977" s="25">
        <v>97.136552973972911</v>
      </c>
      <c r="G977" s="25">
        <v>94.131927732871901</v>
      </c>
      <c r="H977" s="25">
        <v>82.529224677905219</v>
      </c>
      <c r="I977" s="26">
        <v>100</v>
      </c>
    </row>
    <row r="978" spans="1:9" ht="18.5" x14ac:dyDescent="0.45">
      <c r="A978" s="3">
        <v>50592</v>
      </c>
      <c r="B978" s="25">
        <v>100.86250772969272</v>
      </c>
      <c r="C978" s="25">
        <v>100.85315280088031</v>
      </c>
      <c r="D978" s="25">
        <v>100.83902869934124</v>
      </c>
      <c r="E978" s="25">
        <v>100.76909953204243</v>
      </c>
      <c r="F978" s="25">
        <v>100.50337587683403</v>
      </c>
      <c r="G978" s="25">
        <v>100.39422493515632</v>
      </c>
      <c r="H978" s="25">
        <v>98.817947826940298</v>
      </c>
      <c r="I978" s="26">
        <v>100</v>
      </c>
    </row>
    <row r="979" spans="1:9" ht="18.5" x14ac:dyDescent="0.45">
      <c r="A979" s="3">
        <v>42290</v>
      </c>
      <c r="B979" s="25">
        <v>95.150866038906642</v>
      </c>
      <c r="C979" s="25">
        <v>95.003883684536362</v>
      </c>
      <c r="D979" s="25">
        <v>94.566661294944311</v>
      </c>
      <c r="E979" s="25">
        <v>93.664000354583152</v>
      </c>
      <c r="F979" s="25">
        <v>89.083890514673058</v>
      </c>
      <c r="G979" s="25">
        <v>85.771533076614332</v>
      </c>
      <c r="H979" s="25">
        <v>73.711848087328306</v>
      </c>
      <c r="I979" s="26">
        <v>100</v>
      </c>
    </row>
    <row r="980" spans="1:9" ht="18.5" x14ac:dyDescent="0.45">
      <c r="A980" s="3">
        <v>45642</v>
      </c>
      <c r="B980" s="25">
        <v>105.26808647545448</v>
      </c>
      <c r="C980" s="25">
        <v>105.20229425775021</v>
      </c>
      <c r="D980" s="25">
        <v>105.05120872207942</v>
      </c>
      <c r="E980" s="25">
        <v>104.6047561941059</v>
      </c>
      <c r="F980" s="25">
        <v>102.79220822439025</v>
      </c>
      <c r="G980" s="25">
        <v>101.44159090548304</v>
      </c>
      <c r="H980" s="25">
        <v>92.755492004995531</v>
      </c>
      <c r="I980" s="26">
        <v>100</v>
      </c>
    </row>
    <row r="981" spans="1:9" ht="18.5" x14ac:dyDescent="0.45">
      <c r="A981" s="3">
        <v>31017</v>
      </c>
      <c r="B981" s="25">
        <v>100.16290404021446</v>
      </c>
      <c r="C981" s="25">
        <v>100.1519642937743</v>
      </c>
      <c r="D981" s="25">
        <v>100.13521353627313</v>
      </c>
      <c r="E981" s="25">
        <v>100.05368015554809</v>
      </c>
      <c r="F981" s="25">
        <v>99.74384019127632</v>
      </c>
      <c r="G981" s="25">
        <v>99.612453658207656</v>
      </c>
      <c r="H981" s="25">
        <v>97.780887794554246</v>
      </c>
      <c r="I981" s="26">
        <v>100</v>
      </c>
    </row>
    <row r="982" spans="1:9" ht="18.5" x14ac:dyDescent="0.45">
      <c r="A982" s="3">
        <v>31344</v>
      </c>
      <c r="B982" s="25">
        <v>112.36795610884586</v>
      </c>
      <c r="C982" s="25">
        <v>112.17403721620849</v>
      </c>
      <c r="D982" s="25">
        <v>111.59964859970263</v>
      </c>
      <c r="E982" s="25">
        <v>110.40848866443528</v>
      </c>
      <c r="F982" s="25">
        <v>104.42705556862225</v>
      </c>
      <c r="G982" s="25">
        <v>100.13347810926547</v>
      </c>
      <c r="H982" s="25">
        <v>84.536970423317086</v>
      </c>
      <c r="I982" s="26">
        <v>100</v>
      </c>
    </row>
    <row r="983" spans="1:9" ht="18.5" x14ac:dyDescent="0.45">
      <c r="A983" s="3">
        <v>33800</v>
      </c>
      <c r="B983" s="25">
        <v>103.31068771488256</v>
      </c>
      <c r="C983" s="25">
        <v>103.21911523499713</v>
      </c>
      <c r="D983" s="25">
        <v>102.95782427226615</v>
      </c>
      <c r="E983" s="25">
        <v>102.36842481431921</v>
      </c>
      <c r="F983" s="25">
        <v>99.688117912227881</v>
      </c>
      <c r="G983" s="25">
        <v>97.595841115898452</v>
      </c>
      <c r="H983" s="25">
        <v>87.621337326920369</v>
      </c>
      <c r="I983" s="26">
        <v>100</v>
      </c>
    </row>
    <row r="984" spans="1:9" ht="18.5" x14ac:dyDescent="0.45">
      <c r="A984" s="3">
        <v>46979</v>
      </c>
      <c r="B984" s="25">
        <v>97.084506091944831</v>
      </c>
      <c r="C984" s="25">
        <v>96.951596363336677</v>
      </c>
      <c r="D984" s="25">
        <v>96.556494586282454</v>
      </c>
      <c r="E984" s="25">
        <v>95.737614259840981</v>
      </c>
      <c r="F984" s="25">
        <v>91.592648088506863</v>
      </c>
      <c r="G984" s="25">
        <v>88.568839283170703</v>
      </c>
      <c r="H984" s="25">
        <v>77.310125699358196</v>
      </c>
      <c r="I984" s="26">
        <v>100</v>
      </c>
    </row>
    <row r="985" spans="1:9" ht="18.5" x14ac:dyDescent="0.45">
      <c r="A985" s="3">
        <v>44630</v>
      </c>
      <c r="B985" s="25">
        <v>100.78477659969322</v>
      </c>
      <c r="C985" s="25">
        <v>100.76032893588267</v>
      </c>
      <c r="D985" s="25">
        <v>100.71887532892035</v>
      </c>
      <c r="E985" s="25">
        <v>100.5408353037581</v>
      </c>
      <c r="F985" s="25">
        <v>99.863809551159051</v>
      </c>
      <c r="G985" s="25">
        <v>99.50631565772359</v>
      </c>
      <c r="H985" s="25">
        <v>95.61144562008316</v>
      </c>
      <c r="I985" s="26">
        <v>100</v>
      </c>
    </row>
    <row r="986" spans="1:9" ht="18.5" x14ac:dyDescent="0.45">
      <c r="A986" s="3">
        <v>42210</v>
      </c>
      <c r="B986" s="25">
        <v>99.814539320619446</v>
      </c>
      <c r="C986" s="25">
        <v>99.790329590276642</v>
      </c>
      <c r="D986" s="25">
        <v>99.749279424744614</v>
      </c>
      <c r="E986" s="25">
        <v>99.572972149218984</v>
      </c>
      <c r="F986" s="25">
        <v>98.902535455039384</v>
      </c>
      <c r="G986" s="25">
        <v>98.548520820907427</v>
      </c>
      <c r="H986" s="25">
        <v>94.691557061005582</v>
      </c>
      <c r="I986" s="26">
        <v>100</v>
      </c>
    </row>
    <row r="987" spans="1:9" ht="18.5" x14ac:dyDescent="0.45">
      <c r="A987" s="3">
        <v>46530</v>
      </c>
      <c r="B987" s="25">
        <v>100.13537733518011</v>
      </c>
      <c r="C987" s="25">
        <v>100.13011503507657</v>
      </c>
      <c r="D987" s="25">
        <v>100.12241919218611</v>
      </c>
      <c r="E987" s="25">
        <v>100.08282454748931</v>
      </c>
      <c r="F987" s="25">
        <v>99.932390117607426</v>
      </c>
      <c r="G987" s="25">
        <v>99.874990922414923</v>
      </c>
      <c r="H987" s="25">
        <v>98.975706455242445</v>
      </c>
      <c r="I987" s="26">
        <v>100</v>
      </c>
    </row>
    <row r="988" spans="1:9" ht="18.5" x14ac:dyDescent="0.45">
      <c r="A988" s="3">
        <v>31374</v>
      </c>
      <c r="B988" s="25">
        <v>102.5620887340768</v>
      </c>
      <c r="C988" s="25">
        <v>102.43455893748921</v>
      </c>
      <c r="D988" s="25">
        <v>102.05678415295007</v>
      </c>
      <c r="E988" s="25">
        <v>101.263570947784</v>
      </c>
      <c r="F988" s="25">
        <v>97.340308179657399</v>
      </c>
      <c r="G988" s="25">
        <v>94.426225216559203</v>
      </c>
      <c r="H988" s="25">
        <v>82.950036098822252</v>
      </c>
      <c r="I988" s="26">
        <v>100</v>
      </c>
    </row>
    <row r="989" spans="1:9" ht="18.5" x14ac:dyDescent="0.45">
      <c r="A989" s="3">
        <v>37607</v>
      </c>
      <c r="B989" s="25">
        <v>108.87095695973795</v>
      </c>
      <c r="C989" s="25">
        <v>108.7385271045534</v>
      </c>
      <c r="D989" s="25">
        <v>108.34760507644516</v>
      </c>
      <c r="E989" s="25">
        <v>107.52256930178494</v>
      </c>
      <c r="F989" s="25">
        <v>103.45545647789048</v>
      </c>
      <c r="G989" s="25">
        <v>100.43508757210604</v>
      </c>
      <c r="H989" s="25">
        <v>88.417426470183997</v>
      </c>
      <c r="I989" s="26">
        <v>100</v>
      </c>
    </row>
    <row r="990" spans="1:9" ht="18.5" x14ac:dyDescent="0.45">
      <c r="A990" s="3">
        <v>33954</v>
      </c>
      <c r="B990" s="25">
        <v>100.01947327115205</v>
      </c>
      <c r="C990" s="25">
        <v>99.988224612888985</v>
      </c>
      <c r="D990" s="25">
        <v>99.93259581928028</v>
      </c>
      <c r="E990" s="25">
        <v>99.707767778386682</v>
      </c>
      <c r="F990" s="25">
        <v>98.85245804564353</v>
      </c>
      <c r="G990" s="25">
        <v>98.353942687650886</v>
      </c>
      <c r="H990" s="25">
        <v>93.502714047978529</v>
      </c>
      <c r="I990" s="26">
        <v>100</v>
      </c>
    </row>
    <row r="991" spans="1:9" ht="18.5" x14ac:dyDescent="0.45">
      <c r="A991" s="3">
        <v>59483</v>
      </c>
      <c r="B991" s="25">
        <v>102.07368274297797</v>
      </c>
      <c r="C991" s="25">
        <v>102.03823795158343</v>
      </c>
      <c r="D991" s="25">
        <v>101.97364521271911</v>
      </c>
      <c r="E991" s="25">
        <v>101.72017549043302</v>
      </c>
      <c r="F991" s="25">
        <v>100.75567663663934</v>
      </c>
      <c r="G991" s="25">
        <v>100.16685650144122</v>
      </c>
      <c r="H991" s="25">
        <v>94.735113223717747</v>
      </c>
      <c r="I991" s="26">
        <v>100</v>
      </c>
    </row>
    <row r="992" spans="1:9" ht="18.5" x14ac:dyDescent="0.45">
      <c r="A992" s="3">
        <v>32233</v>
      </c>
      <c r="B992" s="25">
        <v>100.13254193692573</v>
      </c>
      <c r="C992" s="25">
        <v>100.01133865190617</v>
      </c>
      <c r="D992" s="25">
        <v>99.651782763483681</v>
      </c>
      <c r="E992" s="25">
        <v>98.895831209878793</v>
      </c>
      <c r="F992" s="25">
        <v>95.184946127004338</v>
      </c>
      <c r="G992" s="25">
        <v>92.405225734264619</v>
      </c>
      <c r="H992" s="25">
        <v>81.288306560591138</v>
      </c>
      <c r="I992" s="26">
        <v>100</v>
      </c>
    </row>
    <row r="993" spans="1:9" ht="18.5" x14ac:dyDescent="0.45">
      <c r="A993" s="3">
        <v>49973</v>
      </c>
      <c r="B993" s="25">
        <v>99.666353965704275</v>
      </c>
      <c r="C993" s="25">
        <v>99.492325334623644</v>
      </c>
      <c r="D993" s="25">
        <v>98.975368006032397</v>
      </c>
      <c r="E993" s="25">
        <v>97.90779354449306</v>
      </c>
      <c r="F993" s="25">
        <v>92.523049115437146</v>
      </c>
      <c r="G993" s="25">
        <v>88.655477919023269</v>
      </c>
      <c r="H993" s="25">
        <v>74.724640137550011</v>
      </c>
      <c r="I993" s="26">
        <v>100</v>
      </c>
    </row>
    <row r="994" spans="1:9" ht="18.5" x14ac:dyDescent="0.45">
      <c r="A994" s="3">
        <v>40442</v>
      </c>
      <c r="B994" s="25">
        <v>99.949068304889352</v>
      </c>
      <c r="C994" s="25">
        <v>99.938451809604146</v>
      </c>
      <c r="D994" s="25">
        <v>99.922230928052684</v>
      </c>
      <c r="E994" s="25">
        <v>99.843070520889015</v>
      </c>
      <c r="F994" s="25">
        <v>99.542251519664148</v>
      </c>
      <c r="G994" s="25">
        <v>99.415305854524476</v>
      </c>
      <c r="H994" s="25">
        <v>97.636108893653727</v>
      </c>
      <c r="I994" s="26">
        <v>100</v>
      </c>
    </row>
    <row r="995" spans="1:9" ht="18.5" x14ac:dyDescent="0.45">
      <c r="A995" s="3">
        <v>54651</v>
      </c>
      <c r="B995" s="25">
        <v>100.14746450341876</v>
      </c>
      <c r="C995" s="25">
        <v>100.08010352247737</v>
      </c>
      <c r="D995" s="25">
        <v>99.91931781173318</v>
      </c>
      <c r="E995" s="25">
        <v>99.4661270962809</v>
      </c>
      <c r="F995" s="25">
        <v>97.592761831722868</v>
      </c>
      <c r="G995" s="25">
        <v>96.181586291947283</v>
      </c>
      <c r="H995" s="25">
        <v>87.54995362798374</v>
      </c>
      <c r="I995" s="26">
        <v>100</v>
      </c>
    </row>
    <row r="996" spans="1:9" ht="18.5" x14ac:dyDescent="0.45">
      <c r="A996" s="3">
        <v>49635</v>
      </c>
      <c r="B996" s="25">
        <v>102.96583456347265</v>
      </c>
      <c r="C996" s="25">
        <v>102.80033879423459</v>
      </c>
      <c r="D996" s="25">
        <v>102.30932793617575</v>
      </c>
      <c r="E996" s="25">
        <v>101.29233341472199</v>
      </c>
      <c r="F996" s="25">
        <v>96.158741814141351</v>
      </c>
      <c r="G996" s="25">
        <v>92.456347654294262</v>
      </c>
      <c r="H996" s="25">
        <v>78.940707694636828</v>
      </c>
      <c r="I996" s="26">
        <v>100</v>
      </c>
    </row>
    <row r="997" spans="1:9" ht="18.5" x14ac:dyDescent="0.45">
      <c r="A997" s="3">
        <v>32984</v>
      </c>
      <c r="B997" s="25">
        <v>101.37456688678007</v>
      </c>
      <c r="C997" s="25">
        <v>101.20456187376283</v>
      </c>
      <c r="D997" s="25">
        <v>100.69993584908681</v>
      </c>
      <c r="E997" s="25">
        <v>99.656081127583022</v>
      </c>
      <c r="F997" s="25">
        <v>94.389326255306131</v>
      </c>
      <c r="G997" s="25">
        <v>90.599383647704215</v>
      </c>
      <c r="H997" s="25">
        <v>76.851219320661656</v>
      </c>
      <c r="I997" s="26">
        <v>100</v>
      </c>
    </row>
    <row r="998" spans="1:9" ht="18.5" x14ac:dyDescent="0.45">
      <c r="A998" s="3">
        <v>44841</v>
      </c>
      <c r="B998" s="25">
        <v>109.25255543551731</v>
      </c>
      <c r="C998" s="25">
        <v>109.11157982379834</v>
      </c>
      <c r="D998" s="25">
        <v>108.69502268590078</v>
      </c>
      <c r="E998" s="25">
        <v>107.82230596215975</v>
      </c>
      <c r="F998" s="25">
        <v>103.45134608308118</v>
      </c>
      <c r="G998" s="25">
        <v>100.24938798127233</v>
      </c>
      <c r="H998" s="25">
        <v>87.967595949138556</v>
      </c>
      <c r="I998" s="26">
        <v>100</v>
      </c>
    </row>
    <row r="999" spans="1:9" ht="18.5" x14ac:dyDescent="0.45">
      <c r="A999" s="3">
        <v>54891</v>
      </c>
      <c r="B999" s="25">
        <v>94.541689559474676</v>
      </c>
      <c r="C999" s="25">
        <v>94.377072723063449</v>
      </c>
      <c r="D999" s="25">
        <v>93.887364237008072</v>
      </c>
      <c r="E999" s="25">
        <v>92.878083192629404</v>
      </c>
      <c r="F999" s="25">
        <v>87.774653769366893</v>
      </c>
      <c r="G999" s="25">
        <v>84.106438885143035</v>
      </c>
      <c r="H999" s="25">
        <v>70.936796231036226</v>
      </c>
      <c r="I999" s="26">
        <v>100</v>
      </c>
    </row>
    <row r="1000" spans="1:9" ht="18.5" x14ac:dyDescent="0.45">
      <c r="A1000" s="3">
        <v>30843</v>
      </c>
      <c r="B1000" s="25">
        <v>96.601602894370686</v>
      </c>
      <c r="C1000" s="25">
        <v>96.450099636726847</v>
      </c>
      <c r="D1000" s="25">
        <v>95.999636970864174</v>
      </c>
      <c r="E1000" s="25">
        <v>95.069199609729992</v>
      </c>
      <c r="F1000" s="25">
        <v>90.353953349742667</v>
      </c>
      <c r="G1000" s="25">
        <v>86.946565109137083</v>
      </c>
      <c r="H1000" s="25">
        <v>74.545840062930353</v>
      </c>
      <c r="I1000" s="26">
        <v>100</v>
      </c>
    </row>
    <row r="1001" spans="1:9" ht="18.5" x14ac:dyDescent="0.45">
      <c r="A1001" s="3">
        <v>40640</v>
      </c>
      <c r="B1001" s="25">
        <v>101.65561448411854</v>
      </c>
      <c r="C1001" s="25">
        <v>101.61103339988318</v>
      </c>
      <c r="D1001" s="25">
        <v>101.52467833246558</v>
      </c>
      <c r="E1001" s="25">
        <v>101.21117377744126</v>
      </c>
      <c r="F1001" s="25">
        <v>100.01737599666437</v>
      </c>
      <c r="G1001" s="25">
        <v>99.197331157205511</v>
      </c>
      <c r="H1001" s="25">
        <v>92.60476877245101</v>
      </c>
      <c r="I1001" s="26">
        <v>100</v>
      </c>
    </row>
    <row r="1002" spans="1:9" ht="18.5" x14ac:dyDescent="0.45">
      <c r="A1002" s="3">
        <v>57073</v>
      </c>
      <c r="B1002" s="25">
        <v>101.44148121148821</v>
      </c>
      <c r="C1002" s="25">
        <v>101.26298156122556</v>
      </c>
      <c r="D1002" s="25">
        <v>100.7328955361485</v>
      </c>
      <c r="E1002" s="25">
        <v>99.63790627845114</v>
      </c>
      <c r="F1002" s="25">
        <v>94.11989019488405</v>
      </c>
      <c r="G1002" s="25">
        <v>90.158593166343522</v>
      </c>
      <c r="H1002" s="25">
        <v>75.895685291763058</v>
      </c>
      <c r="I1002" s="26">
        <v>100</v>
      </c>
    </row>
    <row r="1003" spans="1:9" ht="18.5" x14ac:dyDescent="0.45">
      <c r="A1003" s="3">
        <v>33825</v>
      </c>
      <c r="B1003" s="25">
        <v>102.2157327639619</v>
      </c>
      <c r="C1003" s="25">
        <v>102.14452378857162</v>
      </c>
      <c r="D1003" s="25">
        <v>101.97049350189539</v>
      </c>
      <c r="E1003" s="25">
        <v>101.49394125377256</v>
      </c>
      <c r="F1003" s="25">
        <v>99.500629415787103</v>
      </c>
      <c r="G1003" s="25">
        <v>97.992189357979001</v>
      </c>
      <c r="H1003" s="25">
        <v>89.038708001466631</v>
      </c>
      <c r="I1003" s="26">
        <v>100</v>
      </c>
    </row>
    <row r="1004" spans="1:9" ht="18.5" x14ac:dyDescent="0.45">
      <c r="A1004" s="3">
        <v>42955</v>
      </c>
      <c r="B1004" s="25">
        <v>110.05353145675272</v>
      </c>
      <c r="C1004" s="25">
        <v>109.87108611699573</v>
      </c>
      <c r="D1004" s="25">
        <v>109.33077773147392</v>
      </c>
      <c r="E1004" s="25">
        <v>108.20927197671637</v>
      </c>
      <c r="F1004" s="25">
        <v>102.56912542475749</v>
      </c>
      <c r="G1004" s="25">
        <v>98.511622061081766</v>
      </c>
      <c r="H1004" s="25">
        <v>83.685003378470626</v>
      </c>
      <c r="I1004" s="26">
        <v>100</v>
      </c>
    </row>
    <row r="1005" spans="1:9" ht="18.5" x14ac:dyDescent="0.45">
      <c r="A1005" s="3">
        <v>54943</v>
      </c>
      <c r="B1005" s="25">
        <v>99.686852848608297</v>
      </c>
      <c r="C1005" s="25">
        <v>99.521641676982767</v>
      </c>
      <c r="D1005" s="25">
        <v>99.030986924643102</v>
      </c>
      <c r="E1005" s="25">
        <v>98.016620029132397</v>
      </c>
      <c r="F1005" s="25">
        <v>92.892783087328553</v>
      </c>
      <c r="G1005" s="25">
        <v>89.202448085660549</v>
      </c>
      <c r="H1005" s="25">
        <v>75.814972207316785</v>
      </c>
      <c r="I1005" s="26">
        <v>100</v>
      </c>
    </row>
    <row r="1006" spans="1:9" ht="18.5" x14ac:dyDescent="0.45">
      <c r="A1006" s="3">
        <v>35053</v>
      </c>
      <c r="B1006" s="25">
        <v>98.291371532319346</v>
      </c>
      <c r="C1006" s="25">
        <v>98.148985938158347</v>
      </c>
      <c r="D1006" s="25">
        <v>97.726022041076575</v>
      </c>
      <c r="E1006" s="25">
        <v>96.850326025239767</v>
      </c>
      <c r="F1006" s="25">
        <v>92.408147550176594</v>
      </c>
      <c r="G1006" s="25">
        <v>89.186864599781046</v>
      </c>
      <c r="H1006" s="25">
        <v>77.33206738387608</v>
      </c>
      <c r="I1006" s="26">
        <v>100</v>
      </c>
    </row>
    <row r="1007" spans="1:9" ht="18.5" x14ac:dyDescent="0.45">
      <c r="A1007" s="3">
        <v>34799</v>
      </c>
      <c r="B1007" s="25">
        <v>97.912699060169203</v>
      </c>
      <c r="C1007" s="25">
        <v>97.824162991303524</v>
      </c>
      <c r="D1007" s="25">
        <v>97.569967876447848</v>
      </c>
      <c r="E1007" s="25">
        <v>97.001146922631492</v>
      </c>
      <c r="F1007" s="25">
        <v>94.405728711462515</v>
      </c>
      <c r="G1007" s="25">
        <v>92.374858565198409</v>
      </c>
      <c r="H1007" s="25">
        <v>82.797021335955819</v>
      </c>
      <c r="I1007" s="26">
        <v>100</v>
      </c>
    </row>
    <row r="1008" spans="1:9" ht="18.5" x14ac:dyDescent="0.45">
      <c r="A1008" s="3">
        <v>35316</v>
      </c>
      <c r="B1008" s="25">
        <v>101.19518879607854</v>
      </c>
      <c r="C1008" s="25">
        <v>101.06057220632407</v>
      </c>
      <c r="D1008" s="25">
        <v>100.66127029439565</v>
      </c>
      <c r="E1008" s="25">
        <v>99.829776459758676</v>
      </c>
      <c r="F1008" s="25">
        <v>95.645443395124758</v>
      </c>
      <c r="G1008" s="25">
        <v>92.582738555775848</v>
      </c>
      <c r="H1008" s="25">
        <v>81.000735591836545</v>
      </c>
      <c r="I1008" s="26">
        <v>100</v>
      </c>
    </row>
    <row r="1009" spans="1:9" ht="18.5" x14ac:dyDescent="0.45">
      <c r="A1009" s="3">
        <v>41967</v>
      </c>
      <c r="B1009" s="25">
        <v>105.02791922216724</v>
      </c>
      <c r="C1009" s="25">
        <v>104.90160839610812</v>
      </c>
      <c r="D1009" s="25">
        <v>104.52800810971797</v>
      </c>
      <c r="E1009" s="25">
        <v>103.74000250187562</v>
      </c>
      <c r="F1009" s="25">
        <v>99.871347046347424</v>
      </c>
      <c r="G1009" s="25">
        <v>96.9818187576832</v>
      </c>
      <c r="H1009" s="25">
        <v>85.400327965348694</v>
      </c>
      <c r="I1009" s="26">
        <v>100</v>
      </c>
    </row>
    <row r="1010" spans="1:9" ht="18.5" x14ac:dyDescent="0.45">
      <c r="A1010" s="3">
        <v>53067</v>
      </c>
      <c r="B1010" s="25">
        <v>114.28746136007389</v>
      </c>
      <c r="C1010" s="25">
        <v>114.08999986268022</v>
      </c>
      <c r="D1010" s="25">
        <v>113.50541077969679</v>
      </c>
      <c r="E1010" s="25">
        <v>112.29226889397779</v>
      </c>
      <c r="F1010" s="25">
        <v>106.20481799923921</v>
      </c>
      <c r="G1010" s="25">
        <v>101.83681847004343</v>
      </c>
      <c r="H1010" s="25">
        <v>85.952136113182135</v>
      </c>
      <c r="I1010" s="26">
        <v>100</v>
      </c>
    </row>
    <row r="1011" spans="1:9" ht="18.5" x14ac:dyDescent="0.45">
      <c r="A1011" s="3">
        <v>57926</v>
      </c>
      <c r="B1011" s="25">
        <v>96.604091935996948</v>
      </c>
      <c r="C1011" s="25">
        <v>96.452695972082992</v>
      </c>
      <c r="D1011" s="25">
        <v>96.002555437287072</v>
      </c>
      <c r="E1011" s="25">
        <v>95.072765115305202</v>
      </c>
      <c r="F1011" s="25">
        <v>90.360721559796673</v>
      </c>
      <c r="G1011" s="25">
        <v>86.955542427890265</v>
      </c>
      <c r="H1011" s="25">
        <v>74.561590491356512</v>
      </c>
      <c r="I1011" s="26">
        <v>100</v>
      </c>
    </row>
    <row r="1012" spans="1:9" ht="18.5" x14ac:dyDescent="0.45">
      <c r="A1012" s="3">
        <v>53179</v>
      </c>
      <c r="B1012" s="25">
        <v>104.43056329099268</v>
      </c>
      <c r="C1012" s="25">
        <v>104.2700533386774</v>
      </c>
      <c r="D1012" s="25">
        <v>103.79406747888886</v>
      </c>
      <c r="E1012" s="25">
        <v>102.80688248360575</v>
      </c>
      <c r="F1012" s="25">
        <v>97.821612752591406</v>
      </c>
      <c r="G1012" s="25">
        <v>94.217792807825461</v>
      </c>
      <c r="H1012" s="25">
        <v>80.97687565623319</v>
      </c>
      <c r="I1012" s="26">
        <v>100</v>
      </c>
    </row>
    <row r="1013" spans="1:9" ht="18.5" x14ac:dyDescent="0.45">
      <c r="A1013" s="3">
        <v>60659</v>
      </c>
      <c r="B1013" s="25">
        <v>99.84343808498663</v>
      </c>
      <c r="C1013" s="25">
        <v>99.821574460221697</v>
      </c>
      <c r="D1013" s="25">
        <v>99.785141782354358</v>
      </c>
      <c r="E1013" s="25">
        <v>99.625257160257391</v>
      </c>
      <c r="F1013" s="25">
        <v>99.017351213107347</v>
      </c>
      <c r="G1013" s="25">
        <v>98.707748625501978</v>
      </c>
      <c r="H1013" s="25">
        <v>95.193440415415665</v>
      </c>
      <c r="I1013" s="26">
        <v>100</v>
      </c>
    </row>
    <row r="1014" spans="1:9" ht="18.5" x14ac:dyDescent="0.45">
      <c r="A1014" s="3">
        <v>46736</v>
      </c>
      <c r="B1014" s="25">
        <v>103.03949284146728</v>
      </c>
      <c r="C1014" s="25">
        <v>102.86957239550779</v>
      </c>
      <c r="D1014" s="25">
        <v>102.36547153122436</v>
      </c>
      <c r="E1014" s="25">
        <v>101.32163832742245</v>
      </c>
      <c r="F1014" s="25">
        <v>96.056591178284293</v>
      </c>
      <c r="G1014" s="25">
        <v>92.265155572908327</v>
      </c>
      <c r="H1014" s="25">
        <v>78.463661847724666</v>
      </c>
      <c r="I1014" s="26">
        <v>100</v>
      </c>
    </row>
    <row r="1015" spans="1:9" ht="18.5" x14ac:dyDescent="0.45">
      <c r="A1015" s="3">
        <v>40230</v>
      </c>
      <c r="B1015" s="25">
        <v>100.61219935078043</v>
      </c>
      <c r="C1015" s="25">
        <v>100.58306047189166</v>
      </c>
      <c r="D1015" s="25">
        <v>100.53200161740943</v>
      </c>
      <c r="E1015" s="25">
        <v>100.3215091042518</v>
      </c>
      <c r="F1015" s="25">
        <v>99.52085377948049</v>
      </c>
      <c r="G1015" s="25">
        <v>99.068770715273118</v>
      </c>
      <c r="H1015" s="25">
        <v>94.506125269327555</v>
      </c>
      <c r="I1015" s="26">
        <v>100</v>
      </c>
    </row>
    <row r="1016" spans="1:9" ht="18.5" x14ac:dyDescent="0.45">
      <c r="A1016" s="3">
        <v>59765</v>
      </c>
      <c r="B1016" s="25">
        <v>113.65462548341293</v>
      </c>
      <c r="C1016" s="25">
        <v>113.46656547018108</v>
      </c>
      <c r="D1016" s="25">
        <v>112.91002997038066</v>
      </c>
      <c r="E1016" s="25">
        <v>111.75364161885307</v>
      </c>
      <c r="F1016" s="25">
        <v>105.9449320930643</v>
      </c>
      <c r="G1016" s="25">
        <v>101.7668076073074</v>
      </c>
      <c r="H1016" s="25">
        <v>86.469052479668008</v>
      </c>
      <c r="I1016" s="26">
        <v>100</v>
      </c>
    </row>
    <row r="1017" spans="1:9" ht="18.5" x14ac:dyDescent="0.45">
      <c r="A1017" s="3">
        <v>39563</v>
      </c>
      <c r="B1017" s="25">
        <v>96.628929103617821</v>
      </c>
      <c r="C1017" s="25">
        <v>96.534243696953922</v>
      </c>
      <c r="D1017" s="25">
        <v>96.252629057752202</v>
      </c>
      <c r="E1017" s="25">
        <v>95.651545235896009</v>
      </c>
      <c r="F1017" s="25">
        <v>92.837211160697336</v>
      </c>
      <c r="G1017" s="25">
        <v>90.629308396612615</v>
      </c>
      <c r="H1017" s="25">
        <v>80.889608378433309</v>
      </c>
      <c r="I1017" s="26">
        <v>100</v>
      </c>
    </row>
    <row r="1018" spans="1:9" ht="18.5" x14ac:dyDescent="0.45">
      <c r="A1018" s="3">
        <v>37858</v>
      </c>
      <c r="B1018" s="25">
        <v>111.68464106650076</v>
      </c>
      <c r="C1018" s="25">
        <v>111.50205639633887</v>
      </c>
      <c r="D1018" s="25">
        <v>110.96164220172673</v>
      </c>
      <c r="E1018" s="25">
        <v>109.83877122009329</v>
      </c>
      <c r="F1018" s="25">
        <v>104.19372423655676</v>
      </c>
      <c r="G1018" s="25">
        <v>100.13048042066795</v>
      </c>
      <c r="H1018" s="25">
        <v>85.234546739743706</v>
      </c>
      <c r="I1018" s="26">
        <v>100</v>
      </c>
    </row>
    <row r="1019" spans="1:9" ht="18.5" x14ac:dyDescent="0.45">
      <c r="A1019" s="3">
        <v>46675</v>
      </c>
      <c r="B1019" s="25">
        <v>101.38665614861105</v>
      </c>
      <c r="C1019" s="25">
        <v>101.21505504978833</v>
      </c>
      <c r="D1019" s="25">
        <v>100.70567095919195</v>
      </c>
      <c r="E1019" s="25">
        <v>99.652178610969585</v>
      </c>
      <c r="F1019" s="25">
        <v>94.338139433124553</v>
      </c>
      <c r="G1019" s="25">
        <v>90.516050648928555</v>
      </c>
      <c r="H1019" s="25">
        <v>76.668691075210162</v>
      </c>
      <c r="I1019" s="26">
        <v>100</v>
      </c>
    </row>
    <row r="1020" spans="1:9" ht="18.5" x14ac:dyDescent="0.45">
      <c r="A1020" s="3">
        <v>56101</v>
      </c>
      <c r="B1020" s="25">
        <v>112.27902327332346</v>
      </c>
      <c r="C1020" s="25">
        <v>112.11136348687292</v>
      </c>
      <c r="D1020" s="25">
        <v>111.61544295962888</v>
      </c>
      <c r="E1020" s="25">
        <v>110.58269656779369</v>
      </c>
      <c r="F1020" s="25">
        <v>105.38286281584843</v>
      </c>
      <c r="G1020" s="25">
        <v>101.62097362603143</v>
      </c>
      <c r="H1020" s="25">
        <v>87.65658878250035</v>
      </c>
      <c r="I1020" s="26">
        <v>100</v>
      </c>
    </row>
    <row r="1021" spans="1:9" ht="18.5" x14ac:dyDescent="0.45">
      <c r="A1021" s="3">
        <v>35168</v>
      </c>
      <c r="B1021" s="25">
        <v>95.78645351931138</v>
      </c>
      <c r="C1021" s="25">
        <v>95.677164064401097</v>
      </c>
      <c r="D1021" s="25">
        <v>95.351982957218937</v>
      </c>
      <c r="E1021" s="25">
        <v>94.666484488746079</v>
      </c>
      <c r="F1021" s="25">
        <v>91.352959424300877</v>
      </c>
      <c r="G1021" s="25">
        <v>88.828143142103627</v>
      </c>
      <c r="H1021" s="25">
        <v>78.410577155483693</v>
      </c>
      <c r="I1021" s="26">
        <v>100</v>
      </c>
    </row>
    <row r="1022" spans="1:9" ht="18.5" x14ac:dyDescent="0.45">
      <c r="A1022" s="3">
        <v>53971</v>
      </c>
      <c r="B1022" s="25">
        <v>93.779088332936666</v>
      </c>
      <c r="C1022" s="25">
        <v>93.636808634374844</v>
      </c>
      <c r="D1022" s="25">
        <v>93.213327001257468</v>
      </c>
      <c r="E1022" s="25">
        <v>92.339584419125231</v>
      </c>
      <c r="F1022" s="25">
        <v>87.900053095704351</v>
      </c>
      <c r="G1022" s="25">
        <v>84.686213194914941</v>
      </c>
      <c r="H1022" s="25">
        <v>72.982094051687113</v>
      </c>
      <c r="I1022" s="26">
        <v>100</v>
      </c>
    </row>
    <row r="1023" spans="1:9" ht="18.5" x14ac:dyDescent="0.45">
      <c r="A1023" s="3">
        <v>38408</v>
      </c>
      <c r="B1023" s="25">
        <v>109.32391288456454</v>
      </c>
      <c r="C1023" s="25">
        <v>109.2049840900884</v>
      </c>
      <c r="D1023" s="25">
        <v>108.85447918982607</v>
      </c>
      <c r="E1023" s="25">
        <v>108.1058304259705</v>
      </c>
      <c r="F1023" s="25">
        <v>104.51253832159102</v>
      </c>
      <c r="G1023" s="25">
        <v>101.78039746243118</v>
      </c>
      <c r="H1023" s="25">
        <v>90.254904037622836</v>
      </c>
      <c r="I1023" s="26">
        <v>100</v>
      </c>
    </row>
    <row r="1024" spans="1:9" ht="18.5" x14ac:dyDescent="0.45">
      <c r="A1024" s="3">
        <v>35733</v>
      </c>
      <c r="B1024" s="25">
        <v>96.789526229552308</v>
      </c>
      <c r="C1024" s="25">
        <v>96.697751465187807</v>
      </c>
      <c r="D1024" s="25">
        <v>96.425991266446999</v>
      </c>
      <c r="E1024" s="25">
        <v>95.841557382137879</v>
      </c>
      <c r="F1024" s="25">
        <v>93.126105718648986</v>
      </c>
      <c r="G1024" s="25">
        <v>90.987486108081981</v>
      </c>
      <c r="H1024" s="25">
        <v>81.389296229096587</v>
      </c>
      <c r="I1024" s="26">
        <v>100</v>
      </c>
    </row>
    <row r="1025" spans="1:9" ht="18.5" x14ac:dyDescent="0.45">
      <c r="A1025" s="3">
        <v>34255</v>
      </c>
      <c r="B1025" s="25">
        <v>92.582335854056069</v>
      </c>
      <c r="C1025" s="25">
        <v>92.414123222197716</v>
      </c>
      <c r="D1025" s="25">
        <v>91.913369211332864</v>
      </c>
      <c r="E1025" s="25">
        <v>90.8829907139027</v>
      </c>
      <c r="F1025" s="25">
        <v>85.675098581915194</v>
      </c>
      <c r="G1025" s="25">
        <v>81.939183936194141</v>
      </c>
      <c r="H1025" s="25">
        <v>68.622495577360624</v>
      </c>
      <c r="I1025" s="26">
        <v>100</v>
      </c>
    </row>
    <row r="1026" spans="1:9" ht="18.5" x14ac:dyDescent="0.45">
      <c r="A1026" s="3">
        <v>53996</v>
      </c>
      <c r="B1026" s="25">
        <v>103.90414029647238</v>
      </c>
      <c r="C1026" s="25">
        <v>103.85811488255649</v>
      </c>
      <c r="D1026" s="25">
        <v>103.76866399012189</v>
      </c>
      <c r="E1026" s="25">
        <v>103.44531157567845</v>
      </c>
      <c r="F1026" s="25">
        <v>102.21395796488268</v>
      </c>
      <c r="G1026" s="25">
        <v>101.36275174313175</v>
      </c>
      <c r="H1026" s="25">
        <v>94.570295943949404</v>
      </c>
      <c r="I1026" s="26">
        <v>100</v>
      </c>
    </row>
    <row r="1027" spans="1:9" ht="18.5" x14ac:dyDescent="0.45">
      <c r="A1027" s="3">
        <v>47645</v>
      </c>
      <c r="B1027" s="25">
        <v>108.66231475222567</v>
      </c>
      <c r="C1027" s="25">
        <v>108.55425749042337</v>
      </c>
      <c r="D1027" s="25">
        <v>108.23635328072096</v>
      </c>
      <c r="E1027" s="25">
        <v>107.5507959698933</v>
      </c>
      <c r="F1027" s="25">
        <v>104.32607798228322</v>
      </c>
      <c r="G1027" s="25">
        <v>101.83235441541783</v>
      </c>
      <c r="H1027" s="25">
        <v>90.846220218448593</v>
      </c>
      <c r="I1027" s="26">
        <v>100</v>
      </c>
    </row>
    <row r="1028" spans="1:9" ht="18.5" x14ac:dyDescent="0.45">
      <c r="A1028" s="3">
        <v>54846</v>
      </c>
      <c r="B1028" s="25">
        <v>101.32232540756836</v>
      </c>
      <c r="C1028" s="25">
        <v>101.27126347494362</v>
      </c>
      <c r="D1028" s="25">
        <v>101.16727884710485</v>
      </c>
      <c r="E1028" s="25">
        <v>100.81255083335444</v>
      </c>
      <c r="F1028" s="25">
        <v>99.448945057695909</v>
      </c>
      <c r="G1028" s="25">
        <v>98.455880526704291</v>
      </c>
      <c r="H1028" s="25">
        <v>91.135372156379674</v>
      </c>
      <c r="I1028" s="26">
        <v>100</v>
      </c>
    </row>
    <row r="1029" spans="1:9" ht="18.5" x14ac:dyDescent="0.45">
      <c r="A1029" s="3">
        <v>52819</v>
      </c>
      <c r="B1029" s="25">
        <v>109.62553881784297</v>
      </c>
      <c r="C1029" s="25">
        <v>109.50152170650013</v>
      </c>
      <c r="D1029" s="25">
        <v>109.13564974023051</v>
      </c>
      <c r="E1029" s="25">
        <v>108.35792168102935</v>
      </c>
      <c r="F1029" s="25">
        <v>104.58935756072248</v>
      </c>
      <c r="G1029" s="25">
        <v>101.74585309034116</v>
      </c>
      <c r="H1029" s="25">
        <v>90.003425908089326</v>
      </c>
      <c r="I1029" s="26">
        <v>100</v>
      </c>
    </row>
    <row r="1030" spans="1:9" ht="18.5" x14ac:dyDescent="0.45">
      <c r="A1030" s="3">
        <v>47661</v>
      </c>
      <c r="B1030" s="25">
        <v>109.97304976477007</v>
      </c>
      <c r="C1030" s="25">
        <v>109.84261030936676</v>
      </c>
      <c r="D1030" s="25">
        <v>109.45786768363702</v>
      </c>
      <c r="E1030" s="25">
        <v>108.64330863972117</v>
      </c>
      <c r="F1030" s="25">
        <v>104.65161648083892</v>
      </c>
      <c r="G1030" s="25">
        <v>101.67283966364423</v>
      </c>
      <c r="H1030" s="25">
        <v>89.658466879370579</v>
      </c>
      <c r="I1030" s="26">
        <v>100</v>
      </c>
    </row>
    <row r="1031" spans="1:9" ht="18.5" x14ac:dyDescent="0.45">
      <c r="A1031" s="3">
        <v>46567</v>
      </c>
      <c r="B1031" s="25">
        <v>100.29934553671207</v>
      </c>
      <c r="C1031" s="25">
        <v>100.29267338231404</v>
      </c>
      <c r="D1031" s="25">
        <v>100.28280534224696</v>
      </c>
      <c r="E1031" s="25">
        <v>100.23271707122976</v>
      </c>
      <c r="F1031" s="25">
        <v>100.04240458513658</v>
      </c>
      <c r="G1031" s="25">
        <v>99.967853685466295</v>
      </c>
      <c r="H1031" s="25">
        <v>98.833234997275198</v>
      </c>
      <c r="I1031" s="26">
        <v>100</v>
      </c>
    </row>
    <row r="1032" spans="1:9" ht="18.5" x14ac:dyDescent="0.45">
      <c r="A1032" s="3">
        <v>58640</v>
      </c>
      <c r="B1032" s="25">
        <v>102.50887147494275</v>
      </c>
      <c r="C1032" s="25">
        <v>102.40311625802175</v>
      </c>
      <c r="D1032" s="25">
        <v>102.09032082390779</v>
      </c>
      <c r="E1032" s="25">
        <v>101.42140260579632</v>
      </c>
      <c r="F1032" s="25">
        <v>98.253756653907061</v>
      </c>
      <c r="G1032" s="25">
        <v>95.807487619247453</v>
      </c>
      <c r="H1032" s="25">
        <v>85.218989519771583</v>
      </c>
      <c r="I1032" s="26">
        <v>100</v>
      </c>
    </row>
    <row r="1033" spans="1:9" ht="18.5" x14ac:dyDescent="0.45">
      <c r="A1033" s="3">
        <v>59377</v>
      </c>
      <c r="B1033" s="25">
        <v>101.48802326955189</v>
      </c>
      <c r="C1033" s="25">
        <v>101.39194674460124</v>
      </c>
      <c r="D1033" s="25">
        <v>101.10754223370911</v>
      </c>
      <c r="E1033" s="25">
        <v>100.49600793556992</v>
      </c>
      <c r="F1033" s="25">
        <v>97.649893423023755</v>
      </c>
      <c r="G1033" s="25">
        <v>95.413836477457679</v>
      </c>
      <c r="H1033" s="25">
        <v>85.398704868878042</v>
      </c>
      <c r="I1033" s="26">
        <v>100</v>
      </c>
    </row>
    <row r="1034" spans="1:9" ht="18.5" x14ac:dyDescent="0.45">
      <c r="A1034" s="3">
        <v>47121</v>
      </c>
      <c r="B1034" s="25">
        <v>107.44157967148776</v>
      </c>
      <c r="C1034" s="25">
        <v>107.33785401040512</v>
      </c>
      <c r="D1034" s="25">
        <v>107.03248647558756</v>
      </c>
      <c r="E1034" s="25">
        <v>106.37296010781974</v>
      </c>
      <c r="F1034" s="25">
        <v>103.28984472090889</v>
      </c>
      <c r="G1034" s="25">
        <v>100.89000753902467</v>
      </c>
      <c r="H1034" s="25">
        <v>90.191853320474038</v>
      </c>
      <c r="I1034" s="26">
        <v>100</v>
      </c>
    </row>
    <row r="1035" spans="1:9" ht="18.5" x14ac:dyDescent="0.45">
      <c r="A1035" s="3">
        <v>38584</v>
      </c>
      <c r="B1035" s="25">
        <v>104.18509503330768</v>
      </c>
      <c r="C1035" s="25">
        <v>104.03370849358701</v>
      </c>
      <c r="D1035" s="25">
        <v>103.58510512740062</v>
      </c>
      <c r="E1035" s="25">
        <v>102.65303010958816</v>
      </c>
      <c r="F1035" s="25">
        <v>97.941517090882911</v>
      </c>
      <c r="G1035" s="25">
        <v>94.527584011886375</v>
      </c>
      <c r="H1035" s="25">
        <v>81.879645381452832</v>
      </c>
      <c r="I1035" s="26">
        <v>100</v>
      </c>
    </row>
    <row r="1036" spans="1:9" ht="18.5" x14ac:dyDescent="0.45">
      <c r="A1036" s="3">
        <v>42436</v>
      </c>
      <c r="B1036" s="25">
        <v>104.07472866039693</v>
      </c>
      <c r="C1036" s="25">
        <v>104.00792085116247</v>
      </c>
      <c r="D1036" s="25">
        <v>103.85223727638049</v>
      </c>
      <c r="E1036" s="25">
        <v>103.40033689229195</v>
      </c>
      <c r="F1036" s="25">
        <v>101.55312963766539</v>
      </c>
      <c r="G1036" s="25">
        <v>100.17133123937603</v>
      </c>
      <c r="H1036" s="25">
        <v>91.448506815904508</v>
      </c>
      <c r="I1036" s="26">
        <v>100</v>
      </c>
    </row>
    <row r="1037" spans="1:9" ht="18.5" x14ac:dyDescent="0.45">
      <c r="A1037" s="3">
        <v>34433</v>
      </c>
      <c r="B1037" s="25">
        <v>101.48687520253105</v>
      </c>
      <c r="C1037" s="25">
        <v>101.3900507310936</v>
      </c>
      <c r="D1037" s="25">
        <v>101.10344245148124</v>
      </c>
      <c r="E1037" s="25">
        <v>100.4874731563618</v>
      </c>
      <c r="F1037" s="25">
        <v>97.616491379894143</v>
      </c>
      <c r="G1037" s="25">
        <v>95.364166700704487</v>
      </c>
      <c r="H1037" s="25">
        <v>85.304946916853979</v>
      </c>
      <c r="I1037" s="26">
        <v>100</v>
      </c>
    </row>
    <row r="1038" spans="1:9" ht="18.5" x14ac:dyDescent="0.45">
      <c r="A1038" s="3">
        <v>50463</v>
      </c>
      <c r="B1038" s="25">
        <v>97.1814349107743</v>
      </c>
      <c r="C1038" s="25">
        <v>97.050546555493014</v>
      </c>
      <c r="D1038" s="25">
        <v>96.661523421993152</v>
      </c>
      <c r="E1038" s="25">
        <v>95.853640853649765</v>
      </c>
      <c r="F1038" s="25">
        <v>91.782566254664374</v>
      </c>
      <c r="G1038" s="25">
        <v>88.801014357978488</v>
      </c>
      <c r="H1038" s="25">
        <v>77.580593225252173</v>
      </c>
      <c r="I1038" s="26">
        <v>100</v>
      </c>
    </row>
    <row r="1039" spans="1:9" ht="18.5" x14ac:dyDescent="0.45">
      <c r="A1039" s="3">
        <v>53717</v>
      </c>
      <c r="B1039" s="25">
        <v>92.485479825647474</v>
      </c>
      <c r="C1039" s="25">
        <v>92.315187034084872</v>
      </c>
      <c r="D1039" s="25">
        <v>91.808192608013783</v>
      </c>
      <c r="E1039" s="25">
        <v>90.765326978032661</v>
      </c>
      <c r="F1039" s="25">
        <v>85.496404637137715</v>
      </c>
      <c r="G1039" s="25">
        <v>81.719220511765144</v>
      </c>
      <c r="H1039" s="25">
        <v>68.282447141866101</v>
      </c>
      <c r="I1039" s="26">
        <v>100</v>
      </c>
    </row>
    <row r="1040" spans="1:9" ht="18.5" x14ac:dyDescent="0.45">
      <c r="A1040" s="3">
        <v>30354</v>
      </c>
      <c r="B1040" s="25">
        <v>108.81402139938443</v>
      </c>
      <c r="C1040" s="25">
        <v>108.65535200729643</v>
      </c>
      <c r="D1040" s="25">
        <v>108.18588357539352</v>
      </c>
      <c r="E1040" s="25">
        <v>107.20833106018148</v>
      </c>
      <c r="F1040" s="25">
        <v>102.27855445238104</v>
      </c>
      <c r="G1040" s="25">
        <v>98.708382492608251</v>
      </c>
      <c r="H1040" s="25">
        <v>85.43000743851492</v>
      </c>
      <c r="I1040" s="26">
        <v>100</v>
      </c>
    </row>
    <row r="1041" spans="1:9" ht="18.5" x14ac:dyDescent="0.45">
      <c r="A1041" s="3">
        <v>50042</v>
      </c>
      <c r="B1041" s="25">
        <v>99.538531142656979</v>
      </c>
      <c r="C1041" s="25">
        <v>99.498433029593301</v>
      </c>
      <c r="D1041" s="25">
        <v>99.422577965910762</v>
      </c>
      <c r="E1041" s="25">
        <v>99.138715961433334</v>
      </c>
      <c r="F1041" s="25">
        <v>98.058116824291361</v>
      </c>
      <c r="G1041" s="25">
        <v>97.348661427317779</v>
      </c>
      <c r="H1041" s="25">
        <v>91.334683811094465</v>
      </c>
      <c r="I1041" s="26">
        <v>100</v>
      </c>
    </row>
    <row r="1042" spans="1:9" ht="18.5" x14ac:dyDescent="0.45">
      <c r="A1042" s="3">
        <v>33056</v>
      </c>
      <c r="B1042" s="25">
        <v>101.43600197650618</v>
      </c>
      <c r="C1042" s="25">
        <v>101.32484220276727</v>
      </c>
      <c r="D1042" s="25">
        <v>100.99556962922981</v>
      </c>
      <c r="E1042" s="25">
        <v>100.29602929803848</v>
      </c>
      <c r="F1042" s="25">
        <v>96.939958441168741</v>
      </c>
      <c r="G1042" s="25">
        <v>94.375535405199827</v>
      </c>
      <c r="H1042" s="25">
        <v>83.586655875311877</v>
      </c>
      <c r="I1042" s="26">
        <v>100</v>
      </c>
    </row>
    <row r="1043" spans="1:9" ht="18.5" x14ac:dyDescent="0.45">
      <c r="A1043" s="3">
        <v>54038</v>
      </c>
      <c r="B1043" s="25">
        <v>107.23346488235694</v>
      </c>
      <c r="C1043" s="25">
        <v>107.11218142273597</v>
      </c>
      <c r="D1043" s="25">
        <v>106.75386680764151</v>
      </c>
      <c r="E1043" s="25">
        <v>105.99319090541154</v>
      </c>
      <c r="F1043" s="25">
        <v>102.30978944230313</v>
      </c>
      <c r="G1043" s="25">
        <v>99.525033989650083</v>
      </c>
      <c r="H1043" s="25">
        <v>88.021550207388458</v>
      </c>
      <c r="I1043" s="26">
        <v>100</v>
      </c>
    </row>
    <row r="1044" spans="1:9" ht="18.5" x14ac:dyDescent="0.45">
      <c r="A1044" s="3">
        <v>40084</v>
      </c>
      <c r="B1044" s="25">
        <v>98.798162161235268</v>
      </c>
      <c r="C1044" s="25">
        <v>98.748193150648461</v>
      </c>
      <c r="D1044" s="25">
        <v>98.646454457020951</v>
      </c>
      <c r="E1044" s="25">
        <v>98.299347861659356</v>
      </c>
      <c r="F1044" s="25">
        <v>96.965695840035124</v>
      </c>
      <c r="G1044" s="25">
        <v>95.99283965156387</v>
      </c>
      <c r="H1044" s="25">
        <v>88.828394096983303</v>
      </c>
      <c r="I1044" s="26">
        <v>100</v>
      </c>
    </row>
    <row r="1045" spans="1:9" ht="18.5" x14ac:dyDescent="0.45">
      <c r="A1045" s="3">
        <v>44695</v>
      </c>
      <c r="B1045" s="25">
        <v>99.971999265471453</v>
      </c>
      <c r="C1045" s="25">
        <v>99.934915614342771</v>
      </c>
      <c r="D1045" s="25">
        <v>99.866231848287754</v>
      </c>
      <c r="E1045" s="25">
        <v>99.602187325487506</v>
      </c>
      <c r="F1045" s="25">
        <v>98.59727467767253</v>
      </c>
      <c r="G1045" s="25">
        <v>97.963994786171497</v>
      </c>
      <c r="H1045" s="25">
        <v>92.333280925520867</v>
      </c>
      <c r="I1045" s="26">
        <v>100</v>
      </c>
    </row>
    <row r="1046" spans="1:9" ht="18.5" x14ac:dyDescent="0.45">
      <c r="A1046" s="3">
        <v>37279</v>
      </c>
      <c r="B1046" s="25">
        <v>102.23347700578043</v>
      </c>
      <c r="C1046" s="25">
        <v>102.1611427508461</v>
      </c>
      <c r="D1046" s="25">
        <v>101.98265086195568</v>
      </c>
      <c r="E1046" s="25">
        <v>101.49964608092368</v>
      </c>
      <c r="F1046" s="25">
        <v>99.469605376696734</v>
      </c>
      <c r="G1046" s="25">
        <v>97.929978172323601</v>
      </c>
      <c r="H1046" s="25">
        <v>88.907055127958188</v>
      </c>
      <c r="I1046" s="26">
        <v>100</v>
      </c>
    </row>
    <row r="1047" spans="1:9" ht="18.5" x14ac:dyDescent="0.45">
      <c r="A1047" s="3">
        <v>38570</v>
      </c>
      <c r="B1047" s="25">
        <v>99.778270489862749</v>
      </c>
      <c r="C1047" s="25">
        <v>99.751528967510751</v>
      </c>
      <c r="D1047" s="25">
        <v>99.705363351156052</v>
      </c>
      <c r="E1047" s="25">
        <v>99.511470974659957</v>
      </c>
      <c r="F1047" s="25">
        <v>98.774054800701634</v>
      </c>
      <c r="G1047" s="25">
        <v>98.370053362674611</v>
      </c>
      <c r="H1047" s="25">
        <v>94.149508903727963</v>
      </c>
      <c r="I1047" s="26">
        <v>100</v>
      </c>
    </row>
    <row r="1048" spans="1:9" ht="18.5" x14ac:dyDescent="0.45">
      <c r="A1048" s="3">
        <v>47155</v>
      </c>
      <c r="B1048" s="25">
        <v>97.996425320322601</v>
      </c>
      <c r="C1048" s="25">
        <v>97.830886285350743</v>
      </c>
      <c r="D1048" s="25">
        <v>97.338994141802218</v>
      </c>
      <c r="E1048" s="25">
        <v>96.323125104113927</v>
      </c>
      <c r="F1048" s="25">
        <v>91.190397984585246</v>
      </c>
      <c r="G1048" s="25">
        <v>87.496774580056183</v>
      </c>
      <c r="H1048" s="25">
        <v>74.146960785616187</v>
      </c>
      <c r="I1048" s="26">
        <v>100</v>
      </c>
    </row>
    <row r="1049" spans="1:9" ht="18.5" x14ac:dyDescent="0.45">
      <c r="A1049" s="3">
        <v>48653</v>
      </c>
      <c r="B1049" s="25">
        <v>101.3367722601717</v>
      </c>
      <c r="C1049" s="25">
        <v>101.31070142580371</v>
      </c>
      <c r="D1049" s="25">
        <v>101.26603651938017</v>
      </c>
      <c r="E1049" s="25">
        <v>101.07665162156461</v>
      </c>
      <c r="F1049" s="25">
        <v>100.35642459794768</v>
      </c>
      <c r="G1049" s="25">
        <v>99.967956899461598</v>
      </c>
      <c r="H1049" s="25">
        <v>95.836708743351494</v>
      </c>
      <c r="I1049" s="26">
        <v>100</v>
      </c>
    </row>
    <row r="1050" spans="1:9" ht="18.5" x14ac:dyDescent="0.45">
      <c r="A1050" s="3">
        <v>35742</v>
      </c>
      <c r="B1050" s="25">
        <v>100.46194723882391</v>
      </c>
      <c r="C1050" s="25">
        <v>100.45742637990844</v>
      </c>
      <c r="D1050" s="25">
        <v>100.45085972383711</v>
      </c>
      <c r="E1050" s="25">
        <v>100.41679732178882</v>
      </c>
      <c r="F1050" s="25">
        <v>100.28738541132988</v>
      </c>
      <c r="G1050" s="25">
        <v>100.2387953679232</v>
      </c>
      <c r="H1050" s="25">
        <v>99.463935047876035</v>
      </c>
      <c r="I1050" s="26">
        <v>100</v>
      </c>
    </row>
    <row r="1051" spans="1:9" ht="18.5" x14ac:dyDescent="0.45">
      <c r="A1051" s="3">
        <v>33309</v>
      </c>
      <c r="B1051" s="25">
        <v>104.78157457028357</v>
      </c>
      <c r="C1051" s="25">
        <v>104.69789508969778</v>
      </c>
      <c r="D1051" s="25">
        <v>104.47471888058304</v>
      </c>
      <c r="E1051" s="25">
        <v>103.926326287707</v>
      </c>
      <c r="F1051" s="25">
        <v>101.52465870237833</v>
      </c>
      <c r="G1051" s="25">
        <v>99.676774115061221</v>
      </c>
      <c r="H1051" s="25">
        <v>89.929431554159407</v>
      </c>
      <c r="I1051" s="26">
        <v>100</v>
      </c>
    </row>
    <row r="1052" spans="1:9" ht="18.5" x14ac:dyDescent="0.45">
      <c r="A1052" s="3">
        <v>36575</v>
      </c>
      <c r="B1052" s="25">
        <v>103.42032538194351</v>
      </c>
      <c r="C1052" s="25">
        <v>103.35394789710264</v>
      </c>
      <c r="D1052" s="25">
        <v>103.19937395604201</v>
      </c>
      <c r="E1052" s="25">
        <v>102.75032668173968</v>
      </c>
      <c r="F1052" s="25">
        <v>100.91550677582808</v>
      </c>
      <c r="G1052" s="25">
        <v>99.542804794134085</v>
      </c>
      <c r="H1052" s="25">
        <v>90.871742766607852</v>
      </c>
      <c r="I1052" s="26">
        <v>100</v>
      </c>
    </row>
    <row r="1053" spans="1:9" ht="18.5" x14ac:dyDescent="0.45">
      <c r="A1053" s="3">
        <v>47999</v>
      </c>
      <c r="B1053" s="25">
        <v>102.56455660419982</v>
      </c>
      <c r="C1053" s="25">
        <v>102.43880451668682</v>
      </c>
      <c r="D1053" s="25">
        <v>102.06631321898857</v>
      </c>
      <c r="E1053" s="25">
        <v>101.2830841844393</v>
      </c>
      <c r="F1053" s="25">
        <v>97.422838543442467</v>
      </c>
      <c r="G1053" s="25">
        <v>94.546211696062102</v>
      </c>
      <c r="H1053" s="25">
        <v>83.128320191328839</v>
      </c>
      <c r="I1053" s="26">
        <v>100</v>
      </c>
    </row>
    <row r="1054" spans="1:9" ht="18.5" x14ac:dyDescent="0.45">
      <c r="A1054" s="3">
        <v>37861</v>
      </c>
      <c r="B1054" s="25">
        <v>101.44561960390014</v>
      </c>
      <c r="C1054" s="25">
        <v>101.38362431306189</v>
      </c>
      <c r="D1054" s="25">
        <v>101.24354953104341</v>
      </c>
      <c r="E1054" s="25">
        <v>100.82148374041726</v>
      </c>
      <c r="F1054" s="25">
        <v>99.121675796162009</v>
      </c>
      <c r="G1054" s="25">
        <v>97.857222986338073</v>
      </c>
      <c r="H1054" s="25">
        <v>89.57453250305565</v>
      </c>
      <c r="I1054" s="26">
        <v>100</v>
      </c>
    </row>
    <row r="1055" spans="1:9" ht="18.5" x14ac:dyDescent="0.45">
      <c r="A1055" s="3">
        <v>40120</v>
      </c>
      <c r="B1055" s="25">
        <v>97.622405231624072</v>
      </c>
      <c r="C1055" s="25">
        <v>97.545543532022876</v>
      </c>
      <c r="D1055" s="25">
        <v>97.344060566404451</v>
      </c>
      <c r="E1055" s="25">
        <v>96.838243080726727</v>
      </c>
      <c r="F1055" s="25">
        <v>94.644656925334004</v>
      </c>
      <c r="G1055" s="25">
        <v>92.959003587528557</v>
      </c>
      <c r="H1055" s="25">
        <v>83.864552950752184</v>
      </c>
      <c r="I1055" s="26">
        <v>100</v>
      </c>
    </row>
    <row r="1056" spans="1:9" ht="18.5" x14ac:dyDescent="0.45">
      <c r="A1056" s="3">
        <v>39344</v>
      </c>
      <c r="B1056" s="25">
        <v>99.957972207677571</v>
      </c>
      <c r="C1056" s="25">
        <v>99.919441237271272</v>
      </c>
      <c r="D1056" s="25">
        <v>99.84738268548827</v>
      </c>
      <c r="E1056" s="25">
        <v>99.57375245689704</v>
      </c>
      <c r="F1056" s="25">
        <v>98.532243854303175</v>
      </c>
      <c r="G1056" s="25">
        <v>97.863443825294354</v>
      </c>
      <c r="H1056" s="25">
        <v>92.045572843221578</v>
      </c>
      <c r="I1056" s="26">
        <v>100</v>
      </c>
    </row>
    <row r="1057" spans="1:9" ht="18.5" x14ac:dyDescent="0.45">
      <c r="A1057" s="3">
        <v>42897</v>
      </c>
      <c r="B1057" s="25">
        <v>103.70444404568457</v>
      </c>
      <c r="C1057" s="25">
        <v>103.63011200520013</v>
      </c>
      <c r="D1057" s="25">
        <v>103.44494137666477</v>
      </c>
      <c r="E1057" s="25">
        <v>102.94967382295042</v>
      </c>
      <c r="F1057" s="25">
        <v>100.85781598918452</v>
      </c>
      <c r="G1057" s="25">
        <v>99.268873444004967</v>
      </c>
      <c r="H1057" s="25">
        <v>90.069642678248172</v>
      </c>
      <c r="I1057" s="26">
        <v>100</v>
      </c>
    </row>
    <row r="1058" spans="1:9" ht="18.5" x14ac:dyDescent="0.45">
      <c r="A1058" s="3">
        <v>46248</v>
      </c>
      <c r="B1058" s="25">
        <v>101.28224421627135</v>
      </c>
      <c r="C1058" s="25">
        <v>101.12491975376888</v>
      </c>
      <c r="D1058" s="25">
        <v>100.65789208856683</v>
      </c>
      <c r="E1058" s="25">
        <v>99.690890082574114</v>
      </c>
      <c r="F1058" s="25">
        <v>94.801198298412501</v>
      </c>
      <c r="G1058" s="25">
        <v>91.267401944624083</v>
      </c>
      <c r="H1058" s="25">
        <v>78.336379213398359</v>
      </c>
      <c r="I1058" s="26">
        <v>100</v>
      </c>
    </row>
    <row r="1059" spans="1:9" ht="18.5" x14ac:dyDescent="0.45">
      <c r="A1059" s="3">
        <v>31039</v>
      </c>
      <c r="B1059" s="25">
        <v>106.86223383436108</v>
      </c>
      <c r="C1059" s="25">
        <v>106.74966187450414</v>
      </c>
      <c r="D1059" s="25">
        <v>106.41769101234516</v>
      </c>
      <c r="E1059" s="25">
        <v>105.70690416654674</v>
      </c>
      <c r="F1059" s="25">
        <v>102.3226547120303</v>
      </c>
      <c r="G1059" s="25">
        <v>99.729284720988687</v>
      </c>
      <c r="H1059" s="25">
        <v>88.60542962836999</v>
      </c>
      <c r="I1059" s="26">
        <v>100</v>
      </c>
    </row>
    <row r="1060" spans="1:9" ht="18.5" x14ac:dyDescent="0.45">
      <c r="A1060" s="3">
        <v>43035</v>
      </c>
      <c r="B1060" s="25">
        <v>100.34853544898074</v>
      </c>
      <c r="C1060" s="25">
        <v>100.23932690376279</v>
      </c>
      <c r="D1060" s="25">
        <v>99.915605142579665</v>
      </c>
      <c r="E1060" s="25">
        <v>99.22790285695892</v>
      </c>
      <c r="F1060" s="25">
        <v>95.934743287931013</v>
      </c>
      <c r="G1060" s="25">
        <v>93.412496598013419</v>
      </c>
      <c r="H1060" s="25">
        <v>82.764608112959124</v>
      </c>
      <c r="I1060" s="26">
        <v>100</v>
      </c>
    </row>
    <row r="1061" spans="1:9" ht="18.5" x14ac:dyDescent="0.45">
      <c r="A1061" s="3">
        <v>52188</v>
      </c>
      <c r="B1061" s="25">
        <v>100.93274001125739</v>
      </c>
      <c r="C1061" s="25">
        <v>100.90216070312496</v>
      </c>
      <c r="D1061" s="25">
        <v>100.84808538507531</v>
      </c>
      <c r="E1061" s="25">
        <v>100.62769803707597</v>
      </c>
      <c r="F1061" s="25">
        <v>99.789334673265728</v>
      </c>
      <c r="G1061" s="25">
        <v>99.307174402688503</v>
      </c>
      <c r="H1061" s="25">
        <v>94.542557230842846</v>
      </c>
      <c r="I1061" s="26">
        <v>100</v>
      </c>
    </row>
    <row r="1062" spans="1:9" ht="18.5" x14ac:dyDescent="0.45">
      <c r="A1062" s="3">
        <v>58065</v>
      </c>
      <c r="B1062" s="25">
        <v>97.397887737030118</v>
      </c>
      <c r="C1062" s="25">
        <v>97.298027218044567</v>
      </c>
      <c r="D1062" s="25">
        <v>97.00132345968693</v>
      </c>
      <c r="E1062" s="25">
        <v>96.3694544820045</v>
      </c>
      <c r="F1062" s="25">
        <v>93.383907938864695</v>
      </c>
      <c r="G1062" s="25">
        <v>91.063766771717155</v>
      </c>
      <c r="H1062" s="25">
        <v>81.009093876678307</v>
      </c>
      <c r="I1062" s="26">
        <v>100</v>
      </c>
    </row>
    <row r="1063" spans="1:9" ht="18.5" x14ac:dyDescent="0.45">
      <c r="A1063" s="3">
        <v>52521</v>
      </c>
      <c r="B1063" s="25">
        <v>104.32376174027954</v>
      </c>
      <c r="C1063" s="25">
        <v>104.25154065600405</v>
      </c>
      <c r="D1063" s="25">
        <v>104.07531620010998</v>
      </c>
      <c r="E1063" s="25">
        <v>103.59179259956571</v>
      </c>
      <c r="F1063" s="25">
        <v>101.57063791088255</v>
      </c>
      <c r="G1063" s="25">
        <v>100.04259278224615</v>
      </c>
      <c r="H1063" s="25">
        <v>90.949524603851543</v>
      </c>
      <c r="I1063" s="26">
        <v>100</v>
      </c>
    </row>
    <row r="1064" spans="1:9" ht="18.5" x14ac:dyDescent="0.45">
      <c r="A1064" s="3">
        <v>46551</v>
      </c>
      <c r="B1064" s="25">
        <v>106.43516552310774</v>
      </c>
      <c r="C1064" s="25">
        <v>106.30143582835062</v>
      </c>
      <c r="D1064" s="25">
        <v>105.90604516294255</v>
      </c>
      <c r="E1064" s="25">
        <v>105.07547256948811</v>
      </c>
      <c r="F1064" s="25">
        <v>100.95026702545621</v>
      </c>
      <c r="G1064" s="25">
        <v>97.903447911230046</v>
      </c>
      <c r="H1064" s="25">
        <v>85.997127077453399</v>
      </c>
      <c r="I1064" s="26">
        <v>100</v>
      </c>
    </row>
    <row r="1065" spans="1:9" ht="18.5" x14ac:dyDescent="0.45">
      <c r="A1065" s="3">
        <v>32608</v>
      </c>
      <c r="B1065" s="25">
        <v>100.79211320106923</v>
      </c>
      <c r="C1065" s="25">
        <v>100.76740137789002</v>
      </c>
      <c r="D1065" s="25">
        <v>100.72541907656111</v>
      </c>
      <c r="E1065" s="25">
        <v>100.54553905619298</v>
      </c>
      <c r="F1065" s="25">
        <v>99.86150594066622</v>
      </c>
      <c r="G1065" s="25">
        <v>99.498874282809211</v>
      </c>
      <c r="H1065" s="25">
        <v>95.565838119375911</v>
      </c>
      <c r="I1065" s="26">
        <v>100</v>
      </c>
    </row>
    <row r="1066" spans="1:9" ht="18.5" x14ac:dyDescent="0.45">
      <c r="A1066" s="3">
        <v>57560</v>
      </c>
      <c r="B1066" s="25">
        <v>100.34961037262377</v>
      </c>
      <c r="C1066" s="25">
        <v>100.34319928195546</v>
      </c>
      <c r="D1066" s="25">
        <v>100.33373855963876</v>
      </c>
      <c r="E1066" s="25">
        <v>100.28558812354682</v>
      </c>
      <c r="F1066" s="25">
        <v>100.10264027703126</v>
      </c>
      <c r="G1066" s="25">
        <v>100.03134700435028</v>
      </c>
      <c r="H1066" s="25">
        <v>98.940048505856709</v>
      </c>
      <c r="I1066" s="26">
        <v>100</v>
      </c>
    </row>
    <row r="1067" spans="1:9" ht="18.5" x14ac:dyDescent="0.45">
      <c r="A1067" s="3">
        <v>58590</v>
      </c>
      <c r="B1067" s="25">
        <v>97.903476104186552</v>
      </c>
      <c r="C1067" s="25">
        <v>97.730532029567527</v>
      </c>
      <c r="D1067" s="25">
        <v>97.216514006659281</v>
      </c>
      <c r="E1067" s="25">
        <v>96.156018302824705</v>
      </c>
      <c r="F1067" s="25">
        <v>90.80455023174261</v>
      </c>
      <c r="G1067" s="25">
        <v>86.96240151935632</v>
      </c>
      <c r="H1067" s="25">
        <v>73.162883062509323</v>
      </c>
      <c r="I1067" s="26">
        <v>100</v>
      </c>
    </row>
    <row r="1068" spans="1:9" ht="18.5" x14ac:dyDescent="0.45">
      <c r="A1068" s="3">
        <v>60107</v>
      </c>
      <c r="B1068" s="25">
        <v>98.149725148284844</v>
      </c>
      <c r="C1068" s="25">
        <v>97.996115620136308</v>
      </c>
      <c r="D1068" s="25">
        <v>97.539636125724769</v>
      </c>
      <c r="E1068" s="25">
        <v>96.596008568037092</v>
      </c>
      <c r="F1068" s="25">
        <v>91.817681770921169</v>
      </c>
      <c r="G1068" s="25">
        <v>88.36478778999593</v>
      </c>
      <c r="H1068" s="25">
        <v>75.776864893108936</v>
      </c>
      <c r="I1068" s="26">
        <v>100</v>
      </c>
    </row>
    <row r="1069" spans="1:9" ht="18.5" x14ac:dyDescent="0.45">
      <c r="A1069" s="3">
        <v>39283</v>
      </c>
      <c r="B1069" s="25">
        <v>101.22091530272552</v>
      </c>
      <c r="C1069" s="25">
        <v>101.0713731012895</v>
      </c>
      <c r="D1069" s="25">
        <v>100.62768916778398</v>
      </c>
      <c r="E1069" s="25">
        <v>99.707687963733107</v>
      </c>
      <c r="F1069" s="25">
        <v>95.051139076777048</v>
      </c>
      <c r="G1069" s="25">
        <v>91.678685666042242</v>
      </c>
      <c r="H1069" s="25">
        <v>79.250017312645497</v>
      </c>
      <c r="I1069" s="26">
        <v>100</v>
      </c>
    </row>
    <row r="1070" spans="1:9" ht="18.5" x14ac:dyDescent="0.45">
      <c r="A1070" s="3">
        <v>49472</v>
      </c>
      <c r="B1070" s="25">
        <v>99.688745845616836</v>
      </c>
      <c r="C1070" s="25">
        <v>99.631699850251437</v>
      </c>
      <c r="D1070" s="25">
        <v>99.507634411165384</v>
      </c>
      <c r="E1070" s="25">
        <v>99.116277323299457</v>
      </c>
      <c r="F1070" s="25">
        <v>97.567950417172867</v>
      </c>
      <c r="G1070" s="25">
        <v>96.424202522194747</v>
      </c>
      <c r="H1070" s="25">
        <v>88.593616921592215</v>
      </c>
      <c r="I1070" s="26">
        <v>100</v>
      </c>
    </row>
    <row r="1071" spans="1:9" ht="18.5" x14ac:dyDescent="0.45">
      <c r="A1071" s="3">
        <v>36109</v>
      </c>
      <c r="B1071" s="25">
        <v>95.110070391566296</v>
      </c>
      <c r="C1071" s="25">
        <v>94.961901111800344</v>
      </c>
      <c r="D1071" s="25">
        <v>94.521127795014223</v>
      </c>
      <c r="E1071" s="25">
        <v>93.611295580891266</v>
      </c>
      <c r="F1071" s="25">
        <v>88.995739609393425</v>
      </c>
      <c r="G1071" s="25">
        <v>85.658997489399852</v>
      </c>
      <c r="H1071" s="25">
        <v>73.523397881382877</v>
      </c>
      <c r="I1071" s="26">
        <v>100</v>
      </c>
    </row>
    <row r="1072" spans="1:9" ht="18.5" x14ac:dyDescent="0.45">
      <c r="A1072" s="3">
        <v>58390</v>
      </c>
      <c r="B1072" s="25">
        <v>101.14928172583399</v>
      </c>
      <c r="C1072" s="25">
        <v>101.01156085782456</v>
      </c>
      <c r="D1072" s="25">
        <v>100.60288324606692</v>
      </c>
      <c r="E1072" s="25">
        <v>99.754476303015437</v>
      </c>
      <c r="F1072" s="25">
        <v>95.457089353757183</v>
      </c>
      <c r="G1072" s="25">
        <v>92.328992157106057</v>
      </c>
      <c r="H1072" s="25">
        <v>80.684229949691883</v>
      </c>
      <c r="I1072" s="26">
        <v>100</v>
      </c>
    </row>
    <row r="1073" spans="1:9" ht="18.5" x14ac:dyDescent="0.45">
      <c r="A1073" s="3">
        <v>42580</v>
      </c>
      <c r="B1073" s="25">
        <v>104.94854373053471</v>
      </c>
      <c r="C1073" s="25">
        <v>104.82644211784084</v>
      </c>
      <c r="D1073" s="25">
        <v>104.46525420573218</v>
      </c>
      <c r="E1073" s="25">
        <v>103.70121881817782</v>
      </c>
      <c r="F1073" s="25">
        <v>99.979847100755094</v>
      </c>
      <c r="G1073" s="25">
        <v>97.17895538735084</v>
      </c>
      <c r="H1073" s="25">
        <v>85.761311797185655</v>
      </c>
      <c r="I1073" s="26">
        <v>100</v>
      </c>
    </row>
    <row r="1074" spans="1:9" ht="18.5" x14ac:dyDescent="0.45">
      <c r="A1074" s="3">
        <v>50789</v>
      </c>
      <c r="B1074" s="25">
        <v>96.628929103617821</v>
      </c>
      <c r="C1074" s="25">
        <v>96.534243696953922</v>
      </c>
      <c r="D1074" s="25">
        <v>96.252629057752202</v>
      </c>
      <c r="E1074" s="25">
        <v>95.651545235896009</v>
      </c>
      <c r="F1074" s="25">
        <v>92.837211160697336</v>
      </c>
      <c r="G1074" s="25">
        <v>90.629308396612615</v>
      </c>
      <c r="H1074" s="25">
        <v>80.889608378433309</v>
      </c>
      <c r="I1074" s="26">
        <v>100</v>
      </c>
    </row>
    <row r="1075" spans="1:9" ht="18.5" x14ac:dyDescent="0.45">
      <c r="A1075" s="3">
        <v>49810</v>
      </c>
      <c r="B1075" s="25">
        <v>103.4145802972843</v>
      </c>
      <c r="C1075" s="25">
        <v>103.3164457197224</v>
      </c>
      <c r="D1075" s="25">
        <v>103.02649542968025</v>
      </c>
      <c r="E1075" s="25">
        <v>102.4018912952567</v>
      </c>
      <c r="F1075" s="25">
        <v>99.493060518007468</v>
      </c>
      <c r="G1075" s="25">
        <v>97.213064828959659</v>
      </c>
      <c r="H1075" s="25">
        <v>87.000451128913383</v>
      </c>
      <c r="I1075" s="26">
        <v>100</v>
      </c>
    </row>
    <row r="1076" spans="1:9" ht="18.5" x14ac:dyDescent="0.45">
      <c r="A1076" s="3">
        <v>60245</v>
      </c>
      <c r="B1076" s="25">
        <v>108.72060448460805</v>
      </c>
      <c r="C1076" s="25">
        <v>108.56370220017449</v>
      </c>
      <c r="D1076" s="25">
        <v>108.09952142742948</v>
      </c>
      <c r="E1076" s="25">
        <v>107.13266732260865</v>
      </c>
      <c r="F1076" s="25">
        <v>102.25605926311789</v>
      </c>
      <c r="G1076" s="25">
        <v>98.72278254573898</v>
      </c>
      <c r="H1076" s="25">
        <v>85.561988567661203</v>
      </c>
      <c r="I1076" s="26">
        <v>100</v>
      </c>
    </row>
    <row r="1077" spans="1:9" ht="18.5" x14ac:dyDescent="0.45">
      <c r="A1077" s="3">
        <v>55882</v>
      </c>
      <c r="B1077" s="25">
        <v>107.0980386781786</v>
      </c>
      <c r="C1077" s="25">
        <v>106.94529474556859</v>
      </c>
      <c r="D1077" s="25">
        <v>106.49321680044552</v>
      </c>
      <c r="E1077" s="25">
        <v>105.55203238035375</v>
      </c>
      <c r="F1077" s="25">
        <v>100.80028045922555</v>
      </c>
      <c r="G1077" s="25">
        <v>97.355069350580692</v>
      </c>
      <c r="H1077" s="25">
        <v>84.521942548919228</v>
      </c>
      <c r="I1077" s="26">
        <v>100</v>
      </c>
    </row>
    <row r="1078" spans="1:9" ht="18.5" x14ac:dyDescent="0.45">
      <c r="A1078" s="3">
        <v>55743</v>
      </c>
      <c r="B1078" s="25">
        <v>96.024450489378708</v>
      </c>
      <c r="C1078" s="25">
        <v>95.848334354908758</v>
      </c>
      <c r="D1078" s="25">
        <v>95.324569948355048</v>
      </c>
      <c r="E1078" s="25">
        <v>94.24551372061012</v>
      </c>
      <c r="F1078" s="25">
        <v>88.802368288060947</v>
      </c>
      <c r="G1078" s="25">
        <v>84.901600730779691</v>
      </c>
      <c r="H1078" s="25">
        <v>70.981073068037105</v>
      </c>
      <c r="I1078" s="26">
        <v>100</v>
      </c>
    </row>
    <row r="1079" spans="1:9" ht="18.5" x14ac:dyDescent="0.45">
      <c r="A1079" s="3">
        <v>32950</v>
      </c>
      <c r="B1079" s="25">
        <v>112.27902327332346</v>
      </c>
      <c r="C1079" s="25">
        <v>112.11136348687292</v>
      </c>
      <c r="D1079" s="25">
        <v>111.61544295962888</v>
      </c>
      <c r="E1079" s="25">
        <v>110.58269656779369</v>
      </c>
      <c r="F1079" s="25">
        <v>105.38286281584843</v>
      </c>
      <c r="G1079" s="25">
        <v>101.62097362603143</v>
      </c>
      <c r="H1079" s="25">
        <v>87.65658878250035</v>
      </c>
      <c r="I1079" s="26">
        <v>100</v>
      </c>
    </row>
    <row r="1080" spans="1:9" ht="18.5" x14ac:dyDescent="0.45">
      <c r="A1080" s="3">
        <v>53146</v>
      </c>
      <c r="B1080" s="25">
        <v>98.575812627193613</v>
      </c>
      <c r="C1080" s="25">
        <v>98.520005339706728</v>
      </c>
      <c r="D1080" s="25">
        <v>98.39945102187059</v>
      </c>
      <c r="E1080" s="25">
        <v>98.016102933877946</v>
      </c>
      <c r="F1080" s="25">
        <v>96.504351789616919</v>
      </c>
      <c r="G1080" s="25">
        <v>95.388348187157732</v>
      </c>
      <c r="H1080" s="25">
        <v>87.692294792368187</v>
      </c>
      <c r="I1080" s="26">
        <v>100</v>
      </c>
    </row>
    <row r="1081" spans="1:9" ht="18.5" x14ac:dyDescent="0.45">
      <c r="A1081" s="3">
        <v>37995</v>
      </c>
      <c r="B1081" s="25">
        <v>102.51292803545464</v>
      </c>
      <c r="C1081" s="25">
        <v>102.40650136744463</v>
      </c>
      <c r="D1081" s="25">
        <v>102.09170408716493</v>
      </c>
      <c r="E1081" s="25">
        <v>101.41888007244327</v>
      </c>
      <c r="F1081" s="25">
        <v>98.228467966261732</v>
      </c>
      <c r="G1081" s="25">
        <v>95.767568627222204</v>
      </c>
      <c r="H1081" s="25">
        <v>85.145532816509913</v>
      </c>
      <c r="I1081" s="26">
        <v>100</v>
      </c>
    </row>
    <row r="1082" spans="1:9" ht="18.5" x14ac:dyDescent="0.45">
      <c r="A1082" s="3">
        <v>35232</v>
      </c>
      <c r="B1082" s="25">
        <v>101.53163604796586</v>
      </c>
      <c r="C1082" s="25">
        <v>101.44778020265531</v>
      </c>
      <c r="D1082" s="25">
        <v>101.22005235663846</v>
      </c>
      <c r="E1082" s="25">
        <v>100.67309735665967</v>
      </c>
      <c r="F1082" s="25">
        <v>98.25435382232412</v>
      </c>
      <c r="G1082" s="25">
        <v>96.384778924700896</v>
      </c>
      <c r="H1082" s="25">
        <v>86.785104660516922</v>
      </c>
      <c r="I1082" s="26">
        <v>100</v>
      </c>
    </row>
    <row r="1083" spans="1:9" ht="18.5" x14ac:dyDescent="0.45">
      <c r="A1083" s="3">
        <v>39016</v>
      </c>
      <c r="B1083" s="25">
        <v>99.903296232555036</v>
      </c>
      <c r="C1083" s="25">
        <v>99.88708743728597</v>
      </c>
      <c r="D1083" s="25">
        <v>99.861211804795104</v>
      </c>
      <c r="E1083" s="25">
        <v>99.741504251287211</v>
      </c>
      <c r="F1083" s="25">
        <v>99.286489675715572</v>
      </c>
      <c r="G1083" s="25">
        <v>99.074958295811825</v>
      </c>
      <c r="H1083" s="25">
        <v>96.413869439787661</v>
      </c>
      <c r="I1083" s="26">
        <v>100</v>
      </c>
    </row>
    <row r="1084" spans="1:9" ht="18.5" x14ac:dyDescent="0.45">
      <c r="A1084" s="3">
        <v>51489</v>
      </c>
      <c r="B1084" s="25">
        <v>100.83161908533664</v>
      </c>
      <c r="C1084" s="25">
        <v>100.8121690922999</v>
      </c>
      <c r="D1084" s="25">
        <v>100.78039780128725</v>
      </c>
      <c r="E1084" s="25">
        <v>100.63750076998657</v>
      </c>
      <c r="F1084" s="25">
        <v>100.09426100607263</v>
      </c>
      <c r="G1084" s="25">
        <v>99.828967826966462</v>
      </c>
      <c r="H1084" s="25">
        <v>96.671317425927811</v>
      </c>
      <c r="I1084" s="26">
        <v>100</v>
      </c>
    </row>
    <row r="1085" spans="1:9" ht="18.5" x14ac:dyDescent="0.45">
      <c r="A1085" s="3">
        <v>49136</v>
      </c>
      <c r="B1085" s="25">
        <v>101.16923915725548</v>
      </c>
      <c r="C1085" s="25">
        <v>101.03284223788405</v>
      </c>
      <c r="D1085" s="25">
        <v>100.62816884287064</v>
      </c>
      <c r="E1085" s="25">
        <v>99.786956593318706</v>
      </c>
      <c r="F1085" s="25">
        <v>95.537891177290817</v>
      </c>
      <c r="G1085" s="25">
        <v>92.437684202018133</v>
      </c>
      <c r="H1085" s="25">
        <v>80.818336401059355</v>
      </c>
      <c r="I1085" s="26">
        <v>100</v>
      </c>
    </row>
    <row r="1086" spans="1:9" ht="18.5" x14ac:dyDescent="0.45">
      <c r="A1086" s="3">
        <v>45242</v>
      </c>
      <c r="B1086" s="25">
        <v>97.8811813628799</v>
      </c>
      <c r="C1086" s="25">
        <v>97.706438967149197</v>
      </c>
      <c r="D1086" s="25">
        <v>97.187013759364774</v>
      </c>
      <c r="E1086" s="25">
        <v>96.115721527337982</v>
      </c>
      <c r="F1086" s="25">
        <v>90.71126049697402</v>
      </c>
      <c r="G1086" s="25">
        <v>86.83302066998462</v>
      </c>
      <c r="H1086" s="25">
        <v>72.927872545930995</v>
      </c>
      <c r="I1086" s="26">
        <v>100</v>
      </c>
    </row>
    <row r="1087" spans="1:9" ht="18.5" x14ac:dyDescent="0.45">
      <c r="A1087" s="3">
        <v>42591</v>
      </c>
      <c r="B1087" s="25">
        <v>99.6815167224036</v>
      </c>
      <c r="C1087" s="25">
        <v>99.662349981692628</v>
      </c>
      <c r="D1087" s="25">
        <v>99.631041379384044</v>
      </c>
      <c r="E1087" s="25">
        <v>99.490225372811054</v>
      </c>
      <c r="F1087" s="25">
        <v>98.954896867594897</v>
      </c>
      <c r="G1087" s="25">
        <v>98.693467181388328</v>
      </c>
      <c r="H1087" s="25">
        <v>95.581801980364787</v>
      </c>
      <c r="I1087" s="26">
        <v>100</v>
      </c>
    </row>
    <row r="1088" spans="1:9" ht="18.5" x14ac:dyDescent="0.45">
      <c r="A1088" s="3">
        <v>45319</v>
      </c>
      <c r="B1088" s="25">
        <v>99.418623422768576</v>
      </c>
      <c r="C1088" s="25">
        <v>99.316725972812321</v>
      </c>
      <c r="D1088" s="25">
        <v>99.014540679476966</v>
      </c>
      <c r="E1088" s="25">
        <v>98.369730023116972</v>
      </c>
      <c r="F1088" s="25">
        <v>95.322148445099231</v>
      </c>
      <c r="G1088" s="25">
        <v>92.958562829525803</v>
      </c>
      <c r="H1088" s="25">
        <v>82.707449872437351</v>
      </c>
      <c r="I1088" s="26">
        <v>100</v>
      </c>
    </row>
    <row r="1089" spans="1:9" ht="18.5" x14ac:dyDescent="0.45">
      <c r="A1089" s="3">
        <v>54623</v>
      </c>
      <c r="B1089" s="25">
        <v>101.16493457481528</v>
      </c>
      <c r="C1089" s="25">
        <v>101.14881818031569</v>
      </c>
      <c r="D1089" s="25">
        <v>101.12316998963347</v>
      </c>
      <c r="E1089" s="25">
        <v>101.00406198165329</v>
      </c>
      <c r="F1089" s="25">
        <v>100.55133492737511</v>
      </c>
      <c r="G1089" s="25">
        <v>100.34228163767868</v>
      </c>
      <c r="H1089" s="25">
        <v>97.692405848693767</v>
      </c>
      <c r="I1089" s="26">
        <v>100</v>
      </c>
    </row>
    <row r="1090" spans="1:9" ht="18.5" x14ac:dyDescent="0.45">
      <c r="A1090" s="3">
        <v>43231</v>
      </c>
      <c r="B1090" s="25">
        <v>106.86980646285896</v>
      </c>
      <c r="C1090" s="25">
        <v>106.72231065720069</v>
      </c>
      <c r="D1090" s="25">
        <v>106.28575884736398</v>
      </c>
      <c r="E1090" s="25">
        <v>105.37653578136647</v>
      </c>
      <c r="F1090" s="25">
        <v>100.78289829059962</v>
      </c>
      <c r="G1090" s="25">
        <v>97.446477731877152</v>
      </c>
      <c r="H1090" s="25">
        <v>84.976792177240455</v>
      </c>
      <c r="I1090" s="26">
        <v>100</v>
      </c>
    </row>
    <row r="1091" spans="1:9" ht="18.5" x14ac:dyDescent="0.45">
      <c r="A1091" s="3">
        <v>35530</v>
      </c>
      <c r="B1091" s="25">
        <v>105.33312177373605</v>
      </c>
      <c r="C1091" s="25">
        <v>105.23406278602543</v>
      </c>
      <c r="D1091" s="25">
        <v>104.94190451133879</v>
      </c>
      <c r="E1091" s="25">
        <v>104.31095739110739</v>
      </c>
      <c r="F1091" s="25">
        <v>101.37707630989341</v>
      </c>
      <c r="G1091" s="25">
        <v>99.077786530108881</v>
      </c>
      <c r="H1091" s="25">
        <v>88.734932706074176</v>
      </c>
      <c r="I1091" s="26">
        <v>100</v>
      </c>
    </row>
    <row r="1092" spans="1:9" ht="18.5" x14ac:dyDescent="0.45">
      <c r="A1092" s="3">
        <v>56222</v>
      </c>
      <c r="B1092" s="25">
        <v>98.718715876923582</v>
      </c>
      <c r="C1092" s="25">
        <v>98.627083190931984</v>
      </c>
      <c r="D1092" s="25">
        <v>98.358917763525426</v>
      </c>
      <c r="E1092" s="25">
        <v>97.773381718568473</v>
      </c>
      <c r="F1092" s="25">
        <v>95.071569262323976</v>
      </c>
      <c r="G1092" s="25">
        <v>92.949483316611904</v>
      </c>
      <c r="H1092" s="25">
        <v>83.238869338289888</v>
      </c>
      <c r="I1092" s="26">
        <v>100</v>
      </c>
    </row>
    <row r="1093" spans="1:9" ht="18.5" x14ac:dyDescent="0.45">
      <c r="A1093" s="3">
        <v>57002</v>
      </c>
      <c r="B1093" s="25">
        <v>99.871115334248231</v>
      </c>
      <c r="C1093" s="25">
        <v>99.738439638158113</v>
      </c>
      <c r="D1093" s="25">
        <v>99.344662525704351</v>
      </c>
      <c r="E1093" s="25">
        <v>98.524860682623626</v>
      </c>
      <c r="F1093" s="25">
        <v>94.403633430164334</v>
      </c>
      <c r="G1093" s="25">
        <v>91.382635488873973</v>
      </c>
      <c r="H1093" s="25">
        <v>79.936374740592726</v>
      </c>
      <c r="I1093" s="26">
        <v>100</v>
      </c>
    </row>
    <row r="1094" spans="1:9" ht="18.5" x14ac:dyDescent="0.45">
      <c r="A1094" s="3">
        <v>54825</v>
      </c>
      <c r="B1094" s="25">
        <v>103.88602161941461</v>
      </c>
      <c r="C1094" s="25">
        <v>103.74897427476641</v>
      </c>
      <c r="D1094" s="25">
        <v>103.34298101260582</v>
      </c>
      <c r="E1094" s="25">
        <v>102.49603755731515</v>
      </c>
      <c r="F1094" s="25">
        <v>98.238269933176014</v>
      </c>
      <c r="G1094" s="25">
        <v>95.122551298551642</v>
      </c>
      <c r="H1094" s="25">
        <v>83.299791491483219</v>
      </c>
      <c r="I1094" s="26">
        <v>100</v>
      </c>
    </row>
    <row r="1095" spans="1:9" ht="18.5" x14ac:dyDescent="0.45">
      <c r="A1095" s="3">
        <v>49826</v>
      </c>
      <c r="B1095" s="25">
        <v>111.29338524843857</v>
      </c>
      <c r="C1095" s="25">
        <v>111.11735714666307</v>
      </c>
      <c r="D1095" s="25">
        <v>110.59643570173063</v>
      </c>
      <c r="E1095" s="25">
        <v>109.51326772642506</v>
      </c>
      <c r="F1095" s="25">
        <v>104.06350298247959</v>
      </c>
      <c r="G1095" s="25">
        <v>100.1335204009881</v>
      </c>
      <c r="H1095" s="25">
        <v>85.660645221132839</v>
      </c>
      <c r="I1095" s="26">
        <v>100</v>
      </c>
    </row>
    <row r="1096" spans="1:9" ht="18.5" x14ac:dyDescent="0.45">
      <c r="A1096" s="3">
        <v>50193</v>
      </c>
      <c r="B1096" s="25">
        <v>102.76125895769172</v>
      </c>
      <c r="C1096" s="25">
        <v>102.6955710864315</v>
      </c>
      <c r="D1096" s="25">
        <v>102.54306012128568</v>
      </c>
      <c r="E1096" s="25">
        <v>102.0984005985577</v>
      </c>
      <c r="F1096" s="25">
        <v>100.28422023701496</v>
      </c>
      <c r="G1096" s="25">
        <v>98.927479084781126</v>
      </c>
      <c r="H1096" s="25">
        <v>90.327091156473386</v>
      </c>
      <c r="I1096" s="26">
        <v>100</v>
      </c>
    </row>
    <row r="1097" spans="1:9" ht="18.5" x14ac:dyDescent="0.45">
      <c r="A1097" s="3">
        <v>42930</v>
      </c>
      <c r="B1097" s="25">
        <v>94.493959906261651</v>
      </c>
      <c r="C1097" s="25">
        <v>94.365155539231907</v>
      </c>
      <c r="D1097" s="25">
        <v>93.981777045175633</v>
      </c>
      <c r="E1097" s="25">
        <v>93.187440426505546</v>
      </c>
      <c r="F1097" s="25">
        <v>89.177275355779329</v>
      </c>
      <c r="G1097" s="25">
        <v>86.241394771754528</v>
      </c>
      <c r="H1097" s="25">
        <v>75.253497068858096</v>
      </c>
      <c r="I1097" s="26">
        <v>100</v>
      </c>
    </row>
    <row r="1098" spans="1:9" ht="18.5" x14ac:dyDescent="0.45">
      <c r="A1098" s="3">
        <v>41236</v>
      </c>
      <c r="B1098" s="25">
        <v>105.91311236607615</v>
      </c>
      <c r="C1098" s="25">
        <v>105.75361101501352</v>
      </c>
      <c r="D1098" s="25">
        <v>105.2810028974949</v>
      </c>
      <c r="E1098" s="25">
        <v>104.29938829051123</v>
      </c>
      <c r="F1098" s="25">
        <v>99.344338525815601</v>
      </c>
      <c r="G1098" s="25">
        <v>95.759880734670546</v>
      </c>
      <c r="H1098" s="25">
        <v>82.529368671601404</v>
      </c>
      <c r="I1098" s="26">
        <v>100</v>
      </c>
    </row>
    <row r="1099" spans="1:9" ht="18.5" x14ac:dyDescent="0.45">
      <c r="A1099" s="3">
        <v>54807</v>
      </c>
      <c r="B1099" s="25">
        <v>99.815481101632642</v>
      </c>
      <c r="C1099" s="25">
        <v>99.765647415654783</v>
      </c>
      <c r="D1099" s="25">
        <v>99.664765343234805</v>
      </c>
      <c r="E1099" s="25">
        <v>99.318221485571442</v>
      </c>
      <c r="F1099" s="25">
        <v>97.989790978160258</v>
      </c>
      <c r="G1099" s="25">
        <v>97.022482145877987</v>
      </c>
      <c r="H1099" s="25">
        <v>89.851485167307061</v>
      </c>
      <c r="I1099" s="26">
        <v>100</v>
      </c>
    </row>
    <row r="1100" spans="1:9" ht="18.5" x14ac:dyDescent="0.45">
      <c r="A1100" s="3">
        <v>32778</v>
      </c>
      <c r="B1100" s="25">
        <v>99.455956652988888</v>
      </c>
      <c r="C1100" s="25">
        <v>99.427145576668067</v>
      </c>
      <c r="D1100" s="25">
        <v>99.376648144379075</v>
      </c>
      <c r="E1100" s="25">
        <v>99.168537049630302</v>
      </c>
      <c r="F1100" s="25">
        <v>98.376938524272887</v>
      </c>
      <c r="G1100" s="25">
        <v>97.929734945377476</v>
      </c>
      <c r="H1100" s="25">
        <v>93.419058774468624</v>
      </c>
      <c r="I1100" s="26">
        <v>100</v>
      </c>
    </row>
    <row r="1101" spans="1:9" ht="18.5" x14ac:dyDescent="0.45">
      <c r="A1101" s="3">
        <v>30923</v>
      </c>
      <c r="B1101" s="25">
        <v>93.162194689790525</v>
      </c>
      <c r="C1101" s="25">
        <v>93.006496066400132</v>
      </c>
      <c r="D1101" s="25">
        <v>92.543005991956548</v>
      </c>
      <c r="E1101" s="25">
        <v>91.588127597503288</v>
      </c>
      <c r="F1101" s="25">
        <v>86.749155153717126</v>
      </c>
      <c r="G1101" s="25">
        <v>83.262358856763811</v>
      </c>
      <c r="H1101" s="25">
        <v>70.705207146872112</v>
      </c>
      <c r="I1101" s="26">
        <v>100</v>
      </c>
    </row>
    <row r="1102" spans="1:9" ht="18.5" x14ac:dyDescent="0.45">
      <c r="A1102" s="3">
        <v>56650</v>
      </c>
      <c r="B1102" s="25">
        <v>102.46090572773592</v>
      </c>
      <c r="C1102" s="25">
        <v>102.42466741196469</v>
      </c>
      <c r="D1102" s="25">
        <v>102.35834405757224</v>
      </c>
      <c r="E1102" s="25">
        <v>102.09949470292916</v>
      </c>
      <c r="F1102" s="25">
        <v>101.11448029919625</v>
      </c>
      <c r="G1102" s="25">
        <v>100.50803794285351</v>
      </c>
      <c r="H1102" s="25">
        <v>94.968130828017337</v>
      </c>
      <c r="I1102" s="26">
        <v>100</v>
      </c>
    </row>
    <row r="1103" spans="1:9" ht="18.5" x14ac:dyDescent="0.45">
      <c r="A1103" s="3">
        <v>55496</v>
      </c>
      <c r="B1103" s="25">
        <v>98.003937448583045</v>
      </c>
      <c r="C1103" s="25">
        <v>97.838951403217095</v>
      </c>
      <c r="D1103" s="25">
        <v>97.348701476614849</v>
      </c>
      <c r="E1103" s="25">
        <v>96.336177339067447</v>
      </c>
      <c r="F1103" s="25">
        <v>91.219824604687631</v>
      </c>
      <c r="G1103" s="25">
        <v>87.537287841671287</v>
      </c>
      <c r="H1103" s="25">
        <v>74.22215452452204</v>
      </c>
      <c r="I1103" s="26">
        <v>100</v>
      </c>
    </row>
    <row r="1104" spans="1:9" ht="18.5" x14ac:dyDescent="0.45">
      <c r="A1104" s="3">
        <v>55217</v>
      </c>
      <c r="B1104" s="25">
        <v>101.47256959091541</v>
      </c>
      <c r="C1104" s="25">
        <v>101.40747208507211</v>
      </c>
      <c r="D1104" s="25">
        <v>101.25619369974757</v>
      </c>
      <c r="E1104" s="25">
        <v>100.81563669645783</v>
      </c>
      <c r="F1104" s="25">
        <v>99.017658919028136</v>
      </c>
      <c r="G1104" s="25">
        <v>97.671974398324835</v>
      </c>
      <c r="H1104" s="25">
        <v>89.155081420257815</v>
      </c>
      <c r="I1104" s="26">
        <v>100</v>
      </c>
    </row>
    <row r="1105" spans="1:9" ht="18.5" x14ac:dyDescent="0.45">
      <c r="A1105" s="3">
        <v>30358</v>
      </c>
      <c r="B1105" s="25">
        <v>99.019371958694506</v>
      </c>
      <c r="C1105" s="25">
        <v>98.902457444828002</v>
      </c>
      <c r="D1105" s="25">
        <v>98.555312996566158</v>
      </c>
      <c r="E1105" s="25">
        <v>97.82443262652157</v>
      </c>
      <c r="F1105" s="25">
        <v>94.259015370237137</v>
      </c>
      <c r="G1105" s="25">
        <v>91.570099754796672</v>
      </c>
      <c r="H1105" s="25">
        <v>80.677636632455588</v>
      </c>
      <c r="I1105" s="26">
        <v>100</v>
      </c>
    </row>
    <row r="1106" spans="1:9" ht="18.5" x14ac:dyDescent="0.45">
      <c r="A1106" s="3">
        <v>39800</v>
      </c>
      <c r="B1106" s="25">
        <v>102.98532951337393</v>
      </c>
      <c r="C1106" s="25">
        <v>102.81865127499509</v>
      </c>
      <c r="D1106" s="25">
        <v>102.32415128712822</v>
      </c>
      <c r="E1106" s="25">
        <v>101.29997392859754</v>
      </c>
      <c r="F1106" s="25">
        <v>96.131228812806739</v>
      </c>
      <c r="G1106" s="25">
        <v>92.405062131823698</v>
      </c>
      <c r="H1106" s="25">
        <v>78.812164855836627</v>
      </c>
      <c r="I1106" s="26">
        <v>100</v>
      </c>
    </row>
    <row r="1107" spans="1:9" ht="18.5" x14ac:dyDescent="0.45">
      <c r="A1107" s="3">
        <v>56994</v>
      </c>
      <c r="B1107" s="25">
        <v>101.02257884038033</v>
      </c>
      <c r="C1107" s="25">
        <v>101.01250732888711</v>
      </c>
      <c r="D1107" s="25">
        <v>100.99721850720942</v>
      </c>
      <c r="E1107" s="25">
        <v>100.92201866429126</v>
      </c>
      <c r="F1107" s="25">
        <v>100.63625948379986</v>
      </c>
      <c r="G1107" s="25">
        <v>100.51742108732428</v>
      </c>
      <c r="H1107" s="25">
        <v>98.824567446508169</v>
      </c>
      <c r="I1107" s="26">
        <v>100</v>
      </c>
    </row>
    <row r="1108" spans="1:9" ht="18.5" x14ac:dyDescent="0.45">
      <c r="A1108" s="3">
        <v>57079</v>
      </c>
      <c r="B1108" s="25">
        <v>103.25952642399477</v>
      </c>
      <c r="C1108" s="25">
        <v>103.17105782916092</v>
      </c>
      <c r="D1108" s="25">
        <v>102.92438820687714</v>
      </c>
      <c r="E1108" s="25">
        <v>102.35134595273817</v>
      </c>
      <c r="F1108" s="25">
        <v>99.779464442581769</v>
      </c>
      <c r="G1108" s="25">
        <v>97.781579533865624</v>
      </c>
      <c r="H1108" s="25">
        <v>87.913187956596659</v>
      </c>
      <c r="I1108" s="26">
        <v>100</v>
      </c>
    </row>
    <row r="1109" spans="1:9" ht="18.5" x14ac:dyDescent="0.45">
      <c r="A1109" s="3">
        <v>39662</v>
      </c>
      <c r="B1109" s="25">
        <v>106.65674112118631</v>
      </c>
      <c r="C1109" s="25">
        <v>106.47607154486509</v>
      </c>
      <c r="D1109" s="25">
        <v>105.9404506082643</v>
      </c>
      <c r="E1109" s="25">
        <v>104.83072252313845</v>
      </c>
      <c r="F1109" s="25">
        <v>99.245076103473096</v>
      </c>
      <c r="G1109" s="25">
        <v>95.229796017702455</v>
      </c>
      <c r="H1109" s="25">
        <v>80.638015762742711</v>
      </c>
      <c r="I1109" s="26">
        <v>100</v>
      </c>
    </row>
    <row r="1110" spans="1:9" ht="18.5" x14ac:dyDescent="0.45">
      <c r="A1110" s="3">
        <v>44218</v>
      </c>
      <c r="B1110" s="25">
        <v>106.61515438934046</v>
      </c>
      <c r="C1110" s="25">
        <v>106.52681387286751</v>
      </c>
      <c r="D1110" s="25">
        <v>106.28497867895186</v>
      </c>
      <c r="E1110" s="25">
        <v>105.70991929135687</v>
      </c>
      <c r="F1110" s="25">
        <v>103.15488046399199</v>
      </c>
      <c r="G1110" s="25">
        <v>101.1793113799625</v>
      </c>
      <c r="H1110" s="25">
        <v>91.142162643144289</v>
      </c>
      <c r="I1110" s="26">
        <v>100</v>
      </c>
    </row>
    <row r="1111" spans="1:9" ht="18.5" x14ac:dyDescent="0.45">
      <c r="A1111" s="3">
        <v>49228</v>
      </c>
      <c r="B1111" s="25">
        <v>93.347018764924997</v>
      </c>
      <c r="C1111" s="25">
        <v>93.195330438488696</v>
      </c>
      <c r="D1111" s="25">
        <v>92.743696374181908</v>
      </c>
      <c r="E1111" s="25">
        <v>91.813135232273311</v>
      </c>
      <c r="F1111" s="25">
        <v>87.093021255129671</v>
      </c>
      <c r="G1111" s="25">
        <v>83.686439505550908</v>
      </c>
      <c r="H1111" s="25">
        <v>71.385342611902601</v>
      </c>
      <c r="I1111" s="26">
        <v>100</v>
      </c>
    </row>
    <row r="1112" spans="1:9" ht="18.5" x14ac:dyDescent="0.45">
      <c r="A1112" s="3">
        <v>45634</v>
      </c>
      <c r="B1112" s="25">
        <v>103.49452158620902</v>
      </c>
      <c r="C1112" s="25">
        <v>103.39166031432788</v>
      </c>
      <c r="D1112" s="25">
        <v>103.08775080224389</v>
      </c>
      <c r="E1112" s="25">
        <v>102.43523064266638</v>
      </c>
      <c r="F1112" s="25">
        <v>99.368595349394354</v>
      </c>
      <c r="G1112" s="25">
        <v>96.985779928631089</v>
      </c>
      <c r="H1112" s="25">
        <v>86.503136190029593</v>
      </c>
      <c r="I1112" s="26">
        <v>100</v>
      </c>
    </row>
    <row r="1113" spans="1:9" ht="18.5" x14ac:dyDescent="0.45">
      <c r="A1113" s="3">
        <v>37326</v>
      </c>
      <c r="B1113" s="25">
        <v>109.36224716157801</v>
      </c>
      <c r="C1113" s="25">
        <v>109.24268447555026</v>
      </c>
      <c r="D1113" s="25">
        <v>108.89025739141107</v>
      </c>
      <c r="E1113" s="25">
        <v>108.1379800739349</v>
      </c>
      <c r="F1113" s="25">
        <v>104.52293916714343</v>
      </c>
      <c r="G1113" s="25">
        <v>101.77682112615</v>
      </c>
      <c r="H1113" s="25">
        <v>90.223625062152863</v>
      </c>
      <c r="I1113" s="26">
        <v>100</v>
      </c>
    </row>
    <row r="1114" spans="1:9" ht="18.5" x14ac:dyDescent="0.45">
      <c r="A1114" s="3">
        <v>39163</v>
      </c>
      <c r="B1114" s="25">
        <v>98.580793101152238</v>
      </c>
      <c r="C1114" s="25">
        <v>98.525111812882315</v>
      </c>
      <c r="D1114" s="25">
        <v>98.404979961702864</v>
      </c>
      <c r="E1114" s="25">
        <v>98.022403654430803</v>
      </c>
      <c r="F1114" s="25">
        <v>96.514545320818584</v>
      </c>
      <c r="G1114" s="25">
        <v>95.401701260779163</v>
      </c>
      <c r="H1114" s="25">
        <v>87.716450590087163</v>
      </c>
      <c r="I1114" s="26">
        <v>100</v>
      </c>
    </row>
    <row r="1115" spans="1:9" ht="18.5" x14ac:dyDescent="0.45">
      <c r="A1115" s="3">
        <v>33898</v>
      </c>
      <c r="B1115" s="25">
        <v>103.16420653052943</v>
      </c>
      <c r="C1115" s="25">
        <v>102.98705358265468</v>
      </c>
      <c r="D1115" s="25">
        <v>102.46135276544541</v>
      </c>
      <c r="E1115" s="25">
        <v>101.3738809126997</v>
      </c>
      <c r="F1115" s="25">
        <v>95.894470833229136</v>
      </c>
      <c r="G1115" s="25">
        <v>91.956980094732728</v>
      </c>
      <c r="H1115" s="25">
        <v>77.70734182341829</v>
      </c>
      <c r="I1115" s="26">
        <v>100</v>
      </c>
    </row>
    <row r="1116" spans="1:9" ht="18.5" x14ac:dyDescent="0.45">
      <c r="A1116" s="3">
        <v>59026</v>
      </c>
      <c r="B1116" s="25">
        <v>100.95657927776018</v>
      </c>
      <c r="C1116" s="25">
        <v>100.94497580361273</v>
      </c>
      <c r="D1116" s="25">
        <v>100.92714275952071</v>
      </c>
      <c r="E1116" s="25">
        <v>100.84073106999554</v>
      </c>
      <c r="F1116" s="25">
        <v>100.51234648509578</v>
      </c>
      <c r="G1116" s="25">
        <v>100.37193315008948</v>
      </c>
      <c r="H1116" s="25">
        <v>98.432550039873973</v>
      </c>
      <c r="I1116" s="26">
        <v>100</v>
      </c>
    </row>
    <row r="1117" spans="1:9" ht="18.5" x14ac:dyDescent="0.45">
      <c r="A1117" s="3">
        <v>41990</v>
      </c>
      <c r="B1117" s="25">
        <v>99.76590159134247</v>
      </c>
      <c r="C1117" s="25">
        <v>99.738344353064747</v>
      </c>
      <c r="D1117" s="25">
        <v>99.690496999377913</v>
      </c>
      <c r="E1117" s="25">
        <v>99.49097371738624</v>
      </c>
      <c r="F1117" s="25">
        <v>98.732104364996928</v>
      </c>
      <c r="G1117" s="25">
        <v>98.311475468437692</v>
      </c>
      <c r="H1117" s="25">
        <v>93.975361044954269</v>
      </c>
      <c r="I1117" s="26">
        <v>100</v>
      </c>
    </row>
    <row r="1118" spans="1:9" ht="18.5" x14ac:dyDescent="0.45">
      <c r="A1118" s="3">
        <v>33837</v>
      </c>
      <c r="B1118" s="25">
        <v>99.09174981175785</v>
      </c>
      <c r="C1118" s="25">
        <v>99.050366046280203</v>
      </c>
      <c r="D1118" s="25">
        <v>98.971319281314621</v>
      </c>
      <c r="E1118" s="25">
        <v>98.679143267511265</v>
      </c>
      <c r="F1118" s="25">
        <v>97.566763594345659</v>
      </c>
      <c r="G1118" s="25">
        <v>96.822776677778208</v>
      </c>
      <c r="H1118" s="25">
        <v>90.651394134726189</v>
      </c>
      <c r="I1118" s="26">
        <v>100</v>
      </c>
    </row>
    <row r="1119" spans="1:9" ht="18.5" x14ac:dyDescent="0.45">
      <c r="A1119" s="3">
        <v>58965</v>
      </c>
      <c r="B1119" s="25">
        <v>99.39887997387325</v>
      </c>
      <c r="C1119" s="25">
        <v>99.328776785982626</v>
      </c>
      <c r="D1119" s="25">
        <v>99.156702639727101</v>
      </c>
      <c r="E1119" s="25">
        <v>98.688049584261464</v>
      </c>
      <c r="F1119" s="25">
        <v>96.723887171665197</v>
      </c>
      <c r="G1119" s="25">
        <v>95.234834340134412</v>
      </c>
      <c r="H1119" s="25">
        <v>86.452580342465083</v>
      </c>
      <c r="I1119" s="26">
        <v>100</v>
      </c>
    </row>
    <row r="1120" spans="1:9" ht="18.5" x14ac:dyDescent="0.45">
      <c r="A1120" s="3">
        <v>38003</v>
      </c>
      <c r="B1120" s="25">
        <v>99.165279778207889</v>
      </c>
      <c r="C1120" s="25">
        <v>99.110125927877391</v>
      </c>
      <c r="D1120" s="25">
        <v>98.992063820815773</v>
      </c>
      <c r="E1120" s="25">
        <v>98.612520194716524</v>
      </c>
      <c r="F1120" s="25">
        <v>97.121748665356222</v>
      </c>
      <c r="G1120" s="25">
        <v>96.023695680645488</v>
      </c>
      <c r="H1120" s="25">
        <v>88.3703466480993</v>
      </c>
      <c r="I1120" s="26">
        <v>100</v>
      </c>
    </row>
    <row r="1121" spans="1:9" ht="18.5" x14ac:dyDescent="0.45">
      <c r="A1121" s="3">
        <v>52879</v>
      </c>
      <c r="B1121" s="25">
        <v>98.499945177262177</v>
      </c>
      <c r="C1121" s="25">
        <v>98.401884637752971</v>
      </c>
      <c r="D1121" s="25">
        <v>98.110812073158044</v>
      </c>
      <c r="E1121" s="25">
        <v>97.488949146141508</v>
      </c>
      <c r="F1121" s="25">
        <v>94.567513600915788</v>
      </c>
      <c r="G1121" s="25">
        <v>92.286982666823704</v>
      </c>
      <c r="H1121" s="25">
        <v>82.280589901789384</v>
      </c>
      <c r="I1121" s="26">
        <v>100</v>
      </c>
    </row>
    <row r="1122" spans="1:9" ht="18.5" x14ac:dyDescent="0.45">
      <c r="A1122" s="3">
        <v>31167</v>
      </c>
      <c r="B1122" s="25">
        <v>100.67530468907442</v>
      </c>
      <c r="C1122" s="25">
        <v>100.64123388991138</v>
      </c>
      <c r="D1122" s="25">
        <v>100.57950322948521</v>
      </c>
      <c r="E1122" s="25">
        <v>100.3354877871185</v>
      </c>
      <c r="F1122" s="25">
        <v>99.40702081063084</v>
      </c>
      <c r="G1122" s="25">
        <v>98.846616052961949</v>
      </c>
      <c r="H1122" s="25">
        <v>93.608506098500698</v>
      </c>
      <c r="I1122" s="26">
        <v>100</v>
      </c>
    </row>
    <row r="1123" spans="1:9" ht="18.5" x14ac:dyDescent="0.45">
      <c r="A1123" s="3">
        <v>57383</v>
      </c>
      <c r="B1123" s="25">
        <v>101.64104718095633</v>
      </c>
      <c r="C1123" s="25">
        <v>101.59698699240801</v>
      </c>
      <c r="D1123" s="25">
        <v>101.51192454643557</v>
      </c>
      <c r="E1123" s="25">
        <v>101.20178905367071</v>
      </c>
      <c r="F1123" s="25">
        <v>100.02087147305821</v>
      </c>
      <c r="G1123" s="25">
        <v>99.214794766292002</v>
      </c>
      <c r="H1123" s="25">
        <v>92.686127075382458</v>
      </c>
      <c r="I1123" s="26">
        <v>100</v>
      </c>
    </row>
    <row r="1124" spans="1:9" ht="18.5" x14ac:dyDescent="0.45">
      <c r="A1124" s="3">
        <v>52654</v>
      </c>
      <c r="B1124" s="25">
        <v>105.63337254602081</v>
      </c>
      <c r="C1124" s="25">
        <v>105.52579590868335</v>
      </c>
      <c r="D1124" s="25">
        <v>105.20845451161729</v>
      </c>
      <c r="E1124" s="25">
        <v>104.52727885118678</v>
      </c>
      <c r="F1124" s="25">
        <v>101.30862211500978</v>
      </c>
      <c r="G1124" s="25">
        <v>98.823982415984403</v>
      </c>
      <c r="H1124" s="25">
        <v>87.999749065265988</v>
      </c>
      <c r="I1124" s="26">
        <v>100</v>
      </c>
    </row>
    <row r="1125" spans="1:9" ht="18.5" x14ac:dyDescent="0.45">
      <c r="A1125" s="3">
        <v>35694</v>
      </c>
      <c r="B1125" s="25">
        <v>99.143247103261857</v>
      </c>
      <c r="C1125" s="25">
        <v>99.064122132176436</v>
      </c>
      <c r="D1125" s="25">
        <v>98.85453217947709</v>
      </c>
      <c r="E1125" s="25">
        <v>98.335157284743943</v>
      </c>
      <c r="F1125" s="25">
        <v>96.069831419047631</v>
      </c>
      <c r="G1125" s="25">
        <v>94.326317638602745</v>
      </c>
      <c r="H1125" s="25">
        <v>85.052877163543315</v>
      </c>
      <c r="I1125" s="26">
        <v>100</v>
      </c>
    </row>
    <row r="1126" spans="1:9" ht="18.5" x14ac:dyDescent="0.45">
      <c r="A1126" s="3">
        <v>40559</v>
      </c>
      <c r="B1126" s="25">
        <v>101.19279001735897</v>
      </c>
      <c r="C1126" s="25">
        <v>101.04704683516725</v>
      </c>
      <c r="D1126" s="25">
        <v>100.61466124131675</v>
      </c>
      <c r="E1126" s="25">
        <v>99.717716666364922</v>
      </c>
      <c r="F1126" s="25">
        <v>95.175259786071095</v>
      </c>
      <c r="G1126" s="25">
        <v>91.881382938811299</v>
      </c>
      <c r="H1126" s="25">
        <v>79.707517544708651</v>
      </c>
      <c r="I1126" s="26">
        <v>100</v>
      </c>
    </row>
    <row r="1127" spans="1:9" ht="18.5" x14ac:dyDescent="0.45">
      <c r="A1127" s="3">
        <v>43919</v>
      </c>
      <c r="B1127" s="25">
        <v>112.44734796635053</v>
      </c>
      <c r="C1127" s="25">
        <v>112.27730576649134</v>
      </c>
      <c r="D1127" s="25">
        <v>111.7741350464088</v>
      </c>
      <c r="E1127" s="25">
        <v>110.72708917800426</v>
      </c>
      <c r="F1127" s="25">
        <v>105.45564228272518</v>
      </c>
      <c r="G1127" s="25">
        <v>101.64337465918869</v>
      </c>
      <c r="H1127" s="25">
        <v>87.529102481523424</v>
      </c>
      <c r="I1127" s="26">
        <v>100</v>
      </c>
    </row>
    <row r="1128" spans="1:9" ht="18.5" x14ac:dyDescent="0.45">
      <c r="A1128" s="3">
        <v>32147</v>
      </c>
      <c r="B1128" s="25">
        <v>96.452081126902456</v>
      </c>
      <c r="C1128" s="25">
        <v>96.294183156770885</v>
      </c>
      <c r="D1128" s="25">
        <v>95.824667982232796</v>
      </c>
      <c r="E1128" s="25">
        <v>94.855555866106272</v>
      </c>
      <c r="F1128" s="25">
        <v>89.950008483132322</v>
      </c>
      <c r="G1128" s="25">
        <v>86.412691141652189</v>
      </c>
      <c r="H1128" s="25">
        <v>73.604738712165002</v>
      </c>
      <c r="I1128" s="26">
        <v>100</v>
      </c>
    </row>
    <row r="1129" spans="1:9" ht="18.5" x14ac:dyDescent="0.45">
      <c r="A1129" s="3">
        <v>55993</v>
      </c>
      <c r="B1129" s="25">
        <v>95.627774719624085</v>
      </c>
      <c r="C1129" s="25">
        <v>95.494433289708994</v>
      </c>
      <c r="D1129" s="25">
        <v>95.097723359103469</v>
      </c>
      <c r="E1129" s="25">
        <v>94.277670475554643</v>
      </c>
      <c r="F1129" s="25">
        <v>90.108742670298412</v>
      </c>
      <c r="G1129" s="25">
        <v>87.077198565756362</v>
      </c>
      <c r="H1129" s="25">
        <v>75.913069065373193</v>
      </c>
      <c r="I1129" s="26">
        <v>100</v>
      </c>
    </row>
    <row r="1130" spans="1:9" ht="18.5" x14ac:dyDescent="0.45">
      <c r="A1130" s="3">
        <v>40623</v>
      </c>
      <c r="B1130" s="25">
        <v>97.627199396743123</v>
      </c>
      <c r="C1130" s="25">
        <v>97.506160082389272</v>
      </c>
      <c r="D1130" s="25">
        <v>97.146545603708802</v>
      </c>
      <c r="E1130" s="25">
        <v>96.393152649357418</v>
      </c>
      <c r="F1130" s="25">
        <v>92.676647533725472</v>
      </c>
      <c r="G1130" s="25">
        <v>89.901565961588091</v>
      </c>
      <c r="H1130" s="25">
        <v>78.935762070268609</v>
      </c>
      <c r="I1130" s="26">
        <v>100</v>
      </c>
    </row>
    <row r="1131" spans="1:9" ht="18.5" x14ac:dyDescent="0.45">
      <c r="A1131" s="3">
        <v>59239</v>
      </c>
      <c r="B1131" s="25">
        <v>102.00596986309451</v>
      </c>
      <c r="C1131" s="25">
        <v>101.98383697613126</v>
      </c>
      <c r="D1131" s="25">
        <v>101.94702758008695</v>
      </c>
      <c r="E1131" s="25">
        <v>101.78509928571087</v>
      </c>
      <c r="F1131" s="25">
        <v>101.16943182967162</v>
      </c>
      <c r="G1131" s="25">
        <v>100.85715524660698</v>
      </c>
      <c r="H1131" s="25">
        <v>97.29605327791468</v>
      </c>
      <c r="I1131" s="26">
        <v>100</v>
      </c>
    </row>
    <row r="1132" spans="1:9" ht="18.5" x14ac:dyDescent="0.45">
      <c r="A1132" s="3">
        <v>41312</v>
      </c>
      <c r="B1132" s="25">
        <v>106.00307569454819</v>
      </c>
      <c r="C1132" s="25">
        <v>105.92561776753855</v>
      </c>
      <c r="D1132" s="25">
        <v>105.72995044264697</v>
      </c>
      <c r="E1132" s="25">
        <v>105.21551113094496</v>
      </c>
      <c r="F1132" s="25">
        <v>103.02656307296381</v>
      </c>
      <c r="G1132" s="25">
        <v>101.3606843689267</v>
      </c>
      <c r="H1132" s="25">
        <v>91.886911639223513</v>
      </c>
      <c r="I1132" s="26">
        <v>100</v>
      </c>
    </row>
    <row r="1133" spans="1:9" ht="18.5" x14ac:dyDescent="0.45">
      <c r="A1133" s="3">
        <v>51078</v>
      </c>
      <c r="B1133" s="25">
        <v>102.8163025550115</v>
      </c>
      <c r="C1133" s="25">
        <v>102.6595669086467</v>
      </c>
      <c r="D1133" s="25">
        <v>102.19463878184172</v>
      </c>
      <c r="E1133" s="25">
        <v>101.23068474404099</v>
      </c>
      <c r="F1133" s="25">
        <v>96.358533120391385</v>
      </c>
      <c r="G1133" s="25">
        <v>92.835127036760653</v>
      </c>
      <c r="H1133" s="25">
        <v>79.887438204231984</v>
      </c>
      <c r="I1133" s="26">
        <v>100</v>
      </c>
    </row>
    <row r="1134" spans="1:9" ht="18.5" x14ac:dyDescent="0.45">
      <c r="A1134" s="3">
        <v>32602</v>
      </c>
      <c r="B1134" s="25">
        <v>101.06432021353505</v>
      </c>
      <c r="C1134" s="25">
        <v>101.05383259875458</v>
      </c>
      <c r="D1134" s="25">
        <v>101.03786037664678</v>
      </c>
      <c r="E1134" s="25">
        <v>100.95960730560014</v>
      </c>
      <c r="F1134" s="25">
        <v>100.66224110768304</v>
      </c>
      <c r="G1134" s="25">
        <v>100.53766455002675</v>
      </c>
      <c r="H1134" s="25">
        <v>98.777469937153953</v>
      </c>
      <c r="I1134" s="26">
        <v>100</v>
      </c>
    </row>
    <row r="1135" spans="1:9" ht="18.5" x14ac:dyDescent="0.45">
      <c r="A1135" s="3">
        <v>37753</v>
      </c>
      <c r="B1135" s="25">
        <v>97.949199320992051</v>
      </c>
      <c r="C1135" s="25">
        <v>97.861445904733642</v>
      </c>
      <c r="D1135" s="25">
        <v>97.611059583276926</v>
      </c>
      <c r="E1135" s="25">
        <v>97.046287604892129</v>
      </c>
      <c r="F1135" s="25">
        <v>94.478594730414358</v>
      </c>
      <c r="G1135" s="25">
        <v>92.471972374112127</v>
      </c>
      <c r="H1135" s="25">
        <v>82.916192974346501</v>
      </c>
      <c r="I1135" s="26">
        <v>100</v>
      </c>
    </row>
    <row r="1136" spans="1:9" ht="18.5" x14ac:dyDescent="0.45">
      <c r="A1136" s="3">
        <v>39713</v>
      </c>
      <c r="B1136" s="25">
        <v>103.16999823909876</v>
      </c>
      <c r="C1136" s="25">
        <v>103.11017040746022</v>
      </c>
      <c r="D1136" s="25">
        <v>102.9787372775893</v>
      </c>
      <c r="E1136" s="25">
        <v>102.56905444023526</v>
      </c>
      <c r="F1136" s="25">
        <v>100.93995833403272</v>
      </c>
      <c r="G1136" s="25">
        <v>99.736581073565944</v>
      </c>
      <c r="H1136" s="25">
        <v>91.580911430136496</v>
      </c>
      <c r="I1136" s="26">
        <v>100</v>
      </c>
    </row>
    <row r="1137" spans="1:9" ht="18.5" x14ac:dyDescent="0.45">
      <c r="A1137" s="3">
        <v>46689</v>
      </c>
      <c r="B1137" s="25">
        <v>102.56236258228431</v>
      </c>
      <c r="C1137" s="25">
        <v>102.44537948120139</v>
      </c>
      <c r="D1137" s="25">
        <v>102.09884830963593</v>
      </c>
      <c r="E1137" s="25">
        <v>101.36543585291395</v>
      </c>
      <c r="F1137" s="25">
        <v>97.812402654126956</v>
      </c>
      <c r="G1137" s="25">
        <v>95.121174372029841</v>
      </c>
      <c r="H1137" s="25">
        <v>84.035543187112964</v>
      </c>
      <c r="I1137" s="26">
        <v>100</v>
      </c>
    </row>
    <row r="1138" spans="1:9" ht="18.5" x14ac:dyDescent="0.45">
      <c r="A1138" s="3">
        <v>42585</v>
      </c>
      <c r="B1138" s="25">
        <v>104.50693892940622</v>
      </c>
      <c r="C1138" s="25">
        <v>104.40334275487146</v>
      </c>
      <c r="D1138" s="25">
        <v>104.09753691916612</v>
      </c>
      <c r="E1138" s="25">
        <v>103.44020353191658</v>
      </c>
      <c r="F1138" s="25">
        <v>100.35210870327795</v>
      </c>
      <c r="G1138" s="25">
        <v>97.953763858441548</v>
      </c>
      <c r="H1138" s="25">
        <v>87.387766065408158</v>
      </c>
      <c r="I1138" s="26">
        <v>100</v>
      </c>
    </row>
    <row r="1139" spans="1:9" ht="18.5" x14ac:dyDescent="0.45">
      <c r="A1139" s="3">
        <v>46756</v>
      </c>
      <c r="B1139" s="25">
        <v>100.63572628792446</v>
      </c>
      <c r="C1139" s="25">
        <v>100.60483065980021</v>
      </c>
      <c r="D1139" s="25">
        <v>100.55004102454089</v>
      </c>
      <c r="E1139" s="25">
        <v>100.3275345573157</v>
      </c>
      <c r="F1139" s="25">
        <v>99.481087489833172</v>
      </c>
      <c r="G1139" s="25">
        <v>98.991508713833284</v>
      </c>
      <c r="H1139" s="25">
        <v>94.18501575361806</v>
      </c>
      <c r="I1139" s="26">
        <v>100</v>
      </c>
    </row>
    <row r="1140" spans="1:9" ht="18.5" x14ac:dyDescent="0.45">
      <c r="A1140" s="3">
        <v>43313</v>
      </c>
      <c r="B1140" s="25">
        <v>108.88395829191285</v>
      </c>
      <c r="C1140" s="25">
        <v>108.77227381938853</v>
      </c>
      <c r="D1140" s="25">
        <v>108.44356830144189</v>
      </c>
      <c r="E1140" s="25">
        <v>107.73678281406922</v>
      </c>
      <c r="F1140" s="25">
        <v>104.39001361776195</v>
      </c>
      <c r="G1140" s="25">
        <v>101.81701636402913</v>
      </c>
      <c r="H1140" s="25">
        <v>90.637503114589336</v>
      </c>
      <c r="I1140" s="26">
        <v>100</v>
      </c>
    </row>
    <row r="1141" spans="1:9" ht="18.5" x14ac:dyDescent="0.45">
      <c r="A1141" s="3">
        <v>53966</v>
      </c>
      <c r="B1141" s="25">
        <v>100.13497604581291</v>
      </c>
      <c r="C1141" s="25">
        <v>100.01388994669107</v>
      </c>
      <c r="D1141" s="25">
        <v>99.654680821621952</v>
      </c>
      <c r="E1141" s="25">
        <v>98.899391476951166</v>
      </c>
      <c r="F1141" s="25">
        <v>95.192639430372324</v>
      </c>
      <c r="G1141" s="25">
        <v>92.415384385612825</v>
      </c>
      <c r="H1141" s="25">
        <v>81.302585430070536</v>
      </c>
      <c r="I1141" s="26">
        <v>100</v>
      </c>
    </row>
    <row r="1142" spans="1:9" ht="18.5" x14ac:dyDescent="0.45">
      <c r="A1142" s="3">
        <v>39048</v>
      </c>
      <c r="B1142" s="25">
        <v>106.65209925139682</v>
      </c>
      <c r="C1142" s="25">
        <v>106.51002577130735</v>
      </c>
      <c r="D1142" s="25">
        <v>106.08946798710886</v>
      </c>
      <c r="E1142" s="25">
        <v>105.21286521558896</v>
      </c>
      <c r="F1142" s="25">
        <v>100.78786743574112</v>
      </c>
      <c r="G1142" s="25">
        <v>97.56388772910941</v>
      </c>
      <c r="H1142" s="25">
        <v>85.440352310189581</v>
      </c>
      <c r="I1142" s="26">
        <v>100</v>
      </c>
    </row>
    <row r="1143" spans="1:9" ht="18.5" x14ac:dyDescent="0.45">
      <c r="A1143" s="3">
        <v>54604</v>
      </c>
      <c r="B1143" s="25">
        <v>95.309524788594302</v>
      </c>
      <c r="C1143" s="25">
        <v>95.167159725283454</v>
      </c>
      <c r="D1143" s="25">
        <v>94.743708247643823</v>
      </c>
      <c r="E1143" s="25">
        <v>93.868999916647127</v>
      </c>
      <c r="F1143" s="25">
        <v>89.427007179829786</v>
      </c>
      <c r="G1143" s="25">
        <v>86.209579078139882</v>
      </c>
      <c r="H1143" s="25">
        <v>74.45055889405171</v>
      </c>
      <c r="I1143" s="26">
        <v>100</v>
      </c>
    </row>
    <row r="1144" spans="1:9" ht="18.5" x14ac:dyDescent="0.45">
      <c r="A1144" s="3">
        <v>36986</v>
      </c>
      <c r="B1144" s="25">
        <v>106.35467773592163</v>
      </c>
      <c r="C1144" s="25">
        <v>106.28249404936652</v>
      </c>
      <c r="D1144" s="25">
        <v>106.10813638555649</v>
      </c>
      <c r="E1144" s="25">
        <v>105.62372001144132</v>
      </c>
      <c r="F1144" s="25">
        <v>103.60863147383731</v>
      </c>
      <c r="G1144" s="25">
        <v>102.08972377711397</v>
      </c>
      <c r="H1144" s="25">
        <v>92.925858870775102</v>
      </c>
      <c r="I1144" s="26">
        <v>100</v>
      </c>
    </row>
    <row r="1145" spans="1:9" ht="18.5" x14ac:dyDescent="0.45">
      <c r="A1145" s="3">
        <v>39591</v>
      </c>
      <c r="B1145" s="25">
        <v>101.33956322401697</v>
      </c>
      <c r="C1145" s="25">
        <v>101.21649596950863</v>
      </c>
      <c r="D1145" s="25">
        <v>100.85169017986199</v>
      </c>
      <c r="E1145" s="25">
        <v>100.08441485358232</v>
      </c>
      <c r="F1145" s="25">
        <v>96.313334596759759</v>
      </c>
      <c r="G1145" s="25">
        <v>93.493816270718312</v>
      </c>
      <c r="H1145" s="25">
        <v>82.240724872893423</v>
      </c>
      <c r="I1145" s="26">
        <v>100</v>
      </c>
    </row>
    <row r="1146" spans="1:9" ht="18.5" x14ac:dyDescent="0.45">
      <c r="A1146" s="3">
        <v>59178</v>
      </c>
      <c r="B1146" s="25">
        <v>99.519564479751082</v>
      </c>
      <c r="C1146" s="25">
        <v>99.454472235998452</v>
      </c>
      <c r="D1146" s="25">
        <v>99.301763164554004</v>
      </c>
      <c r="E1146" s="25">
        <v>98.862176073425076</v>
      </c>
      <c r="F1146" s="25">
        <v>97.060341083351034</v>
      </c>
      <c r="G1146" s="25">
        <v>95.70777684436446</v>
      </c>
      <c r="H1146" s="25">
        <v>87.25370068511495</v>
      </c>
      <c r="I1146" s="26">
        <v>100</v>
      </c>
    </row>
    <row r="1147" spans="1:9" ht="18.5" x14ac:dyDescent="0.45">
      <c r="A1147" s="3">
        <v>30369</v>
      </c>
      <c r="B1147" s="25">
        <v>106.49456188456477</v>
      </c>
      <c r="C1147" s="25">
        <v>106.39041432016437</v>
      </c>
      <c r="D1147" s="25">
        <v>106.08353021742691</v>
      </c>
      <c r="E1147" s="25">
        <v>105.42197808088396</v>
      </c>
      <c r="F1147" s="25">
        <v>102.32173897551468</v>
      </c>
      <c r="G1147" s="25">
        <v>99.912285900355812</v>
      </c>
      <c r="H1147" s="25">
        <v>89.230677129207848</v>
      </c>
      <c r="I1147" s="26">
        <v>100</v>
      </c>
    </row>
    <row r="1148" spans="1:9" ht="18.5" x14ac:dyDescent="0.45">
      <c r="A1148" s="3">
        <v>30353</v>
      </c>
      <c r="B1148" s="25">
        <v>99.507203905366893</v>
      </c>
      <c r="C1148" s="25">
        <v>99.409119488404372</v>
      </c>
      <c r="D1148" s="25">
        <v>99.118252968134001</v>
      </c>
      <c r="E1148" s="25">
        <v>98.495762980539808</v>
      </c>
      <c r="F1148" s="25">
        <v>95.576693990805879</v>
      </c>
      <c r="G1148" s="25">
        <v>93.296088998009978</v>
      </c>
      <c r="H1148" s="25">
        <v>83.245776147300731</v>
      </c>
      <c r="I1148" s="26">
        <v>100</v>
      </c>
    </row>
    <row r="1149" spans="1:9" ht="18.5" x14ac:dyDescent="0.45">
      <c r="A1149" s="3">
        <v>59722</v>
      </c>
      <c r="B1149" s="25">
        <v>98.70314007286693</v>
      </c>
      <c r="C1149" s="25">
        <v>98.576352538286088</v>
      </c>
      <c r="D1149" s="25">
        <v>98.199913578941349</v>
      </c>
      <c r="E1149" s="25">
        <v>97.41357189483864</v>
      </c>
      <c r="F1149" s="25">
        <v>93.49791169047981</v>
      </c>
      <c r="G1149" s="25">
        <v>90.601440139864962</v>
      </c>
      <c r="H1149" s="25">
        <v>79.388208600392161</v>
      </c>
      <c r="I1149" s="26">
        <v>100</v>
      </c>
    </row>
    <row r="1150" spans="1:9" ht="18.5" x14ac:dyDescent="0.45">
      <c r="A1150" s="3">
        <v>31457</v>
      </c>
      <c r="B1150" s="25">
        <v>100.32369317876497</v>
      </c>
      <c r="C1150" s="25">
        <v>100.31034951494982</v>
      </c>
      <c r="D1150" s="25">
        <v>100.28953312333473</v>
      </c>
      <c r="E1150" s="25">
        <v>100.19048238655738</v>
      </c>
      <c r="F1150" s="25">
        <v>99.814036241845514</v>
      </c>
      <c r="G1150" s="25">
        <v>99.64763066651696</v>
      </c>
      <c r="H1150" s="25">
        <v>97.432825214223925</v>
      </c>
      <c r="I1150" s="26">
        <v>100</v>
      </c>
    </row>
    <row r="1151" spans="1:9" ht="18.5" x14ac:dyDescent="0.45">
      <c r="A1151" s="3">
        <v>34763</v>
      </c>
      <c r="B1151" s="25">
        <v>101.30305356317203</v>
      </c>
      <c r="C1151" s="25">
        <v>101.1767366887446</v>
      </c>
      <c r="D1151" s="25">
        <v>100.80228450110479</v>
      </c>
      <c r="E1151" s="25">
        <v>100.0167393387124</v>
      </c>
      <c r="F1151" s="25">
        <v>96.130532183625448</v>
      </c>
      <c r="G1151" s="25">
        <v>93.242609862454913</v>
      </c>
      <c r="H1151" s="25">
        <v>81.881976135191962</v>
      </c>
      <c r="I1151" s="26">
        <v>100</v>
      </c>
    </row>
    <row r="1152" spans="1:9" ht="18.5" x14ac:dyDescent="0.45">
      <c r="A1152" s="3">
        <v>39078</v>
      </c>
      <c r="B1152" s="25">
        <v>103.87260909882956</v>
      </c>
      <c r="C1152" s="25">
        <v>103.7376145683299</v>
      </c>
      <c r="D1152" s="25">
        <v>103.33780794086326</v>
      </c>
      <c r="E1152" s="25">
        <v>102.50215291650373</v>
      </c>
      <c r="F1152" s="25">
        <v>98.318448762734747</v>
      </c>
      <c r="G1152" s="25">
        <v>95.246152071402449</v>
      </c>
      <c r="H1152" s="25">
        <v>83.473353211757797</v>
      </c>
      <c r="I1152" s="26">
        <v>100</v>
      </c>
    </row>
    <row r="1153" spans="1:9" ht="18.5" x14ac:dyDescent="0.45">
      <c r="A1153" s="3">
        <v>59290</v>
      </c>
      <c r="B1153" s="25">
        <v>104.12052514834717</v>
      </c>
      <c r="C1153" s="25">
        <v>104.0318167596719</v>
      </c>
      <c r="D1153" s="25">
        <v>103.78514533991424</v>
      </c>
      <c r="E1153" s="25">
        <v>103.21012204584945</v>
      </c>
      <c r="F1153" s="25">
        <v>100.63316024642619</v>
      </c>
      <c r="G1153" s="25">
        <v>98.63286700524732</v>
      </c>
      <c r="H1153" s="25">
        <v>88.710331554513857</v>
      </c>
      <c r="I1153" s="26">
        <v>100</v>
      </c>
    </row>
    <row r="1154" spans="1:9" ht="18.5" x14ac:dyDescent="0.45">
      <c r="A1154" s="3">
        <v>46183</v>
      </c>
      <c r="B1154" s="25">
        <v>100.40664537920129</v>
      </c>
      <c r="C1154" s="25">
        <v>100.38937082754536</v>
      </c>
      <c r="D1154" s="25">
        <v>100.36159391853661</v>
      </c>
      <c r="E1154" s="25">
        <v>100.23422262767929</v>
      </c>
      <c r="F1154" s="25">
        <v>99.750055910522576</v>
      </c>
      <c r="G1154" s="25">
        <v>99.521436340524758</v>
      </c>
      <c r="H1154" s="25">
        <v>96.695256009144885</v>
      </c>
      <c r="I1154" s="26">
        <v>100</v>
      </c>
    </row>
    <row r="1155" spans="1:9" ht="18.5" x14ac:dyDescent="0.45">
      <c r="A1155" s="3">
        <v>42902</v>
      </c>
      <c r="B1155" s="25">
        <v>111.35397263795923</v>
      </c>
      <c r="C1155" s="25">
        <v>111.17692099993127</v>
      </c>
      <c r="D1155" s="25">
        <v>110.65297279785072</v>
      </c>
      <c r="E1155" s="25">
        <v>109.56358940650976</v>
      </c>
      <c r="F1155" s="25">
        <v>104.08331624838786</v>
      </c>
      <c r="G1155" s="25">
        <v>100.13259662129185</v>
      </c>
      <c r="H1155" s="25">
        <v>85.592339926010325</v>
      </c>
      <c r="I1155" s="26">
        <v>100</v>
      </c>
    </row>
    <row r="1156" spans="1:9" ht="18.5" x14ac:dyDescent="0.45">
      <c r="A1156" s="3">
        <v>39308</v>
      </c>
      <c r="B1156" s="25">
        <v>103.69219342984715</v>
      </c>
      <c r="C1156" s="25">
        <v>103.5763985295327</v>
      </c>
      <c r="D1156" s="25">
        <v>103.2337797240373</v>
      </c>
      <c r="E1156" s="25">
        <v>102.50641137911649</v>
      </c>
      <c r="F1156" s="25">
        <v>98.999198698302109</v>
      </c>
      <c r="G1156" s="25">
        <v>96.334153816563983</v>
      </c>
      <c r="H1156" s="25">
        <v>85.233991453735484</v>
      </c>
      <c r="I1156" s="26">
        <v>100</v>
      </c>
    </row>
    <row r="1157" spans="1:9" ht="18.5" x14ac:dyDescent="0.45">
      <c r="A1157" s="3">
        <v>54433</v>
      </c>
      <c r="B1157" s="25">
        <v>107.30614740552475</v>
      </c>
      <c r="C1157" s="25">
        <v>107.18293738234345</v>
      </c>
      <c r="D1157" s="25">
        <v>106.81897158765068</v>
      </c>
      <c r="E1157" s="25">
        <v>106.04720651120824</v>
      </c>
      <c r="F1157" s="25">
        <v>102.29711320886405</v>
      </c>
      <c r="G1157" s="25">
        <v>99.471757853727439</v>
      </c>
      <c r="H1157" s="25">
        <v>87.883785630508939</v>
      </c>
      <c r="I1157" s="26">
        <v>100</v>
      </c>
    </row>
    <row r="1158" spans="1:9" ht="18.5" x14ac:dyDescent="0.45">
      <c r="A1158" s="3">
        <v>30394</v>
      </c>
      <c r="B1158" s="25">
        <v>99.697213905192683</v>
      </c>
      <c r="C1158" s="25">
        <v>99.665435013285375</v>
      </c>
      <c r="D1158" s="25">
        <v>99.608613240050317</v>
      </c>
      <c r="E1158" s="25">
        <v>99.380228448355851</v>
      </c>
      <c r="F1158" s="25">
        <v>98.511350987367109</v>
      </c>
      <c r="G1158" s="25">
        <v>98.000473800643277</v>
      </c>
      <c r="H1158" s="25">
        <v>93.078808542996484</v>
      </c>
      <c r="I1158" s="26">
        <v>100</v>
      </c>
    </row>
    <row r="1159" spans="1:9" ht="18.5" x14ac:dyDescent="0.45">
      <c r="A1159" s="3">
        <v>38008</v>
      </c>
      <c r="B1159" s="25">
        <v>106.33397073287932</v>
      </c>
      <c r="C1159" s="25">
        <v>106.20399465565826</v>
      </c>
      <c r="D1159" s="25">
        <v>105.81979989856711</v>
      </c>
      <c r="E1159" s="25">
        <v>105.01027324856375</v>
      </c>
      <c r="F1159" s="25">
        <v>101.01814293787464</v>
      </c>
      <c r="G1159" s="25">
        <v>98.05072175849277</v>
      </c>
      <c r="H1159" s="25">
        <v>86.266576567713386</v>
      </c>
      <c r="I1159" s="26">
        <v>100</v>
      </c>
    </row>
    <row r="1160" spans="1:9" ht="18.5" x14ac:dyDescent="0.45">
      <c r="A1160" s="3">
        <v>38165</v>
      </c>
      <c r="B1160" s="25">
        <v>102.52815542753373</v>
      </c>
      <c r="C1160" s="25">
        <v>102.41902762845498</v>
      </c>
      <c r="D1160" s="25">
        <v>102.09615751314188</v>
      </c>
      <c r="E1160" s="25">
        <v>101.4076830650793</v>
      </c>
      <c r="F1160" s="25">
        <v>98.125329728034131</v>
      </c>
      <c r="G1160" s="25">
        <v>95.605550266780128</v>
      </c>
      <c r="H1160" s="25">
        <v>84.853463969225771</v>
      </c>
      <c r="I1160" s="26">
        <v>100</v>
      </c>
    </row>
    <row r="1161" spans="1:9" ht="18.5" x14ac:dyDescent="0.45">
      <c r="A1161" s="3">
        <v>59841</v>
      </c>
      <c r="B1161" s="25">
        <v>97.906291825460272</v>
      </c>
      <c r="C1161" s="25">
        <v>97.791951137364862</v>
      </c>
      <c r="D1161" s="25">
        <v>97.452173295716975</v>
      </c>
      <c r="E1161" s="25">
        <v>96.736638701678814</v>
      </c>
      <c r="F1161" s="25">
        <v>93.256306043708349</v>
      </c>
      <c r="G1161" s="25">
        <v>90.62233697096741</v>
      </c>
      <c r="H1161" s="25">
        <v>79.891551882191138</v>
      </c>
      <c r="I1161" s="26">
        <v>100</v>
      </c>
    </row>
    <row r="1162" spans="1:9" ht="18.5" x14ac:dyDescent="0.45">
      <c r="A1162" s="3">
        <v>44595</v>
      </c>
      <c r="B1162" s="25">
        <v>107.08237093486845</v>
      </c>
      <c r="C1162" s="25">
        <v>106.96465856190014</v>
      </c>
      <c r="D1162" s="25">
        <v>106.61719373878317</v>
      </c>
      <c r="E1162" s="25">
        <v>105.87683970732716</v>
      </c>
      <c r="F1162" s="25">
        <v>102.31675284031044</v>
      </c>
      <c r="G1162" s="25">
        <v>99.610598474833324</v>
      </c>
      <c r="H1162" s="25">
        <v>88.253089068616845</v>
      </c>
      <c r="I1162" s="26">
        <v>100</v>
      </c>
    </row>
    <row r="1163" spans="1:9" ht="18.5" x14ac:dyDescent="0.45">
      <c r="A1163" s="3">
        <v>56068</v>
      </c>
      <c r="B1163" s="25">
        <v>101.32232540756836</v>
      </c>
      <c r="C1163" s="25">
        <v>101.27126347494362</v>
      </c>
      <c r="D1163" s="25">
        <v>101.16727884710485</v>
      </c>
      <c r="E1163" s="25">
        <v>100.81255083335444</v>
      </c>
      <c r="F1163" s="25">
        <v>99.448945057695909</v>
      </c>
      <c r="G1163" s="25">
        <v>98.455880526704291</v>
      </c>
      <c r="H1163" s="25">
        <v>91.135372156379674</v>
      </c>
      <c r="I1163" s="26">
        <v>100</v>
      </c>
    </row>
    <row r="1164" spans="1:9" ht="18.5" x14ac:dyDescent="0.45">
      <c r="A1164" s="3">
        <v>34303</v>
      </c>
      <c r="B1164" s="25">
        <v>102.38180276237358</v>
      </c>
      <c r="C1164" s="25">
        <v>102.32885727238654</v>
      </c>
      <c r="D1164" s="25">
        <v>102.21951612658835</v>
      </c>
      <c r="E1164" s="25">
        <v>101.85262840845742</v>
      </c>
      <c r="F1164" s="25">
        <v>100.43346386541045</v>
      </c>
      <c r="G1164" s="25">
        <v>99.397853932148195</v>
      </c>
      <c r="H1164" s="25">
        <v>91.874604617913704</v>
      </c>
      <c r="I1164" s="26">
        <v>100</v>
      </c>
    </row>
    <row r="1165" spans="1:9" ht="18.5" x14ac:dyDescent="0.45">
      <c r="A1165" s="3">
        <v>36066</v>
      </c>
      <c r="B1165" s="25">
        <v>98.663181374127092</v>
      </c>
      <c r="C1165" s="25">
        <v>98.592574831551616</v>
      </c>
      <c r="D1165" s="25">
        <v>98.417856040084629</v>
      </c>
      <c r="E1165" s="25">
        <v>97.946730179066719</v>
      </c>
      <c r="F1165" s="25">
        <v>95.964233469224538</v>
      </c>
      <c r="G1165" s="25">
        <v>94.458304404995374</v>
      </c>
      <c r="H1165" s="25">
        <v>85.672459695719667</v>
      </c>
      <c r="I1165" s="26">
        <v>100</v>
      </c>
    </row>
    <row r="1166" spans="1:9" ht="18.5" x14ac:dyDescent="0.45">
      <c r="A1166" s="3">
        <v>53195</v>
      </c>
      <c r="B1166" s="25">
        <v>108.99610315692158</v>
      </c>
      <c r="C1166" s="25">
        <v>108.88257760073351</v>
      </c>
      <c r="D1166" s="25">
        <v>108.54836089604009</v>
      </c>
      <c r="E1166" s="25">
        <v>107.83086811264127</v>
      </c>
      <c r="F1166" s="25">
        <v>104.421798212657</v>
      </c>
      <c r="G1166" s="25">
        <v>101.80845916224172</v>
      </c>
      <c r="H1166" s="25">
        <v>90.535917506659061</v>
      </c>
      <c r="I1166" s="26">
        <v>100</v>
      </c>
    </row>
    <row r="1167" spans="1:9" ht="18.5" x14ac:dyDescent="0.45">
      <c r="A1167" s="3">
        <v>59954</v>
      </c>
      <c r="B1167" s="25">
        <v>97.770220321237204</v>
      </c>
      <c r="C1167" s="25">
        <v>97.652555249910563</v>
      </c>
      <c r="D1167" s="25">
        <v>97.302939359215301</v>
      </c>
      <c r="E1167" s="25">
        <v>96.568546688601529</v>
      </c>
      <c r="F1167" s="25">
        <v>92.97148839044624</v>
      </c>
      <c r="G1167" s="25">
        <v>90.267344289952533</v>
      </c>
      <c r="H1167" s="25">
        <v>79.414245464633694</v>
      </c>
      <c r="I1167" s="26">
        <v>100</v>
      </c>
    </row>
    <row r="1168" spans="1:9" ht="18.5" x14ac:dyDescent="0.45">
      <c r="A1168" s="3">
        <v>43379</v>
      </c>
      <c r="B1168" s="25">
        <v>99.61617289106492</v>
      </c>
      <c r="C1168" s="25">
        <v>99.593971943500208</v>
      </c>
      <c r="D1168" s="25">
        <v>99.55686887955747</v>
      </c>
      <c r="E1168" s="25">
        <v>99.394629732543208</v>
      </c>
      <c r="F1168" s="25">
        <v>98.777758120845405</v>
      </c>
      <c r="G1168" s="25">
        <v>98.461665787084172</v>
      </c>
      <c r="H1168" s="25">
        <v>94.898418753404016</v>
      </c>
      <c r="I1168" s="26">
        <v>100</v>
      </c>
    </row>
    <row r="1169" spans="1:9" ht="18.5" x14ac:dyDescent="0.45">
      <c r="A1169" s="3">
        <v>37826</v>
      </c>
      <c r="B1169" s="25">
        <v>101.48070635095334</v>
      </c>
      <c r="C1169" s="25">
        <v>101.41458045902509</v>
      </c>
      <c r="D1169" s="25">
        <v>101.25949201762877</v>
      </c>
      <c r="E1169" s="25">
        <v>100.81286652852427</v>
      </c>
      <c r="F1169" s="25">
        <v>98.982070633449155</v>
      </c>
      <c r="G1169" s="25">
        <v>97.609042269059913</v>
      </c>
      <c r="H1169" s="25">
        <v>89.018306726434048</v>
      </c>
      <c r="I1169" s="26">
        <v>100</v>
      </c>
    </row>
    <row r="1170" spans="1:9" ht="18.5" x14ac:dyDescent="0.45">
      <c r="A1170" s="3">
        <v>34291</v>
      </c>
      <c r="B1170" s="25">
        <v>101.52276044006017</v>
      </c>
      <c r="C1170" s="25">
        <v>101.43491064315889</v>
      </c>
      <c r="D1170" s="25">
        <v>101.18886504916995</v>
      </c>
      <c r="E1170" s="25">
        <v>100.62054066092163</v>
      </c>
      <c r="F1170" s="25">
        <v>98.063575680479261</v>
      </c>
      <c r="G1170" s="25">
        <v>96.074604244603051</v>
      </c>
      <c r="H1170" s="25">
        <v>86.320619508789051</v>
      </c>
      <c r="I1170" s="26">
        <v>100</v>
      </c>
    </row>
    <row r="1171" spans="1:9" ht="18.5" x14ac:dyDescent="0.45">
      <c r="A1171" s="3">
        <v>38961</v>
      </c>
      <c r="B1171" s="25">
        <v>106.9062343517468</v>
      </c>
      <c r="C1171" s="25">
        <v>106.71854194997404</v>
      </c>
      <c r="D1171" s="25">
        <v>106.16188248785343</v>
      </c>
      <c r="E1171" s="25">
        <v>105.0098693284321</v>
      </c>
      <c r="F1171" s="25">
        <v>99.216483664195408</v>
      </c>
      <c r="G1171" s="25">
        <v>95.059570681307378</v>
      </c>
      <c r="H1171" s="25">
        <v>80.040632415805263</v>
      </c>
      <c r="I1171" s="26">
        <v>100</v>
      </c>
    </row>
    <row r="1172" spans="1:9" ht="18.5" x14ac:dyDescent="0.45">
      <c r="A1172" s="3">
        <v>45000</v>
      </c>
      <c r="B1172" s="25">
        <v>104.05596032738495</v>
      </c>
      <c r="C1172" s="25">
        <v>104.00047983864356</v>
      </c>
      <c r="D1172" s="25">
        <v>103.88392554055153</v>
      </c>
      <c r="E1172" s="25">
        <v>103.50067126219045</v>
      </c>
      <c r="F1172" s="25">
        <v>102.00666099807087</v>
      </c>
      <c r="G1172" s="25">
        <v>100.91390911306578</v>
      </c>
      <c r="H1172" s="25">
        <v>93.117531984523893</v>
      </c>
      <c r="I1172" s="26">
        <v>100</v>
      </c>
    </row>
    <row r="1173" spans="1:9" ht="18.5" x14ac:dyDescent="0.45">
      <c r="A1173" s="3">
        <v>33628</v>
      </c>
      <c r="B1173" s="25">
        <v>102.41242601754517</v>
      </c>
      <c r="C1173" s="25">
        <v>102.37700699881178</v>
      </c>
      <c r="D1173" s="25">
        <v>102.31252570186622</v>
      </c>
      <c r="E1173" s="25">
        <v>102.05917344761743</v>
      </c>
      <c r="F1173" s="25">
        <v>101.09513147347592</v>
      </c>
      <c r="G1173" s="25">
        <v>100.50774773291367</v>
      </c>
      <c r="H1173" s="25">
        <v>95.076892968028517</v>
      </c>
      <c r="I1173" s="26">
        <v>100</v>
      </c>
    </row>
    <row r="1174" spans="1:9" ht="18.5" x14ac:dyDescent="0.45">
      <c r="A1174" s="3">
        <v>51057</v>
      </c>
      <c r="B1174" s="25">
        <v>100.20645595998762</v>
      </c>
      <c r="C1174" s="25">
        <v>100.08891477001198</v>
      </c>
      <c r="D1174" s="25">
        <v>99.740169860273511</v>
      </c>
      <c r="E1174" s="25">
        <v>99.005005114184954</v>
      </c>
      <c r="F1174" s="25">
        <v>95.422731668214524</v>
      </c>
      <c r="G1174" s="25">
        <v>92.720061576852075</v>
      </c>
      <c r="H1174" s="25">
        <v>81.739032175945354</v>
      </c>
      <c r="I1174" s="26">
        <v>100</v>
      </c>
    </row>
    <row r="1175" spans="1:9" ht="18.5" x14ac:dyDescent="0.45">
      <c r="A1175" s="3">
        <v>42518</v>
      </c>
      <c r="B1175" s="25">
        <v>97.943430856259212</v>
      </c>
      <c r="C1175" s="25">
        <v>97.873049542557638</v>
      </c>
      <c r="D1175" s="25">
        <v>97.698598652149911</v>
      </c>
      <c r="E1175" s="25">
        <v>97.229164361997007</v>
      </c>
      <c r="F1175" s="25">
        <v>95.252213003876122</v>
      </c>
      <c r="G1175" s="25">
        <v>93.749660001046692</v>
      </c>
      <c r="H1175" s="25">
        <v>85.004198436232585</v>
      </c>
      <c r="I1175" s="26">
        <v>100</v>
      </c>
    </row>
    <row r="1176" spans="1:9" ht="18.5" x14ac:dyDescent="0.45">
      <c r="A1176" s="3">
        <v>40348</v>
      </c>
      <c r="B1176" s="25">
        <v>104.35535880751858</v>
      </c>
      <c r="C1176" s="25">
        <v>104.19757876497472</v>
      </c>
      <c r="D1176" s="25">
        <v>103.72982758537091</v>
      </c>
      <c r="E1176" s="25">
        <v>102.75908554571612</v>
      </c>
      <c r="F1176" s="25">
        <v>97.85562234211676</v>
      </c>
      <c r="G1176" s="25">
        <v>94.308714937754743</v>
      </c>
      <c r="H1176" s="25">
        <v>81.24133033753553</v>
      </c>
      <c r="I1176" s="26">
        <v>100</v>
      </c>
    </row>
    <row r="1177" spans="1:9" ht="18.5" x14ac:dyDescent="0.45">
      <c r="A1177" s="3">
        <v>60383</v>
      </c>
      <c r="B1177" s="25">
        <v>108.17578032760731</v>
      </c>
      <c r="C1177" s="25">
        <v>108.05802229143001</v>
      </c>
      <c r="D1177" s="25">
        <v>107.71074040589826</v>
      </c>
      <c r="E1177" s="25">
        <v>106.96945941214878</v>
      </c>
      <c r="F1177" s="25">
        <v>103.41208619263573</v>
      </c>
      <c r="G1177" s="25">
        <v>100.70531316071819</v>
      </c>
      <c r="H1177" s="25">
        <v>89.288291677515872</v>
      </c>
      <c r="I1177" s="26">
        <v>100</v>
      </c>
    </row>
    <row r="1178" spans="1:9" ht="18.5" x14ac:dyDescent="0.45">
      <c r="A1178" s="3">
        <v>39643</v>
      </c>
      <c r="B1178" s="25">
        <v>102.21714612562731</v>
      </c>
      <c r="C1178" s="25">
        <v>102.18934532533774</v>
      </c>
      <c r="D1178" s="25">
        <v>102.14123372035598</v>
      </c>
      <c r="E1178" s="25">
        <v>101.93978251580846</v>
      </c>
      <c r="F1178" s="25">
        <v>101.1736018418874</v>
      </c>
      <c r="G1178" s="25">
        <v>100.75175461370564</v>
      </c>
      <c r="H1178" s="25">
        <v>96.369652738643623</v>
      </c>
      <c r="I1178" s="26">
        <v>100</v>
      </c>
    </row>
    <row r="1179" spans="1:9" ht="18.5" x14ac:dyDescent="0.45">
      <c r="A1179" s="3">
        <v>60634</v>
      </c>
      <c r="B1179" s="25">
        <v>105.20859951365969</v>
      </c>
      <c r="C1179" s="25">
        <v>105.11309819235656</v>
      </c>
      <c r="D1179" s="25">
        <v>104.83536544617075</v>
      </c>
      <c r="E1179" s="25">
        <v>104.22395576226249</v>
      </c>
      <c r="F1179" s="25">
        <v>101.41261967704047</v>
      </c>
      <c r="G1179" s="25">
        <v>99.209742457757102</v>
      </c>
      <c r="H1179" s="25">
        <v>89.015265371439384</v>
      </c>
      <c r="I1179" s="26">
        <v>100</v>
      </c>
    </row>
    <row r="1180" spans="1:9" ht="18.5" x14ac:dyDescent="0.45">
      <c r="A1180" s="3">
        <v>46281</v>
      </c>
      <c r="B1180" s="25">
        <v>101.06810940651737</v>
      </c>
      <c r="C1180" s="25">
        <v>101.03132941937106</v>
      </c>
      <c r="D1180" s="25">
        <v>100.96353525802509</v>
      </c>
      <c r="E1180" s="25">
        <v>100.70131374425743</v>
      </c>
      <c r="F1180" s="25">
        <v>99.703391467166938</v>
      </c>
      <c r="G1180" s="25">
        <v>99.080400582502136</v>
      </c>
      <c r="H1180" s="25">
        <v>93.480352110255595</v>
      </c>
      <c r="I1180" s="26">
        <v>100</v>
      </c>
    </row>
    <row r="1181" spans="1:9" ht="18.5" x14ac:dyDescent="0.45">
      <c r="A1181" s="3">
        <v>56444</v>
      </c>
      <c r="B1181" s="25">
        <v>107.19145526933124</v>
      </c>
      <c r="C1181" s="25">
        <v>107.10685547692641</v>
      </c>
      <c r="D1181" s="25">
        <v>106.88235590990136</v>
      </c>
      <c r="E1181" s="25">
        <v>106.32719516352982</v>
      </c>
      <c r="F1181" s="25">
        <v>103.90214970466359</v>
      </c>
      <c r="G1181" s="25">
        <v>102.03942647918987</v>
      </c>
      <c r="H1181" s="25">
        <v>92.137481528017872</v>
      </c>
      <c r="I1181" s="26">
        <v>100</v>
      </c>
    </row>
    <row r="1182" spans="1:9" ht="18.5" x14ac:dyDescent="0.45">
      <c r="A1182" s="3">
        <v>39072</v>
      </c>
      <c r="B1182" s="25">
        <v>102.84713649442413</v>
      </c>
      <c r="C1182" s="25">
        <v>102.81031260933621</v>
      </c>
      <c r="D1182" s="25">
        <v>102.74271902295011</v>
      </c>
      <c r="E1182" s="25">
        <v>102.47989274908387</v>
      </c>
      <c r="F1182" s="25">
        <v>101.47971294636913</v>
      </c>
      <c r="G1182" s="25">
        <v>100.86037570030135</v>
      </c>
      <c r="H1182" s="25">
        <v>95.24031136856172</v>
      </c>
      <c r="I1182" s="26">
        <v>100</v>
      </c>
    </row>
    <row r="1183" spans="1:9" ht="18.5" x14ac:dyDescent="0.45">
      <c r="A1183" s="3">
        <v>60323</v>
      </c>
      <c r="B1183" s="25">
        <v>94.630995198759308</v>
      </c>
      <c r="C1183" s="25">
        <v>94.468955118236494</v>
      </c>
      <c r="D1183" s="25">
        <v>93.986917666160053</v>
      </c>
      <c r="E1183" s="25">
        <v>92.993190540437098</v>
      </c>
      <c r="F1183" s="25">
        <v>87.965825077187276</v>
      </c>
      <c r="G1183" s="25">
        <v>84.34904072156634</v>
      </c>
      <c r="H1183" s="25">
        <v>71.33704777166129</v>
      </c>
      <c r="I1183" s="26">
        <v>100</v>
      </c>
    </row>
    <row r="1184" spans="1:9" ht="18.5" x14ac:dyDescent="0.45">
      <c r="A1184" s="3">
        <v>34203</v>
      </c>
      <c r="B1184" s="25">
        <v>100.8286617713741</v>
      </c>
      <c r="C1184" s="25">
        <v>100.77330432865254</v>
      </c>
      <c r="D1184" s="25">
        <v>100.65547225150034</v>
      </c>
      <c r="E1184" s="25">
        <v>100.27408228409446</v>
      </c>
      <c r="F1184" s="25">
        <v>98.779426532216505</v>
      </c>
      <c r="G1184" s="25">
        <v>97.680987510963874</v>
      </c>
      <c r="H1184" s="25">
        <v>89.969917959229591</v>
      </c>
      <c r="I1184" s="26">
        <v>100</v>
      </c>
    </row>
    <row r="1185" spans="1:9" ht="18.5" x14ac:dyDescent="0.45">
      <c r="A1185" s="3">
        <v>36276</v>
      </c>
      <c r="B1185" s="25">
        <v>109.77680571888732</v>
      </c>
      <c r="C1185" s="25">
        <v>109.65000025401247</v>
      </c>
      <c r="D1185" s="25">
        <v>109.27596431591405</v>
      </c>
      <c r="E1185" s="25">
        <v>108.48217614963124</v>
      </c>
      <c r="F1185" s="25">
        <v>104.61709455910079</v>
      </c>
      <c r="G1185" s="25">
        <v>101.7149625836613</v>
      </c>
      <c r="H1185" s="25">
        <v>89.849338958918494</v>
      </c>
      <c r="I1185" s="26">
        <v>100</v>
      </c>
    </row>
    <row r="1186" spans="1:9" ht="18.5" x14ac:dyDescent="0.45">
      <c r="A1186" s="3">
        <v>52870</v>
      </c>
      <c r="B1186" s="25">
        <v>92.414747022613085</v>
      </c>
      <c r="C1186" s="25">
        <v>92.242935815716649</v>
      </c>
      <c r="D1186" s="25">
        <v>91.731451061045775</v>
      </c>
      <c r="E1186" s="25">
        <v>90.679413418002568</v>
      </c>
      <c r="F1186" s="25">
        <v>85.366064795785846</v>
      </c>
      <c r="G1186" s="25">
        <v>81.559328009197429</v>
      </c>
      <c r="H1186" s="25">
        <v>68.031867808524723</v>
      </c>
      <c r="I1186" s="26">
        <v>100</v>
      </c>
    </row>
    <row r="1187" spans="1:9" ht="18.5" x14ac:dyDescent="0.45">
      <c r="A1187" s="3">
        <v>50526</v>
      </c>
      <c r="B1187" s="25">
        <v>96.113548129835493</v>
      </c>
      <c r="C1187" s="25">
        <v>96.009726331594692</v>
      </c>
      <c r="D1187" s="25">
        <v>95.700917221855676</v>
      </c>
      <c r="E1187" s="25">
        <v>95.046683264376895</v>
      </c>
      <c r="F1187" s="25">
        <v>91.922273860223811</v>
      </c>
      <c r="G1187" s="25">
        <v>89.51573327155289</v>
      </c>
      <c r="H1187" s="25">
        <v>79.323947181803177</v>
      </c>
      <c r="I1187" s="26">
        <v>100</v>
      </c>
    </row>
    <row r="1188" spans="1:9" ht="18.5" x14ac:dyDescent="0.45">
      <c r="A1188" s="3">
        <v>39638</v>
      </c>
      <c r="B1188" s="25">
        <v>98.441580167591042</v>
      </c>
      <c r="C1188" s="25">
        <v>98.382451418338462</v>
      </c>
      <c r="D1188" s="25">
        <v>98.250496178615592</v>
      </c>
      <c r="E1188" s="25">
        <v>97.846970384051687</v>
      </c>
      <c r="F1188" s="25">
        <v>96.231812217821542</v>
      </c>
      <c r="G1188" s="25">
        <v>95.031398726468353</v>
      </c>
      <c r="H1188" s="25">
        <v>87.061246453382836</v>
      </c>
      <c r="I1188" s="26">
        <v>100</v>
      </c>
    </row>
    <row r="1189" spans="1:9" ht="18.5" x14ac:dyDescent="0.45">
      <c r="A1189" s="3">
        <v>33750</v>
      </c>
      <c r="B1189" s="25">
        <v>108.68664124520873</v>
      </c>
      <c r="C1189" s="25">
        <v>108.57818663810822</v>
      </c>
      <c r="D1189" s="25">
        <v>108.25910281735814</v>
      </c>
      <c r="E1189" s="25">
        <v>107.57121150764961</v>
      </c>
      <c r="F1189" s="25">
        <v>104.33316774307779</v>
      </c>
      <c r="G1189" s="25">
        <v>101.83077339052763</v>
      </c>
      <c r="H1189" s="25">
        <v>90.822803855151435</v>
      </c>
      <c r="I1189" s="26">
        <v>100</v>
      </c>
    </row>
    <row r="1190" spans="1:9" ht="18.5" x14ac:dyDescent="0.45">
      <c r="A1190" s="3">
        <v>36994</v>
      </c>
      <c r="B1190" s="25">
        <v>102.50354028695494</v>
      </c>
      <c r="C1190" s="25">
        <v>102.4593053631157</v>
      </c>
      <c r="D1190" s="25">
        <v>102.37400384932238</v>
      </c>
      <c r="E1190" s="25">
        <v>102.06253654164286</v>
      </c>
      <c r="F1190" s="25">
        <v>100.87656461219721</v>
      </c>
      <c r="G1190" s="25">
        <v>100.06881693941025</v>
      </c>
      <c r="H1190" s="25">
        <v>93.509666385327463</v>
      </c>
      <c r="I1190" s="26">
        <v>100</v>
      </c>
    </row>
    <row r="1191" spans="1:9" ht="18.5" x14ac:dyDescent="0.45">
      <c r="A1191" s="3">
        <v>34507</v>
      </c>
      <c r="B1191" s="25">
        <v>104.59056953726456</v>
      </c>
      <c r="C1191" s="25">
        <v>104.51186030854649</v>
      </c>
      <c r="D1191" s="25">
        <v>104.30970399411386</v>
      </c>
      <c r="E1191" s="25">
        <v>103.78904071272004</v>
      </c>
      <c r="F1191" s="25">
        <v>101.55442039999004</v>
      </c>
      <c r="G1191" s="25">
        <v>99.847728226789471</v>
      </c>
      <c r="H1191" s="25">
        <v>90.35960408965272</v>
      </c>
      <c r="I1191" s="26">
        <v>100</v>
      </c>
    </row>
    <row r="1192" spans="1:9" ht="18.5" x14ac:dyDescent="0.45">
      <c r="A1192" s="3">
        <v>33951</v>
      </c>
      <c r="B1192" s="25">
        <v>98.451854671121197</v>
      </c>
      <c r="C1192" s="25">
        <v>98.352363598449443</v>
      </c>
      <c r="D1192" s="25">
        <v>98.057044673722075</v>
      </c>
      <c r="E1192" s="25">
        <v>97.426806283210226</v>
      </c>
      <c r="F1192" s="25">
        <v>94.457164939339904</v>
      </c>
      <c r="G1192" s="25">
        <v>92.14549809818601</v>
      </c>
      <c r="H1192" s="25">
        <v>82.063735318536473</v>
      </c>
      <c r="I1192" s="26">
        <v>100</v>
      </c>
    </row>
    <row r="1193" spans="1:9" ht="18.5" x14ac:dyDescent="0.45">
      <c r="A1193" s="3">
        <v>45762</v>
      </c>
      <c r="B1193" s="25">
        <v>106.69487891245798</v>
      </c>
      <c r="C1193" s="25">
        <v>106.60508617020959</v>
      </c>
      <c r="D1193" s="25">
        <v>106.35669154219835</v>
      </c>
      <c r="E1193" s="25">
        <v>105.77380021891199</v>
      </c>
      <c r="F1193" s="25">
        <v>103.16883985676888</v>
      </c>
      <c r="G1193" s="25">
        <v>101.15023624300848</v>
      </c>
      <c r="H1193" s="25">
        <v>91.052822455430132</v>
      </c>
      <c r="I1193" s="26">
        <v>100</v>
      </c>
    </row>
    <row r="1194" spans="1:9" ht="18.5" x14ac:dyDescent="0.45">
      <c r="A1194" s="3">
        <v>50378</v>
      </c>
      <c r="B1194" s="25">
        <v>100.05743516898038</v>
      </c>
      <c r="C1194" s="25">
        <v>100.03329712202101</v>
      </c>
      <c r="D1194" s="25">
        <v>99.992407957880843</v>
      </c>
      <c r="E1194" s="25">
        <v>99.816581815883865</v>
      </c>
      <c r="F1194" s="25">
        <v>99.147979811644888</v>
      </c>
      <c r="G1194" s="25">
        <v>98.795636225304619</v>
      </c>
      <c r="H1194" s="25">
        <v>94.948178063136865</v>
      </c>
      <c r="I1194" s="26">
        <v>100</v>
      </c>
    </row>
    <row r="1195" spans="1:9" ht="18.5" x14ac:dyDescent="0.45">
      <c r="A1195" s="3">
        <v>58091</v>
      </c>
      <c r="B1195" s="25">
        <v>101.52667769300565</v>
      </c>
      <c r="C1195" s="25">
        <v>101.45251503849873</v>
      </c>
      <c r="D1195" s="25">
        <v>101.26608256921247</v>
      </c>
      <c r="E1195" s="25">
        <v>100.7730128759454</v>
      </c>
      <c r="F1195" s="25">
        <v>98.68092071553825</v>
      </c>
      <c r="G1195" s="25">
        <v>97.088132297034832</v>
      </c>
      <c r="H1195" s="25">
        <v>87.980863864161151</v>
      </c>
      <c r="I1195" s="26">
        <v>100</v>
      </c>
    </row>
    <row r="1196" spans="1:9" ht="18.5" x14ac:dyDescent="0.45">
      <c r="A1196" s="3">
        <v>53267</v>
      </c>
      <c r="B1196" s="25">
        <v>94.60738447770666</v>
      </c>
      <c r="C1196" s="25">
        <v>94.444663082390093</v>
      </c>
      <c r="D1196" s="25">
        <v>93.960599526107828</v>
      </c>
      <c r="E1196" s="25">
        <v>92.962756992888401</v>
      </c>
      <c r="F1196" s="25">
        <v>87.915268208772417</v>
      </c>
      <c r="G1196" s="25">
        <v>84.284882177142833</v>
      </c>
      <c r="H1196" s="25">
        <v>71.230937518657583</v>
      </c>
      <c r="I1196" s="26">
        <v>100</v>
      </c>
    </row>
    <row r="1197" spans="1:9" ht="18.5" x14ac:dyDescent="0.45">
      <c r="A1197" s="3">
        <v>38447</v>
      </c>
      <c r="B1197" s="25">
        <v>108.56327836784644</v>
      </c>
      <c r="C1197" s="25">
        <v>108.43762458910733</v>
      </c>
      <c r="D1197" s="25">
        <v>108.06672816075238</v>
      </c>
      <c r="E1197" s="25">
        <v>107.28024424178075</v>
      </c>
      <c r="F1197" s="25">
        <v>103.45021201942949</v>
      </c>
      <c r="G1197" s="25">
        <v>100.57288164190219</v>
      </c>
      <c r="H1197" s="25">
        <v>88.818707713299148</v>
      </c>
      <c r="I1197" s="26">
        <v>100</v>
      </c>
    </row>
    <row r="1198" spans="1:9" ht="18.5" x14ac:dyDescent="0.45">
      <c r="A1198" s="3">
        <v>53122</v>
      </c>
      <c r="B1198" s="25">
        <v>98.096140295143101</v>
      </c>
      <c r="C1198" s="25">
        <v>97.986705692502596</v>
      </c>
      <c r="D1198" s="25">
        <v>97.661694904846726</v>
      </c>
      <c r="E1198" s="25">
        <v>96.974001297100543</v>
      </c>
      <c r="F1198" s="25">
        <v>93.664505348377432</v>
      </c>
      <c r="G1198" s="25">
        <v>91.136825248671244</v>
      </c>
      <c r="H1198" s="25">
        <v>80.593321205480478</v>
      </c>
      <c r="I1198" s="26">
        <v>100</v>
      </c>
    </row>
    <row r="1199" spans="1:9" ht="18.5" x14ac:dyDescent="0.45">
      <c r="A1199" s="3">
        <v>50760</v>
      </c>
      <c r="B1199" s="25">
        <v>105.95695069591889</v>
      </c>
      <c r="C1199" s="25">
        <v>105.86491782891724</v>
      </c>
      <c r="D1199" s="25">
        <v>105.60505799901343</v>
      </c>
      <c r="E1199" s="25">
        <v>105.01094442037581</v>
      </c>
      <c r="F1199" s="25">
        <v>102.3250954834535</v>
      </c>
      <c r="G1199" s="25">
        <v>100.23430357563332</v>
      </c>
      <c r="H1199" s="25">
        <v>90.097958438836102</v>
      </c>
      <c r="I1199" s="26">
        <v>100</v>
      </c>
    </row>
    <row r="1200" spans="1:9" ht="18.5" x14ac:dyDescent="0.45">
      <c r="A1200" s="3">
        <v>42808</v>
      </c>
      <c r="B1200" s="25">
        <v>102.23347700578043</v>
      </c>
      <c r="C1200" s="25">
        <v>102.1611427508461</v>
      </c>
      <c r="D1200" s="25">
        <v>101.98265086195568</v>
      </c>
      <c r="E1200" s="25">
        <v>101.49964608092368</v>
      </c>
      <c r="F1200" s="25">
        <v>99.469605376696734</v>
      </c>
      <c r="G1200" s="25">
        <v>97.929978172323601</v>
      </c>
      <c r="H1200" s="25">
        <v>88.907055127958188</v>
      </c>
      <c r="I1200" s="26">
        <v>100</v>
      </c>
    </row>
    <row r="1201" spans="1:9" ht="18.5" x14ac:dyDescent="0.45">
      <c r="A1201" s="3">
        <v>46958</v>
      </c>
      <c r="B1201" s="25">
        <v>100.04240698054021</v>
      </c>
      <c r="C1201" s="25">
        <v>100.01490882419908</v>
      </c>
      <c r="D1201" s="25">
        <v>99.967211045245236</v>
      </c>
      <c r="E1201" s="25">
        <v>99.768066822743151</v>
      </c>
      <c r="F1201" s="25">
        <v>99.01064562759953</v>
      </c>
      <c r="G1201" s="25">
        <v>98.59165815923977</v>
      </c>
      <c r="H1201" s="25">
        <v>94.262575749991598</v>
      </c>
      <c r="I1201" s="26">
        <v>100</v>
      </c>
    </row>
    <row r="1202" spans="1:9" ht="18.5" x14ac:dyDescent="0.45">
      <c r="A1202" s="3">
        <v>35245</v>
      </c>
      <c r="B1202" s="25">
        <v>102.72110328088137</v>
      </c>
      <c r="C1202" s="25">
        <v>102.68044828530174</v>
      </c>
      <c r="D1202" s="25">
        <v>102.60389568732018</v>
      </c>
      <c r="E1202" s="25">
        <v>102.31572244429087</v>
      </c>
      <c r="F1202" s="25">
        <v>101.21876952938069</v>
      </c>
      <c r="G1202" s="25">
        <v>100.50500616350529</v>
      </c>
      <c r="H1202" s="25">
        <v>94.390751432956463</v>
      </c>
      <c r="I1202" s="26">
        <v>100</v>
      </c>
    </row>
    <row r="1203" spans="1:9" ht="18.5" x14ac:dyDescent="0.45">
      <c r="A1203" s="3">
        <v>52647</v>
      </c>
      <c r="B1203" s="25">
        <v>110.37625230151616</v>
      </c>
      <c r="C1203" s="25">
        <v>110.21543353164741</v>
      </c>
      <c r="D1203" s="25">
        <v>109.73983050756773</v>
      </c>
      <c r="E1203" s="25">
        <v>108.7488121378959</v>
      </c>
      <c r="F1203" s="25">
        <v>103.7545961636776</v>
      </c>
      <c r="G1203" s="25">
        <v>100.13799585869835</v>
      </c>
      <c r="H1203" s="25">
        <v>86.66811738116013</v>
      </c>
      <c r="I1203" s="26">
        <v>100</v>
      </c>
    </row>
    <row r="1204" spans="1:9" ht="18.5" x14ac:dyDescent="0.45">
      <c r="A1204" s="3">
        <v>59477</v>
      </c>
      <c r="B1204" s="25">
        <v>103.2702178696557</v>
      </c>
      <c r="C1204" s="25">
        <v>103.1811168560522</v>
      </c>
      <c r="D1204" s="25">
        <v>102.93150581848647</v>
      </c>
      <c r="E1204" s="25">
        <v>102.35510655749962</v>
      </c>
      <c r="F1204" s="25">
        <v>99.761235804749532</v>
      </c>
      <c r="G1204" s="25">
        <v>97.744272146237989</v>
      </c>
      <c r="H1204" s="25">
        <v>87.852883654012686</v>
      </c>
      <c r="I1204" s="26">
        <v>100</v>
      </c>
    </row>
    <row r="1205" spans="1:9" ht="18.5" x14ac:dyDescent="0.45">
      <c r="A1205" s="3">
        <v>46555</v>
      </c>
      <c r="B1205" s="25">
        <v>101.39014037470167</v>
      </c>
      <c r="C1205" s="25">
        <v>101.21808456154146</v>
      </c>
      <c r="D1205" s="25">
        <v>100.70734277388401</v>
      </c>
      <c r="E1205" s="25">
        <v>99.651107226803703</v>
      </c>
      <c r="F1205" s="25">
        <v>94.323603243355592</v>
      </c>
      <c r="G1205" s="25">
        <v>90.492351938026303</v>
      </c>
      <c r="H1205" s="25">
        <v>76.616941488838734</v>
      </c>
      <c r="I1205" s="26">
        <v>100</v>
      </c>
    </row>
    <row r="1206" spans="1:9" ht="18.5" x14ac:dyDescent="0.45">
      <c r="A1206" s="3">
        <v>36628</v>
      </c>
      <c r="B1206" s="25">
        <v>99.901979571704885</v>
      </c>
      <c r="C1206" s="25">
        <v>99.858404250048181</v>
      </c>
      <c r="D1206" s="25">
        <v>99.774152839630418</v>
      </c>
      <c r="E1206" s="25">
        <v>99.467559900100568</v>
      </c>
      <c r="F1206" s="25">
        <v>98.300110520762942</v>
      </c>
      <c r="G1206" s="25">
        <v>97.500959311009169</v>
      </c>
      <c r="H1206" s="25">
        <v>91.050004384654059</v>
      </c>
      <c r="I1206" s="26">
        <v>100</v>
      </c>
    </row>
    <row r="1207" spans="1:9" ht="18.5" x14ac:dyDescent="0.45">
      <c r="A1207" s="3">
        <v>59431</v>
      </c>
      <c r="B1207" s="25">
        <v>98.216190274608493</v>
      </c>
      <c r="C1207" s="25">
        <v>98.109994313602641</v>
      </c>
      <c r="D1207" s="25">
        <v>97.79468859120972</v>
      </c>
      <c r="E1207" s="25">
        <v>97.125559700037982</v>
      </c>
      <c r="F1207" s="25">
        <v>93.927684071618884</v>
      </c>
      <c r="G1207" s="25">
        <v>91.470277669805725</v>
      </c>
      <c r="H1207" s="25">
        <v>81.065161610936912</v>
      </c>
      <c r="I1207" s="26">
        <v>100</v>
      </c>
    </row>
    <row r="1208" spans="1:9" ht="18.5" x14ac:dyDescent="0.45">
      <c r="A1208" s="3">
        <v>58814</v>
      </c>
      <c r="B1208" s="25">
        <v>96.493875060909389</v>
      </c>
      <c r="C1208" s="25">
        <v>96.33774601632048</v>
      </c>
      <c r="D1208" s="25">
        <v>95.873445630764323</v>
      </c>
      <c r="E1208" s="25">
        <v>94.915078514866877</v>
      </c>
      <c r="F1208" s="25">
        <v>90.062030249613983</v>
      </c>
      <c r="G1208" s="25">
        <v>86.560110343667475</v>
      </c>
      <c r="H1208" s="25">
        <v>73.866960117721064</v>
      </c>
      <c r="I1208" s="26">
        <v>100</v>
      </c>
    </row>
    <row r="1209" spans="1:9" ht="18.5" x14ac:dyDescent="0.45">
      <c r="A1209" s="3">
        <v>35866</v>
      </c>
      <c r="B1209" s="25">
        <v>104.88360481193469</v>
      </c>
      <c r="C1209" s="25">
        <v>104.81363905295147</v>
      </c>
      <c r="D1209" s="25">
        <v>104.64666487960332</v>
      </c>
      <c r="E1209" s="25">
        <v>104.17586961718816</v>
      </c>
      <c r="F1209" s="25">
        <v>102.22911833660933</v>
      </c>
      <c r="G1209" s="25">
        <v>100.76524869921491</v>
      </c>
      <c r="H1209" s="25">
        <v>91.797434816762973</v>
      </c>
      <c r="I1209" s="26">
        <v>100</v>
      </c>
    </row>
    <row r="1210" spans="1:9" ht="18.5" x14ac:dyDescent="0.45">
      <c r="A1210" s="3">
        <v>47147</v>
      </c>
      <c r="B1210" s="25">
        <v>100.2482784570295</v>
      </c>
      <c r="C1210" s="25">
        <v>100.1897069895349</v>
      </c>
      <c r="D1210" s="25">
        <v>100.06079840375183</v>
      </c>
      <c r="E1210" s="25">
        <v>99.659917629452266</v>
      </c>
      <c r="F1210" s="25">
        <v>98.065157987703685</v>
      </c>
      <c r="G1210" s="25">
        <v>96.884619314438908</v>
      </c>
      <c r="H1210" s="25">
        <v>88.910985246567733</v>
      </c>
      <c r="I1210" s="26">
        <v>100</v>
      </c>
    </row>
    <row r="1211" spans="1:9" ht="18.5" x14ac:dyDescent="0.45">
      <c r="A1211" s="3">
        <v>58829</v>
      </c>
      <c r="B1211" s="25">
        <v>103.23741378055114</v>
      </c>
      <c r="C1211" s="25">
        <v>103.20006016446786</v>
      </c>
      <c r="D1211" s="25">
        <v>103.13132077955697</v>
      </c>
      <c r="E1211" s="25">
        <v>102.86489338585758</v>
      </c>
      <c r="F1211" s="25">
        <v>101.85098159405575</v>
      </c>
      <c r="G1211" s="25">
        <v>101.22003209901932</v>
      </c>
      <c r="H1211" s="25">
        <v>95.527288240695142</v>
      </c>
      <c r="I1211" s="26">
        <v>100</v>
      </c>
    </row>
    <row r="1212" spans="1:9" ht="18.5" x14ac:dyDescent="0.45">
      <c r="A1212" s="3">
        <v>39249</v>
      </c>
      <c r="B1212" s="25">
        <v>98.874502070603498</v>
      </c>
      <c r="C1212" s="25">
        <v>98.809960994661026</v>
      </c>
      <c r="D1212" s="25">
        <v>98.658820522505493</v>
      </c>
      <c r="E1212" s="25">
        <v>98.222792815476339</v>
      </c>
      <c r="F1212" s="25">
        <v>96.437240449486069</v>
      </c>
      <c r="G1212" s="25">
        <v>95.097026391890708</v>
      </c>
      <c r="H1212" s="25">
        <v>86.702921727354877</v>
      </c>
      <c r="I1212" s="26">
        <v>100</v>
      </c>
    </row>
    <row r="1213" spans="1:9" ht="18.5" x14ac:dyDescent="0.45">
      <c r="A1213" s="3">
        <v>31613</v>
      </c>
      <c r="B1213" s="25">
        <v>104.95094225254476</v>
      </c>
      <c r="C1213" s="25">
        <v>104.82871600091372</v>
      </c>
      <c r="D1213" s="25">
        <v>104.46716180443076</v>
      </c>
      <c r="E1213" s="25">
        <v>103.70241307281303</v>
      </c>
      <c r="F1213" s="25">
        <v>99.976699691921624</v>
      </c>
      <c r="G1213" s="25">
        <v>97.17318612089592</v>
      </c>
      <c r="H1213" s="25">
        <v>85.750422607978493</v>
      </c>
      <c r="I1213" s="26">
        <v>100</v>
      </c>
    </row>
    <row r="1214" spans="1:9" ht="18.5" x14ac:dyDescent="0.45">
      <c r="A1214" s="3">
        <v>54936</v>
      </c>
      <c r="B1214" s="25">
        <v>101.19678305805655</v>
      </c>
      <c r="C1214" s="25">
        <v>101.06227815738947</v>
      </c>
      <c r="D1214" s="25">
        <v>100.66331273159689</v>
      </c>
      <c r="E1214" s="25">
        <v>99.832430237056712</v>
      </c>
      <c r="F1214" s="25">
        <v>95.652148803999211</v>
      </c>
      <c r="G1214" s="25">
        <v>92.59179656839612</v>
      </c>
      <c r="H1214" s="25">
        <v>81.012257099188957</v>
      </c>
      <c r="I1214" s="26">
        <v>100</v>
      </c>
    </row>
    <row r="1215" spans="1:9" ht="18.5" x14ac:dyDescent="0.45">
      <c r="A1215" s="3">
        <v>52973</v>
      </c>
      <c r="B1215" s="25">
        <v>100.55265180866454</v>
      </c>
      <c r="C1215" s="25">
        <v>100.53614810003855</v>
      </c>
      <c r="D1215" s="25">
        <v>100.50977438491071</v>
      </c>
      <c r="E1215" s="25">
        <v>100.38791707981889</v>
      </c>
      <c r="F1215" s="25">
        <v>99.924728228197068</v>
      </c>
      <c r="G1215" s="25">
        <v>99.708913963663647</v>
      </c>
      <c r="H1215" s="25">
        <v>97.000757286022406</v>
      </c>
      <c r="I1215" s="26">
        <v>100</v>
      </c>
    </row>
    <row r="1216" spans="1:9" ht="18.5" x14ac:dyDescent="0.45">
      <c r="A1216" s="3">
        <v>57069</v>
      </c>
      <c r="B1216" s="25">
        <v>97.407010978307355</v>
      </c>
      <c r="C1216" s="25">
        <v>97.326053300350111</v>
      </c>
      <c r="D1216" s="25">
        <v>97.106415526563836</v>
      </c>
      <c r="E1216" s="25">
        <v>96.578277618641124</v>
      </c>
      <c r="F1216" s="25">
        <v>94.244640459796031</v>
      </c>
      <c r="G1216" s="25">
        <v>92.439039375419313</v>
      </c>
      <c r="H1216" s="25">
        <v>83.164168618014983</v>
      </c>
      <c r="I1216" s="26">
        <v>100</v>
      </c>
    </row>
    <row r="1217" spans="1:9" ht="18.5" x14ac:dyDescent="0.45">
      <c r="A1217" s="3">
        <v>49699</v>
      </c>
      <c r="B1217" s="25">
        <v>104.36986858536895</v>
      </c>
      <c r="C1217" s="25">
        <v>104.29662628744545</v>
      </c>
      <c r="D1217" s="25">
        <v>104.1163802428415</v>
      </c>
      <c r="E1217" s="25">
        <v>103.62698525176494</v>
      </c>
      <c r="F1217" s="25">
        <v>101.57261021462564</v>
      </c>
      <c r="G1217" s="25">
        <v>100.0163333780047</v>
      </c>
      <c r="H1217" s="25">
        <v>90.859112597205723</v>
      </c>
      <c r="I1217" s="26">
        <v>100</v>
      </c>
    </row>
    <row r="1218" spans="1:9" ht="18.5" x14ac:dyDescent="0.45">
      <c r="A1218" s="3">
        <v>49369</v>
      </c>
      <c r="B1218" s="25">
        <v>109.17063301778023</v>
      </c>
      <c r="C1218" s="25">
        <v>109.05423464102718</v>
      </c>
      <c r="D1218" s="25">
        <v>108.71137908677773</v>
      </c>
      <c r="E1218" s="25">
        <v>107.97727095389671</v>
      </c>
      <c r="F1218" s="25">
        <v>104.47051093302423</v>
      </c>
      <c r="G1218" s="25">
        <v>101.79408218272182</v>
      </c>
      <c r="H1218" s="25">
        <v>90.38331073729195</v>
      </c>
      <c r="I1218" s="26">
        <v>100</v>
      </c>
    </row>
    <row r="1219" spans="1:9" ht="18.5" x14ac:dyDescent="0.45">
      <c r="A1219" s="3">
        <v>32976</v>
      </c>
      <c r="B1219" s="25">
        <v>96.108657808188525</v>
      </c>
      <c r="C1219" s="25">
        <v>95.983461552596495</v>
      </c>
      <c r="D1219" s="25">
        <v>95.611180598467371</v>
      </c>
      <c r="E1219" s="25">
        <v>94.835572506926837</v>
      </c>
      <c r="F1219" s="25">
        <v>90.96383331971046</v>
      </c>
      <c r="G1219" s="25">
        <v>88.102280363904939</v>
      </c>
      <c r="H1219" s="25">
        <v>77.100301781409897</v>
      </c>
      <c r="I1219" s="26">
        <v>100</v>
      </c>
    </row>
    <row r="1220" spans="1:9" ht="18.5" x14ac:dyDescent="0.45">
      <c r="A1220" s="3">
        <v>47613</v>
      </c>
      <c r="B1220" s="25">
        <v>106.9471747369406</v>
      </c>
      <c r="C1220" s="25">
        <v>106.8663253554987</v>
      </c>
      <c r="D1220" s="25">
        <v>106.65758781582615</v>
      </c>
      <c r="E1220" s="25">
        <v>106.12341397889432</v>
      </c>
      <c r="F1220" s="25">
        <v>103.82412709425719</v>
      </c>
      <c r="G1220" s="25">
        <v>102.06749057545551</v>
      </c>
      <c r="H1220" s="25">
        <v>92.365384913146073</v>
      </c>
      <c r="I1220" s="26">
        <v>100</v>
      </c>
    </row>
    <row r="1221" spans="1:9" ht="18.5" x14ac:dyDescent="0.45">
      <c r="A1221" s="3">
        <v>36067</v>
      </c>
      <c r="B1221" s="25">
        <v>99.556314729217348</v>
      </c>
      <c r="C1221" s="25">
        <v>99.531504155026056</v>
      </c>
      <c r="D1221" s="25">
        <v>99.489233577642537</v>
      </c>
      <c r="E1221" s="25">
        <v>99.308759664239673</v>
      </c>
      <c r="F1221" s="25">
        <v>98.622452341589081</v>
      </c>
      <c r="G1221" s="25">
        <v>98.25647055001528</v>
      </c>
      <c r="H1221" s="25">
        <v>94.313555434363309</v>
      </c>
      <c r="I1221" s="26">
        <v>100</v>
      </c>
    </row>
    <row r="1222" spans="1:9" ht="18.5" x14ac:dyDescent="0.45">
      <c r="A1222" s="3">
        <v>46461</v>
      </c>
      <c r="B1222" s="25">
        <v>101.41911312266114</v>
      </c>
      <c r="C1222" s="25">
        <v>101.38261844708403</v>
      </c>
      <c r="D1222" s="25">
        <v>101.31553712584137</v>
      </c>
      <c r="E1222" s="25">
        <v>101.05515594539148</v>
      </c>
      <c r="F1222" s="25">
        <v>100.06426711823669</v>
      </c>
      <c r="G1222" s="25">
        <v>99.449025202302252</v>
      </c>
      <c r="H1222" s="25">
        <v>93.883592275205004</v>
      </c>
      <c r="I1222" s="26">
        <v>100</v>
      </c>
    </row>
    <row r="1223" spans="1:9" ht="18.5" x14ac:dyDescent="0.45">
      <c r="A1223" s="3">
        <v>32064</v>
      </c>
      <c r="B1223" s="25">
        <v>101.83973896275835</v>
      </c>
      <c r="C1223" s="25">
        <v>101.80889406650542</v>
      </c>
      <c r="D1223" s="25">
        <v>101.75436170685451</v>
      </c>
      <c r="E1223" s="25">
        <v>101.53204716826572</v>
      </c>
      <c r="F1223" s="25">
        <v>100.68635414806784</v>
      </c>
      <c r="G1223" s="25">
        <v>100.20020654339886</v>
      </c>
      <c r="H1223" s="25">
        <v>95.393586285975886</v>
      </c>
      <c r="I1223" s="26">
        <v>100</v>
      </c>
    </row>
    <row r="1224" spans="1:9" ht="18.5" x14ac:dyDescent="0.45">
      <c r="A1224" s="3">
        <v>59581</v>
      </c>
      <c r="B1224" s="25">
        <v>99.459255337360645</v>
      </c>
      <c r="C1224" s="25">
        <v>99.391596829442676</v>
      </c>
      <c r="D1224" s="25">
        <v>99.229119127640857</v>
      </c>
      <c r="E1224" s="25">
        <v>98.774551814423205</v>
      </c>
      <c r="F1224" s="25">
        <v>96.890015333265879</v>
      </c>
      <c r="G1224" s="25">
        <v>95.468172244946743</v>
      </c>
      <c r="H1224" s="25">
        <v>86.840244205420447</v>
      </c>
      <c r="I1224" s="26">
        <v>100</v>
      </c>
    </row>
    <row r="1225" spans="1:9" ht="18.5" x14ac:dyDescent="0.45">
      <c r="A1225" s="3">
        <v>45269</v>
      </c>
      <c r="B1225" s="25">
        <v>100.71051327701738</v>
      </c>
      <c r="C1225" s="25">
        <v>100.67331908148158</v>
      </c>
      <c r="D1225" s="25">
        <v>100.60450965436478</v>
      </c>
      <c r="E1225" s="25">
        <v>100.33959605280289</v>
      </c>
      <c r="F1225" s="25">
        <v>99.331388173813409</v>
      </c>
      <c r="G1225" s="25">
        <v>98.697455983456919</v>
      </c>
      <c r="H1225" s="25">
        <v>93.046210610852782</v>
      </c>
      <c r="I1225" s="26">
        <v>100</v>
      </c>
    </row>
    <row r="1226" spans="1:9" ht="18.5" x14ac:dyDescent="0.45">
      <c r="A1226" s="3">
        <v>38729</v>
      </c>
      <c r="B1226" s="25">
        <v>99.951313284208979</v>
      </c>
      <c r="C1226" s="25">
        <v>99.912125974134042</v>
      </c>
      <c r="D1226" s="25">
        <v>99.838518939639286</v>
      </c>
      <c r="E1226" s="25">
        <v>99.560560445855231</v>
      </c>
      <c r="F1226" s="25">
        <v>98.502523574999358</v>
      </c>
      <c r="G1226" s="25">
        <v>97.817340138517991</v>
      </c>
      <c r="H1226" s="25">
        <v>91.915406188376409</v>
      </c>
      <c r="I1226" s="26">
        <v>100</v>
      </c>
    </row>
    <row r="1227" spans="1:9" ht="18.5" x14ac:dyDescent="0.45">
      <c r="A1227" s="3">
        <v>46480</v>
      </c>
      <c r="B1227" s="25">
        <v>104.17447764902677</v>
      </c>
      <c r="C1227" s="25">
        <v>104.08372888333841</v>
      </c>
      <c r="D1227" s="25">
        <v>103.82755385831604</v>
      </c>
      <c r="E1227" s="25">
        <v>103.24170956401753</v>
      </c>
      <c r="F1227" s="25">
        <v>100.59378482374262</v>
      </c>
      <c r="G1227" s="25">
        <v>98.531867527732985</v>
      </c>
      <c r="H1227" s="25">
        <v>88.535532249787124</v>
      </c>
      <c r="I1227" s="26">
        <v>100</v>
      </c>
    </row>
    <row r="1228" spans="1:9" ht="18.5" x14ac:dyDescent="0.45">
      <c r="A1228" s="3">
        <v>55510</v>
      </c>
      <c r="B1228" s="25">
        <v>99.974599504067783</v>
      </c>
      <c r="C1228" s="25">
        <v>99.968144922096698</v>
      </c>
      <c r="D1228" s="25">
        <v>99.958609344802952</v>
      </c>
      <c r="E1228" s="25">
        <v>99.910143335530321</v>
      </c>
      <c r="F1228" s="25">
        <v>99.725995585975326</v>
      </c>
      <c r="G1228" s="25">
        <v>99.654047186043968</v>
      </c>
      <c r="H1228" s="25">
        <v>98.555886532530636</v>
      </c>
      <c r="I1228" s="26">
        <v>100</v>
      </c>
    </row>
    <row r="1229" spans="1:9" ht="18.5" x14ac:dyDescent="0.45">
      <c r="A1229" s="3">
        <v>59035</v>
      </c>
      <c r="B1229" s="25">
        <v>99.642738113655298</v>
      </c>
      <c r="C1229" s="25">
        <v>99.550435311882964</v>
      </c>
      <c r="D1229" s="25">
        <v>99.280316886878865</v>
      </c>
      <c r="E1229" s="25">
        <v>98.690486454004656</v>
      </c>
      <c r="F1229" s="25">
        <v>95.96882892554359</v>
      </c>
      <c r="G1229" s="25">
        <v>93.831503358651332</v>
      </c>
      <c r="H1229" s="25">
        <v>84.048968613813614</v>
      </c>
      <c r="I1229" s="26">
        <v>100</v>
      </c>
    </row>
    <row r="1230" spans="1:9" ht="18.5" x14ac:dyDescent="0.45">
      <c r="A1230" s="3">
        <v>47588</v>
      </c>
      <c r="B1230" s="25">
        <v>100.33367916752916</v>
      </c>
      <c r="C1230" s="25">
        <v>100.22352281291663</v>
      </c>
      <c r="D1230" s="25">
        <v>99.896956839876722</v>
      </c>
      <c r="E1230" s="25">
        <v>99.203816594447062</v>
      </c>
      <c r="F1230" s="25">
        <v>95.87805261411178</v>
      </c>
      <c r="G1230" s="25">
        <v>93.335183820596257</v>
      </c>
      <c r="H1230" s="25">
        <v>82.646128471892766</v>
      </c>
      <c r="I1230" s="26">
        <v>100</v>
      </c>
    </row>
    <row r="1231" spans="1:9" ht="18.5" x14ac:dyDescent="0.45">
      <c r="A1231" s="3">
        <v>38443</v>
      </c>
      <c r="B1231" s="25">
        <v>102.56227848204972</v>
      </c>
      <c r="C1231" s="25">
        <v>102.43486684846216</v>
      </c>
      <c r="D1231" s="25">
        <v>102.05744370744999</v>
      </c>
      <c r="E1231" s="25">
        <v>101.26489271064484</v>
      </c>
      <c r="F1231" s="25">
        <v>97.345826719491754</v>
      </c>
      <c r="G1231" s="25">
        <v>94.434233917579718</v>
      </c>
      <c r="H1231" s="25">
        <v>82.961812691189209</v>
      </c>
      <c r="I1231" s="26">
        <v>100</v>
      </c>
    </row>
    <row r="1232" spans="1:9" ht="18.5" x14ac:dyDescent="0.45">
      <c r="A1232" s="3">
        <v>53000</v>
      </c>
      <c r="B1232" s="25">
        <v>102.44858783581961</v>
      </c>
      <c r="C1232" s="25">
        <v>102.35129814222071</v>
      </c>
      <c r="D1232" s="25">
        <v>102.06357769198308</v>
      </c>
      <c r="E1232" s="25">
        <v>101.44441742734178</v>
      </c>
      <c r="F1232" s="25">
        <v>98.56081860108084</v>
      </c>
      <c r="G1232" s="25">
        <v>96.29878432683131</v>
      </c>
      <c r="H1232" s="25">
        <v>86.174131152872548</v>
      </c>
      <c r="I1232" s="26">
        <v>100</v>
      </c>
    </row>
    <row r="1233" spans="1:9" ht="18.5" x14ac:dyDescent="0.45">
      <c r="A1233" s="3">
        <v>56516</v>
      </c>
      <c r="B1233" s="25">
        <v>108.79524898761993</v>
      </c>
      <c r="C1233" s="25">
        <v>108.68501810372238</v>
      </c>
      <c r="D1233" s="25">
        <v>108.36065011707815</v>
      </c>
      <c r="E1233" s="25">
        <v>107.66235062994248</v>
      </c>
      <c r="F1233" s="25">
        <v>104.36460247202439</v>
      </c>
      <c r="G1233" s="25">
        <v>101.82340655697286</v>
      </c>
      <c r="H1233" s="25">
        <v>90.719783537004957</v>
      </c>
      <c r="I1233" s="26">
        <v>100</v>
      </c>
    </row>
    <row r="1234" spans="1:9" ht="18.5" x14ac:dyDescent="0.45">
      <c r="A1234" s="3">
        <v>50659</v>
      </c>
      <c r="B1234" s="25">
        <v>101.19482931860522</v>
      </c>
      <c r="C1234" s="25">
        <v>101.16538986544218</v>
      </c>
      <c r="D1234" s="25">
        <v>101.11376322585438</v>
      </c>
      <c r="E1234" s="25">
        <v>100.90114203980626</v>
      </c>
      <c r="F1234" s="25">
        <v>100.09238379024336</v>
      </c>
      <c r="G1234" s="25">
        <v>99.634993130448876</v>
      </c>
      <c r="H1234" s="25">
        <v>95.027244078436638</v>
      </c>
      <c r="I1234" s="26">
        <v>100</v>
      </c>
    </row>
    <row r="1235" spans="1:9" ht="18.5" x14ac:dyDescent="0.45">
      <c r="A1235" s="3">
        <v>36999</v>
      </c>
      <c r="B1235" s="25">
        <v>99.079590544201793</v>
      </c>
      <c r="C1235" s="25">
        <v>99.021521622364773</v>
      </c>
      <c r="D1235" s="25">
        <v>98.893622854216844</v>
      </c>
      <c r="E1235" s="25">
        <v>98.496262905139062</v>
      </c>
      <c r="F1235" s="25">
        <v>96.915237849172073</v>
      </c>
      <c r="G1235" s="25">
        <v>95.743834610788099</v>
      </c>
      <c r="H1235" s="25">
        <v>87.84301477314024</v>
      </c>
      <c r="I1235" s="26">
        <v>100</v>
      </c>
    </row>
    <row r="1236" spans="1:9" ht="18.5" x14ac:dyDescent="0.45">
      <c r="A1236" s="3">
        <v>44762</v>
      </c>
      <c r="B1236" s="25">
        <v>101.43600197650618</v>
      </c>
      <c r="C1236" s="25">
        <v>101.32484220276727</v>
      </c>
      <c r="D1236" s="25">
        <v>100.99556962922981</v>
      </c>
      <c r="E1236" s="25">
        <v>100.29602929803848</v>
      </c>
      <c r="F1236" s="25">
        <v>96.939958441168741</v>
      </c>
      <c r="G1236" s="25">
        <v>94.375535405199827</v>
      </c>
      <c r="H1236" s="25">
        <v>83.586655875311877</v>
      </c>
      <c r="I1236" s="26">
        <v>100</v>
      </c>
    </row>
    <row r="1237" spans="1:9" ht="18.5" x14ac:dyDescent="0.45">
      <c r="A1237" s="3">
        <v>56146</v>
      </c>
      <c r="B1237" s="25">
        <v>101.06911036638741</v>
      </c>
      <c r="C1237" s="25">
        <v>101.05747899927324</v>
      </c>
      <c r="D1237" s="25">
        <v>101.03960308728676</v>
      </c>
      <c r="E1237" s="25">
        <v>100.95298367735408</v>
      </c>
      <c r="F1237" s="25">
        <v>100.62380970643294</v>
      </c>
      <c r="G1237" s="25">
        <v>100.48305883937132</v>
      </c>
      <c r="H1237" s="25">
        <v>98.539013750525498</v>
      </c>
      <c r="I1237" s="26">
        <v>100</v>
      </c>
    </row>
    <row r="1238" spans="1:9" ht="18.5" x14ac:dyDescent="0.45">
      <c r="A1238" s="3">
        <v>32982</v>
      </c>
      <c r="B1238" s="25">
        <v>106.94749167020522</v>
      </c>
      <c r="C1238" s="25">
        <v>106.75857365232069</v>
      </c>
      <c r="D1238" s="25">
        <v>106.19832341378621</v>
      </c>
      <c r="E1238" s="25">
        <v>105.03886033881598</v>
      </c>
      <c r="F1238" s="25">
        <v>99.20938475381493</v>
      </c>
      <c r="G1238" s="25">
        <v>95.028482924198855</v>
      </c>
      <c r="H1238" s="25">
        <v>79.931367032950803</v>
      </c>
      <c r="I1238" s="26">
        <v>100</v>
      </c>
    </row>
    <row r="1239" spans="1:9" ht="18.5" x14ac:dyDescent="0.45">
      <c r="A1239" s="3">
        <v>45669</v>
      </c>
      <c r="B1239" s="25">
        <v>98.94823239634006</v>
      </c>
      <c r="C1239" s="25">
        <v>98.88594387786199</v>
      </c>
      <c r="D1239" s="25">
        <v>98.743114093207041</v>
      </c>
      <c r="E1239" s="25">
        <v>98.320403678607875</v>
      </c>
      <c r="F1239" s="25">
        <v>96.606687416477641</v>
      </c>
      <c r="G1239" s="25">
        <v>95.326160901089494</v>
      </c>
      <c r="H1239" s="25">
        <v>87.094940686963483</v>
      </c>
      <c r="I1239" s="26">
        <v>100</v>
      </c>
    </row>
    <row r="1240" spans="1:9" ht="18.5" x14ac:dyDescent="0.45">
      <c r="A1240" s="3">
        <v>50675</v>
      </c>
      <c r="B1240" s="25">
        <v>107.39259411905201</v>
      </c>
      <c r="C1240" s="25">
        <v>107.26705771483253</v>
      </c>
      <c r="D1240" s="25">
        <v>106.8962608401722</v>
      </c>
      <c r="E1240" s="25">
        <v>106.11115649556177</v>
      </c>
      <c r="F1240" s="25">
        <v>102.28018915053053</v>
      </c>
      <c r="G1240" s="25">
        <v>99.40588553257605</v>
      </c>
      <c r="H1240" s="25">
        <v>87.720044416001741</v>
      </c>
      <c r="I1240" s="26">
        <v>100</v>
      </c>
    </row>
    <row r="1241" spans="1:9" ht="18.5" x14ac:dyDescent="0.45">
      <c r="A1241" s="3">
        <v>43921</v>
      </c>
      <c r="B1241" s="25">
        <v>99.109785968070895</v>
      </c>
      <c r="C1241" s="25">
        <v>99.052728485282046</v>
      </c>
      <c r="D1241" s="25">
        <v>98.928286672498729</v>
      </c>
      <c r="E1241" s="25">
        <v>98.537080586619979</v>
      </c>
      <c r="F1241" s="25">
        <v>96.987501027950572</v>
      </c>
      <c r="G1241" s="25">
        <v>95.841736130648513</v>
      </c>
      <c r="H1241" s="25">
        <v>88.025003313782506</v>
      </c>
      <c r="I1241" s="26">
        <v>100</v>
      </c>
    </row>
    <row r="1242" spans="1:9" ht="18.5" x14ac:dyDescent="0.45">
      <c r="A1242" s="3">
        <v>36127</v>
      </c>
      <c r="B1242" s="25">
        <v>97.170892933531604</v>
      </c>
      <c r="C1242" s="25">
        <v>97.066119751223084</v>
      </c>
      <c r="D1242" s="25">
        <v>96.754767439600911</v>
      </c>
      <c r="E1242" s="25">
        <v>96.094444103493785</v>
      </c>
      <c r="F1242" s="25">
        <v>92.941378495489076</v>
      </c>
      <c r="G1242" s="25">
        <v>90.514527640375107</v>
      </c>
      <c r="H1242" s="25">
        <v>80.226738684031986</v>
      </c>
      <c r="I1242" s="26">
        <v>100</v>
      </c>
    </row>
    <row r="1243" spans="1:9" ht="18.5" x14ac:dyDescent="0.45">
      <c r="A1243" s="3">
        <v>43844</v>
      </c>
      <c r="B1243" s="25">
        <v>103.8479804192842</v>
      </c>
      <c r="C1243" s="25">
        <v>103.71642161610561</v>
      </c>
      <c r="D1243" s="25">
        <v>103.32692103207492</v>
      </c>
      <c r="E1243" s="25">
        <v>102.51030237013187</v>
      </c>
      <c r="F1243" s="25">
        <v>98.449771497921148</v>
      </c>
      <c r="G1243" s="25">
        <v>95.45007734332458</v>
      </c>
      <c r="H1243" s="25">
        <v>83.771319021168111</v>
      </c>
      <c r="I1243" s="26">
        <v>100</v>
      </c>
    </row>
    <row r="1244" spans="1:9" ht="18.5" x14ac:dyDescent="0.45">
      <c r="A1244" s="3">
        <v>39105</v>
      </c>
      <c r="B1244" s="25">
        <v>99.936679836819067</v>
      </c>
      <c r="C1244" s="25">
        <v>99.924379814922801</v>
      </c>
      <c r="D1244" s="25">
        <v>99.905333893452422</v>
      </c>
      <c r="E1244" s="25">
        <v>99.813882574867549</v>
      </c>
      <c r="F1244" s="25">
        <v>99.466332455720931</v>
      </c>
      <c r="G1244" s="25">
        <v>99.315214961167754</v>
      </c>
      <c r="H1244" s="25">
        <v>97.26653194650622</v>
      </c>
      <c r="I1244" s="26">
        <v>100</v>
      </c>
    </row>
    <row r="1245" spans="1:9" ht="18.5" x14ac:dyDescent="0.45">
      <c r="A1245" s="3">
        <v>59301</v>
      </c>
      <c r="B1245" s="25">
        <v>100.22955233289134</v>
      </c>
      <c r="C1245" s="25">
        <v>100.22303431522521</v>
      </c>
      <c r="D1245" s="25">
        <v>100.21340502218411</v>
      </c>
      <c r="E1245" s="25">
        <v>100.16446268849603</v>
      </c>
      <c r="F1245" s="25">
        <v>99.978505133048586</v>
      </c>
      <c r="G1245" s="25">
        <v>99.905849623535602</v>
      </c>
      <c r="H1245" s="25">
        <v>98.796896236326802</v>
      </c>
      <c r="I1245" s="26">
        <v>100</v>
      </c>
    </row>
    <row r="1246" spans="1:9" ht="18.5" x14ac:dyDescent="0.45">
      <c r="A1246" s="3">
        <v>48324</v>
      </c>
      <c r="B1246" s="25">
        <v>100.81972861730942</v>
      </c>
      <c r="C1246" s="25">
        <v>100.76792238215275</v>
      </c>
      <c r="D1246" s="25">
        <v>100.66141122735837</v>
      </c>
      <c r="E1246" s="25">
        <v>100.30214818055921</v>
      </c>
      <c r="F1246" s="25">
        <v>98.915518218596574</v>
      </c>
      <c r="G1246" s="25">
        <v>97.903482880832385</v>
      </c>
      <c r="H1246" s="25">
        <v>90.521172387697334</v>
      </c>
      <c r="I1246" s="26">
        <v>100</v>
      </c>
    </row>
    <row r="1247" spans="1:9" ht="18.5" x14ac:dyDescent="0.45">
      <c r="A1247" s="3">
        <v>53030</v>
      </c>
      <c r="B1247" s="25">
        <v>92.536114652231603</v>
      </c>
      <c r="C1247" s="25">
        <v>92.366908974713624</v>
      </c>
      <c r="D1247" s="25">
        <v>91.863177535202254</v>
      </c>
      <c r="E1247" s="25">
        <v>90.826835524780861</v>
      </c>
      <c r="F1247" s="25">
        <v>85.589797501999854</v>
      </c>
      <c r="G1247" s="25">
        <v>81.834176019384699</v>
      </c>
      <c r="H1247" s="25">
        <v>68.459938987249942</v>
      </c>
      <c r="I1247" s="26">
        <v>100</v>
      </c>
    </row>
    <row r="1248" spans="1:9" ht="18.5" x14ac:dyDescent="0.45">
      <c r="A1248" s="3">
        <v>44314</v>
      </c>
      <c r="B1248" s="25">
        <v>110.02091018594483</v>
      </c>
      <c r="C1248" s="25">
        <v>109.86593050296678</v>
      </c>
      <c r="D1248" s="25">
        <v>109.40776210808818</v>
      </c>
      <c r="E1248" s="25">
        <v>108.45214110984455</v>
      </c>
      <c r="F1248" s="25">
        <v>103.63377268350686</v>
      </c>
      <c r="G1248" s="25">
        <v>100.13909549795719</v>
      </c>
      <c r="H1248" s="25">
        <v>87.062121707582804</v>
      </c>
      <c r="I1248" s="26">
        <v>100</v>
      </c>
    </row>
    <row r="1249" spans="1:9" ht="18.5" x14ac:dyDescent="0.45">
      <c r="A1249" s="3">
        <v>49371</v>
      </c>
      <c r="B1249" s="25">
        <v>108.44901810806222</v>
      </c>
      <c r="C1249" s="25">
        <v>108.32585477568989</v>
      </c>
      <c r="D1249" s="25">
        <v>107.96225409178842</v>
      </c>
      <c r="E1249" s="25">
        <v>107.19009909711808</v>
      </c>
      <c r="F1249" s="25">
        <v>103.44636927049865</v>
      </c>
      <c r="G1249" s="25">
        <v>100.62140102311258</v>
      </c>
      <c r="H1249" s="25">
        <v>88.975889350473508</v>
      </c>
      <c r="I1249" s="26">
        <v>100</v>
      </c>
    </row>
    <row r="1250" spans="1:9" ht="18.5" x14ac:dyDescent="0.45">
      <c r="A1250" s="3">
        <v>30336</v>
      </c>
      <c r="B1250" s="25">
        <v>103.33386092259055</v>
      </c>
      <c r="C1250" s="25">
        <v>103.24081206002391</v>
      </c>
      <c r="D1250" s="25">
        <v>102.97240207820336</v>
      </c>
      <c r="E1250" s="25">
        <v>102.37532776893256</v>
      </c>
      <c r="F1250" s="25">
        <v>99.643001881012793</v>
      </c>
      <c r="G1250" s="25">
        <v>97.505160317817285</v>
      </c>
      <c r="H1250" s="25">
        <v>87.486157183246391</v>
      </c>
      <c r="I1250" s="26">
        <v>100</v>
      </c>
    </row>
    <row r="1251" spans="1:9" ht="18.5" x14ac:dyDescent="0.45">
      <c r="A1251" s="3">
        <v>58736</v>
      </c>
      <c r="B1251" s="25">
        <v>93.559484665626997</v>
      </c>
      <c r="C1251" s="25">
        <v>93.412416063046251</v>
      </c>
      <c r="D1251" s="25">
        <v>92.97463650761199</v>
      </c>
      <c r="E1251" s="25">
        <v>92.071930859152303</v>
      </c>
      <c r="F1251" s="25">
        <v>87.48938182008682</v>
      </c>
      <c r="G1251" s="25">
        <v>84.177333279300612</v>
      </c>
      <c r="H1251" s="25">
        <v>72.165051765299225</v>
      </c>
      <c r="I1251" s="26">
        <v>100</v>
      </c>
    </row>
    <row r="1252" spans="1:9" ht="18.5" x14ac:dyDescent="0.45">
      <c r="A1252" s="3">
        <v>57762</v>
      </c>
      <c r="B1252" s="25">
        <v>99.297195675855448</v>
      </c>
      <c r="C1252" s="25">
        <v>99.190384577588446</v>
      </c>
      <c r="D1252" s="25">
        <v>98.873540288119798</v>
      </c>
      <c r="E1252" s="25">
        <v>98.200253774457707</v>
      </c>
      <c r="F1252" s="25">
        <v>94.985296889226419</v>
      </c>
      <c r="G1252" s="25">
        <v>92.514858210305036</v>
      </c>
      <c r="H1252" s="25">
        <v>82.028320162041794</v>
      </c>
      <c r="I1252" s="26">
        <v>100</v>
      </c>
    </row>
    <row r="1253" spans="1:9" ht="18.5" x14ac:dyDescent="0.45">
      <c r="A1253" s="3">
        <v>57237</v>
      </c>
      <c r="B1253" s="25">
        <v>101.57055917214034</v>
      </c>
      <c r="C1253" s="25">
        <v>101.52897444313473</v>
      </c>
      <c r="D1253" s="25">
        <v>101.44995820546235</v>
      </c>
      <c r="E1253" s="25">
        <v>101.155933814102</v>
      </c>
      <c r="F1253" s="25">
        <v>100.03658705665045</v>
      </c>
      <c r="G1253" s="25">
        <v>99.295426871114941</v>
      </c>
      <c r="H1253" s="25">
        <v>93.074677804749996</v>
      </c>
      <c r="I1253" s="26">
        <v>100</v>
      </c>
    </row>
    <row r="1254" spans="1:9" ht="18.5" x14ac:dyDescent="0.45">
      <c r="A1254" s="3">
        <v>41807</v>
      </c>
      <c r="B1254" s="25">
        <v>101.93694058480102</v>
      </c>
      <c r="C1254" s="25">
        <v>101.90935149706932</v>
      </c>
      <c r="D1254" s="25">
        <v>101.86164833842014</v>
      </c>
      <c r="E1254" s="25">
        <v>101.66168765271378</v>
      </c>
      <c r="F1254" s="25">
        <v>100.90118172748616</v>
      </c>
      <c r="G1254" s="25">
        <v>100.4832084236716</v>
      </c>
      <c r="H1254" s="25">
        <v>96.132455385123876</v>
      </c>
      <c r="I1254" s="26">
        <v>100</v>
      </c>
    </row>
    <row r="1255" spans="1:9" ht="18.5" x14ac:dyDescent="0.45">
      <c r="A1255" s="3">
        <v>48883</v>
      </c>
      <c r="B1255" s="25">
        <v>99.667161075460285</v>
      </c>
      <c r="C1255" s="25">
        <v>99.647310829969442</v>
      </c>
      <c r="D1255" s="25">
        <v>99.614717291843164</v>
      </c>
      <c r="E1255" s="25">
        <v>99.469054264980315</v>
      </c>
      <c r="F1255" s="25">
        <v>98.91527952545411</v>
      </c>
      <c r="G1255" s="25">
        <v>98.641855554386652</v>
      </c>
      <c r="H1255" s="25">
        <v>95.427491574744963</v>
      </c>
      <c r="I1255" s="26">
        <v>100</v>
      </c>
    </row>
    <row r="1256" spans="1:9" ht="18.5" x14ac:dyDescent="0.45">
      <c r="A1256" s="3">
        <v>57138</v>
      </c>
      <c r="B1256" s="25">
        <v>103.18969382029159</v>
      </c>
      <c r="C1256" s="25">
        <v>103.14083771565379</v>
      </c>
      <c r="D1256" s="25">
        <v>103.0439725551968</v>
      </c>
      <c r="E1256" s="25">
        <v>102.70271576598417</v>
      </c>
      <c r="F1256" s="25">
        <v>101.40282631144369</v>
      </c>
      <c r="G1256" s="25">
        <v>100.46975679553788</v>
      </c>
      <c r="H1256" s="25">
        <v>93.347664267974125</v>
      </c>
      <c r="I1256" s="26">
        <v>100</v>
      </c>
    </row>
    <row r="1257" spans="1:9" ht="18.5" x14ac:dyDescent="0.45">
      <c r="A1257" s="3">
        <v>44791</v>
      </c>
      <c r="B1257" s="25">
        <v>103.9099314663794</v>
      </c>
      <c r="C1257" s="25">
        <v>103.82876859961415</v>
      </c>
      <c r="D1257" s="25">
        <v>103.615549530839</v>
      </c>
      <c r="E1257" s="25">
        <v>103.08163236020648</v>
      </c>
      <c r="F1257" s="25">
        <v>100.76249789172594</v>
      </c>
      <c r="G1257" s="25">
        <v>98.983064554421006</v>
      </c>
      <c r="H1257" s="25">
        <v>89.396006431978137</v>
      </c>
      <c r="I1257" s="26">
        <v>100</v>
      </c>
    </row>
    <row r="1258" spans="1:9" ht="18.5" x14ac:dyDescent="0.45">
      <c r="A1258" s="3">
        <v>37497</v>
      </c>
      <c r="B1258" s="25">
        <v>102.29453559753783</v>
      </c>
      <c r="C1258" s="25">
        <v>102.2443002867374</v>
      </c>
      <c r="D1258" s="25">
        <v>102.1432446572972</v>
      </c>
      <c r="E1258" s="25">
        <v>101.79347223231676</v>
      </c>
      <c r="F1258" s="25">
        <v>100.45576117752593</v>
      </c>
      <c r="G1258" s="25">
        <v>99.484423117206418</v>
      </c>
      <c r="H1258" s="25">
        <v>92.22690556136169</v>
      </c>
      <c r="I1258" s="26">
        <v>100</v>
      </c>
    </row>
    <row r="1259" spans="1:9" ht="18.5" x14ac:dyDescent="0.45">
      <c r="A1259" s="3">
        <v>56993</v>
      </c>
      <c r="B1259" s="25">
        <v>99.672138915399529</v>
      </c>
      <c r="C1259" s="25">
        <v>99.50083656172815</v>
      </c>
      <c r="D1259" s="25">
        <v>98.992048030119832</v>
      </c>
      <c r="E1259" s="25">
        <v>97.940881939552781</v>
      </c>
      <c r="F1259" s="25">
        <v>92.636688659367522</v>
      </c>
      <c r="G1259" s="25">
        <v>88.823967712043682</v>
      </c>
      <c r="H1259" s="25">
        <v>75.05745914221454</v>
      </c>
      <c r="I1259" s="26">
        <v>100</v>
      </c>
    </row>
    <row r="1260" spans="1:9" ht="18.5" x14ac:dyDescent="0.45">
      <c r="A1260" s="3">
        <v>41287</v>
      </c>
      <c r="B1260" s="25">
        <v>96.083807086716874</v>
      </c>
      <c r="C1260" s="25">
        <v>95.958175377349647</v>
      </c>
      <c r="D1260" s="25">
        <v>95.584593838748162</v>
      </c>
      <c r="E1260" s="25">
        <v>94.806583445312768</v>
      </c>
      <c r="F1260" s="25">
        <v>90.919117815593467</v>
      </c>
      <c r="G1260" s="25">
        <v>88.04845305268077</v>
      </c>
      <c r="H1260" s="25">
        <v>77.035823159411322</v>
      </c>
      <c r="I1260" s="26">
        <v>100</v>
      </c>
    </row>
    <row r="1261" spans="1:9" ht="18.5" x14ac:dyDescent="0.45">
      <c r="A1261" s="3">
        <v>52113</v>
      </c>
      <c r="B1261" s="25">
        <v>102.54779037358838</v>
      </c>
      <c r="C1261" s="25">
        <v>102.43450457188847</v>
      </c>
      <c r="D1261" s="25">
        <v>102.0991427064335</v>
      </c>
      <c r="E1261" s="25">
        <v>101.38677297038278</v>
      </c>
      <c r="F1261" s="25">
        <v>97.961773964500111</v>
      </c>
      <c r="G1261" s="25">
        <v>95.351259383661755</v>
      </c>
      <c r="H1261" s="25">
        <v>84.41419322029823</v>
      </c>
      <c r="I1261" s="26">
        <v>100</v>
      </c>
    </row>
    <row r="1262" spans="1:9" ht="18.5" x14ac:dyDescent="0.45">
      <c r="A1262" s="3">
        <v>30438</v>
      </c>
      <c r="B1262" s="25">
        <v>97.961404541311339</v>
      </c>
      <c r="C1262" s="25">
        <v>97.79307689065935</v>
      </c>
      <c r="D1262" s="25">
        <v>97.292878143008835</v>
      </c>
      <c r="E1262" s="25">
        <v>96.260172388265445</v>
      </c>
      <c r="F1262" s="25">
        <v>91.0449746494061</v>
      </c>
      <c r="G1262" s="25">
        <v>87.295437164360337</v>
      </c>
      <c r="H1262" s="25">
        <v>73.773553936434269</v>
      </c>
      <c r="I1262" s="26">
        <v>100</v>
      </c>
    </row>
    <row r="1263" spans="1:9" ht="18.5" x14ac:dyDescent="0.45">
      <c r="A1263" s="3">
        <v>48500</v>
      </c>
      <c r="B1263" s="25">
        <v>97.302270105140607</v>
      </c>
      <c r="C1263" s="25">
        <v>97.173958904788435</v>
      </c>
      <c r="D1263" s="25">
        <v>96.792664126014984</v>
      </c>
      <c r="E1263" s="25">
        <v>95.998896433792211</v>
      </c>
      <c r="F1263" s="25">
        <v>92.021468549821805</v>
      </c>
      <c r="G1263" s="25">
        <v>89.093852990252856</v>
      </c>
      <c r="H1263" s="25">
        <v>77.92921718726592</v>
      </c>
      <c r="I1263" s="26">
        <v>100</v>
      </c>
    </row>
    <row r="1264" spans="1:9" ht="18.5" x14ac:dyDescent="0.45">
      <c r="A1264" s="3">
        <v>55214</v>
      </c>
      <c r="B1264" s="25">
        <v>98.992885337337555</v>
      </c>
      <c r="C1264" s="25">
        <v>98.948480745804503</v>
      </c>
      <c r="D1264" s="25">
        <v>98.861951352317163</v>
      </c>
      <c r="E1264" s="25">
        <v>98.550223006948698</v>
      </c>
      <c r="F1264" s="25">
        <v>97.363097428201883</v>
      </c>
      <c r="G1264" s="25">
        <v>96.538304688543562</v>
      </c>
      <c r="H1264" s="25">
        <v>89.99582240468358</v>
      </c>
      <c r="I1264" s="26">
        <v>100</v>
      </c>
    </row>
    <row r="1265" spans="1:9" ht="18.5" x14ac:dyDescent="0.45">
      <c r="A1265" s="3">
        <v>48162</v>
      </c>
      <c r="B1265" s="25">
        <v>102.48555458784652</v>
      </c>
      <c r="C1265" s="25">
        <v>102.42929016578613</v>
      </c>
      <c r="D1265" s="25">
        <v>102.30937958837347</v>
      </c>
      <c r="E1265" s="25">
        <v>101.92180288685167</v>
      </c>
      <c r="F1265" s="25">
        <v>100.40167459644741</v>
      </c>
      <c r="G1265" s="25">
        <v>99.285438799273621</v>
      </c>
      <c r="H1265" s="25">
        <v>91.454263929182332</v>
      </c>
      <c r="I1265" s="26">
        <v>100</v>
      </c>
    </row>
    <row r="1266" spans="1:9" ht="18.5" x14ac:dyDescent="0.45">
      <c r="A1266" s="3">
        <v>53682</v>
      </c>
      <c r="B1266" s="25">
        <v>107.38718278858865</v>
      </c>
      <c r="C1266" s="25">
        <v>107.22791741688182</v>
      </c>
      <c r="D1266" s="25">
        <v>106.75634430008422</v>
      </c>
      <c r="E1266" s="25">
        <v>105.7756646789112</v>
      </c>
      <c r="F1266" s="25">
        <v>100.82779084767944</v>
      </c>
      <c r="G1266" s="25">
        <v>97.24667452603579</v>
      </c>
      <c r="H1266" s="25">
        <v>83.979490175634439</v>
      </c>
      <c r="I1266" s="26">
        <v>100</v>
      </c>
    </row>
    <row r="1267" spans="1:9" ht="18.5" x14ac:dyDescent="0.45">
      <c r="A1267" s="3">
        <v>44488</v>
      </c>
      <c r="B1267" s="25">
        <v>101.04709941401747</v>
      </c>
      <c r="C1267" s="25">
        <v>101.01131663882792</v>
      </c>
      <c r="D1267" s="25">
        <v>100.94579567115341</v>
      </c>
      <c r="E1267" s="25">
        <v>100.69023272339054</v>
      </c>
      <c r="F1267" s="25">
        <v>99.717720201028271</v>
      </c>
      <c r="G1267" s="25">
        <v>99.118406059151951</v>
      </c>
      <c r="H1267" s="25">
        <v>93.649663802958031</v>
      </c>
      <c r="I1267" s="26">
        <v>100</v>
      </c>
    </row>
    <row r="1268" spans="1:9" ht="18.5" x14ac:dyDescent="0.45">
      <c r="A1268" s="3">
        <v>53989</v>
      </c>
      <c r="B1268" s="25">
        <v>100.53713603654278</v>
      </c>
      <c r="C1268" s="25">
        <v>100.52718499767506</v>
      </c>
      <c r="D1268" s="25">
        <v>100.51207905663946</v>
      </c>
      <c r="E1268" s="25">
        <v>100.43777873337342</v>
      </c>
      <c r="F1268" s="25">
        <v>100.15543772489747</v>
      </c>
      <c r="G1268" s="25">
        <v>100.03802084034146</v>
      </c>
      <c r="H1268" s="25">
        <v>98.365416644989651</v>
      </c>
      <c r="I1268" s="26">
        <v>100</v>
      </c>
    </row>
    <row r="1269" spans="1:9" ht="18.5" x14ac:dyDescent="0.45">
      <c r="A1269" s="3">
        <v>32660</v>
      </c>
      <c r="B1269" s="25">
        <v>101.77847609785378</v>
      </c>
      <c r="C1269" s="25">
        <v>101.74186479321205</v>
      </c>
      <c r="D1269" s="25">
        <v>101.67457740522165</v>
      </c>
      <c r="E1269" s="25">
        <v>101.41335548785388</v>
      </c>
      <c r="F1269" s="25">
        <v>100.41926830236176</v>
      </c>
      <c r="G1269" s="25">
        <v>99.802191427153019</v>
      </c>
      <c r="H1269" s="25">
        <v>94.218568946905222</v>
      </c>
      <c r="I1269" s="26">
        <v>100</v>
      </c>
    </row>
    <row r="1270" spans="1:9" ht="18.5" x14ac:dyDescent="0.45">
      <c r="A1270" s="3">
        <v>41695</v>
      </c>
      <c r="B1270" s="25">
        <v>103.9250011199709</v>
      </c>
      <c r="C1270" s="25">
        <v>103.84331820297142</v>
      </c>
      <c r="D1270" s="25">
        <v>103.62787772072213</v>
      </c>
      <c r="E1270" s="25">
        <v>103.09107331741247</v>
      </c>
      <c r="F1270" s="25">
        <v>100.75439887848121</v>
      </c>
      <c r="G1270" s="25">
        <v>98.960096641444466</v>
      </c>
      <c r="H1270" s="25">
        <v>89.346774796456074</v>
      </c>
      <c r="I1270" s="26">
        <v>100</v>
      </c>
    </row>
    <row r="1271" spans="1:9" ht="18.5" x14ac:dyDescent="0.45">
      <c r="A1271" s="3">
        <v>40662</v>
      </c>
      <c r="B1271" s="25">
        <v>99.6815167224036</v>
      </c>
      <c r="C1271" s="25">
        <v>99.662349981692628</v>
      </c>
      <c r="D1271" s="25">
        <v>99.631041379384044</v>
      </c>
      <c r="E1271" s="25">
        <v>99.490225372811054</v>
      </c>
      <c r="F1271" s="25">
        <v>98.954896867594897</v>
      </c>
      <c r="G1271" s="25">
        <v>98.693467181388328</v>
      </c>
      <c r="H1271" s="25">
        <v>95.581801980364787</v>
      </c>
      <c r="I1271" s="26">
        <v>100</v>
      </c>
    </row>
    <row r="1272" spans="1:9" ht="18.5" x14ac:dyDescent="0.45">
      <c r="A1272" s="3">
        <v>46539</v>
      </c>
      <c r="B1272" s="25">
        <v>96.019397005628321</v>
      </c>
      <c r="C1272" s="25">
        <v>95.843068329499701</v>
      </c>
      <c r="D1272" s="25">
        <v>95.318678363307129</v>
      </c>
      <c r="E1272" s="25">
        <v>94.238334977052773</v>
      </c>
      <c r="F1272" s="25">
        <v>88.788964705768464</v>
      </c>
      <c r="G1272" s="25">
        <v>84.884069159252448</v>
      </c>
      <c r="H1272" s="25">
        <v>70.950569760313726</v>
      </c>
      <c r="I1272" s="26">
        <v>100</v>
      </c>
    </row>
    <row r="1273" spans="1:9" ht="18.5" x14ac:dyDescent="0.45">
      <c r="A1273" s="3">
        <v>51926</v>
      </c>
      <c r="B1273" s="25">
        <v>99.636513050346565</v>
      </c>
      <c r="C1273" s="25">
        <v>99.543975484884569</v>
      </c>
      <c r="D1273" s="25">
        <v>99.272683145741311</v>
      </c>
      <c r="E1273" s="25">
        <v>98.681658511723185</v>
      </c>
      <c r="F1273" s="25">
        <v>95.951602470446602</v>
      </c>
      <c r="G1273" s="25">
        <v>93.806877042075726</v>
      </c>
      <c r="H1273" s="25">
        <v>84.018827978416539</v>
      </c>
      <c r="I1273" s="26">
        <v>100</v>
      </c>
    </row>
    <row r="1274" spans="1:9" ht="18.5" x14ac:dyDescent="0.45">
      <c r="A1274" s="3">
        <v>39798</v>
      </c>
      <c r="B1274" s="25">
        <v>110.60249535528506</v>
      </c>
      <c r="C1274" s="25">
        <v>110.40950711159668</v>
      </c>
      <c r="D1274" s="25">
        <v>109.83767714570749</v>
      </c>
      <c r="E1274" s="25">
        <v>108.65260150103373</v>
      </c>
      <c r="F1274" s="25">
        <v>102.70009375656456</v>
      </c>
      <c r="G1274" s="25">
        <v>98.429614985393457</v>
      </c>
      <c r="H1274" s="25">
        <v>82.951868144897489</v>
      </c>
      <c r="I1274" s="26">
        <v>100</v>
      </c>
    </row>
    <row r="1275" spans="1:9" ht="18.5" x14ac:dyDescent="0.45">
      <c r="A1275" s="3">
        <v>55924</v>
      </c>
      <c r="B1275" s="25">
        <v>96.945656567402011</v>
      </c>
      <c r="C1275" s="25">
        <v>96.856499825540212</v>
      </c>
      <c r="D1275" s="25">
        <v>96.597924199334969</v>
      </c>
      <c r="E1275" s="25">
        <v>96.026753937832368</v>
      </c>
      <c r="F1275" s="25">
        <v>93.405329609605403</v>
      </c>
      <c r="G1275" s="25">
        <v>91.349489970546585</v>
      </c>
      <c r="H1275" s="25">
        <v>81.808967371742028</v>
      </c>
      <c r="I1275" s="26">
        <v>100</v>
      </c>
    </row>
    <row r="1276" spans="1:9" ht="18.5" x14ac:dyDescent="0.45">
      <c r="A1276" s="3">
        <v>50988</v>
      </c>
      <c r="B1276" s="25">
        <v>108.32790072584541</v>
      </c>
      <c r="C1276" s="25">
        <v>108.17853202496842</v>
      </c>
      <c r="D1276" s="25">
        <v>107.7367024299872</v>
      </c>
      <c r="E1276" s="25">
        <v>106.81566495629876</v>
      </c>
      <c r="F1276" s="25">
        <v>102.16602645215212</v>
      </c>
      <c r="G1276" s="25">
        <v>98.789309940735791</v>
      </c>
      <c r="H1276" s="25">
        <v>86.145993444688841</v>
      </c>
      <c r="I1276" s="26">
        <v>100</v>
      </c>
    </row>
    <row r="1277" spans="1:9" ht="18.5" x14ac:dyDescent="0.45">
      <c r="A1277" s="3">
        <v>39263</v>
      </c>
      <c r="B1277" s="25">
        <v>99.057184324818209</v>
      </c>
      <c r="C1277" s="25">
        <v>98.975318808789595</v>
      </c>
      <c r="D1277" s="25">
        <v>98.753570017010091</v>
      </c>
      <c r="E1277" s="25">
        <v>98.219268533549425</v>
      </c>
      <c r="F1277" s="25">
        <v>95.860212198329251</v>
      </c>
      <c r="G1277" s="25">
        <v>94.036423482139554</v>
      </c>
      <c r="H1277" s="25">
        <v>84.642384109565</v>
      </c>
      <c r="I1277" s="26">
        <v>100</v>
      </c>
    </row>
    <row r="1278" spans="1:9" ht="18.5" x14ac:dyDescent="0.45">
      <c r="A1278" s="3">
        <v>40721</v>
      </c>
      <c r="B1278" s="25">
        <v>102.58459490789021</v>
      </c>
      <c r="C1278" s="25">
        <v>102.55861624255354</v>
      </c>
      <c r="D1278" s="25">
        <v>102.51423646005371</v>
      </c>
      <c r="E1278" s="25">
        <v>102.32538922066195</v>
      </c>
      <c r="F1278" s="25">
        <v>101.60722381592032</v>
      </c>
      <c r="G1278" s="25">
        <v>101.22213495059785</v>
      </c>
      <c r="H1278" s="25">
        <v>97.099339158685524</v>
      </c>
      <c r="I1278" s="26">
        <v>100</v>
      </c>
    </row>
    <row r="1279" spans="1:9" ht="18.5" x14ac:dyDescent="0.45">
      <c r="A1279" s="3">
        <v>40201</v>
      </c>
      <c r="B1279" s="25">
        <v>101.97217953975529</v>
      </c>
      <c r="C1279" s="25">
        <v>101.94401945643402</v>
      </c>
      <c r="D1279" s="25">
        <v>101.8951436604398</v>
      </c>
      <c r="E1279" s="25">
        <v>101.69123664436712</v>
      </c>
      <c r="F1279" s="25">
        <v>100.91569613007843</v>
      </c>
      <c r="G1279" s="25">
        <v>100.4861564554143</v>
      </c>
      <c r="H1279" s="25">
        <v>96.054278886949305</v>
      </c>
      <c r="I1279" s="26">
        <v>100</v>
      </c>
    </row>
    <row r="1280" spans="1:9" ht="18.5" x14ac:dyDescent="0.45">
      <c r="A1280" s="3">
        <v>60519</v>
      </c>
      <c r="B1280" s="25">
        <v>102.24943476211536</v>
      </c>
      <c r="C1280" s="25">
        <v>102.17594628544907</v>
      </c>
      <c r="D1280" s="25">
        <v>101.99286246444191</v>
      </c>
      <c r="E1280" s="25">
        <v>101.50323996855896</v>
      </c>
      <c r="F1280" s="25">
        <v>99.435329665375917</v>
      </c>
      <c r="G1280" s="25">
        <v>97.863913586925108</v>
      </c>
      <c r="H1280" s="25">
        <v>88.77012109256026</v>
      </c>
      <c r="I1280" s="26">
        <v>100</v>
      </c>
    </row>
    <row r="1281" spans="1:9" ht="18.5" x14ac:dyDescent="0.45">
      <c r="A1281" s="3">
        <v>49821</v>
      </c>
      <c r="B1281" s="25">
        <v>106.02975740565194</v>
      </c>
      <c r="C1281" s="25">
        <v>105.86705911808332</v>
      </c>
      <c r="D1281" s="25">
        <v>105.38478894887571</v>
      </c>
      <c r="E1281" s="25">
        <v>104.38393289818872</v>
      </c>
      <c r="F1281" s="25">
        <v>99.333013884028333</v>
      </c>
      <c r="G1281" s="25">
        <v>95.681694727773831</v>
      </c>
      <c r="H1281" s="25">
        <v>82.248380026319566</v>
      </c>
      <c r="I1281" s="26">
        <v>100</v>
      </c>
    </row>
    <row r="1282" spans="1:9" ht="18.5" x14ac:dyDescent="0.45">
      <c r="A1282" s="3">
        <v>60339</v>
      </c>
      <c r="B1282" s="25">
        <v>102.56035450767301</v>
      </c>
      <c r="C1282" s="25">
        <v>102.443951918278</v>
      </c>
      <c r="D1282" s="25">
        <v>102.09917888189285</v>
      </c>
      <c r="E1282" s="25">
        <v>101.36905746410079</v>
      </c>
      <c r="F1282" s="25">
        <v>97.836198209244671</v>
      </c>
      <c r="G1282" s="25">
        <v>95.157650609665438</v>
      </c>
      <c r="H1282" s="25">
        <v>84.094375911718203</v>
      </c>
      <c r="I1282" s="26">
        <v>100</v>
      </c>
    </row>
    <row r="1283" spans="1:9" ht="18.5" x14ac:dyDescent="0.45">
      <c r="A1283" s="3">
        <v>56356</v>
      </c>
      <c r="B1283" s="25">
        <v>110.43226055724529</v>
      </c>
      <c r="C1283" s="25">
        <v>110.24268880886059</v>
      </c>
      <c r="D1283" s="25">
        <v>109.68085217572317</v>
      </c>
      <c r="E1283" s="25">
        <v>108.51657155880982</v>
      </c>
      <c r="F1283" s="25">
        <v>102.66486950887376</v>
      </c>
      <c r="G1283" s="25">
        <v>98.461455337775519</v>
      </c>
      <c r="H1283" s="25">
        <v>83.205073344566387</v>
      </c>
      <c r="I1283" s="26">
        <v>100</v>
      </c>
    </row>
    <row r="1284" spans="1:9" ht="18.5" x14ac:dyDescent="0.45">
      <c r="A1284" s="3">
        <v>33138</v>
      </c>
      <c r="B1284" s="25">
        <v>101.41804974627074</v>
      </c>
      <c r="C1284" s="25">
        <v>101.3038632423838</v>
      </c>
      <c r="D1284" s="25">
        <v>100.96547514028266</v>
      </c>
      <c r="E1284" s="25">
        <v>100.24864951756801</v>
      </c>
      <c r="F1284" s="25">
        <v>96.788046344001032</v>
      </c>
      <c r="G1284" s="25">
        <v>94.157664909335793</v>
      </c>
      <c r="H1284" s="25">
        <v>83.243095774691426</v>
      </c>
      <c r="I1284" s="26">
        <v>100</v>
      </c>
    </row>
    <row r="1285" spans="1:9" ht="18.5" x14ac:dyDescent="0.45">
      <c r="A1285" s="3">
        <v>48126</v>
      </c>
      <c r="B1285" s="25">
        <v>98.587050969289521</v>
      </c>
      <c r="C1285" s="25">
        <v>98.491640676357818</v>
      </c>
      <c r="D1285" s="25">
        <v>98.208418718544962</v>
      </c>
      <c r="E1285" s="25">
        <v>97.60214335966765</v>
      </c>
      <c r="F1285" s="25">
        <v>94.769567074024806</v>
      </c>
      <c r="G1285" s="25">
        <v>92.546755514448463</v>
      </c>
      <c r="H1285" s="25">
        <v>82.685883939388361</v>
      </c>
      <c r="I1285" s="26">
        <v>100</v>
      </c>
    </row>
    <row r="1286" spans="1:9" ht="18.5" x14ac:dyDescent="0.45">
      <c r="A1286" s="3">
        <v>56641</v>
      </c>
      <c r="B1286" s="25">
        <v>108.215490019087</v>
      </c>
      <c r="C1286" s="25">
        <v>108.03727233864835</v>
      </c>
      <c r="D1286" s="25">
        <v>107.50931078655969</v>
      </c>
      <c r="E1286" s="25">
        <v>106.41382721562763</v>
      </c>
      <c r="F1286" s="25">
        <v>100.90010490307789</v>
      </c>
      <c r="G1286" s="25">
        <v>96.931610285851775</v>
      </c>
      <c r="H1286" s="25">
        <v>82.42964562705103</v>
      </c>
      <c r="I1286" s="26">
        <v>100</v>
      </c>
    </row>
    <row r="1287" spans="1:9" ht="18.5" x14ac:dyDescent="0.45">
      <c r="A1287" s="3">
        <v>34785</v>
      </c>
      <c r="B1287" s="25">
        <v>97.794502778161274</v>
      </c>
      <c r="C1287" s="25">
        <v>97.721054137530203</v>
      </c>
      <c r="D1287" s="25">
        <v>97.534058115652471</v>
      </c>
      <c r="E1287" s="25">
        <v>97.047245907017341</v>
      </c>
      <c r="F1287" s="25">
        <v>94.968506666278032</v>
      </c>
      <c r="G1287" s="25">
        <v>93.38025172310752</v>
      </c>
      <c r="H1287" s="25">
        <v>84.460161309460759</v>
      </c>
      <c r="I1287" s="26">
        <v>100</v>
      </c>
    </row>
    <row r="1288" spans="1:9" ht="18.5" x14ac:dyDescent="0.45">
      <c r="A1288" s="3">
        <v>41255</v>
      </c>
      <c r="B1288" s="25">
        <v>111.33886532888488</v>
      </c>
      <c r="C1288" s="25">
        <v>111.18480957749168</v>
      </c>
      <c r="D1288" s="25">
        <v>110.72964339287576</v>
      </c>
      <c r="E1288" s="25">
        <v>109.77923647290383</v>
      </c>
      <c r="F1288" s="25">
        <v>104.98915461775961</v>
      </c>
      <c r="G1288" s="25">
        <v>101.51223187502218</v>
      </c>
      <c r="H1288" s="25">
        <v>88.455224177015424</v>
      </c>
      <c r="I1288" s="26">
        <v>100</v>
      </c>
    </row>
    <row r="1289" spans="1:9" ht="18.5" x14ac:dyDescent="0.45">
      <c r="A1289" s="3">
        <v>47931</v>
      </c>
      <c r="B1289" s="25">
        <v>99.515404234043004</v>
      </c>
      <c r="C1289" s="25">
        <v>99.417683716716667</v>
      </c>
      <c r="D1289" s="25">
        <v>99.127894868035938</v>
      </c>
      <c r="E1289" s="25">
        <v>98.50754509161689</v>
      </c>
      <c r="F1289" s="25">
        <v>95.600678894942945</v>
      </c>
      <c r="G1289" s="25">
        <v>93.327995797498247</v>
      </c>
      <c r="H1289" s="25">
        <v>83.29766882919634</v>
      </c>
      <c r="I1289" s="26">
        <v>100</v>
      </c>
    </row>
    <row r="1290" spans="1:9" ht="18.5" x14ac:dyDescent="0.45">
      <c r="A1290" s="3">
        <v>33041</v>
      </c>
      <c r="B1290" s="25">
        <v>114.07445531135605</v>
      </c>
      <c r="C1290" s="25">
        <v>113.88028576686241</v>
      </c>
      <c r="D1290" s="25">
        <v>113.30530893424312</v>
      </c>
      <c r="E1290" s="25">
        <v>112.11222667896227</v>
      </c>
      <c r="F1290" s="25">
        <v>106.12201231474424</v>
      </c>
      <c r="G1290" s="25">
        <v>101.81868734134611</v>
      </c>
      <c r="H1290" s="25">
        <v>86.149664507354501</v>
      </c>
      <c r="I1290" s="26">
        <v>100</v>
      </c>
    </row>
    <row r="1291" spans="1:9" ht="18.5" x14ac:dyDescent="0.45">
      <c r="A1291" s="3">
        <v>31926</v>
      </c>
      <c r="B1291" s="25">
        <v>108.15629262012578</v>
      </c>
      <c r="C1291" s="25">
        <v>108.0389116489372</v>
      </c>
      <c r="D1291" s="25">
        <v>107.69277042607447</v>
      </c>
      <c r="E1291" s="25">
        <v>106.9536511233501</v>
      </c>
      <c r="F1291" s="25">
        <v>103.40920621804013</v>
      </c>
      <c r="G1291" s="25">
        <v>100.71072844941639</v>
      </c>
      <c r="H1291" s="25">
        <v>89.310367673801196</v>
      </c>
      <c r="I1291" s="26">
        <v>100</v>
      </c>
    </row>
    <row r="1292" spans="1:9" ht="18.5" x14ac:dyDescent="0.45">
      <c r="A1292" s="3">
        <v>52796</v>
      </c>
      <c r="B1292" s="25">
        <v>101.30071518129448</v>
      </c>
      <c r="C1292" s="25">
        <v>101.27546986233307</v>
      </c>
      <c r="D1292" s="25">
        <v>101.23246068358459</v>
      </c>
      <c r="E1292" s="25">
        <v>101.04882224127753</v>
      </c>
      <c r="F1292" s="25">
        <v>100.35048104027973</v>
      </c>
      <c r="G1292" s="25">
        <v>99.978119636277356</v>
      </c>
      <c r="H1292" s="25">
        <v>95.966010387553368</v>
      </c>
      <c r="I1292" s="26">
        <v>100</v>
      </c>
    </row>
    <row r="1293" spans="1:9" ht="18.5" x14ac:dyDescent="0.45">
      <c r="A1293" s="3">
        <v>54374</v>
      </c>
      <c r="B1293" s="25">
        <v>99.924752833466414</v>
      </c>
      <c r="C1293" s="25">
        <v>99.910966944561054</v>
      </c>
      <c r="D1293" s="25">
        <v>99.889369495526623</v>
      </c>
      <c r="E1293" s="25">
        <v>99.787130621081886</v>
      </c>
      <c r="F1293" s="25">
        <v>99.398558611705838</v>
      </c>
      <c r="G1293" s="25">
        <v>99.225183441873838</v>
      </c>
      <c r="H1293" s="25">
        <v>96.941517571641299</v>
      </c>
      <c r="I1293" s="26">
        <v>100</v>
      </c>
    </row>
    <row r="1294" spans="1:9" ht="18.5" x14ac:dyDescent="0.45">
      <c r="A1294" s="3">
        <v>49223</v>
      </c>
      <c r="B1294" s="25">
        <v>94.479149692190788</v>
      </c>
      <c r="C1294" s="25">
        <v>94.350138529492781</v>
      </c>
      <c r="D1294" s="25">
        <v>93.966139912697557</v>
      </c>
      <c r="E1294" s="25">
        <v>93.17067895963099</v>
      </c>
      <c r="F1294" s="25">
        <v>89.152937683459669</v>
      </c>
      <c r="G1294" s="25">
        <v>86.21275470681671</v>
      </c>
      <c r="H1294" s="25">
        <v>75.221097047134421</v>
      </c>
      <c r="I1294" s="26">
        <v>100</v>
      </c>
    </row>
    <row r="1295" spans="1:9" ht="18.5" x14ac:dyDescent="0.45">
      <c r="A1295" s="3">
        <v>34183</v>
      </c>
      <c r="B1295" s="25">
        <v>96.134844353173349</v>
      </c>
      <c r="C1295" s="25">
        <v>95.963431288524774</v>
      </c>
      <c r="D1295" s="25">
        <v>95.453694736351963</v>
      </c>
      <c r="E1295" s="25">
        <v>94.402961099661781</v>
      </c>
      <c r="F1295" s="25">
        <v>89.097972457759823</v>
      </c>
      <c r="G1295" s="25">
        <v>85.290273473681125</v>
      </c>
      <c r="H1295" s="25">
        <v>71.648839709040601</v>
      </c>
      <c r="I1295" s="26">
        <v>100</v>
      </c>
    </row>
    <row r="1296" spans="1:9" ht="18.5" x14ac:dyDescent="0.45">
      <c r="A1296" s="3">
        <v>31394</v>
      </c>
      <c r="B1296" s="25">
        <v>95.302042470574364</v>
      </c>
      <c r="C1296" s="25">
        <v>95.159459609982122</v>
      </c>
      <c r="D1296" s="25">
        <v>94.735360071335222</v>
      </c>
      <c r="E1296" s="25">
        <v>93.859331252836483</v>
      </c>
      <c r="F1296" s="25">
        <v>89.410815502251424</v>
      </c>
      <c r="G1296" s="25">
        <v>86.188907155004927</v>
      </c>
      <c r="H1296" s="25">
        <v>74.415514028738869</v>
      </c>
      <c r="I1296" s="26">
        <v>100</v>
      </c>
    </row>
    <row r="1297" spans="1:9" ht="18.5" x14ac:dyDescent="0.45">
      <c r="A1297" s="3">
        <v>37177</v>
      </c>
      <c r="B1297" s="25">
        <v>105.84034756326189</v>
      </c>
      <c r="C1297" s="25">
        <v>105.68286053682169</v>
      </c>
      <c r="D1297" s="25">
        <v>105.21631280025835</v>
      </c>
      <c r="E1297" s="25">
        <v>104.24685222712408</v>
      </c>
      <c r="F1297" s="25">
        <v>99.352262938150574</v>
      </c>
      <c r="G1297" s="25">
        <v>95.809847352184605</v>
      </c>
      <c r="H1297" s="25">
        <v>82.709515834765966</v>
      </c>
      <c r="I1297" s="26">
        <v>100</v>
      </c>
    </row>
    <row r="1298" spans="1:9" ht="18.5" x14ac:dyDescent="0.45">
      <c r="A1298" s="3">
        <v>54304</v>
      </c>
      <c r="B1298" s="25">
        <v>95.474533749668808</v>
      </c>
      <c r="C1298" s="25">
        <v>95.336973123696737</v>
      </c>
      <c r="D1298" s="25">
        <v>94.927779838538527</v>
      </c>
      <c r="E1298" s="25">
        <v>94.082249184053779</v>
      </c>
      <c r="F1298" s="25">
        <v>89.784348170231894</v>
      </c>
      <c r="G1298" s="25">
        <v>86.665809765606184</v>
      </c>
      <c r="H1298" s="25">
        <v>75.228621231945297</v>
      </c>
      <c r="I1298" s="26">
        <v>100</v>
      </c>
    </row>
    <row r="1299" spans="1:9" ht="18.5" x14ac:dyDescent="0.45">
      <c r="A1299" s="3">
        <v>57464</v>
      </c>
      <c r="B1299" s="25">
        <v>106.65873956054543</v>
      </c>
      <c r="C1299" s="25">
        <v>106.56960615043101</v>
      </c>
      <c r="D1299" s="25">
        <v>106.32420146167497</v>
      </c>
      <c r="E1299" s="25">
        <v>105.74485828912871</v>
      </c>
      <c r="F1299" s="25">
        <v>103.162594640767</v>
      </c>
      <c r="G1299" s="25">
        <v>101.16357955546371</v>
      </c>
      <c r="H1299" s="25">
        <v>91.093088792469473</v>
      </c>
      <c r="I1299" s="26">
        <v>100</v>
      </c>
    </row>
    <row r="1300" spans="1:9" ht="18.5" x14ac:dyDescent="0.45">
      <c r="A1300" s="3">
        <v>38185</v>
      </c>
      <c r="B1300" s="25">
        <v>110.36152222711829</v>
      </c>
      <c r="C1300" s="25">
        <v>110.17326888484311</v>
      </c>
      <c r="D1300" s="25">
        <v>109.61543729599613</v>
      </c>
      <c r="E1300" s="25">
        <v>108.45904599191459</v>
      </c>
      <c r="F1300" s="25">
        <v>102.64644582735102</v>
      </c>
      <c r="G1300" s="25">
        <v>98.470107587069634</v>
      </c>
      <c r="H1300" s="25">
        <v>83.291410697648374</v>
      </c>
      <c r="I1300" s="26">
        <v>100</v>
      </c>
    </row>
    <row r="1301" spans="1:9" ht="18.5" x14ac:dyDescent="0.45">
      <c r="A1301" s="3">
        <v>58883</v>
      </c>
      <c r="B1301" s="25">
        <v>103.18969382029159</v>
      </c>
      <c r="C1301" s="25">
        <v>103.14083771565379</v>
      </c>
      <c r="D1301" s="25">
        <v>103.0439725551968</v>
      </c>
      <c r="E1301" s="25">
        <v>102.70271576598417</v>
      </c>
      <c r="F1301" s="25">
        <v>101.40282631144369</v>
      </c>
      <c r="G1301" s="25">
        <v>100.46975679553788</v>
      </c>
      <c r="H1301" s="25">
        <v>93.347664267974125</v>
      </c>
      <c r="I1301" s="26">
        <v>100</v>
      </c>
    </row>
    <row r="1302" spans="1:9" ht="18.5" x14ac:dyDescent="0.45">
      <c r="A1302" s="3">
        <v>42630</v>
      </c>
      <c r="B1302" s="25">
        <v>99.455956652988888</v>
      </c>
      <c r="C1302" s="25">
        <v>99.427145576668067</v>
      </c>
      <c r="D1302" s="25">
        <v>99.376648144379075</v>
      </c>
      <c r="E1302" s="25">
        <v>99.168537049630302</v>
      </c>
      <c r="F1302" s="25">
        <v>98.376938524272887</v>
      </c>
      <c r="G1302" s="25">
        <v>97.929734945377476</v>
      </c>
      <c r="H1302" s="25">
        <v>93.419058774468624</v>
      </c>
      <c r="I1302" s="26">
        <v>100</v>
      </c>
    </row>
    <row r="1303" spans="1:9" ht="18.5" x14ac:dyDescent="0.45">
      <c r="A1303" s="3">
        <v>50470</v>
      </c>
      <c r="B1303" s="25">
        <v>99.984539205932492</v>
      </c>
      <c r="C1303" s="25">
        <v>99.98013731698849</v>
      </c>
      <c r="D1303" s="25">
        <v>99.973743467655879</v>
      </c>
      <c r="E1303" s="25">
        <v>99.940577444608863</v>
      </c>
      <c r="F1303" s="25">
        <v>99.814571110740943</v>
      </c>
      <c r="G1303" s="25">
        <v>99.767259752687067</v>
      </c>
      <c r="H1303" s="25">
        <v>99.012790493693771</v>
      </c>
      <c r="I1303" s="26">
        <v>100</v>
      </c>
    </row>
    <row r="1304" spans="1:9" ht="18.5" x14ac:dyDescent="0.45">
      <c r="A1304" s="3">
        <v>55211</v>
      </c>
      <c r="B1304" s="25">
        <v>105.09676737198068</v>
      </c>
      <c r="C1304" s="25">
        <v>105.02292149477371</v>
      </c>
      <c r="D1304" s="25">
        <v>104.84089824459173</v>
      </c>
      <c r="E1304" s="25">
        <v>104.34764813084364</v>
      </c>
      <c r="F1304" s="25">
        <v>102.27535414606743</v>
      </c>
      <c r="G1304" s="25">
        <v>100.70517413519561</v>
      </c>
      <c r="H1304" s="25">
        <v>91.484572361241106</v>
      </c>
      <c r="I1304" s="26">
        <v>100</v>
      </c>
    </row>
    <row r="1305" spans="1:9" ht="18.5" x14ac:dyDescent="0.45">
      <c r="A1305" s="3">
        <v>52425</v>
      </c>
      <c r="B1305" s="25">
        <v>102.23175701663628</v>
      </c>
      <c r="C1305" s="25">
        <v>102.19934559868148</v>
      </c>
      <c r="D1305" s="25">
        <v>102.14148796781946</v>
      </c>
      <c r="E1305" s="25">
        <v>101.90845880655338</v>
      </c>
      <c r="F1305" s="25">
        <v>101.02192504682563</v>
      </c>
      <c r="G1305" s="25">
        <v>100.50237753599289</v>
      </c>
      <c r="H1305" s="25">
        <v>95.4781587428877</v>
      </c>
      <c r="I1305" s="26">
        <v>100</v>
      </c>
    </row>
    <row r="1306" spans="1:9" ht="18.5" x14ac:dyDescent="0.45">
      <c r="A1306" s="3">
        <v>33588</v>
      </c>
      <c r="B1306" s="25">
        <v>101.81276444722536</v>
      </c>
      <c r="C1306" s="25">
        <v>101.76217795922746</v>
      </c>
      <c r="D1306" s="25">
        <v>101.6598575145071</v>
      </c>
      <c r="E1306" s="25">
        <v>101.30799320537187</v>
      </c>
      <c r="F1306" s="25">
        <v>99.959226205716618</v>
      </c>
      <c r="G1306" s="25">
        <v>98.978550475449666</v>
      </c>
      <c r="H1306" s="25">
        <v>91.695209503453995</v>
      </c>
      <c r="I1306" s="26">
        <v>100</v>
      </c>
    </row>
    <row r="1307" spans="1:9" ht="18.5" x14ac:dyDescent="0.45">
      <c r="A1307" s="3">
        <v>39573</v>
      </c>
      <c r="B1307" s="25">
        <v>98.030957557063402</v>
      </c>
      <c r="C1307" s="25">
        <v>97.944985423980171</v>
      </c>
      <c r="D1307" s="25">
        <v>97.703148463732759</v>
      </c>
      <c r="E1307" s="25">
        <v>97.147667623406988</v>
      </c>
      <c r="F1307" s="25">
        <v>94.642739525675694</v>
      </c>
      <c r="G1307" s="25">
        <v>92.690842487880403</v>
      </c>
      <c r="H1307" s="25">
        <v>83.189586976671578</v>
      </c>
      <c r="I1307" s="26">
        <v>100</v>
      </c>
    </row>
    <row r="1308" spans="1:9" ht="18.5" x14ac:dyDescent="0.45">
      <c r="A1308" s="3">
        <v>58606</v>
      </c>
      <c r="B1308" s="25">
        <v>105.96276634129575</v>
      </c>
      <c r="C1308" s="25">
        <v>105.87060405982953</v>
      </c>
      <c r="D1308" s="25">
        <v>105.6101368846968</v>
      </c>
      <c r="E1308" s="25">
        <v>105.01534003731413</v>
      </c>
      <c r="F1308" s="25">
        <v>102.3249804348461</v>
      </c>
      <c r="G1308" s="25">
        <v>100.23025882830777</v>
      </c>
      <c r="H1308" s="25">
        <v>90.089386975644317</v>
      </c>
      <c r="I1308" s="26">
        <v>100</v>
      </c>
    </row>
    <row r="1309" spans="1:9" ht="18.5" x14ac:dyDescent="0.45">
      <c r="A1309" s="3">
        <v>56719</v>
      </c>
      <c r="B1309" s="25">
        <v>103.51026625863858</v>
      </c>
      <c r="C1309" s="25">
        <v>103.44145203223472</v>
      </c>
      <c r="D1309" s="25">
        <v>103.27778775104521</v>
      </c>
      <c r="E1309" s="25">
        <v>102.81440414960426</v>
      </c>
      <c r="F1309" s="25">
        <v>100.90169685889778</v>
      </c>
      <c r="G1309" s="25">
        <v>99.463871983645973</v>
      </c>
      <c r="H1309" s="25">
        <v>90.620116546960162</v>
      </c>
      <c r="I1309" s="26">
        <v>100</v>
      </c>
    </row>
    <row r="1310" spans="1:9" ht="18.5" x14ac:dyDescent="0.45">
      <c r="A1310" s="3">
        <v>47586</v>
      </c>
      <c r="B1310" s="25">
        <v>103.31095218853211</v>
      </c>
      <c r="C1310" s="25">
        <v>103.24747665449499</v>
      </c>
      <c r="D1310" s="25">
        <v>103.10338641913015</v>
      </c>
      <c r="E1310" s="25">
        <v>102.67163219723932</v>
      </c>
      <c r="F1310" s="25">
        <v>100.92861130895277</v>
      </c>
      <c r="G1310" s="25">
        <v>99.631957469665863</v>
      </c>
      <c r="H1310" s="25">
        <v>91.18004990926562</v>
      </c>
      <c r="I1310" s="26">
        <v>100</v>
      </c>
    </row>
    <row r="1311" spans="1:9" ht="18.5" x14ac:dyDescent="0.45">
      <c r="A1311" s="3">
        <v>44646</v>
      </c>
      <c r="B1311" s="25">
        <v>102.94105645395132</v>
      </c>
      <c r="C1311" s="25">
        <v>102.86863021408493</v>
      </c>
      <c r="D1311" s="25">
        <v>102.69039209875096</v>
      </c>
      <c r="E1311" s="25">
        <v>102.2064633375624</v>
      </c>
      <c r="F1311" s="25">
        <v>100.17519548295583</v>
      </c>
      <c r="G1311" s="25">
        <v>98.635873081791544</v>
      </c>
      <c r="H1311" s="25">
        <v>89.581069918753002</v>
      </c>
      <c r="I1311" s="26">
        <v>100</v>
      </c>
    </row>
    <row r="1312" spans="1:9" ht="18.5" x14ac:dyDescent="0.45">
      <c r="A1312" s="3">
        <v>46256</v>
      </c>
      <c r="B1312" s="25">
        <v>100.06138773360108</v>
      </c>
      <c r="C1312" s="25">
        <v>99.936852004357448</v>
      </c>
      <c r="D1312" s="25">
        <v>99.56741217525888</v>
      </c>
      <c r="E1312" s="25">
        <v>98.792712457741445</v>
      </c>
      <c r="F1312" s="25">
        <v>94.963805320496405</v>
      </c>
      <c r="G1312" s="25">
        <v>92.113985042688427</v>
      </c>
      <c r="H1312" s="25">
        <v>80.886258076198956</v>
      </c>
      <c r="I1312" s="26">
        <v>100</v>
      </c>
    </row>
    <row r="1313" spans="1:9" ht="18.5" x14ac:dyDescent="0.45">
      <c r="A1313" s="3">
        <v>48975</v>
      </c>
      <c r="B1313" s="25">
        <v>108.25937342335818</v>
      </c>
      <c r="C1313" s="25">
        <v>108.15786971191731</v>
      </c>
      <c r="D1313" s="25">
        <v>107.85929483842108</v>
      </c>
      <c r="E1313" s="25">
        <v>107.21253111025221</v>
      </c>
      <c r="F1313" s="25">
        <v>104.20604195980989</v>
      </c>
      <c r="G1313" s="25">
        <v>101.85485675436148</v>
      </c>
      <c r="H1313" s="25">
        <v>91.251859041161836</v>
      </c>
      <c r="I1313" s="26">
        <v>100</v>
      </c>
    </row>
    <row r="1314" spans="1:9" ht="18.5" x14ac:dyDescent="0.45">
      <c r="A1314" s="3">
        <v>56975</v>
      </c>
      <c r="B1314" s="25">
        <v>99.749662543987142</v>
      </c>
      <c r="C1314" s="25">
        <v>99.695919871847309</v>
      </c>
      <c r="D1314" s="25">
        <v>99.582760338020677</v>
      </c>
      <c r="E1314" s="25">
        <v>99.211745688596253</v>
      </c>
      <c r="F1314" s="25">
        <v>97.764985759149155</v>
      </c>
      <c r="G1314" s="25">
        <v>96.703302234512719</v>
      </c>
      <c r="H1314" s="25">
        <v>89.163011900734674</v>
      </c>
      <c r="I1314" s="26">
        <v>100</v>
      </c>
    </row>
    <row r="1315" spans="1:9" ht="18.5" x14ac:dyDescent="0.45">
      <c r="A1315" s="3">
        <v>46202</v>
      </c>
      <c r="B1315" s="25">
        <v>101.24569615057793</v>
      </c>
      <c r="C1315" s="25">
        <v>101.19959029480619</v>
      </c>
      <c r="D1315" s="25">
        <v>101.1093015353477</v>
      </c>
      <c r="E1315" s="25">
        <v>100.78609041737592</v>
      </c>
      <c r="F1315" s="25">
        <v>99.555152223912515</v>
      </c>
      <c r="G1315" s="25">
        <v>98.691916585744593</v>
      </c>
      <c r="H1315" s="25">
        <v>91.919163104962664</v>
      </c>
      <c r="I1315" s="26">
        <v>100</v>
      </c>
    </row>
    <row r="1316" spans="1:9" ht="18.5" x14ac:dyDescent="0.45">
      <c r="A1316" s="3">
        <v>59394</v>
      </c>
      <c r="B1316" s="25">
        <v>100.87796078360419</v>
      </c>
      <c r="C1316" s="25">
        <v>100.86137676496057</v>
      </c>
      <c r="D1316" s="25">
        <v>100.83487471058636</v>
      </c>
      <c r="E1316" s="25">
        <v>100.71242442590771</v>
      </c>
      <c r="F1316" s="25">
        <v>100.24698161393738</v>
      </c>
      <c r="G1316" s="25">
        <v>100.03011715833567</v>
      </c>
      <c r="H1316" s="25">
        <v>97.308782102701045</v>
      </c>
      <c r="I1316" s="26">
        <v>100</v>
      </c>
    </row>
    <row r="1317" spans="1:9" ht="18.5" x14ac:dyDescent="0.45">
      <c r="A1317" s="3">
        <v>48280</v>
      </c>
      <c r="B1317" s="25">
        <v>102.93072056859684</v>
      </c>
      <c r="C1317" s="25">
        <v>102.7673757445441</v>
      </c>
      <c r="D1317" s="25">
        <v>102.28269486513801</v>
      </c>
      <c r="E1317" s="25">
        <v>101.27878530272436</v>
      </c>
      <c r="F1317" s="25">
        <v>96.209181002033176</v>
      </c>
      <c r="G1317" s="25">
        <v>92.549986100864899</v>
      </c>
      <c r="H1317" s="25">
        <v>79.176491488682558</v>
      </c>
      <c r="I1317" s="26">
        <v>100</v>
      </c>
    </row>
    <row r="1318" spans="1:9" ht="18.5" x14ac:dyDescent="0.45">
      <c r="A1318" s="3">
        <v>41958</v>
      </c>
      <c r="B1318" s="25">
        <v>99.452500909826341</v>
      </c>
      <c r="C1318" s="25">
        <v>99.423557112163692</v>
      </c>
      <c r="D1318" s="25">
        <v>99.372779749285428</v>
      </c>
      <c r="E1318" s="25">
        <v>99.163759009531688</v>
      </c>
      <c r="F1318" s="25">
        <v>98.368693717558557</v>
      </c>
      <c r="G1318" s="25">
        <v>97.918686963617802</v>
      </c>
      <c r="H1318" s="25">
        <v>93.389500611408494</v>
      </c>
      <c r="I1318" s="26">
        <v>100</v>
      </c>
    </row>
    <row r="1319" spans="1:9" ht="18.5" x14ac:dyDescent="0.45">
      <c r="A1319" s="3">
        <v>46900</v>
      </c>
      <c r="B1319" s="25">
        <v>111.44592869167168</v>
      </c>
      <c r="C1319" s="25">
        <v>111.29029830078734</v>
      </c>
      <c r="D1319" s="25">
        <v>110.8304700646173</v>
      </c>
      <c r="E1319" s="25">
        <v>109.87047385589143</v>
      </c>
      <c r="F1319" s="25">
        <v>105.03289454854702</v>
      </c>
      <c r="G1319" s="25">
        <v>101.52322272140944</v>
      </c>
      <c r="H1319" s="25">
        <v>88.356727121854661</v>
      </c>
      <c r="I1319" s="26">
        <v>100</v>
      </c>
    </row>
    <row r="1320" spans="1:9" ht="18.5" x14ac:dyDescent="0.45">
      <c r="A1320" s="3">
        <v>53748</v>
      </c>
      <c r="B1320" s="25">
        <v>103.8923938663294</v>
      </c>
      <c r="C1320" s="25">
        <v>103.75431439776288</v>
      </c>
      <c r="D1320" s="25">
        <v>103.34520229642536</v>
      </c>
      <c r="E1320" s="25">
        <v>102.49260775329206</v>
      </c>
      <c r="F1320" s="25">
        <v>98.197468189993486</v>
      </c>
      <c r="G1320" s="25">
        <v>95.059905804946354</v>
      </c>
      <c r="H1320" s="25">
        <v>83.213800481564874</v>
      </c>
      <c r="I1320" s="26">
        <v>100</v>
      </c>
    </row>
    <row r="1321" spans="1:9" ht="18.5" x14ac:dyDescent="0.45">
      <c r="A1321" s="3">
        <v>58213</v>
      </c>
      <c r="B1321" s="25">
        <v>108.02567012164312</v>
      </c>
      <c r="C1321" s="25">
        <v>107.85181390291034</v>
      </c>
      <c r="D1321" s="25">
        <v>107.33682241778838</v>
      </c>
      <c r="E1321" s="25">
        <v>106.26773519046155</v>
      </c>
      <c r="F1321" s="25">
        <v>100.88372558087347</v>
      </c>
      <c r="G1321" s="25">
        <v>97.003617992020779</v>
      </c>
      <c r="H1321" s="25">
        <v>82.780629058355586</v>
      </c>
      <c r="I1321" s="26">
        <v>100</v>
      </c>
    </row>
    <row r="1322" spans="1:9" ht="18.5" x14ac:dyDescent="0.45">
      <c r="A1322" s="3">
        <v>43348</v>
      </c>
      <c r="B1322" s="25">
        <v>110.08667358831651</v>
      </c>
      <c r="C1322" s="25">
        <v>109.93060592677641</v>
      </c>
      <c r="D1322" s="25">
        <v>109.46920360844403</v>
      </c>
      <c r="E1322" s="25">
        <v>108.50697146762371</v>
      </c>
      <c r="F1322" s="25">
        <v>103.65581739324574</v>
      </c>
      <c r="G1322" s="25">
        <v>100.13848195303009</v>
      </c>
      <c r="H1322" s="25">
        <v>86.987092283825334</v>
      </c>
      <c r="I1322" s="26">
        <v>100</v>
      </c>
    </row>
    <row r="1323" spans="1:9" ht="18.5" x14ac:dyDescent="0.45">
      <c r="A1323" s="3">
        <v>33230</v>
      </c>
      <c r="B1323" s="25">
        <v>105.26395964594121</v>
      </c>
      <c r="C1323" s="25">
        <v>105.18674224230331</v>
      </c>
      <c r="D1323" s="25">
        <v>104.99136640953887</v>
      </c>
      <c r="E1323" s="25">
        <v>104.47872939682983</v>
      </c>
      <c r="F1323" s="25">
        <v>102.29570882869869</v>
      </c>
      <c r="G1323" s="25">
        <v>100.63348540803085</v>
      </c>
      <c r="H1323" s="25">
        <v>91.202528144492931</v>
      </c>
      <c r="I1323" s="26">
        <v>100</v>
      </c>
    </row>
    <row r="1324" spans="1:9" ht="18.5" x14ac:dyDescent="0.45">
      <c r="A1324" s="3">
        <v>39893</v>
      </c>
      <c r="B1324" s="25">
        <v>102.53163154678593</v>
      </c>
      <c r="C1324" s="25">
        <v>102.39171500773107</v>
      </c>
      <c r="D1324" s="25">
        <v>101.97675725007291</v>
      </c>
      <c r="E1324" s="25">
        <v>101.114953761317</v>
      </c>
      <c r="F1324" s="25">
        <v>96.748333962314234</v>
      </c>
      <c r="G1324" s="25">
        <v>93.573113411179889</v>
      </c>
      <c r="H1324" s="25">
        <v>81.76208295954163</v>
      </c>
      <c r="I1324" s="26">
        <v>100</v>
      </c>
    </row>
    <row r="1325" spans="1:9" ht="18.5" x14ac:dyDescent="0.45">
      <c r="A1325" s="3">
        <v>60481</v>
      </c>
      <c r="B1325" s="25">
        <v>101.85262375684614</v>
      </c>
      <c r="C1325" s="25">
        <v>101.82974249804653</v>
      </c>
      <c r="D1325" s="25">
        <v>101.79146527172217</v>
      </c>
      <c r="E1325" s="25">
        <v>101.62429313905643</v>
      </c>
      <c r="F1325" s="25">
        <v>100.98866051935282</v>
      </c>
      <c r="G1325" s="25">
        <v>100.66229371160753</v>
      </c>
      <c r="H1325" s="25">
        <v>96.991670196951716</v>
      </c>
      <c r="I1325" s="26">
        <v>100</v>
      </c>
    </row>
    <row r="1326" spans="1:9" ht="18.5" x14ac:dyDescent="0.45">
      <c r="A1326" s="3">
        <v>53688</v>
      </c>
      <c r="B1326" s="25">
        <v>106.15835676400349</v>
      </c>
      <c r="C1326" s="25">
        <v>106.07818118688726</v>
      </c>
      <c r="D1326" s="25">
        <v>105.87147069180814</v>
      </c>
      <c r="E1326" s="25">
        <v>105.34157912964137</v>
      </c>
      <c r="F1326" s="25">
        <v>103.06251921491005</v>
      </c>
      <c r="G1326" s="25">
        <v>101.32140657178336</v>
      </c>
      <c r="H1326" s="25">
        <v>91.68856293125404</v>
      </c>
      <c r="I1326" s="26">
        <v>100</v>
      </c>
    </row>
    <row r="1327" spans="1:9" ht="18.5" x14ac:dyDescent="0.45">
      <c r="A1327" s="3">
        <v>53588</v>
      </c>
      <c r="B1327" s="25">
        <v>101.85266137612849</v>
      </c>
      <c r="C1327" s="25">
        <v>101.80032138658026</v>
      </c>
      <c r="D1327" s="25">
        <v>101.69262432915785</v>
      </c>
      <c r="E1327" s="25">
        <v>101.32969706942319</v>
      </c>
      <c r="F1327" s="25">
        <v>99.928193350870018</v>
      </c>
      <c r="G1327" s="25">
        <v>98.905842172986951</v>
      </c>
      <c r="H1327" s="25">
        <v>91.45126908160475</v>
      </c>
      <c r="I1327" s="26">
        <v>100</v>
      </c>
    </row>
    <row r="1328" spans="1:9" ht="18.5" x14ac:dyDescent="0.45">
      <c r="A1328" s="3">
        <v>47212</v>
      </c>
      <c r="B1328" s="25">
        <v>107.24912306120845</v>
      </c>
      <c r="C1328" s="25">
        <v>107.09295384397565</v>
      </c>
      <c r="D1328" s="25">
        <v>106.63066461191811</v>
      </c>
      <c r="E1328" s="25">
        <v>105.66870508774126</v>
      </c>
      <c r="F1328" s="25">
        <v>100.81389325994577</v>
      </c>
      <c r="G1328" s="25">
        <v>97.297399466036524</v>
      </c>
      <c r="H1328" s="25">
        <v>84.233855925021444</v>
      </c>
      <c r="I1328" s="26">
        <v>100</v>
      </c>
    </row>
    <row r="1329" spans="1:9" ht="18.5" x14ac:dyDescent="0.45">
      <c r="A1329" s="3">
        <v>41701</v>
      </c>
      <c r="B1329" s="25">
        <v>101.39627008353193</v>
      </c>
      <c r="C1329" s="25">
        <v>101.22341992033392</v>
      </c>
      <c r="D1329" s="25">
        <v>100.71030403994087</v>
      </c>
      <c r="E1329" s="25">
        <v>99.649279010218478</v>
      </c>
      <c r="F1329" s="25">
        <v>94.298259691186104</v>
      </c>
      <c r="G1329" s="25">
        <v>90.450997639562686</v>
      </c>
      <c r="H1329" s="25">
        <v>76.526807432626583</v>
      </c>
      <c r="I1329" s="26">
        <v>100</v>
      </c>
    </row>
    <row r="1330" spans="1:9" ht="18.5" x14ac:dyDescent="0.45">
      <c r="A1330" s="3">
        <v>42141</v>
      </c>
      <c r="B1330" s="25">
        <v>101.19018681624925</v>
      </c>
      <c r="C1330" s="25">
        <v>101.1756825791537</v>
      </c>
      <c r="D1330" s="25">
        <v>101.15288779652472</v>
      </c>
      <c r="E1330" s="25">
        <v>101.04539609456992</v>
      </c>
      <c r="F1330" s="25">
        <v>100.63685266888514</v>
      </c>
      <c r="G1330" s="25">
        <v>100.4532960186597</v>
      </c>
      <c r="H1330" s="25">
        <v>98.054212980726447</v>
      </c>
      <c r="I1330" s="26">
        <v>100</v>
      </c>
    </row>
    <row r="1331" spans="1:9" ht="18.5" x14ac:dyDescent="0.45">
      <c r="A1331" s="3">
        <v>43220</v>
      </c>
      <c r="B1331" s="25">
        <v>98.1692166312843</v>
      </c>
      <c r="C1331" s="25">
        <v>98.017205208258176</v>
      </c>
      <c r="D1331" s="25">
        <v>97.565525250418148</v>
      </c>
      <c r="E1331" s="25">
        <v>96.631534711940461</v>
      </c>
      <c r="F1331" s="25">
        <v>91.900956022772377</v>
      </c>
      <c r="G1331" s="25">
        <v>88.481026427803727</v>
      </c>
      <c r="H1331" s="25">
        <v>75.994220352378605</v>
      </c>
      <c r="I1331" s="26">
        <v>100</v>
      </c>
    </row>
    <row r="1332" spans="1:9" ht="18.5" x14ac:dyDescent="0.45">
      <c r="A1332" s="3">
        <v>35019</v>
      </c>
      <c r="B1332" s="25">
        <v>103.23030700851241</v>
      </c>
      <c r="C1332" s="25">
        <v>103.19705291307748</v>
      </c>
      <c r="D1332" s="25">
        <v>103.13749380458589</v>
      </c>
      <c r="E1332" s="25">
        <v>102.89861045725158</v>
      </c>
      <c r="F1332" s="25">
        <v>101.9897750902057</v>
      </c>
      <c r="G1332" s="25">
        <v>101.45363466447594</v>
      </c>
      <c r="H1332" s="25">
        <v>96.308156505857482</v>
      </c>
      <c r="I1332" s="26">
        <v>100</v>
      </c>
    </row>
    <row r="1333" spans="1:9" ht="18.5" x14ac:dyDescent="0.45">
      <c r="A1333" s="3">
        <v>35043</v>
      </c>
      <c r="B1333" s="25">
        <v>102.30096918874497</v>
      </c>
      <c r="C1333" s="25">
        <v>102.22305520203962</v>
      </c>
      <c r="D1333" s="25">
        <v>102.02193900334203</v>
      </c>
      <c r="E1333" s="25">
        <v>101.50718843040397</v>
      </c>
      <c r="F1333" s="25">
        <v>99.292434112563456</v>
      </c>
      <c r="G1333" s="25">
        <v>97.59811684591449</v>
      </c>
      <c r="H1333" s="25">
        <v>88.248205033618987</v>
      </c>
      <c r="I1333" s="26">
        <v>100</v>
      </c>
    </row>
    <row r="1334" spans="1:9" ht="18.5" x14ac:dyDescent="0.45">
      <c r="A1334" s="3">
        <v>38654</v>
      </c>
      <c r="B1334" s="25">
        <v>97.808264207892805</v>
      </c>
      <c r="C1334" s="25">
        <v>97.717529750905243</v>
      </c>
      <c r="D1334" s="25">
        <v>97.452463303676609</v>
      </c>
      <c r="E1334" s="25">
        <v>96.872379122733278</v>
      </c>
      <c r="F1334" s="25">
        <v>94.198596662539117</v>
      </c>
      <c r="G1334" s="25">
        <v>92.098952383428596</v>
      </c>
      <c r="H1334" s="25">
        <v>82.465384184558914</v>
      </c>
      <c r="I1334" s="26">
        <v>100</v>
      </c>
    </row>
    <row r="1335" spans="1:9" ht="18.5" x14ac:dyDescent="0.45">
      <c r="A1335" s="3">
        <v>43848</v>
      </c>
      <c r="B1335" s="25">
        <v>96.880825316979795</v>
      </c>
      <c r="C1335" s="25">
        <v>96.770077225948953</v>
      </c>
      <c r="D1335" s="25">
        <v>96.44081677040262</v>
      </c>
      <c r="E1335" s="25">
        <v>95.746333962623638</v>
      </c>
      <c r="F1335" s="25">
        <v>92.386674033578615</v>
      </c>
      <c r="G1335" s="25">
        <v>89.830411360539003</v>
      </c>
      <c r="H1335" s="25">
        <v>79.295423782553783</v>
      </c>
      <c r="I1335" s="26">
        <v>100</v>
      </c>
    </row>
    <row r="1336" spans="1:9" ht="18.5" x14ac:dyDescent="0.45">
      <c r="A1336" s="3">
        <v>36823</v>
      </c>
      <c r="B1336" s="25">
        <v>104.84041332533926</v>
      </c>
      <c r="C1336" s="25">
        <v>104.66414072581087</v>
      </c>
      <c r="D1336" s="25">
        <v>104.14139335216394</v>
      </c>
      <c r="E1336" s="25">
        <v>103.05868120129779</v>
      </c>
      <c r="F1336" s="25">
        <v>97.604356643050409</v>
      </c>
      <c r="G1336" s="25">
        <v>93.681456761263092</v>
      </c>
      <c r="H1336" s="25">
        <v>79.422084309095041</v>
      </c>
      <c r="I1336" s="26">
        <v>100</v>
      </c>
    </row>
    <row r="1337" spans="1:9" ht="18.5" x14ac:dyDescent="0.45">
      <c r="A1337" s="3">
        <v>54742</v>
      </c>
      <c r="B1337" s="25">
        <v>114.17599858917848</v>
      </c>
      <c r="C1337" s="25">
        <v>113.98025604229407</v>
      </c>
      <c r="D1337" s="25">
        <v>113.40069398064463</v>
      </c>
      <c r="E1337" s="25">
        <v>112.19801822440166</v>
      </c>
      <c r="F1337" s="25">
        <v>106.16133099227434</v>
      </c>
      <c r="G1337" s="25">
        <v>101.8271366375447</v>
      </c>
      <c r="H1337" s="25">
        <v>86.054420545544815</v>
      </c>
      <c r="I1337" s="26">
        <v>100</v>
      </c>
    </row>
    <row r="1338" spans="1:9" ht="18.5" x14ac:dyDescent="0.45">
      <c r="A1338" s="3">
        <v>43823</v>
      </c>
      <c r="B1338" s="25">
        <v>98.341426898612383</v>
      </c>
      <c r="C1338" s="25">
        <v>98.202912867059354</v>
      </c>
      <c r="D1338" s="25">
        <v>97.79139902658747</v>
      </c>
      <c r="E1338" s="25">
        <v>96.939269400479716</v>
      </c>
      <c r="F1338" s="25">
        <v>92.613462964972541</v>
      </c>
      <c r="G1338" s="25">
        <v>89.472006079070667</v>
      </c>
      <c r="H1338" s="25">
        <v>77.882269003918324</v>
      </c>
      <c r="I1338" s="26">
        <v>100</v>
      </c>
    </row>
    <row r="1339" spans="1:9" ht="18.5" x14ac:dyDescent="0.45">
      <c r="A1339" s="3">
        <v>50316</v>
      </c>
      <c r="B1339" s="25">
        <v>102.67360772692697</v>
      </c>
      <c r="C1339" s="25">
        <v>102.63376664460458</v>
      </c>
      <c r="D1339" s="25">
        <v>102.55913589629819</v>
      </c>
      <c r="E1339" s="25">
        <v>102.27632837913799</v>
      </c>
      <c r="F1339" s="25">
        <v>101.1998661428886</v>
      </c>
      <c r="G1339" s="25">
        <v>100.50644166210876</v>
      </c>
      <c r="H1339" s="25">
        <v>94.496375242523811</v>
      </c>
      <c r="I1339" s="26">
        <v>100</v>
      </c>
    </row>
    <row r="1340" spans="1:9" ht="18.5" x14ac:dyDescent="0.45">
      <c r="A1340" s="3">
        <v>56233</v>
      </c>
      <c r="B1340" s="25">
        <v>101.23551493920937</v>
      </c>
      <c r="C1340" s="25">
        <v>101.10381385857087</v>
      </c>
      <c r="D1340" s="25">
        <v>100.71327662811861</v>
      </c>
      <c r="E1340" s="25">
        <v>99.897804372516646</v>
      </c>
      <c r="F1340" s="25">
        <v>95.818875461416582</v>
      </c>
      <c r="G1340" s="25">
        <v>92.81757819609436</v>
      </c>
      <c r="H1340" s="25">
        <v>81.304520474037602</v>
      </c>
      <c r="I1340" s="26">
        <v>100</v>
      </c>
    </row>
    <row r="1341" spans="1:9" ht="18.5" x14ac:dyDescent="0.45">
      <c r="A1341" s="3">
        <v>53525</v>
      </c>
      <c r="B1341" s="25">
        <v>100.25069045913057</v>
      </c>
      <c r="C1341" s="25">
        <v>100.24512540289228</v>
      </c>
      <c r="D1341" s="25">
        <v>100.23696838503828</v>
      </c>
      <c r="E1341" s="25">
        <v>100.19511482598959</v>
      </c>
      <c r="F1341" s="25">
        <v>100.03609649062241</v>
      </c>
      <c r="G1341" s="25">
        <v>99.975098934804777</v>
      </c>
      <c r="H1341" s="25">
        <v>99.025011056786212</v>
      </c>
      <c r="I1341" s="26">
        <v>100</v>
      </c>
    </row>
    <row r="1342" spans="1:9" ht="18.5" x14ac:dyDescent="0.45">
      <c r="A1342" s="3">
        <v>50310</v>
      </c>
      <c r="B1342" s="25">
        <v>102.22360333396824</v>
      </c>
      <c r="C1342" s="25">
        <v>102.15189873902797</v>
      </c>
      <c r="D1342" s="25">
        <v>101.97591060232158</v>
      </c>
      <c r="E1342" s="25">
        <v>101.49651176595064</v>
      </c>
      <c r="F1342" s="25">
        <v>99.487043325304384</v>
      </c>
      <c r="G1342" s="25">
        <v>97.964897962976096</v>
      </c>
      <c r="H1342" s="25">
        <v>88.980553393724833</v>
      </c>
      <c r="I1342" s="26">
        <v>100</v>
      </c>
    </row>
    <row r="1343" spans="1:9" ht="18.5" x14ac:dyDescent="0.45">
      <c r="A1343" s="3">
        <v>57694</v>
      </c>
      <c r="B1343" s="25">
        <v>101.47410707959351</v>
      </c>
      <c r="C1343" s="25">
        <v>101.37184856906264</v>
      </c>
      <c r="D1343" s="25">
        <v>101.06916420727617</v>
      </c>
      <c r="E1343" s="25">
        <v>100.42119218252219</v>
      </c>
      <c r="F1343" s="25">
        <v>97.36824094317592</v>
      </c>
      <c r="G1343" s="25">
        <v>94.997675283311338</v>
      </c>
      <c r="H1343" s="25">
        <v>84.635967927604</v>
      </c>
      <c r="I1343" s="26">
        <v>100</v>
      </c>
    </row>
    <row r="1344" spans="1:9" ht="18.5" x14ac:dyDescent="0.45">
      <c r="A1344" s="3">
        <v>45072</v>
      </c>
      <c r="B1344" s="25">
        <v>100.97326798054496</v>
      </c>
      <c r="C1344" s="25">
        <v>100.95477967840488</v>
      </c>
      <c r="D1344" s="25">
        <v>100.92480659048711</v>
      </c>
      <c r="E1344" s="25">
        <v>100.78873937018218</v>
      </c>
      <c r="F1344" s="25">
        <v>100.27149007563681</v>
      </c>
      <c r="G1344" s="25">
        <v>100.02292202577966</v>
      </c>
      <c r="H1344" s="25">
        <v>97.010221932882217</v>
      </c>
      <c r="I1344" s="26">
        <v>100</v>
      </c>
    </row>
    <row r="1345" spans="1:9" ht="18.5" x14ac:dyDescent="0.45">
      <c r="A1345" s="3">
        <v>52383</v>
      </c>
      <c r="B1345" s="25">
        <v>93.58862400527741</v>
      </c>
      <c r="C1345" s="25">
        <v>93.442190027524347</v>
      </c>
      <c r="D1345" s="25">
        <v>93.006308942886278</v>
      </c>
      <c r="E1345" s="25">
        <v>92.107436400117223</v>
      </c>
      <c r="F1345" s="25">
        <v>87.543815994763975</v>
      </c>
      <c r="G1345" s="25">
        <v>84.244769755190674</v>
      </c>
      <c r="H1345" s="25">
        <v>72.272814297894627</v>
      </c>
      <c r="I1345" s="26">
        <v>100</v>
      </c>
    </row>
    <row r="1346" spans="1:9" ht="18.5" x14ac:dyDescent="0.45">
      <c r="A1346" s="3">
        <v>52187</v>
      </c>
      <c r="B1346" s="25">
        <v>97.497998229668823</v>
      </c>
      <c r="C1346" s="25">
        <v>97.37400475697001</v>
      </c>
      <c r="D1346" s="25">
        <v>97.005604925282142</v>
      </c>
      <c r="E1346" s="25">
        <v>96.235714161123454</v>
      </c>
      <c r="F1346" s="25">
        <v>92.413794105597717</v>
      </c>
      <c r="G1346" s="25">
        <v>89.576687771375234</v>
      </c>
      <c r="H1346" s="25">
        <v>78.522796654811017</v>
      </c>
      <c r="I1346" s="26">
        <v>100</v>
      </c>
    </row>
    <row r="1347" spans="1:9" ht="18.5" x14ac:dyDescent="0.45">
      <c r="A1347" s="3">
        <v>42603</v>
      </c>
      <c r="B1347" s="25">
        <v>104.12832874116712</v>
      </c>
      <c r="C1347" s="25">
        <v>104.07161606919371</v>
      </c>
      <c r="D1347" s="25">
        <v>103.95111803187336</v>
      </c>
      <c r="E1347" s="25">
        <v>103.5601948216287</v>
      </c>
      <c r="F1347" s="25">
        <v>102.02863522610255</v>
      </c>
      <c r="G1347" s="25">
        <v>100.90588257376569</v>
      </c>
      <c r="H1347" s="25">
        <v>92.995923423348074</v>
      </c>
      <c r="I1347" s="26">
        <v>100</v>
      </c>
    </row>
    <row r="1348" spans="1:9" ht="18.5" x14ac:dyDescent="0.45">
      <c r="A1348" s="3">
        <v>55263</v>
      </c>
      <c r="B1348" s="25">
        <v>105.40670955371195</v>
      </c>
      <c r="C1348" s="25">
        <v>105.32653242214802</v>
      </c>
      <c r="D1348" s="25">
        <v>105.11905811779435</v>
      </c>
      <c r="E1348" s="25">
        <v>104.58963886149783</v>
      </c>
      <c r="F1348" s="25">
        <v>102.30828632018088</v>
      </c>
      <c r="G1348" s="25">
        <v>100.56379782469676</v>
      </c>
      <c r="H1348" s="25">
        <v>90.962466614497842</v>
      </c>
      <c r="I1348" s="26">
        <v>100</v>
      </c>
    </row>
    <row r="1349" spans="1:9" ht="18.5" x14ac:dyDescent="0.45">
      <c r="A1349" s="3">
        <v>34699</v>
      </c>
      <c r="B1349" s="25">
        <v>101.28780411332048</v>
      </c>
      <c r="C1349" s="25">
        <v>101.12980515925456</v>
      </c>
      <c r="D1349" s="25">
        <v>100.66074145593295</v>
      </c>
      <c r="E1349" s="25">
        <v>99.689680727718255</v>
      </c>
      <c r="F1349" s="25">
        <v>94.779819564717243</v>
      </c>
      <c r="G1349" s="25">
        <v>91.232015959246084</v>
      </c>
      <c r="H1349" s="25">
        <v>78.258701986584612</v>
      </c>
      <c r="I1349" s="26">
        <v>100</v>
      </c>
    </row>
    <row r="1350" spans="1:9" ht="18.5" x14ac:dyDescent="0.45">
      <c r="A1350" s="3">
        <v>30853</v>
      </c>
      <c r="B1350" s="25">
        <v>99.02379545589497</v>
      </c>
      <c r="C1350" s="25">
        <v>98.96389979500141</v>
      </c>
      <c r="D1350" s="25">
        <v>98.829638352462467</v>
      </c>
      <c r="E1350" s="25">
        <v>98.421239554664794</v>
      </c>
      <c r="F1350" s="25">
        <v>96.783068878945755</v>
      </c>
      <c r="G1350" s="25">
        <v>95.56485319884878</v>
      </c>
      <c r="H1350" s="25">
        <v>87.516955276886307</v>
      </c>
      <c r="I1350" s="26">
        <v>100</v>
      </c>
    </row>
    <row r="1351" spans="1:9" ht="18.5" x14ac:dyDescent="0.45">
      <c r="A1351" s="3">
        <v>41212</v>
      </c>
      <c r="B1351" s="25">
        <v>103.79579582252165</v>
      </c>
      <c r="C1351" s="25">
        <v>103.67054098273236</v>
      </c>
      <c r="D1351" s="25">
        <v>103.2997972807653</v>
      </c>
      <c r="E1351" s="25">
        <v>102.51856137244278</v>
      </c>
      <c r="F1351" s="25">
        <v>98.681528292784691</v>
      </c>
      <c r="G1351" s="25">
        <v>95.814808864271896</v>
      </c>
      <c r="H1351" s="25">
        <v>84.342079048511025</v>
      </c>
      <c r="I1351" s="26">
        <v>100</v>
      </c>
    </row>
    <row r="1352" spans="1:9" ht="18.5" x14ac:dyDescent="0.45">
      <c r="A1352" s="3">
        <v>40509</v>
      </c>
      <c r="B1352" s="25">
        <v>98.05541196389828</v>
      </c>
      <c r="C1352" s="25">
        <v>97.987429995855109</v>
      </c>
      <c r="D1352" s="25">
        <v>97.822551447340388</v>
      </c>
      <c r="E1352" s="25">
        <v>97.366846925242186</v>
      </c>
      <c r="F1352" s="25">
        <v>95.468544152892477</v>
      </c>
      <c r="G1352" s="25">
        <v>94.032523033761578</v>
      </c>
      <c r="H1352" s="25">
        <v>85.432456067809539</v>
      </c>
      <c r="I1352" s="26">
        <v>100</v>
      </c>
    </row>
    <row r="1353" spans="1:9" ht="18.5" x14ac:dyDescent="0.45">
      <c r="A1353" s="3">
        <v>35261</v>
      </c>
      <c r="B1353" s="25">
        <v>106.12752087286714</v>
      </c>
      <c r="C1353" s="25">
        <v>106.04788723734582</v>
      </c>
      <c r="D1353" s="25">
        <v>105.84340439811056</v>
      </c>
      <c r="E1353" s="25">
        <v>105.31657780643957</v>
      </c>
      <c r="F1353" s="25">
        <v>103.05555657324877</v>
      </c>
      <c r="G1353" s="25">
        <v>101.32955794483756</v>
      </c>
      <c r="H1353" s="25">
        <v>91.727462716418856</v>
      </c>
      <c r="I1353" s="26">
        <v>100</v>
      </c>
    </row>
    <row r="1354" spans="1:9" ht="18.5" x14ac:dyDescent="0.45">
      <c r="A1354" s="3">
        <v>42401</v>
      </c>
      <c r="B1354" s="25">
        <v>99.819445417372449</v>
      </c>
      <c r="C1354" s="25">
        <v>99.807445529570501</v>
      </c>
      <c r="D1354" s="25">
        <v>99.788904034462391</v>
      </c>
      <c r="E1354" s="25">
        <v>99.699643087417385</v>
      </c>
      <c r="F1354" s="25">
        <v>99.360421097852253</v>
      </c>
      <c r="G1354" s="25">
        <v>99.213625030301941</v>
      </c>
      <c r="H1354" s="25">
        <v>97.212949211187137</v>
      </c>
      <c r="I1354" s="26">
        <v>100</v>
      </c>
    </row>
    <row r="1355" spans="1:9" ht="18.5" x14ac:dyDescent="0.45">
      <c r="A1355" s="3">
        <v>49850</v>
      </c>
      <c r="B1355" s="25">
        <v>99.665915897189876</v>
      </c>
      <c r="C1355" s="25">
        <v>99.491670478479207</v>
      </c>
      <c r="D1355" s="25">
        <v>98.974062171622606</v>
      </c>
      <c r="E1355" s="25">
        <v>97.905184624913289</v>
      </c>
      <c r="F1355" s="25">
        <v>92.514039604157261</v>
      </c>
      <c r="G1355" s="25">
        <v>88.642104941705369</v>
      </c>
      <c r="H1355" s="25">
        <v>74.698341880244115</v>
      </c>
      <c r="I1355" s="26">
        <v>100</v>
      </c>
    </row>
    <row r="1356" spans="1:9" ht="18.5" x14ac:dyDescent="0.45">
      <c r="A1356" s="3">
        <v>46768</v>
      </c>
      <c r="B1356" s="25">
        <v>107.89781764893202</v>
      </c>
      <c r="C1356" s="25">
        <v>107.7854142739572</v>
      </c>
      <c r="D1356" s="25">
        <v>107.4542551689885</v>
      </c>
      <c r="E1356" s="25">
        <v>106.74385687233465</v>
      </c>
      <c r="F1356" s="25">
        <v>103.36911174504293</v>
      </c>
      <c r="G1356" s="25">
        <v>100.77989293961997</v>
      </c>
      <c r="H1356" s="25">
        <v>89.61329623888156</v>
      </c>
      <c r="I1356" s="26">
        <v>100</v>
      </c>
    </row>
    <row r="1357" spans="1:9" ht="18.5" x14ac:dyDescent="0.45">
      <c r="A1357" s="3">
        <v>60657</v>
      </c>
      <c r="B1357" s="25">
        <v>106.6005730312514</v>
      </c>
      <c r="C1357" s="25">
        <v>106.51249722281229</v>
      </c>
      <c r="D1357" s="25">
        <v>106.2718473751917</v>
      </c>
      <c r="E1357" s="25">
        <v>105.69822222413856</v>
      </c>
      <c r="F1357" s="25">
        <v>103.15225553495078</v>
      </c>
      <c r="G1357" s="25">
        <v>101.18448705443735</v>
      </c>
      <c r="H1357" s="25">
        <v>91.158703982565768</v>
      </c>
      <c r="I1357" s="26">
        <v>100</v>
      </c>
    </row>
    <row r="1358" spans="1:9" ht="18.5" x14ac:dyDescent="0.45">
      <c r="A1358" s="3">
        <v>34653</v>
      </c>
      <c r="B1358" s="25">
        <v>94.387820516873433</v>
      </c>
      <c r="C1358" s="25">
        <v>94.218765593372567</v>
      </c>
      <c r="D1358" s="25">
        <v>93.71579181142836</v>
      </c>
      <c r="E1358" s="25">
        <v>92.679790293892808</v>
      </c>
      <c r="F1358" s="25">
        <v>87.445630069992689</v>
      </c>
      <c r="G1358" s="25">
        <v>83.688909212925807</v>
      </c>
      <c r="H1358" s="25">
        <v>70.254220781979427</v>
      </c>
      <c r="I1358" s="26">
        <v>100</v>
      </c>
    </row>
    <row r="1359" spans="1:9" ht="18.5" x14ac:dyDescent="0.45">
      <c r="A1359" s="3">
        <v>39553</v>
      </c>
      <c r="B1359" s="25">
        <v>102.95417368592609</v>
      </c>
      <c r="C1359" s="25">
        <v>102.7893891903213</v>
      </c>
      <c r="D1359" s="25">
        <v>102.30047392626248</v>
      </c>
      <c r="E1359" s="25">
        <v>101.2878036031274</v>
      </c>
      <c r="F1359" s="25">
        <v>96.175365312551548</v>
      </c>
      <c r="G1359" s="25">
        <v>92.487262499870198</v>
      </c>
      <c r="H1359" s="25">
        <v>79.018397064552687</v>
      </c>
      <c r="I1359" s="26">
        <v>100</v>
      </c>
    </row>
    <row r="1360" spans="1:9" ht="18.5" x14ac:dyDescent="0.45">
      <c r="A1360" s="3">
        <v>40425</v>
      </c>
      <c r="B1360" s="25">
        <v>99.781076087953622</v>
      </c>
      <c r="C1360" s="25">
        <v>99.729149287093065</v>
      </c>
      <c r="D1360" s="25">
        <v>99.621777173849082</v>
      </c>
      <c r="E1360" s="25">
        <v>99.262076780902021</v>
      </c>
      <c r="F1360" s="25">
        <v>97.87053491456264</v>
      </c>
      <c r="G1360" s="25">
        <v>96.853060063141825</v>
      </c>
      <c r="H1360" s="25">
        <v>89.480846473002941</v>
      </c>
      <c r="I1360" s="26">
        <v>100</v>
      </c>
    </row>
    <row r="1361" spans="1:9" ht="18.5" x14ac:dyDescent="0.45">
      <c r="A1361" s="3">
        <v>50833</v>
      </c>
      <c r="B1361" s="25">
        <v>100.32618757332649</v>
      </c>
      <c r="C1361" s="25">
        <v>100.29632301169934</v>
      </c>
      <c r="D1361" s="25">
        <v>100.24369779368097</v>
      </c>
      <c r="E1361" s="25">
        <v>100.02826869148257</v>
      </c>
      <c r="F1361" s="25">
        <v>99.208793913533853</v>
      </c>
      <c r="G1361" s="25">
        <v>98.740822968001865</v>
      </c>
      <c r="H1361" s="25">
        <v>94.078677270210889</v>
      </c>
      <c r="I1361" s="26">
        <v>100</v>
      </c>
    </row>
    <row r="1362" spans="1:9" ht="18.5" x14ac:dyDescent="0.45">
      <c r="A1362" s="3">
        <v>55278</v>
      </c>
      <c r="B1362" s="25">
        <v>101.44220098248439</v>
      </c>
      <c r="C1362" s="25">
        <v>101.42453660697052</v>
      </c>
      <c r="D1362" s="25">
        <v>101.3961036719419</v>
      </c>
      <c r="E1362" s="25">
        <v>101.26588834712281</v>
      </c>
      <c r="F1362" s="25">
        <v>100.77090758194214</v>
      </c>
      <c r="G1362" s="25">
        <v>100.53666467339322</v>
      </c>
      <c r="H1362" s="25">
        <v>97.648149038177365</v>
      </c>
      <c r="I1362" s="26">
        <v>100</v>
      </c>
    </row>
    <row r="1363" spans="1:9" ht="18.5" x14ac:dyDescent="0.45">
      <c r="A1363" s="3">
        <v>59186</v>
      </c>
      <c r="B1363" s="25">
        <v>100.83272771778016</v>
      </c>
      <c r="C1363" s="25">
        <v>100.77364685591741</v>
      </c>
      <c r="D1363" s="25">
        <v>100.64334935373206</v>
      </c>
      <c r="E1363" s="25">
        <v>100.23913881121683</v>
      </c>
      <c r="F1363" s="25">
        <v>98.629481835625995</v>
      </c>
      <c r="G1363" s="25">
        <v>97.437826457879709</v>
      </c>
      <c r="H1363" s="25">
        <v>89.406379190526891</v>
      </c>
      <c r="I1363" s="26">
        <v>100</v>
      </c>
    </row>
    <row r="1364" spans="1:9" ht="18.5" x14ac:dyDescent="0.45">
      <c r="A1364" s="3">
        <v>47517</v>
      </c>
      <c r="B1364" s="25">
        <v>106.56195970011241</v>
      </c>
      <c r="C1364" s="25">
        <v>106.4562826599858</v>
      </c>
      <c r="D1364" s="25">
        <v>106.14487154333197</v>
      </c>
      <c r="E1364" s="25">
        <v>105.47431038568676</v>
      </c>
      <c r="F1364" s="25">
        <v>102.32288656221394</v>
      </c>
      <c r="G1364" s="25">
        <v>99.880128062428597</v>
      </c>
      <c r="H1364" s="25">
        <v>89.112795430712637</v>
      </c>
      <c r="I1364" s="26">
        <v>100</v>
      </c>
    </row>
    <row r="1365" spans="1:9" ht="18.5" x14ac:dyDescent="0.45">
      <c r="A1365" s="3">
        <v>52838</v>
      </c>
      <c r="B1365" s="25">
        <v>102.56519823903092</v>
      </c>
      <c r="C1365" s="25">
        <v>102.4400412245829</v>
      </c>
      <c r="D1365" s="25">
        <v>102.0693152771896</v>
      </c>
      <c r="E1365" s="25">
        <v>101.28943861995012</v>
      </c>
      <c r="F1365" s="25">
        <v>97.4502294933733</v>
      </c>
      <c r="G1365" s="25">
        <v>94.586137267922652</v>
      </c>
      <c r="H1365" s="25">
        <v>83.188529800914466</v>
      </c>
      <c r="I1365" s="26">
        <v>100</v>
      </c>
    </row>
    <row r="1366" spans="1:9" ht="18.5" x14ac:dyDescent="0.45">
      <c r="A1366" s="3">
        <v>31072</v>
      </c>
      <c r="B1366" s="25">
        <v>98.683992231306775</v>
      </c>
      <c r="C1366" s="25">
        <v>98.556642252555733</v>
      </c>
      <c r="D1366" s="25">
        <v>98.178523430499865</v>
      </c>
      <c r="E1366" s="25">
        <v>97.389065620311385</v>
      </c>
      <c r="F1366" s="25">
        <v>93.453193421263691</v>
      </c>
      <c r="G1366" s="25">
        <v>90.54491303237829</v>
      </c>
      <c r="H1366" s="25">
        <v>79.316716549362468</v>
      </c>
      <c r="I1366" s="26">
        <v>100</v>
      </c>
    </row>
    <row r="1367" spans="1:9" ht="18.5" x14ac:dyDescent="0.45">
      <c r="A1367" s="3">
        <v>53069</v>
      </c>
      <c r="B1367" s="25">
        <v>102.56495249112373</v>
      </c>
      <c r="C1367" s="25">
        <v>102.4395572974377</v>
      </c>
      <c r="D1367" s="25">
        <v>102.06812495970019</v>
      </c>
      <c r="E1367" s="25">
        <v>101.28690589156973</v>
      </c>
      <c r="F1367" s="25">
        <v>97.439280332081452</v>
      </c>
      <c r="G1367" s="25">
        <v>94.570171310262054</v>
      </c>
      <c r="H1367" s="25">
        <v>83.164398896520964</v>
      </c>
      <c r="I1367" s="26">
        <v>100</v>
      </c>
    </row>
    <row r="1368" spans="1:9" ht="18.5" x14ac:dyDescent="0.45">
      <c r="A1368" s="3">
        <v>43549</v>
      </c>
      <c r="B1368" s="25">
        <v>98.625667026097076</v>
      </c>
      <c r="C1368" s="25">
        <v>98.531457219594188</v>
      </c>
      <c r="D1368" s="25">
        <v>98.251784461025622</v>
      </c>
      <c r="E1368" s="25">
        <v>97.652599861596897</v>
      </c>
      <c r="F1368" s="25">
        <v>94.860084068428279</v>
      </c>
      <c r="G1368" s="25">
        <v>92.663432711720304</v>
      </c>
      <c r="H1368" s="25">
        <v>82.870987487494205</v>
      </c>
      <c r="I1368" s="26">
        <v>100</v>
      </c>
    </row>
    <row r="1369" spans="1:9" ht="18.5" x14ac:dyDescent="0.45">
      <c r="A1369" s="3">
        <v>47985</v>
      </c>
      <c r="B1369" s="25">
        <v>98.579994752514793</v>
      </c>
      <c r="C1369" s="25">
        <v>98.507170539302251</v>
      </c>
      <c r="D1369" s="25">
        <v>98.323463087371763</v>
      </c>
      <c r="E1369" s="25">
        <v>97.839722719636356</v>
      </c>
      <c r="F1369" s="25">
        <v>95.783894477724701</v>
      </c>
      <c r="G1369" s="25">
        <v>94.216304912197188</v>
      </c>
      <c r="H1369" s="25">
        <v>85.301021936092411</v>
      </c>
      <c r="I1369" s="26">
        <v>100</v>
      </c>
    </row>
    <row r="1370" spans="1:9" ht="18.5" x14ac:dyDescent="0.45">
      <c r="A1370" s="3">
        <v>31714</v>
      </c>
      <c r="B1370" s="25">
        <v>100.17057703756079</v>
      </c>
      <c r="C1370" s="25">
        <v>100.15903268299607</v>
      </c>
      <c r="D1370" s="25">
        <v>100.14127140824813</v>
      </c>
      <c r="E1370" s="25">
        <v>100.05531977596772</v>
      </c>
      <c r="F1370" s="25">
        <v>99.728681689006379</v>
      </c>
      <c r="G1370" s="25">
        <v>99.588678566429493</v>
      </c>
      <c r="H1370" s="25">
        <v>97.660132177946494</v>
      </c>
      <c r="I1370" s="26">
        <v>100</v>
      </c>
    </row>
    <row r="1371" spans="1:9" ht="18.5" x14ac:dyDescent="0.45">
      <c r="A1371" s="3">
        <v>43393</v>
      </c>
      <c r="B1371" s="25">
        <v>100.79468814018408</v>
      </c>
      <c r="C1371" s="25">
        <v>100.74797650720141</v>
      </c>
      <c r="D1371" s="25">
        <v>100.65603397217218</v>
      </c>
      <c r="E1371" s="25">
        <v>100.3290608089364</v>
      </c>
      <c r="F1371" s="25">
        <v>99.083708422699615</v>
      </c>
      <c r="G1371" s="25">
        <v>98.201916400339641</v>
      </c>
      <c r="H1371" s="25">
        <v>91.361724491972652</v>
      </c>
      <c r="I1371" s="26">
        <v>100</v>
      </c>
    </row>
    <row r="1372" spans="1:9" ht="18.5" x14ac:dyDescent="0.45">
      <c r="A1372" s="3">
        <v>45175</v>
      </c>
      <c r="B1372" s="25">
        <v>101.43786338912959</v>
      </c>
      <c r="C1372" s="25">
        <v>101.25980286385881</v>
      </c>
      <c r="D1372" s="25">
        <v>100.73104131437942</v>
      </c>
      <c r="E1372" s="25">
        <v>99.638685758093061</v>
      </c>
      <c r="F1372" s="25">
        <v>94.133634362646944</v>
      </c>
      <c r="G1372" s="25">
        <v>90.181211359374998</v>
      </c>
      <c r="H1372" s="25">
        <v>75.944113891411789</v>
      </c>
      <c r="I1372" s="26">
        <v>100</v>
      </c>
    </row>
    <row r="1373" spans="1:9" ht="18.5" x14ac:dyDescent="0.45">
      <c r="A1373" s="3">
        <v>49756</v>
      </c>
      <c r="B1373" s="25">
        <v>106.12131993573381</v>
      </c>
      <c r="C1373" s="25">
        <v>105.99897609515358</v>
      </c>
      <c r="D1373" s="25">
        <v>105.63731549834348</v>
      </c>
      <c r="E1373" s="25">
        <v>104.87120241989832</v>
      </c>
      <c r="F1373" s="25">
        <v>101.14632839885932</v>
      </c>
      <c r="G1373" s="25">
        <v>98.339766233044102</v>
      </c>
      <c r="H1373" s="25">
        <v>86.849896284555811</v>
      </c>
      <c r="I1373" s="26">
        <v>100</v>
      </c>
    </row>
    <row r="1374" spans="1:9" ht="18.5" x14ac:dyDescent="0.45">
      <c r="A1374" s="3">
        <v>51730</v>
      </c>
      <c r="B1374" s="25">
        <v>101.54085237506018</v>
      </c>
      <c r="C1374" s="25">
        <v>101.52397017737864</v>
      </c>
      <c r="D1374" s="25">
        <v>101.49696370853547</v>
      </c>
      <c r="E1374" s="25">
        <v>101.37234071362055</v>
      </c>
      <c r="F1374" s="25">
        <v>100.89863622807866</v>
      </c>
      <c r="G1374" s="25">
        <v>100.67742853064917</v>
      </c>
      <c r="H1374" s="25">
        <v>97.908544389243005</v>
      </c>
      <c r="I1374" s="26">
        <v>100</v>
      </c>
    </row>
    <row r="1375" spans="1:9" ht="18.5" x14ac:dyDescent="0.45">
      <c r="A1375" s="3">
        <v>46301</v>
      </c>
      <c r="B1375" s="25">
        <v>102.0387811022012</v>
      </c>
      <c r="C1375" s="25">
        <v>101.97756054983969</v>
      </c>
      <c r="D1375" s="25">
        <v>101.84060529255767</v>
      </c>
      <c r="E1375" s="25">
        <v>101.42294663573743</v>
      </c>
      <c r="F1375" s="25">
        <v>99.748510353064816</v>
      </c>
      <c r="G1375" s="25">
        <v>98.506004405650799</v>
      </c>
      <c r="H1375" s="25">
        <v>90.267537373309281</v>
      </c>
      <c r="I1375" s="26">
        <v>100</v>
      </c>
    </row>
    <row r="1376" spans="1:9" ht="18.5" x14ac:dyDescent="0.45">
      <c r="A1376" s="3">
        <v>35336</v>
      </c>
      <c r="B1376" s="25">
        <v>102.90752521878984</v>
      </c>
      <c r="C1376" s="25">
        <v>102.85424022456084</v>
      </c>
      <c r="D1376" s="25">
        <v>102.74408293010042</v>
      </c>
      <c r="E1376" s="25">
        <v>102.37490497798937</v>
      </c>
      <c r="F1376" s="25">
        <v>100.94611394814102</v>
      </c>
      <c r="G1376" s="25">
        <v>99.903625407167681</v>
      </c>
      <c r="H1376" s="25">
        <v>92.33715680527763</v>
      </c>
      <c r="I1376" s="26">
        <v>100</v>
      </c>
    </row>
    <row r="1377" spans="1:9" ht="18.5" x14ac:dyDescent="0.45">
      <c r="A1377" s="3">
        <v>48423</v>
      </c>
      <c r="B1377" s="25">
        <v>100.47030065233274</v>
      </c>
      <c r="C1377" s="25">
        <v>100.46522908291517</v>
      </c>
      <c r="D1377" s="25">
        <v>100.45782895123416</v>
      </c>
      <c r="E1377" s="25">
        <v>100.41965201027055</v>
      </c>
      <c r="F1377" s="25">
        <v>100.27460527963363</v>
      </c>
      <c r="G1377" s="25">
        <v>100.21955633632201</v>
      </c>
      <c r="H1377" s="25">
        <v>99.352013390585157</v>
      </c>
      <c r="I1377" s="26">
        <v>100</v>
      </c>
    </row>
    <row r="1378" spans="1:9" ht="18.5" x14ac:dyDescent="0.45">
      <c r="A1378" s="3">
        <v>51281</v>
      </c>
      <c r="B1378" s="25">
        <v>92.902085290575812</v>
      </c>
      <c r="C1378" s="25">
        <v>92.740760405645645</v>
      </c>
      <c r="D1378" s="25">
        <v>92.260574637359625</v>
      </c>
      <c r="E1378" s="25">
        <v>91.27167243766344</v>
      </c>
      <c r="F1378" s="25">
        <v>86.266465876965327</v>
      </c>
      <c r="G1378" s="25">
        <v>82.667492540116086</v>
      </c>
      <c r="H1378" s="25">
        <v>69.76102539029435</v>
      </c>
      <c r="I1378" s="26">
        <v>100</v>
      </c>
    </row>
    <row r="1379" spans="1:9" ht="18.5" x14ac:dyDescent="0.45">
      <c r="A1379" s="3">
        <v>41271</v>
      </c>
      <c r="B1379" s="25">
        <v>102.87868146522395</v>
      </c>
      <c r="C1379" s="25">
        <v>102.80865568879462</v>
      </c>
      <c r="D1379" s="25">
        <v>102.63981833285531</v>
      </c>
      <c r="E1379" s="25">
        <v>102.16972755304241</v>
      </c>
      <c r="F1379" s="25">
        <v>100.21645569525192</v>
      </c>
      <c r="G1379" s="25">
        <v>98.743196776732447</v>
      </c>
      <c r="H1379" s="25">
        <v>89.841098131090391</v>
      </c>
      <c r="I1379" s="26">
        <v>100</v>
      </c>
    </row>
    <row r="1380" spans="1:9" ht="18.5" x14ac:dyDescent="0.45">
      <c r="A1380" s="3">
        <v>58259</v>
      </c>
      <c r="B1380" s="25">
        <v>108.03908162624118</v>
      </c>
      <c r="C1380" s="25">
        <v>107.9239633057354</v>
      </c>
      <c r="D1380" s="25">
        <v>107.58464980573667</v>
      </c>
      <c r="E1380" s="25">
        <v>106.85854375007166</v>
      </c>
      <c r="F1380" s="25">
        <v>103.39146052346793</v>
      </c>
      <c r="G1380" s="25">
        <v>100.74270497889852</v>
      </c>
      <c r="H1380" s="25">
        <v>89.445424679047804</v>
      </c>
      <c r="I1380" s="26">
        <v>100</v>
      </c>
    </row>
    <row r="1381" spans="1:9" ht="18.5" x14ac:dyDescent="0.45">
      <c r="A1381" s="3">
        <v>47045</v>
      </c>
      <c r="B1381" s="25">
        <v>102.5098031831655</v>
      </c>
      <c r="C1381" s="25">
        <v>102.46543667908193</v>
      </c>
      <c r="D1381" s="25">
        <v>102.37981014051823</v>
      </c>
      <c r="E1381" s="25">
        <v>102.06749024386936</v>
      </c>
      <c r="F1381" s="25">
        <v>100.87825914586588</v>
      </c>
      <c r="G1381" s="25">
        <v>100.06700580179827</v>
      </c>
      <c r="H1381" s="25">
        <v>93.49164861602091</v>
      </c>
      <c r="I1381" s="26">
        <v>100</v>
      </c>
    </row>
    <row r="1382" spans="1:9" ht="18.5" x14ac:dyDescent="0.45">
      <c r="A1382" s="3">
        <v>47738</v>
      </c>
      <c r="B1382" s="25">
        <v>100.83010722533578</v>
      </c>
      <c r="C1382" s="25">
        <v>100.77387506071307</v>
      </c>
      <c r="D1382" s="25">
        <v>100.65316966870563</v>
      </c>
      <c r="E1382" s="25">
        <v>100.26638347393137</v>
      </c>
      <c r="F1382" s="25">
        <v>98.744871546691058</v>
      </c>
      <c r="G1382" s="25">
        <v>97.624775468037697</v>
      </c>
      <c r="H1382" s="25">
        <v>89.836202995461747</v>
      </c>
      <c r="I1382" s="26">
        <v>100</v>
      </c>
    </row>
    <row r="1383" spans="1:9" ht="18.5" x14ac:dyDescent="0.45">
      <c r="A1383" s="3">
        <v>47052</v>
      </c>
      <c r="B1383" s="25">
        <v>99.67417107523147</v>
      </c>
      <c r="C1383" s="25">
        <v>99.641075245557161</v>
      </c>
      <c r="D1383" s="25">
        <v>99.581360405929388</v>
      </c>
      <c r="E1383" s="25">
        <v>99.344069243520906</v>
      </c>
      <c r="F1383" s="25">
        <v>98.441226727446207</v>
      </c>
      <c r="G1383" s="25">
        <v>97.900753039565132</v>
      </c>
      <c r="H1383" s="25">
        <v>92.800733894985996</v>
      </c>
      <c r="I1383" s="26">
        <v>100</v>
      </c>
    </row>
    <row r="1384" spans="1:9" ht="18.5" x14ac:dyDescent="0.45">
      <c r="A1384" s="3">
        <v>37453</v>
      </c>
      <c r="B1384" s="25">
        <v>99.76590159134247</v>
      </c>
      <c r="C1384" s="25">
        <v>99.738344353064747</v>
      </c>
      <c r="D1384" s="25">
        <v>99.690496999377913</v>
      </c>
      <c r="E1384" s="25">
        <v>99.49097371738624</v>
      </c>
      <c r="F1384" s="25">
        <v>98.732104364996928</v>
      </c>
      <c r="G1384" s="25">
        <v>98.311475468437692</v>
      </c>
      <c r="H1384" s="25">
        <v>93.975361044954269</v>
      </c>
      <c r="I1384" s="26">
        <v>100</v>
      </c>
    </row>
    <row r="1385" spans="1:9" ht="18.5" x14ac:dyDescent="0.45">
      <c r="A1385" s="3">
        <v>30226</v>
      </c>
      <c r="B1385" s="25">
        <v>100.89807140523233</v>
      </c>
      <c r="C1385" s="25">
        <v>100.86898662698519</v>
      </c>
      <c r="D1385" s="25">
        <v>100.81807291566408</v>
      </c>
      <c r="E1385" s="25">
        <v>100.60791902419768</v>
      </c>
      <c r="F1385" s="25">
        <v>99.808558772441756</v>
      </c>
      <c r="G1385" s="25">
        <v>99.358106523318014</v>
      </c>
      <c r="H1385" s="25">
        <v>94.801512886235926</v>
      </c>
      <c r="I1385" s="26">
        <v>100</v>
      </c>
    </row>
    <row r="1386" spans="1:9" ht="18.5" x14ac:dyDescent="0.45">
      <c r="A1386" s="3">
        <v>48886</v>
      </c>
      <c r="B1386" s="25">
        <v>105.97437832495937</v>
      </c>
      <c r="C1386" s="25">
        <v>105.88195736930646</v>
      </c>
      <c r="D1386" s="25">
        <v>105.62027388177178</v>
      </c>
      <c r="E1386" s="25">
        <v>105.02411282987433</v>
      </c>
      <c r="F1386" s="25">
        <v>102.32473103339215</v>
      </c>
      <c r="G1386" s="25">
        <v>100.22214497135128</v>
      </c>
      <c r="H1386" s="25">
        <v>90.07231080280016</v>
      </c>
      <c r="I1386" s="26">
        <v>100</v>
      </c>
    </row>
    <row r="1387" spans="1:9" ht="18.5" x14ac:dyDescent="0.45">
      <c r="A1387" s="3">
        <v>34060</v>
      </c>
      <c r="B1387" s="25">
        <v>100.67571978333257</v>
      </c>
      <c r="C1387" s="25">
        <v>100.66909075320011</v>
      </c>
      <c r="D1387" s="25">
        <v>100.65929745760111</v>
      </c>
      <c r="E1387" s="25">
        <v>100.609521556186</v>
      </c>
      <c r="F1387" s="25">
        <v>100.42039684042679</v>
      </c>
      <c r="G1387" s="25">
        <v>100.34650388914595</v>
      </c>
      <c r="H1387" s="25">
        <v>99.218663217970089</v>
      </c>
      <c r="I1387" s="26">
        <v>100</v>
      </c>
    </row>
    <row r="1388" spans="1:9" ht="18.5" x14ac:dyDescent="0.45">
      <c r="A1388" s="3">
        <v>44553</v>
      </c>
      <c r="B1388" s="25">
        <v>105.06594613237712</v>
      </c>
      <c r="C1388" s="25">
        <v>104.93755281360482</v>
      </c>
      <c r="D1388" s="25">
        <v>104.55777872312332</v>
      </c>
      <c r="E1388" s="25">
        <v>103.75800677717967</v>
      </c>
      <c r="F1388" s="25">
        <v>99.815975428141357</v>
      </c>
      <c r="G1388" s="25">
        <v>96.882523847245835</v>
      </c>
      <c r="H1388" s="25">
        <v>85.226912748694929</v>
      </c>
      <c r="I1388" s="26">
        <v>100</v>
      </c>
    </row>
    <row r="1389" spans="1:9" ht="18.5" x14ac:dyDescent="0.45">
      <c r="A1389" s="3">
        <v>51493</v>
      </c>
      <c r="B1389" s="25">
        <v>100.28185551074567</v>
      </c>
      <c r="C1389" s="25">
        <v>100.22711411753565</v>
      </c>
      <c r="D1389" s="25">
        <v>100.11099984365912</v>
      </c>
      <c r="E1389" s="25">
        <v>99.733610938070967</v>
      </c>
      <c r="F1389" s="25">
        <v>98.257060356910003</v>
      </c>
      <c r="G1389" s="25">
        <v>97.172300399847131</v>
      </c>
      <c r="H1389" s="25">
        <v>89.529275369228131</v>
      </c>
      <c r="I1389" s="26">
        <v>100</v>
      </c>
    </row>
    <row r="1390" spans="1:9" ht="18.5" x14ac:dyDescent="0.45">
      <c r="A1390" s="3">
        <v>56142</v>
      </c>
      <c r="B1390" s="25">
        <v>98.085592637901044</v>
      </c>
      <c r="C1390" s="25">
        <v>97.926919452983597</v>
      </c>
      <c r="D1390" s="25">
        <v>97.455342886600917</v>
      </c>
      <c r="E1390" s="25">
        <v>96.481092687650602</v>
      </c>
      <c r="F1390" s="25">
        <v>91.551932950102994</v>
      </c>
      <c r="G1390" s="25">
        <v>87.9958823537265</v>
      </c>
      <c r="H1390" s="25">
        <v>75.084486464722374</v>
      </c>
      <c r="I1390" s="26">
        <v>100</v>
      </c>
    </row>
    <row r="1391" spans="1:9" ht="18.5" x14ac:dyDescent="0.45">
      <c r="A1391" s="3">
        <v>47904</v>
      </c>
      <c r="B1391" s="25">
        <v>98.998279279268857</v>
      </c>
      <c r="C1391" s="25">
        <v>98.88066864544831</v>
      </c>
      <c r="D1391" s="25">
        <v>98.531470426623031</v>
      </c>
      <c r="E1391" s="25">
        <v>97.796633441666557</v>
      </c>
      <c r="F1391" s="25">
        <v>94.206799236324272</v>
      </c>
      <c r="G1391" s="25">
        <v>91.503234156599177</v>
      </c>
      <c r="H1391" s="25">
        <v>80.58459155416864</v>
      </c>
      <c r="I1391" s="26">
        <v>100</v>
      </c>
    </row>
    <row r="1392" spans="1:9" ht="18.5" x14ac:dyDescent="0.45">
      <c r="A1392" s="3">
        <v>40739</v>
      </c>
      <c r="B1392" s="25">
        <v>99.565482364387151</v>
      </c>
      <c r="C1392" s="25">
        <v>99.526688359536934</v>
      </c>
      <c r="D1392" s="25">
        <v>99.453936685698395</v>
      </c>
      <c r="E1392" s="25">
        <v>99.178647070381189</v>
      </c>
      <c r="F1392" s="25">
        <v>98.13078907005945</v>
      </c>
      <c r="G1392" s="25">
        <v>97.454292794191232</v>
      </c>
      <c r="H1392" s="25">
        <v>91.606148918517974</v>
      </c>
      <c r="I1392" s="26">
        <v>100</v>
      </c>
    </row>
    <row r="1393" spans="1:9" ht="18.5" x14ac:dyDescent="0.45">
      <c r="A1393" s="3">
        <v>59760</v>
      </c>
      <c r="B1393" s="25">
        <v>104.53321075690678</v>
      </c>
      <c r="C1393" s="25">
        <v>104.4285983861519</v>
      </c>
      <c r="D1393" s="25">
        <v>104.11977971997213</v>
      </c>
      <c r="E1393" s="25">
        <v>103.45647857377506</v>
      </c>
      <c r="F1393" s="25">
        <v>100.33426597756653</v>
      </c>
      <c r="G1393" s="25">
        <v>97.913791090836668</v>
      </c>
      <c r="H1393" s="25">
        <v>87.292393596557687</v>
      </c>
      <c r="I1393" s="26">
        <v>100</v>
      </c>
    </row>
    <row r="1394" spans="1:9" ht="18.5" x14ac:dyDescent="0.45">
      <c r="A1394" s="3">
        <v>57280</v>
      </c>
      <c r="B1394" s="25">
        <v>109.05185945018435</v>
      </c>
      <c r="C1394" s="25">
        <v>108.93741711700368</v>
      </c>
      <c r="D1394" s="25">
        <v>108.6004487944996</v>
      </c>
      <c r="E1394" s="25">
        <v>107.87764142702926</v>
      </c>
      <c r="F1394" s="25">
        <v>104.43745986339056</v>
      </c>
      <c r="G1394" s="25">
        <v>101.80400618012271</v>
      </c>
      <c r="H1394" s="25">
        <v>90.486432992620649</v>
      </c>
      <c r="I1394" s="26">
        <v>100</v>
      </c>
    </row>
    <row r="1395" spans="1:9" ht="18.5" x14ac:dyDescent="0.45">
      <c r="A1395" s="3">
        <v>37799</v>
      </c>
      <c r="B1395" s="25">
        <v>109.12390781020281</v>
      </c>
      <c r="C1395" s="25">
        <v>108.95944502066092</v>
      </c>
      <c r="D1395" s="25">
        <v>108.47251914166232</v>
      </c>
      <c r="E1395" s="25">
        <v>107.46002431716853</v>
      </c>
      <c r="F1395" s="25">
        <v>102.3561306019556</v>
      </c>
      <c r="G1395" s="25">
        <v>98.664540917483563</v>
      </c>
      <c r="H1395" s="25">
        <v>85.010868059280014</v>
      </c>
      <c r="I1395" s="26">
        <v>100</v>
      </c>
    </row>
    <row r="1396" spans="1:9" ht="18.5" x14ac:dyDescent="0.45">
      <c r="A1396" s="3">
        <v>43075</v>
      </c>
      <c r="B1396" s="25">
        <v>100.44804136766325</v>
      </c>
      <c r="C1396" s="25">
        <v>100.34571553207697</v>
      </c>
      <c r="D1396" s="25">
        <v>100.04254491813317</v>
      </c>
      <c r="E1396" s="25">
        <v>99.394701742073408</v>
      </c>
      <c r="F1396" s="25">
        <v>96.336090150397681</v>
      </c>
      <c r="G1396" s="25">
        <v>93.963617680286745</v>
      </c>
      <c r="H1396" s="25">
        <v>83.644027430500657</v>
      </c>
      <c r="I1396" s="26">
        <v>100</v>
      </c>
    </row>
    <row r="1397" spans="1:9" ht="18.5" x14ac:dyDescent="0.45">
      <c r="A1397" s="3">
        <v>53025</v>
      </c>
      <c r="B1397" s="25">
        <v>106.9203159796499</v>
      </c>
      <c r="C1397" s="25">
        <v>106.83987642171117</v>
      </c>
      <c r="D1397" s="25">
        <v>106.63282442419066</v>
      </c>
      <c r="E1397" s="25">
        <v>106.10096774597555</v>
      </c>
      <c r="F1397" s="25">
        <v>103.81532427422658</v>
      </c>
      <c r="G1397" s="25">
        <v>102.0701195735321</v>
      </c>
      <c r="H1397" s="25">
        <v>92.391247701143001</v>
      </c>
      <c r="I1397" s="26">
        <v>100</v>
      </c>
    </row>
    <row r="1398" spans="1:9" ht="18.5" x14ac:dyDescent="0.45">
      <c r="A1398" s="3">
        <v>43925</v>
      </c>
      <c r="B1398" s="25">
        <v>102.54697290919016</v>
      </c>
      <c r="C1398" s="25">
        <v>102.43395795081133</v>
      </c>
      <c r="D1398" s="25">
        <v>102.09941397145521</v>
      </c>
      <c r="E1398" s="25">
        <v>101.38859366394172</v>
      </c>
      <c r="F1398" s="25">
        <v>97.972915433886087</v>
      </c>
      <c r="G1398" s="25">
        <v>95.368334371633125</v>
      </c>
      <c r="H1398" s="25">
        <v>84.442844677676646</v>
      </c>
      <c r="I1398" s="26">
        <v>100</v>
      </c>
    </row>
    <row r="1399" spans="1:9" ht="18.5" x14ac:dyDescent="0.45">
      <c r="A1399" s="3">
        <v>48588</v>
      </c>
      <c r="B1399" s="25">
        <v>99.083387668414687</v>
      </c>
      <c r="C1399" s="25">
        <v>99.025445030091376</v>
      </c>
      <c r="D1399" s="25">
        <v>98.897980442387251</v>
      </c>
      <c r="E1399" s="25">
        <v>98.501387212336411</v>
      </c>
      <c r="F1399" s="25">
        <v>96.924295879777219</v>
      </c>
      <c r="G1399" s="25">
        <v>95.756104657142956</v>
      </c>
      <c r="H1399" s="25">
        <v>87.865680291458261</v>
      </c>
      <c r="I1399" s="26">
        <v>100</v>
      </c>
    </row>
    <row r="1400" spans="1:9" ht="18.5" x14ac:dyDescent="0.45">
      <c r="A1400" s="3">
        <v>58691</v>
      </c>
      <c r="B1400" s="25">
        <v>109.82884026805154</v>
      </c>
      <c r="C1400" s="25">
        <v>109.67705724370587</v>
      </c>
      <c r="D1400" s="25">
        <v>109.22835237967949</v>
      </c>
      <c r="E1400" s="25">
        <v>108.29219699166963</v>
      </c>
      <c r="F1400" s="25">
        <v>103.57021142987968</v>
      </c>
      <c r="G1400" s="25">
        <v>100.14195099204768</v>
      </c>
      <c r="H1400" s="25">
        <v>87.28681152727377</v>
      </c>
      <c r="I1400" s="26">
        <v>100</v>
      </c>
    </row>
    <row r="1401" spans="1:9" ht="18.5" x14ac:dyDescent="0.45">
      <c r="A1401" s="3">
        <v>44094</v>
      </c>
      <c r="B1401" s="25">
        <v>100.59497439673355</v>
      </c>
      <c r="C1401" s="25">
        <v>100.50366373563321</v>
      </c>
      <c r="D1401" s="25">
        <v>100.23980906140406</v>
      </c>
      <c r="E1401" s="25">
        <v>99.654199659391296</v>
      </c>
      <c r="F1401" s="25">
        <v>96.971880968688595</v>
      </c>
      <c r="G1401" s="25">
        <v>94.871357470217262</v>
      </c>
      <c r="H1401" s="25">
        <v>85.059447607368156</v>
      </c>
      <c r="I1401" s="26">
        <v>100</v>
      </c>
    </row>
    <row r="1402" spans="1:9" ht="18.5" x14ac:dyDescent="0.45">
      <c r="A1402" s="3">
        <v>49732</v>
      </c>
      <c r="B1402" s="25">
        <v>109.78394868025211</v>
      </c>
      <c r="C1402" s="25">
        <v>109.65701126989779</v>
      </c>
      <c r="D1402" s="25">
        <v>109.28258791610185</v>
      </c>
      <c r="E1402" s="25">
        <v>108.48804240393018</v>
      </c>
      <c r="F1402" s="25">
        <v>104.61838008171269</v>
      </c>
      <c r="G1402" s="25">
        <v>101.71346993140028</v>
      </c>
      <c r="H1402" s="25">
        <v>89.842211058260872</v>
      </c>
      <c r="I1402" s="26">
        <v>100</v>
      </c>
    </row>
    <row r="1403" spans="1:9" ht="18.5" x14ac:dyDescent="0.45">
      <c r="A1403" s="3">
        <v>39657</v>
      </c>
      <c r="B1403" s="25">
        <v>99.723121017684534</v>
      </c>
      <c r="C1403" s="25">
        <v>99.572976423023846</v>
      </c>
      <c r="D1403" s="25">
        <v>99.127197736890835</v>
      </c>
      <c r="E1403" s="25">
        <v>98.204007869190306</v>
      </c>
      <c r="F1403" s="25">
        <v>93.529275968551289</v>
      </c>
      <c r="G1403" s="25">
        <v>90.146081565975791</v>
      </c>
      <c r="H1403" s="25">
        <v>77.727544347396929</v>
      </c>
      <c r="I1403" s="26">
        <v>100</v>
      </c>
    </row>
    <row r="1404" spans="1:9" ht="18.5" x14ac:dyDescent="0.45">
      <c r="A1404" s="3">
        <v>33786</v>
      </c>
      <c r="B1404" s="25">
        <v>100.21894187552923</v>
      </c>
      <c r="C1404" s="25">
        <v>100.15749169634708</v>
      </c>
      <c r="D1404" s="25">
        <v>100.01853258222421</v>
      </c>
      <c r="E1404" s="25">
        <v>99.600271374610983</v>
      </c>
      <c r="F1404" s="25">
        <v>97.915395795360212</v>
      </c>
      <c r="G1404" s="25">
        <v>96.660987519604362</v>
      </c>
      <c r="H1404" s="25">
        <v>88.456380856381969</v>
      </c>
      <c r="I1404" s="26">
        <v>100</v>
      </c>
    </row>
    <row r="1405" spans="1:9" ht="18.5" x14ac:dyDescent="0.45">
      <c r="A1405" s="3">
        <v>33381</v>
      </c>
      <c r="B1405" s="25">
        <v>105.79664755850838</v>
      </c>
      <c r="C1405" s="25">
        <v>105.64037770291182</v>
      </c>
      <c r="D1405" s="25">
        <v>105.17748179059369</v>
      </c>
      <c r="E1405" s="25">
        <v>104.21537666829377</v>
      </c>
      <c r="F1405" s="25">
        <v>99.35734147328786</v>
      </c>
      <c r="G1405" s="25">
        <v>95.840297983016271</v>
      </c>
      <c r="H1405" s="25">
        <v>82.819525359374566</v>
      </c>
      <c r="I1405" s="26">
        <v>100</v>
      </c>
    </row>
    <row r="1406" spans="1:9" ht="18.5" x14ac:dyDescent="0.45">
      <c r="A1406" s="3">
        <v>41834</v>
      </c>
      <c r="B1406" s="25">
        <v>106.88719909036166</v>
      </c>
      <c r="C1406" s="25">
        <v>106.79386826588491</v>
      </c>
      <c r="D1406" s="25">
        <v>106.52908934664741</v>
      </c>
      <c r="E1406" s="25">
        <v>105.92737774489542</v>
      </c>
      <c r="F1406" s="25">
        <v>103.1997204076164</v>
      </c>
      <c r="G1406" s="25">
        <v>101.07457050496271</v>
      </c>
      <c r="H1406" s="25">
        <v>90.845173285005686</v>
      </c>
      <c r="I1406" s="26">
        <v>100</v>
      </c>
    </row>
    <row r="1407" spans="1:9" ht="18.5" x14ac:dyDescent="0.45">
      <c r="A1407" s="3">
        <v>44718</v>
      </c>
      <c r="B1407" s="25">
        <v>108.82511337128444</v>
      </c>
      <c r="C1407" s="25">
        <v>108.69369960984837</v>
      </c>
      <c r="D1407" s="25">
        <v>108.30579709272102</v>
      </c>
      <c r="E1407" s="25">
        <v>107.48650111671027</v>
      </c>
      <c r="F1407" s="25">
        <v>103.45515297368071</v>
      </c>
      <c r="G1407" s="25">
        <v>100.45628639662333</v>
      </c>
      <c r="H1407" s="25">
        <v>88.475116753701997</v>
      </c>
      <c r="I1407" s="26">
        <v>100</v>
      </c>
    </row>
    <row r="1408" spans="1:9" ht="18.5" x14ac:dyDescent="0.45">
      <c r="A1408" s="3">
        <v>36107</v>
      </c>
      <c r="B1408" s="25">
        <v>101.09820442066641</v>
      </c>
      <c r="C1408" s="25">
        <v>101.05995361788916</v>
      </c>
      <c r="D1408" s="25">
        <v>100.98876159945391</v>
      </c>
      <c r="E1408" s="25">
        <v>100.71676588724536</v>
      </c>
      <c r="F1408" s="25">
        <v>99.681534668574969</v>
      </c>
      <c r="G1408" s="25">
        <v>99.022933313596567</v>
      </c>
      <c r="H1408" s="25">
        <v>93.231249658571912</v>
      </c>
      <c r="I1408" s="26">
        <v>100</v>
      </c>
    </row>
    <row r="1409" spans="1:9" ht="18.5" x14ac:dyDescent="0.45">
      <c r="A1409" s="3">
        <v>57935</v>
      </c>
      <c r="B1409" s="25">
        <v>98.866217447278231</v>
      </c>
      <c r="C1409" s="25">
        <v>98.778663903859751</v>
      </c>
      <c r="D1409" s="25">
        <v>98.530478925628799</v>
      </c>
      <c r="E1409" s="25">
        <v>97.965961360036303</v>
      </c>
      <c r="F1409" s="25">
        <v>95.408969022632817</v>
      </c>
      <c r="G1409" s="25">
        <v>93.413794115199991</v>
      </c>
      <c r="H1409" s="25">
        <v>83.813748416122095</v>
      </c>
      <c r="I1409" s="26">
        <v>100</v>
      </c>
    </row>
    <row r="1410" spans="1:9" ht="18.5" x14ac:dyDescent="0.45">
      <c r="A1410" s="3">
        <v>41910</v>
      </c>
      <c r="B1410" s="25">
        <v>108.32852476700751</v>
      </c>
      <c r="C1410" s="25">
        <v>108.14774075910252</v>
      </c>
      <c r="D1410" s="25">
        <v>107.61209889473102</v>
      </c>
      <c r="E1410" s="25">
        <v>106.50113667508744</v>
      </c>
      <c r="F1410" s="25">
        <v>100.91117691133026</v>
      </c>
      <c r="G1410" s="25">
        <v>96.890502262298369</v>
      </c>
      <c r="H1410" s="25">
        <v>82.228545197561516</v>
      </c>
      <c r="I1410" s="26">
        <v>100</v>
      </c>
    </row>
    <row r="1411" spans="1:9" ht="18.5" x14ac:dyDescent="0.45">
      <c r="A1411" s="3">
        <v>34329</v>
      </c>
      <c r="B1411" s="25">
        <v>101.94731301704802</v>
      </c>
      <c r="C1411" s="25">
        <v>101.89061629178747</v>
      </c>
      <c r="D1411" s="25">
        <v>101.76899220368655</v>
      </c>
      <c r="E1411" s="25">
        <v>101.37894125237699</v>
      </c>
      <c r="F1411" s="25">
        <v>99.844766037312837</v>
      </c>
      <c r="G1411" s="25">
        <v>98.716310857697522</v>
      </c>
      <c r="H1411" s="25">
        <v>90.859773963629138</v>
      </c>
      <c r="I1411" s="26">
        <v>100</v>
      </c>
    </row>
    <row r="1412" spans="1:9" ht="18.5" x14ac:dyDescent="0.45">
      <c r="A1412" s="3">
        <v>51229</v>
      </c>
      <c r="B1412" s="25">
        <v>108.21011355945211</v>
      </c>
      <c r="C1412" s="25">
        <v>108.03201851802525</v>
      </c>
      <c r="D1412" s="25">
        <v>107.50442308397506</v>
      </c>
      <c r="E1412" s="25">
        <v>106.40968019610649</v>
      </c>
      <c r="F1412" s="25">
        <v>100.89960272525207</v>
      </c>
      <c r="G1412" s="25">
        <v>96.933598480641862</v>
      </c>
      <c r="H1412" s="25">
        <v>82.439356797904324</v>
      </c>
      <c r="I1412" s="26">
        <v>100</v>
      </c>
    </row>
    <row r="1413" spans="1:9" ht="18.5" x14ac:dyDescent="0.45">
      <c r="A1413" s="3">
        <v>42635</v>
      </c>
      <c r="B1413" s="25">
        <v>108.67042794045142</v>
      </c>
      <c r="C1413" s="25">
        <v>108.56223818007599</v>
      </c>
      <c r="D1413" s="25">
        <v>108.24394071635393</v>
      </c>
      <c r="E1413" s="25">
        <v>107.55760487914446</v>
      </c>
      <c r="F1413" s="25">
        <v>104.32844449353553</v>
      </c>
      <c r="G1413" s="25">
        <v>101.83182993432847</v>
      </c>
      <c r="H1413" s="25">
        <v>90.838396756895037</v>
      </c>
      <c r="I1413" s="26">
        <v>100</v>
      </c>
    </row>
    <row r="1414" spans="1:9" ht="18.5" x14ac:dyDescent="0.45">
      <c r="A1414" s="3">
        <v>53448</v>
      </c>
      <c r="B1414" s="25">
        <v>102.15048751930676</v>
      </c>
      <c r="C1414" s="25">
        <v>102.11941582197406</v>
      </c>
      <c r="D1414" s="25">
        <v>102.06443655885958</v>
      </c>
      <c r="E1414" s="25">
        <v>101.84053496296958</v>
      </c>
      <c r="F1414" s="25">
        <v>100.9887979008999</v>
      </c>
      <c r="G1414" s="25">
        <v>100.49835611187363</v>
      </c>
      <c r="H1414" s="25">
        <v>95.658582161007701</v>
      </c>
      <c r="I1414" s="26">
        <v>100</v>
      </c>
    </row>
    <row r="1415" spans="1:9" ht="18.5" x14ac:dyDescent="0.45">
      <c r="A1415" s="3">
        <v>41162</v>
      </c>
      <c r="B1415" s="25">
        <v>99.444063924458533</v>
      </c>
      <c r="C1415" s="25">
        <v>99.34324034767215</v>
      </c>
      <c r="D1415" s="25">
        <v>99.044247740030457</v>
      </c>
      <c r="E1415" s="25">
        <v>98.405703799414994</v>
      </c>
      <c r="F1415" s="25">
        <v>95.394435805953194</v>
      </c>
      <c r="G1415" s="25">
        <v>93.054215068005476</v>
      </c>
      <c r="H1415" s="25">
        <v>82.858059426574556</v>
      </c>
      <c r="I1415" s="26">
        <v>100</v>
      </c>
    </row>
    <row r="1416" spans="1:9" ht="18.5" x14ac:dyDescent="0.45">
      <c r="A1416" s="3">
        <v>42369</v>
      </c>
      <c r="B1416" s="25">
        <v>95.507290300474025</v>
      </c>
      <c r="C1416" s="25">
        <v>95.393518536777378</v>
      </c>
      <c r="D1416" s="25">
        <v>95.054901958925441</v>
      </c>
      <c r="E1416" s="25">
        <v>94.344050674093978</v>
      </c>
      <c r="F1416" s="25">
        <v>90.873498078036491</v>
      </c>
      <c r="G1416" s="25">
        <v>88.252428283598192</v>
      </c>
      <c r="H1416" s="25">
        <v>77.672987216699482</v>
      </c>
      <c r="I1416" s="26">
        <v>100</v>
      </c>
    </row>
    <row r="1417" spans="1:9" ht="18.5" x14ac:dyDescent="0.45">
      <c r="A1417" s="3">
        <v>57322</v>
      </c>
      <c r="B1417" s="25">
        <v>106.73265164039645</v>
      </c>
      <c r="C1417" s="25">
        <v>106.58835261238272</v>
      </c>
      <c r="D1417" s="25">
        <v>106.16118857430264</v>
      </c>
      <c r="E1417" s="25">
        <v>105.27151005933571</v>
      </c>
      <c r="F1417" s="25">
        <v>100.77430522592522</v>
      </c>
      <c r="G1417" s="25">
        <v>97.503899113054061</v>
      </c>
      <c r="H1417" s="25">
        <v>85.261738553046882</v>
      </c>
      <c r="I1417" s="26">
        <v>100</v>
      </c>
    </row>
    <row r="1418" spans="1:9" ht="18.5" x14ac:dyDescent="0.45">
      <c r="A1418" s="3">
        <v>41345</v>
      </c>
      <c r="B1418" s="25">
        <v>96.014347605942092</v>
      </c>
      <c r="C1418" s="25">
        <v>95.837806522455594</v>
      </c>
      <c r="D1418" s="25">
        <v>95.312791220000577</v>
      </c>
      <c r="E1418" s="25">
        <v>94.23116170316861</v>
      </c>
      <c r="F1418" s="25">
        <v>88.775571270818688</v>
      </c>
      <c r="G1418" s="25">
        <v>84.866550334997299</v>
      </c>
      <c r="H1418" s="25">
        <v>70.920107084655655</v>
      </c>
      <c r="I1418" s="26">
        <v>100</v>
      </c>
    </row>
    <row r="1419" spans="1:9" ht="18.5" x14ac:dyDescent="0.45">
      <c r="A1419" s="3">
        <v>47742</v>
      </c>
      <c r="B1419" s="25">
        <v>103.34575135941095</v>
      </c>
      <c r="C1419" s="25">
        <v>103.3015697288816</v>
      </c>
      <c r="D1419" s="25">
        <v>103.21658878474403</v>
      </c>
      <c r="E1419" s="25">
        <v>102.9052709621172</v>
      </c>
      <c r="F1419" s="25">
        <v>101.71990638632425</v>
      </c>
      <c r="G1419" s="25">
        <v>100.91650775401527</v>
      </c>
      <c r="H1419" s="25">
        <v>94.355123065699487</v>
      </c>
      <c r="I1419" s="26">
        <v>100</v>
      </c>
    </row>
    <row r="1420" spans="1:9" ht="18.5" x14ac:dyDescent="0.45">
      <c r="A1420" s="3">
        <v>30990</v>
      </c>
      <c r="B1420" s="25">
        <v>112.09078842306239</v>
      </c>
      <c r="C1420" s="25">
        <v>111.92580312910114</v>
      </c>
      <c r="D1420" s="25">
        <v>111.43797950304817</v>
      </c>
      <c r="E1420" s="25">
        <v>110.42133006896488</v>
      </c>
      <c r="F1420" s="25">
        <v>105.30193584645978</v>
      </c>
      <c r="G1420" s="25">
        <v>101.5964155608419</v>
      </c>
      <c r="H1420" s="25">
        <v>87.803532198106467</v>
      </c>
      <c r="I1420" s="26">
        <v>100</v>
      </c>
    </row>
    <row r="1421" spans="1:9" ht="18.5" x14ac:dyDescent="0.45">
      <c r="A1421" s="3">
        <v>36589</v>
      </c>
      <c r="B1421" s="25">
        <v>102.81489840200967</v>
      </c>
      <c r="C1421" s="25">
        <v>102.74725653403623</v>
      </c>
      <c r="D1421" s="25">
        <v>102.58749608569974</v>
      </c>
      <c r="E1421" s="25">
        <v>102.1313139928626</v>
      </c>
      <c r="F1421" s="25">
        <v>100.25477458486375</v>
      </c>
      <c r="G1421" s="25">
        <v>98.846003958062099</v>
      </c>
      <c r="H1421" s="25">
        <v>90.105613012244277</v>
      </c>
      <c r="I1421" s="26">
        <v>100</v>
      </c>
    </row>
    <row r="1422" spans="1:9" ht="18.5" x14ac:dyDescent="0.45">
      <c r="A1422" s="3">
        <v>44277</v>
      </c>
      <c r="B1422" s="25">
        <v>96.034569706494963</v>
      </c>
      <c r="C1422" s="25">
        <v>95.858879058371969</v>
      </c>
      <c r="D1422" s="25">
        <v>95.336366441052576</v>
      </c>
      <c r="E1422" s="25">
        <v>94.259887615570591</v>
      </c>
      <c r="F1422" s="25">
        <v>88.829205899187059</v>
      </c>
      <c r="G1422" s="25">
        <v>84.936702120872937</v>
      </c>
      <c r="H1422" s="25">
        <v>71.042201712285717</v>
      </c>
      <c r="I1422" s="26">
        <v>100</v>
      </c>
    </row>
    <row r="1423" spans="1:9" ht="18.5" x14ac:dyDescent="0.45">
      <c r="A1423" s="3">
        <v>56014</v>
      </c>
      <c r="B1423" s="25">
        <v>106.13212125594042</v>
      </c>
      <c r="C1423" s="25">
        <v>106.00939758326786</v>
      </c>
      <c r="D1423" s="25">
        <v>105.64662266454165</v>
      </c>
      <c r="E1423" s="25">
        <v>104.87832978683798</v>
      </c>
      <c r="F1423" s="25">
        <v>101.14025900623707</v>
      </c>
      <c r="G1423" s="25">
        <v>98.32570987102595</v>
      </c>
      <c r="H1423" s="25">
        <v>86.819755838894352</v>
      </c>
      <c r="I1423" s="26">
        <v>100</v>
      </c>
    </row>
    <row r="1424" spans="1:9" ht="18.5" x14ac:dyDescent="0.45">
      <c r="A1424" s="3">
        <v>42485</v>
      </c>
      <c r="B1424" s="25">
        <v>103.21913280647459</v>
      </c>
      <c r="C1424" s="25">
        <v>103.16975064076605</v>
      </c>
      <c r="D1424" s="25">
        <v>103.07152298458182</v>
      </c>
      <c r="E1424" s="25">
        <v>102.72692286008754</v>
      </c>
      <c r="F1424" s="25">
        <v>101.41423721963665</v>
      </c>
      <c r="G1424" s="25">
        <v>100.46620240669107</v>
      </c>
      <c r="H1424" s="25">
        <v>93.282069766171219</v>
      </c>
      <c r="I1424" s="26">
        <v>100</v>
      </c>
    </row>
    <row r="1425" spans="1:9" ht="18.5" x14ac:dyDescent="0.45">
      <c r="A1425" s="3">
        <v>36827</v>
      </c>
      <c r="B1425" s="25">
        <v>97.874459034527845</v>
      </c>
      <c r="C1425" s="25">
        <v>97.785111067960685</v>
      </c>
      <c r="D1425" s="25">
        <v>97.526930792373747</v>
      </c>
      <c r="E1425" s="25">
        <v>96.953931216712576</v>
      </c>
      <c r="F1425" s="25">
        <v>94.329655710904262</v>
      </c>
      <c r="G1425" s="25">
        <v>92.273500549789176</v>
      </c>
      <c r="H1425" s="25">
        <v>82.674009836580382</v>
      </c>
      <c r="I1425" s="26">
        <v>100</v>
      </c>
    </row>
    <row r="1426" spans="1:9" ht="18.5" x14ac:dyDescent="0.45">
      <c r="A1426" s="3">
        <v>41045</v>
      </c>
      <c r="B1426" s="25">
        <v>106.68421497912055</v>
      </c>
      <c r="C1426" s="25">
        <v>106.6073566857394</v>
      </c>
      <c r="D1426" s="25">
        <v>106.41472868421756</v>
      </c>
      <c r="E1426" s="25">
        <v>105.90331796487358</v>
      </c>
      <c r="F1426" s="25">
        <v>103.7360766741192</v>
      </c>
      <c r="G1426" s="25">
        <v>102.08942803002908</v>
      </c>
      <c r="H1426" s="25">
        <v>92.625253468330257</v>
      </c>
      <c r="I1426" s="26">
        <v>100</v>
      </c>
    </row>
    <row r="1427" spans="1:9" ht="18.5" x14ac:dyDescent="0.45">
      <c r="A1427" s="3">
        <v>42733</v>
      </c>
      <c r="B1427" s="25">
        <v>95.354512623017442</v>
      </c>
      <c r="C1427" s="25">
        <v>95.213457182211855</v>
      </c>
      <c r="D1427" s="25">
        <v>94.79389938986462</v>
      </c>
      <c r="E1427" s="25">
        <v>93.927135259573575</v>
      </c>
      <c r="F1427" s="25">
        <v>89.524382237627236</v>
      </c>
      <c r="G1427" s="25">
        <v>86.33389896456525</v>
      </c>
      <c r="H1427" s="25">
        <v>74.661700422288632</v>
      </c>
      <c r="I1427" s="26">
        <v>100</v>
      </c>
    </row>
    <row r="1428" spans="1:9" ht="18.5" x14ac:dyDescent="0.45">
      <c r="A1428" s="3">
        <v>44770</v>
      </c>
      <c r="B1428" s="25">
        <v>103.16825232516737</v>
      </c>
      <c r="C1428" s="25">
        <v>102.99087002068454</v>
      </c>
      <c r="D1428" s="25">
        <v>102.46448002796298</v>
      </c>
      <c r="E1428" s="25">
        <v>101.37562909275711</v>
      </c>
      <c r="F1428" s="25">
        <v>95.889431810490549</v>
      </c>
      <c r="G1428" s="25">
        <v>91.947299120050147</v>
      </c>
      <c r="H1428" s="25">
        <v>77.683839429702076</v>
      </c>
      <c r="I1428" s="26">
        <v>100</v>
      </c>
    </row>
    <row r="1429" spans="1:9" ht="18.5" x14ac:dyDescent="0.45">
      <c r="A1429" s="3">
        <v>32800</v>
      </c>
      <c r="B1429" s="25">
        <v>98.06934352485743</v>
      </c>
      <c r="C1429" s="25">
        <v>97.909424204753606</v>
      </c>
      <c r="D1429" s="25">
        <v>97.434174022367472</v>
      </c>
      <c r="E1429" s="25">
        <v>96.452353622443837</v>
      </c>
      <c r="F1429" s="25">
        <v>91.486195998892782</v>
      </c>
      <c r="G1429" s="25">
        <v>87.905187140288191</v>
      </c>
      <c r="H1429" s="25">
        <v>74.912738569575879</v>
      </c>
      <c r="I1429" s="26">
        <v>100</v>
      </c>
    </row>
    <row r="1430" spans="1:9" ht="18.5" x14ac:dyDescent="0.45">
      <c r="A1430" s="3">
        <v>47981</v>
      </c>
      <c r="B1430" s="25">
        <v>99.732138585749027</v>
      </c>
      <c r="C1430" s="25">
        <v>99.702445823808873</v>
      </c>
      <c r="D1430" s="25">
        <v>99.650115661070529</v>
      </c>
      <c r="E1430" s="25">
        <v>99.435933801751688</v>
      </c>
      <c r="F1430" s="25">
        <v>98.62120255476502</v>
      </c>
      <c r="G1430" s="25">
        <v>98.155801670915181</v>
      </c>
      <c r="H1430" s="25">
        <v>93.520854225253714</v>
      </c>
      <c r="I1430" s="26">
        <v>100</v>
      </c>
    </row>
    <row r="1431" spans="1:9" ht="18.5" x14ac:dyDescent="0.45">
      <c r="A1431" s="3">
        <v>35518</v>
      </c>
      <c r="B1431" s="25">
        <v>98.175154338560901</v>
      </c>
      <c r="C1431" s="25">
        <v>98.023591792022572</v>
      </c>
      <c r="D1431" s="25">
        <v>97.573261046560702</v>
      </c>
      <c r="E1431" s="25">
        <v>96.641978603795636</v>
      </c>
      <c r="F1431" s="25">
        <v>91.92481851713643</v>
      </c>
      <c r="G1431" s="25">
        <v>88.514184111170906</v>
      </c>
      <c r="H1431" s="25">
        <v>76.056027076168121</v>
      </c>
      <c r="I1431" s="26">
        <v>100</v>
      </c>
    </row>
    <row r="1432" spans="1:9" ht="18.5" x14ac:dyDescent="0.45">
      <c r="A1432" s="3">
        <v>31792</v>
      </c>
      <c r="B1432" s="25">
        <v>105.25653019118566</v>
      </c>
      <c r="C1432" s="25">
        <v>105.17946228884473</v>
      </c>
      <c r="D1432" s="25">
        <v>104.98468950549298</v>
      </c>
      <c r="E1432" s="25">
        <v>104.47290530824247</v>
      </c>
      <c r="F1432" s="25">
        <v>102.29482836625581</v>
      </c>
      <c r="G1432" s="25">
        <v>100.63672833522786</v>
      </c>
      <c r="H1432" s="25">
        <v>91.214677012068734</v>
      </c>
      <c r="I1432" s="26">
        <v>100</v>
      </c>
    </row>
    <row r="1433" spans="1:9" ht="18.5" x14ac:dyDescent="0.45">
      <c r="A1433" s="3">
        <v>43430</v>
      </c>
      <c r="B1433" s="25">
        <v>96.600739586065828</v>
      </c>
      <c r="C1433" s="25">
        <v>96.484525636706252</v>
      </c>
      <c r="D1433" s="25">
        <v>96.138941895316748</v>
      </c>
      <c r="E1433" s="25">
        <v>95.413520258731324</v>
      </c>
      <c r="F1433" s="25">
        <v>91.862233193940824</v>
      </c>
      <c r="G1433" s="25">
        <v>89.18918748415156</v>
      </c>
      <c r="H1433" s="25">
        <v>78.455766651949162</v>
      </c>
      <c r="I1433" s="26">
        <v>100</v>
      </c>
    </row>
    <row r="1434" spans="1:9" ht="18.5" x14ac:dyDescent="0.45">
      <c r="A1434" s="3">
        <v>41049</v>
      </c>
      <c r="B1434" s="25">
        <v>109.1833790548642</v>
      </c>
      <c r="C1434" s="25">
        <v>109.04396423963559</v>
      </c>
      <c r="D1434" s="25">
        <v>108.63212167131934</v>
      </c>
      <c r="E1434" s="25">
        <v>107.7680329255934</v>
      </c>
      <c r="F1434" s="25">
        <v>103.45297983239865</v>
      </c>
      <c r="G1434" s="25">
        <v>100.28428684125609</v>
      </c>
      <c r="H1434" s="25">
        <v>88.044980881185367</v>
      </c>
      <c r="I1434" s="26">
        <v>100</v>
      </c>
    </row>
    <row r="1435" spans="1:9" ht="18.5" x14ac:dyDescent="0.45">
      <c r="A1435" s="3">
        <v>54410</v>
      </c>
      <c r="B1435" s="25">
        <v>102.56530157386635</v>
      </c>
      <c r="C1435" s="25">
        <v>102.42330964431426</v>
      </c>
      <c r="D1435" s="25">
        <v>102.0022555140621</v>
      </c>
      <c r="E1435" s="25">
        <v>101.12776795397241</v>
      </c>
      <c r="F1435" s="25">
        <v>96.698593386910829</v>
      </c>
      <c r="G1435" s="25">
        <v>93.480582581808449</v>
      </c>
      <c r="H1435" s="25">
        <v>81.522581195375935</v>
      </c>
      <c r="I1435" s="26">
        <v>100</v>
      </c>
    </row>
    <row r="1436" spans="1:9" ht="18.5" x14ac:dyDescent="0.45">
      <c r="A1436" s="3">
        <v>52974</v>
      </c>
      <c r="B1436" s="25">
        <v>96.067431647257351</v>
      </c>
      <c r="C1436" s="25">
        <v>95.893124164198781</v>
      </c>
      <c r="D1436" s="25">
        <v>95.374684037270242</v>
      </c>
      <c r="E1436" s="25">
        <v>94.306582307747419</v>
      </c>
      <c r="F1436" s="25">
        <v>88.916445632115696</v>
      </c>
      <c r="G1436" s="25">
        <v>85.050864751273721</v>
      </c>
      <c r="H1436" s="25">
        <v>71.241070875931285</v>
      </c>
      <c r="I1436" s="26">
        <v>100</v>
      </c>
    </row>
    <row r="1437" spans="1:9" ht="18.5" x14ac:dyDescent="0.45">
      <c r="A1437" s="3">
        <v>47699</v>
      </c>
      <c r="B1437" s="25">
        <v>102.85847411741712</v>
      </c>
      <c r="C1437" s="25">
        <v>102.78921102547007</v>
      </c>
      <c r="D1437" s="25">
        <v>102.6233055891948</v>
      </c>
      <c r="E1437" s="25">
        <v>102.15764669883141</v>
      </c>
      <c r="F1437" s="25">
        <v>100.22900228295845</v>
      </c>
      <c r="G1437" s="25">
        <v>98.776496288804935</v>
      </c>
      <c r="H1437" s="25">
        <v>89.925043783251695</v>
      </c>
      <c r="I1437" s="26">
        <v>100</v>
      </c>
    </row>
    <row r="1438" spans="1:9" ht="18.5" x14ac:dyDescent="0.45">
      <c r="A1438" s="3">
        <v>47817</v>
      </c>
      <c r="B1438" s="25">
        <v>99.883960011843683</v>
      </c>
      <c r="C1438" s="25">
        <v>99.875797071343186</v>
      </c>
      <c r="D1438" s="25">
        <v>99.863566618045454</v>
      </c>
      <c r="E1438" s="25">
        <v>99.802450268807121</v>
      </c>
      <c r="F1438" s="25">
        <v>99.570222738628672</v>
      </c>
      <c r="G1438" s="25">
        <v>99.476486060436358</v>
      </c>
      <c r="H1438" s="25">
        <v>98.096319340576784</v>
      </c>
      <c r="I1438" s="26">
        <v>100</v>
      </c>
    </row>
    <row r="1439" spans="1:9" ht="18.5" x14ac:dyDescent="0.45">
      <c r="A1439" s="3">
        <v>39318</v>
      </c>
      <c r="B1439" s="25">
        <v>100.8319815321732</v>
      </c>
      <c r="C1439" s="25">
        <v>100.7698724653615</v>
      </c>
      <c r="D1439" s="25">
        <v>100.62898098711328</v>
      </c>
      <c r="E1439" s="25">
        <v>100.20650140887169</v>
      </c>
      <c r="F1439" s="25">
        <v>98.501992133052724</v>
      </c>
      <c r="G1439" s="25">
        <v>97.232536416455744</v>
      </c>
      <c r="H1439" s="25">
        <v>88.958909448921744</v>
      </c>
      <c r="I1439" s="26">
        <v>100</v>
      </c>
    </row>
    <row r="1440" spans="1:9" ht="18.5" x14ac:dyDescent="0.45">
      <c r="A1440" s="3">
        <v>39233</v>
      </c>
      <c r="B1440" s="25">
        <v>97.441904118955549</v>
      </c>
      <c r="C1440" s="25">
        <v>97.361597484544063</v>
      </c>
      <c r="D1440" s="25">
        <v>97.144902158141633</v>
      </c>
      <c r="E1440" s="25">
        <v>96.620275999708014</v>
      </c>
      <c r="F1440" s="25">
        <v>94.309063144279932</v>
      </c>
      <c r="G1440" s="25">
        <v>92.522751554924085</v>
      </c>
      <c r="H1440" s="25">
        <v>83.274446995015651</v>
      </c>
      <c r="I1440" s="26">
        <v>100</v>
      </c>
    </row>
    <row r="1441" spans="1:9" ht="18.5" x14ac:dyDescent="0.45">
      <c r="A1441" s="3">
        <v>46311</v>
      </c>
      <c r="B1441" s="25">
        <v>101.44462968850202</v>
      </c>
      <c r="C1441" s="25">
        <v>101.43033267836913</v>
      </c>
      <c r="D1441" s="25">
        <v>101.40791085016149</v>
      </c>
      <c r="E1441" s="25">
        <v>101.30190590623141</v>
      </c>
      <c r="F1441" s="25">
        <v>100.89901805137148</v>
      </c>
      <c r="G1441" s="25">
        <v>100.71883784655174</v>
      </c>
      <c r="H1441" s="25">
        <v>98.351679839054015</v>
      </c>
      <c r="I1441" s="26">
        <v>100</v>
      </c>
    </row>
    <row r="1442" spans="1:9" ht="18.5" x14ac:dyDescent="0.45">
      <c r="A1442" s="3">
        <v>30988</v>
      </c>
      <c r="B1442" s="25">
        <v>102.86209133256881</v>
      </c>
      <c r="C1442" s="25">
        <v>102.80990862668892</v>
      </c>
      <c r="D1442" s="25">
        <v>102.70315806466596</v>
      </c>
      <c r="E1442" s="25">
        <v>102.34091802666502</v>
      </c>
      <c r="F1442" s="25">
        <v>100.94536718614638</v>
      </c>
      <c r="G1442" s="25">
        <v>99.929176546161628</v>
      </c>
      <c r="H1442" s="25">
        <v>92.469276955000126</v>
      </c>
      <c r="I1442" s="26">
        <v>100</v>
      </c>
    </row>
    <row r="1443" spans="1:9" ht="18.5" x14ac:dyDescent="0.45">
      <c r="A1443" s="3">
        <v>55254</v>
      </c>
      <c r="B1443" s="25">
        <v>99.128646922807107</v>
      </c>
      <c r="C1443" s="25">
        <v>99.088427074999998</v>
      </c>
      <c r="D1443" s="25">
        <v>99.012198022401478</v>
      </c>
      <c r="E1443" s="25">
        <v>98.727623189778271</v>
      </c>
      <c r="F1443" s="25">
        <v>97.644286159337469</v>
      </c>
      <c r="G1443" s="25">
        <v>96.930444240602341</v>
      </c>
      <c r="H1443" s="25">
        <v>90.904931723730797</v>
      </c>
      <c r="I1443" s="26">
        <v>100</v>
      </c>
    </row>
    <row r="1444" spans="1:9" ht="18.5" x14ac:dyDescent="0.45">
      <c r="A1444" s="3">
        <v>36203</v>
      </c>
      <c r="B1444" s="25">
        <v>104.97747198782807</v>
      </c>
      <c r="C1444" s="25">
        <v>104.85385681014425</v>
      </c>
      <c r="D1444" s="25">
        <v>104.4882157234921</v>
      </c>
      <c r="E1444" s="25">
        <v>103.71553240370372</v>
      </c>
      <c r="F1444" s="25">
        <v>99.941356852982707</v>
      </c>
      <c r="G1444" s="25">
        <v>97.108614946936157</v>
      </c>
      <c r="H1444" s="25">
        <v>85.629902132750672</v>
      </c>
      <c r="I1444" s="26">
        <v>100</v>
      </c>
    </row>
    <row r="1445" spans="1:9" ht="18.5" x14ac:dyDescent="0.45">
      <c r="A1445" s="3">
        <v>40962</v>
      </c>
      <c r="B1445" s="25">
        <v>100.59786582088748</v>
      </c>
      <c r="C1445" s="25">
        <v>100.57987257971205</v>
      </c>
      <c r="D1445" s="25">
        <v>100.55079131462446</v>
      </c>
      <c r="E1445" s="25">
        <v>100.41827505744283</v>
      </c>
      <c r="F1445" s="25">
        <v>99.914534576138223</v>
      </c>
      <c r="G1445" s="25">
        <v>99.674039847138488</v>
      </c>
      <c r="H1445" s="25">
        <v>96.737615121151094</v>
      </c>
      <c r="I1445" s="26">
        <v>100</v>
      </c>
    </row>
    <row r="1446" spans="1:9" ht="18.5" x14ac:dyDescent="0.45">
      <c r="A1446" s="3">
        <v>50160</v>
      </c>
      <c r="B1446" s="25">
        <v>101.4860300971268</v>
      </c>
      <c r="C1446" s="25">
        <v>101.38870791677267</v>
      </c>
      <c r="D1446" s="25">
        <v>101.10063198485739</v>
      </c>
      <c r="E1446" s="25">
        <v>100.48171549509568</v>
      </c>
      <c r="F1446" s="25">
        <v>97.594162320097595</v>
      </c>
      <c r="G1446" s="25">
        <v>95.331011557784549</v>
      </c>
      <c r="H1446" s="25">
        <v>85.242782130578703</v>
      </c>
      <c r="I1446" s="26">
        <v>100</v>
      </c>
    </row>
    <row r="1447" spans="1:9" ht="18.5" x14ac:dyDescent="0.45">
      <c r="A1447" s="3">
        <v>45157</v>
      </c>
      <c r="B1447" s="25">
        <v>98.251615296360015</v>
      </c>
      <c r="C1447" s="25">
        <v>98.106121436270968</v>
      </c>
      <c r="D1447" s="25">
        <v>97.673924299742254</v>
      </c>
      <c r="E1447" s="25">
        <v>96.779357325230805</v>
      </c>
      <c r="F1447" s="25">
        <v>92.24390431249671</v>
      </c>
      <c r="G1447" s="25">
        <v>88.958507864745073</v>
      </c>
      <c r="H1447" s="25">
        <v>76.895411103687962</v>
      </c>
      <c r="I1447" s="26">
        <v>100</v>
      </c>
    </row>
    <row r="1448" spans="1:9" ht="18.5" x14ac:dyDescent="0.45">
      <c r="A1448" s="3">
        <v>54005</v>
      </c>
      <c r="B1448" s="25">
        <v>101.62868872900255</v>
      </c>
      <c r="C1448" s="25">
        <v>101.6058624732289</v>
      </c>
      <c r="D1448" s="25">
        <v>101.56767725946783</v>
      </c>
      <c r="E1448" s="25">
        <v>101.40090698289023</v>
      </c>
      <c r="F1448" s="25">
        <v>100.76680232621474</v>
      </c>
      <c r="G1448" s="25">
        <v>100.44122005406498</v>
      </c>
      <c r="H1448" s="25">
        <v>96.779420153627115</v>
      </c>
      <c r="I1448" s="26">
        <v>100</v>
      </c>
    </row>
    <row r="1449" spans="1:9" ht="18.5" x14ac:dyDescent="0.45">
      <c r="A1449" s="3">
        <v>47841</v>
      </c>
      <c r="B1449" s="25">
        <v>100.97463289919787</v>
      </c>
      <c r="C1449" s="25">
        <v>100.9422002996713</v>
      </c>
      <c r="D1449" s="25">
        <v>100.88412657588142</v>
      </c>
      <c r="E1449" s="25">
        <v>100.65112993469236</v>
      </c>
      <c r="F1449" s="25">
        <v>99.764693858025197</v>
      </c>
      <c r="G1449" s="25">
        <v>99.242010711219379</v>
      </c>
      <c r="H1449" s="25">
        <v>94.223029799636279</v>
      </c>
      <c r="I1449" s="26">
        <v>100</v>
      </c>
    </row>
    <row r="1450" spans="1:9" ht="18.5" x14ac:dyDescent="0.45">
      <c r="A1450" s="3">
        <v>44359</v>
      </c>
      <c r="B1450" s="25">
        <v>100.31496813667992</v>
      </c>
      <c r="C1450" s="25">
        <v>100.31007237827158</v>
      </c>
      <c r="D1450" s="25">
        <v>100.3029368775012</v>
      </c>
      <c r="E1450" s="25">
        <v>100.26607498277087</v>
      </c>
      <c r="F1450" s="25">
        <v>100.12602518105564</v>
      </c>
      <c r="G1450" s="25">
        <v>100.07301482976212</v>
      </c>
      <c r="H1450" s="25">
        <v>99.235134294839639</v>
      </c>
      <c r="I1450" s="26">
        <v>100</v>
      </c>
    </row>
    <row r="1451" spans="1:9" ht="18.5" x14ac:dyDescent="0.45">
      <c r="A1451" s="3">
        <v>49729</v>
      </c>
      <c r="B1451" s="25">
        <v>101.5000945783819</v>
      </c>
      <c r="C1451" s="25">
        <v>101.40680390582823</v>
      </c>
      <c r="D1451" s="25">
        <v>101.13453819894485</v>
      </c>
      <c r="E1451" s="25">
        <v>100.5379134515802</v>
      </c>
      <c r="F1451" s="25">
        <v>97.789162297202466</v>
      </c>
      <c r="G1451" s="25">
        <v>95.632451519959844</v>
      </c>
      <c r="H1451" s="25">
        <v>85.714467638211104</v>
      </c>
      <c r="I1451" s="26">
        <v>100</v>
      </c>
    </row>
    <row r="1452" spans="1:9" ht="18.5" x14ac:dyDescent="0.45">
      <c r="A1452" s="3">
        <v>50686</v>
      </c>
      <c r="B1452" s="25">
        <v>98.049865322506577</v>
      </c>
      <c r="C1452" s="25">
        <v>97.98176288384515</v>
      </c>
      <c r="D1452" s="25">
        <v>97.816410413612843</v>
      </c>
      <c r="E1452" s="25">
        <v>97.360012276523051</v>
      </c>
      <c r="F1452" s="25">
        <v>95.457780217120046</v>
      </c>
      <c r="G1452" s="25">
        <v>94.01844591719609</v>
      </c>
      <c r="H1452" s="25">
        <v>85.410820440152762</v>
      </c>
      <c r="I1452" s="26">
        <v>100</v>
      </c>
    </row>
    <row r="1453" spans="1:9" ht="18.5" x14ac:dyDescent="0.45">
      <c r="A1453" s="3">
        <v>33934</v>
      </c>
      <c r="B1453" s="25">
        <v>99.922487484488073</v>
      </c>
      <c r="C1453" s="25">
        <v>99.90843185992118</v>
      </c>
      <c r="D1453" s="25">
        <v>99.886365354007253</v>
      </c>
      <c r="E1453" s="25">
        <v>99.782174251890169</v>
      </c>
      <c r="F1453" s="25">
        <v>99.386177796871195</v>
      </c>
      <c r="G1453" s="25">
        <v>99.208669073957068</v>
      </c>
      <c r="H1453" s="25">
        <v>96.882633393330963</v>
      </c>
      <c r="I1453" s="26">
        <v>100</v>
      </c>
    </row>
    <row r="1454" spans="1:9" ht="18.5" x14ac:dyDescent="0.45">
      <c r="A1454" s="3">
        <v>32816</v>
      </c>
      <c r="B1454" s="25">
        <v>99.754206761940708</v>
      </c>
      <c r="C1454" s="25">
        <v>99.615912349677913</v>
      </c>
      <c r="D1454" s="25">
        <v>99.205279219938319</v>
      </c>
      <c r="E1454" s="25">
        <v>98.354111680939269</v>
      </c>
      <c r="F1454" s="25">
        <v>94.035366726315658</v>
      </c>
      <c r="G1454" s="25">
        <v>90.896818784720338</v>
      </c>
      <c r="H1454" s="25">
        <v>79.280729772394437</v>
      </c>
      <c r="I1454" s="26">
        <v>100</v>
      </c>
    </row>
    <row r="1455" spans="1:9" ht="18.5" x14ac:dyDescent="0.45">
      <c r="A1455" s="3">
        <v>57345</v>
      </c>
      <c r="B1455" s="25">
        <v>97.853092776397929</v>
      </c>
      <c r="C1455" s="25">
        <v>97.67611642131061</v>
      </c>
      <c r="D1455" s="25">
        <v>97.150010582575945</v>
      </c>
      <c r="E1455" s="25">
        <v>96.065277710785864</v>
      </c>
      <c r="F1455" s="25">
        <v>90.595112335471796</v>
      </c>
      <c r="G1455" s="25">
        <v>86.672442640152212</v>
      </c>
      <c r="H1455" s="25">
        <v>72.634945604758656</v>
      </c>
      <c r="I1455" s="26">
        <v>100</v>
      </c>
    </row>
    <row r="1456" spans="1:9" ht="18.5" x14ac:dyDescent="0.45">
      <c r="A1456" s="3">
        <v>52426</v>
      </c>
      <c r="B1456" s="25">
        <v>93.764372093879516</v>
      </c>
      <c r="C1456" s="25">
        <v>93.621771033729942</v>
      </c>
      <c r="D1456" s="25">
        <v>93.197331941737318</v>
      </c>
      <c r="E1456" s="25">
        <v>92.321643032692251</v>
      </c>
      <c r="F1456" s="25">
        <v>87.87250143067628</v>
      </c>
      <c r="G1456" s="25">
        <v>84.652064574579597</v>
      </c>
      <c r="H1456" s="25">
        <v>72.926988087978671</v>
      </c>
      <c r="I1456" s="26">
        <v>100</v>
      </c>
    </row>
    <row r="1457" spans="1:9" ht="18.5" x14ac:dyDescent="0.45">
      <c r="A1457" s="3">
        <v>57143</v>
      </c>
      <c r="B1457" s="25">
        <v>107.19399370616067</v>
      </c>
      <c r="C1457" s="25">
        <v>107.0390698508691</v>
      </c>
      <c r="D1457" s="25">
        <v>106.58050041814316</v>
      </c>
      <c r="E1457" s="25">
        <v>105.62608643523842</v>
      </c>
      <c r="F1457" s="25">
        <v>100.80873238003086</v>
      </c>
      <c r="G1457" s="25">
        <v>97.31818094002341</v>
      </c>
      <c r="H1457" s="25">
        <v>84.337789915175946</v>
      </c>
      <c r="I1457" s="26">
        <v>100</v>
      </c>
    </row>
    <row r="1458" spans="1:9" ht="18.5" x14ac:dyDescent="0.45">
      <c r="A1458" s="3">
        <v>48798</v>
      </c>
      <c r="B1458" s="25">
        <v>101.13373663670914</v>
      </c>
      <c r="C1458" s="25">
        <v>101.12255616235221</v>
      </c>
      <c r="D1458" s="25">
        <v>101.10543680627522</v>
      </c>
      <c r="E1458" s="25">
        <v>101.02210929247799</v>
      </c>
      <c r="F1458" s="25">
        <v>100.70545133388238</v>
      </c>
      <c r="G1458" s="25">
        <v>100.57117365460928</v>
      </c>
      <c r="H1458" s="25">
        <v>98.699304385643202</v>
      </c>
      <c r="I1458" s="26">
        <v>100</v>
      </c>
    </row>
    <row r="1459" spans="1:9" ht="18.5" x14ac:dyDescent="0.45">
      <c r="A1459" s="3">
        <v>34366</v>
      </c>
      <c r="B1459" s="25">
        <v>103.13798447839238</v>
      </c>
      <c r="C1459" s="25">
        <v>102.96232595924521</v>
      </c>
      <c r="D1459" s="25">
        <v>102.44110925796777</v>
      </c>
      <c r="E1459" s="25">
        <v>101.36263041559141</v>
      </c>
      <c r="F1459" s="25">
        <v>95.927460250923261</v>
      </c>
      <c r="G1459" s="25">
        <v>92.020199905462874</v>
      </c>
      <c r="H1459" s="25">
        <v>77.861207342192202</v>
      </c>
      <c r="I1459" s="26">
        <v>100</v>
      </c>
    </row>
    <row r="1460" spans="1:9" ht="18.5" x14ac:dyDescent="0.45">
      <c r="A1460" s="3">
        <v>43244</v>
      </c>
      <c r="B1460" s="25">
        <v>100.13497604581291</v>
      </c>
      <c r="C1460" s="25">
        <v>100.01388994669107</v>
      </c>
      <c r="D1460" s="25">
        <v>99.654680821621952</v>
      </c>
      <c r="E1460" s="25">
        <v>98.899391476951166</v>
      </c>
      <c r="F1460" s="25">
        <v>95.192639430372324</v>
      </c>
      <c r="G1460" s="25">
        <v>92.415384385612825</v>
      </c>
      <c r="H1460" s="25">
        <v>81.302585430070536</v>
      </c>
      <c r="I1460" s="26">
        <v>100</v>
      </c>
    </row>
    <row r="1461" spans="1:9" ht="18.5" x14ac:dyDescent="0.45">
      <c r="A1461" s="3">
        <v>50323</v>
      </c>
      <c r="B1461" s="25">
        <v>108.94013642124112</v>
      </c>
      <c r="C1461" s="25">
        <v>108.82753015350319</v>
      </c>
      <c r="D1461" s="25">
        <v>108.49606772666849</v>
      </c>
      <c r="E1461" s="25">
        <v>107.78391556630756</v>
      </c>
      <c r="F1461" s="25">
        <v>104.40598326925253</v>
      </c>
      <c r="G1461" s="25">
        <v>101.81279644344563</v>
      </c>
      <c r="H1461" s="25">
        <v>90.586272995746839</v>
      </c>
      <c r="I1461" s="26">
        <v>100</v>
      </c>
    </row>
    <row r="1462" spans="1:9" ht="18.5" x14ac:dyDescent="0.45">
      <c r="A1462" s="3">
        <v>54241</v>
      </c>
      <c r="B1462" s="25">
        <v>104.98932440167374</v>
      </c>
      <c r="C1462" s="25">
        <v>104.80752348484499</v>
      </c>
      <c r="D1462" s="25">
        <v>104.26815472253061</v>
      </c>
      <c r="E1462" s="25">
        <v>103.15220219493315</v>
      </c>
      <c r="F1462" s="25">
        <v>97.534121847883583</v>
      </c>
      <c r="G1462" s="25">
        <v>93.499040453624943</v>
      </c>
      <c r="H1462" s="25">
        <v>78.905318357786967</v>
      </c>
      <c r="I1462" s="26">
        <v>100</v>
      </c>
    </row>
    <row r="1463" spans="1:9" ht="18.5" x14ac:dyDescent="0.45">
      <c r="A1463" s="3">
        <v>37062</v>
      </c>
      <c r="B1463" s="25">
        <v>109.60333177558749</v>
      </c>
      <c r="C1463" s="25">
        <v>109.42957536608195</v>
      </c>
      <c r="D1463" s="25">
        <v>108.91512399783231</v>
      </c>
      <c r="E1463" s="25">
        <v>107.84619649002714</v>
      </c>
      <c r="F1463" s="25">
        <v>102.46462291582087</v>
      </c>
      <c r="G1463" s="25">
        <v>98.583548635993537</v>
      </c>
      <c r="H1463" s="25">
        <v>84.313414898317646</v>
      </c>
      <c r="I1463" s="26">
        <v>100</v>
      </c>
    </row>
    <row r="1464" spans="1:9" ht="18.5" x14ac:dyDescent="0.45">
      <c r="A1464" s="3">
        <v>38504</v>
      </c>
      <c r="B1464" s="25">
        <v>94.282383068391624</v>
      </c>
      <c r="C1464" s="25">
        <v>94.110287929604695</v>
      </c>
      <c r="D1464" s="25">
        <v>93.598187667867094</v>
      </c>
      <c r="E1464" s="25">
        <v>92.543933029796349</v>
      </c>
      <c r="F1464" s="25">
        <v>87.220425809705304</v>
      </c>
      <c r="G1464" s="25">
        <v>83.403134204535377</v>
      </c>
      <c r="H1464" s="25">
        <v>69.791646281722635</v>
      </c>
      <c r="I1464" s="26">
        <v>100</v>
      </c>
    </row>
    <row r="1465" spans="1:9" ht="18.5" x14ac:dyDescent="0.45">
      <c r="A1465" s="3">
        <v>32440</v>
      </c>
      <c r="B1465" s="25">
        <v>100.45951267040505</v>
      </c>
      <c r="C1465" s="25">
        <v>100.44600012001573</v>
      </c>
      <c r="D1465" s="25">
        <v>100.42489791931267</v>
      </c>
      <c r="E1465" s="25">
        <v>100.324616690841</v>
      </c>
      <c r="F1465" s="25">
        <v>99.943491765677294</v>
      </c>
      <c r="G1465" s="25">
        <v>99.77462350613331</v>
      </c>
      <c r="H1465" s="25">
        <v>97.532899229825489</v>
      </c>
      <c r="I1465" s="26">
        <v>100</v>
      </c>
    </row>
    <row r="1466" spans="1:9" ht="18.5" x14ac:dyDescent="0.45">
      <c r="A1466" s="3">
        <v>47088</v>
      </c>
      <c r="B1466" s="25">
        <v>96.052317623950572</v>
      </c>
      <c r="C1466" s="25">
        <v>95.877372870651413</v>
      </c>
      <c r="D1466" s="25">
        <v>95.357053033047293</v>
      </c>
      <c r="E1466" s="25">
        <v>94.285094567557124</v>
      </c>
      <c r="F1466" s="25">
        <v>88.876269424943004</v>
      </c>
      <c r="G1466" s="25">
        <v>84.998252290245318</v>
      </c>
      <c r="H1466" s="25">
        <v>71.149569041381994</v>
      </c>
      <c r="I1466" s="26">
        <v>100</v>
      </c>
    </row>
    <row r="1467" spans="1:9" ht="18.5" x14ac:dyDescent="0.45">
      <c r="A1467" s="3">
        <v>48205</v>
      </c>
      <c r="B1467" s="25">
        <v>102.34714020511616</v>
      </c>
      <c r="C1467" s="25">
        <v>102.31281272793481</v>
      </c>
      <c r="D1467" s="25">
        <v>102.25076132839206</v>
      </c>
      <c r="E1467" s="25">
        <v>102.00475795195142</v>
      </c>
      <c r="F1467" s="25">
        <v>101.06874827154705</v>
      </c>
      <c r="G1467" s="25">
        <v>100.50638405640188</v>
      </c>
      <c r="H1467" s="25">
        <v>95.221920175963305</v>
      </c>
      <c r="I1467" s="26">
        <v>100</v>
      </c>
    </row>
    <row r="1468" spans="1:9" ht="18.5" x14ac:dyDescent="0.45">
      <c r="A1468" s="3">
        <v>33502</v>
      </c>
      <c r="B1468" s="25">
        <v>102.38712681700633</v>
      </c>
      <c r="C1468" s="25">
        <v>102.29978134606124</v>
      </c>
      <c r="D1468" s="25">
        <v>102.05720299782072</v>
      </c>
      <c r="E1468" s="25">
        <v>101.49084299736676</v>
      </c>
      <c r="F1468" s="25">
        <v>98.954706658993118</v>
      </c>
      <c r="G1468" s="25">
        <v>96.985798693309448</v>
      </c>
      <c r="H1468" s="25">
        <v>87.204346388732162</v>
      </c>
      <c r="I1468" s="26">
        <v>100</v>
      </c>
    </row>
    <row r="1469" spans="1:9" ht="18.5" x14ac:dyDescent="0.45">
      <c r="A1469" s="3">
        <v>35815</v>
      </c>
      <c r="B1469" s="25">
        <v>108.61354395012891</v>
      </c>
      <c r="C1469" s="25">
        <v>108.50628273183045</v>
      </c>
      <c r="D1469" s="25">
        <v>108.19073909806573</v>
      </c>
      <c r="E1469" s="25">
        <v>107.50986400901103</v>
      </c>
      <c r="F1469" s="25">
        <v>104.31181024792916</v>
      </c>
      <c r="G1469" s="25">
        <v>101.8354479299239</v>
      </c>
      <c r="H1469" s="25">
        <v>90.893539815936109</v>
      </c>
      <c r="I1469" s="26">
        <v>100</v>
      </c>
    </row>
    <row r="1470" spans="1:9" ht="18.5" x14ac:dyDescent="0.45">
      <c r="A1470" s="3">
        <v>57754</v>
      </c>
      <c r="B1470" s="25">
        <v>106.12492437337175</v>
      </c>
      <c r="C1470" s="25">
        <v>106.00245387088246</v>
      </c>
      <c r="D1470" s="25">
        <v>105.64042176487322</v>
      </c>
      <c r="E1470" s="25">
        <v>104.87358157206718</v>
      </c>
      <c r="F1470" s="25">
        <v>101.14430804663264</v>
      </c>
      <c r="G1470" s="25">
        <v>98.335082696194689</v>
      </c>
      <c r="H1470" s="25">
        <v>86.839832574804134</v>
      </c>
      <c r="I1470" s="26">
        <v>100</v>
      </c>
    </row>
    <row r="1471" spans="1:9" ht="18.5" x14ac:dyDescent="0.45">
      <c r="A1471" s="3">
        <v>35852</v>
      </c>
      <c r="B1471" s="25">
        <v>101.93611099976542</v>
      </c>
      <c r="C1471" s="25">
        <v>101.90338587949284</v>
      </c>
      <c r="D1471" s="25">
        <v>101.8448049508993</v>
      </c>
      <c r="E1471" s="25">
        <v>101.60968964299802</v>
      </c>
      <c r="F1471" s="25">
        <v>100.71519510075601</v>
      </c>
      <c r="G1471" s="25">
        <v>100.18806055681107</v>
      </c>
      <c r="H1471" s="25">
        <v>95.122998640727687</v>
      </c>
      <c r="I1471" s="26">
        <v>100</v>
      </c>
    </row>
    <row r="1472" spans="1:9" ht="18.5" x14ac:dyDescent="0.45">
      <c r="A1472" s="3">
        <v>33592</v>
      </c>
      <c r="B1472" s="25">
        <v>102.25193566695079</v>
      </c>
      <c r="C1472" s="25">
        <v>102.21290158873654</v>
      </c>
      <c r="D1472" s="25">
        <v>102.14009036025804</v>
      </c>
      <c r="E1472" s="25">
        <v>101.86269218173702</v>
      </c>
      <c r="F1472" s="25">
        <v>100.80687135322808</v>
      </c>
      <c r="G1472" s="25">
        <v>100.1322781030499</v>
      </c>
      <c r="H1472" s="25">
        <v>94.229530544645144</v>
      </c>
      <c r="I1472" s="26">
        <v>100</v>
      </c>
    </row>
    <row r="1473" spans="1:9" ht="18.5" x14ac:dyDescent="0.45">
      <c r="A1473" s="3">
        <v>55542</v>
      </c>
      <c r="B1473" s="25">
        <v>100.8884611466666</v>
      </c>
      <c r="C1473" s="25">
        <v>100.85978474339625</v>
      </c>
      <c r="D1473" s="25">
        <v>100.80972521745534</v>
      </c>
      <c r="E1473" s="25">
        <v>100.60237764909974</v>
      </c>
      <c r="F1473" s="25">
        <v>99.813711462581168</v>
      </c>
      <c r="G1473" s="25">
        <v>99.371772902637886</v>
      </c>
      <c r="H1473" s="25">
        <v>94.872471537377848</v>
      </c>
      <c r="I1473" s="26">
        <v>100</v>
      </c>
    </row>
    <row r="1474" spans="1:9" ht="18.5" x14ac:dyDescent="0.45">
      <c r="A1474" s="3">
        <v>55094</v>
      </c>
      <c r="B1474" s="25">
        <v>101.37397391738982</v>
      </c>
      <c r="C1474" s="25">
        <v>101.31878653932064</v>
      </c>
      <c r="D1474" s="25">
        <v>101.20179699326981</v>
      </c>
      <c r="E1474" s="25">
        <v>100.82126952684045</v>
      </c>
      <c r="F1474" s="25">
        <v>99.332580377650459</v>
      </c>
      <c r="G1474" s="25">
        <v>98.239829021451044</v>
      </c>
      <c r="H1474" s="25">
        <v>90.531261907366698</v>
      </c>
      <c r="I1474" s="26">
        <v>100</v>
      </c>
    </row>
    <row r="1475" spans="1:9" ht="18.5" x14ac:dyDescent="0.45">
      <c r="A1475" s="3">
        <v>38351</v>
      </c>
      <c r="B1475" s="25">
        <v>103.91370865631092</v>
      </c>
      <c r="C1475" s="25">
        <v>103.83241570409555</v>
      </c>
      <c r="D1475" s="25">
        <v>103.618642124807</v>
      </c>
      <c r="E1475" s="25">
        <v>103.08400199935896</v>
      </c>
      <c r="F1475" s="25">
        <v>100.76048324533659</v>
      </c>
      <c r="G1475" s="25">
        <v>98.977335479691462</v>
      </c>
      <c r="H1475" s="25">
        <v>89.383664303243279</v>
      </c>
      <c r="I1475" s="26">
        <v>100</v>
      </c>
    </row>
    <row r="1476" spans="1:9" ht="18.5" x14ac:dyDescent="0.45">
      <c r="A1476" s="3">
        <v>33853</v>
      </c>
      <c r="B1476" s="25">
        <v>98.543689973427107</v>
      </c>
      <c r="C1476" s="25">
        <v>98.412326771667836</v>
      </c>
      <c r="D1476" s="25">
        <v>98.022185809229597</v>
      </c>
      <c r="E1476" s="25">
        <v>97.210633821745574</v>
      </c>
      <c r="F1476" s="25">
        <v>93.129709731120315</v>
      </c>
      <c r="G1476" s="25">
        <v>90.137222614158574</v>
      </c>
      <c r="H1476" s="25">
        <v>78.812776957705537</v>
      </c>
      <c r="I1476" s="26">
        <v>100</v>
      </c>
    </row>
    <row r="1477" spans="1:9" ht="18.5" x14ac:dyDescent="0.45">
      <c r="A1477" s="3">
        <v>44816</v>
      </c>
      <c r="B1477" s="25">
        <v>97.539535009458163</v>
      </c>
      <c r="C1477" s="25">
        <v>97.416481901407565</v>
      </c>
      <c r="D1477" s="25">
        <v>97.050881855466614</v>
      </c>
      <c r="E1477" s="25">
        <v>96.286228608098611</v>
      </c>
      <c r="F1477" s="25">
        <v>92.497949907868559</v>
      </c>
      <c r="G1477" s="25">
        <v>89.680578761681915</v>
      </c>
      <c r="H1477" s="25">
        <v>78.653648635487201</v>
      </c>
      <c r="I1477" s="26">
        <v>100</v>
      </c>
    </row>
    <row r="1478" spans="1:9" ht="18.5" x14ac:dyDescent="0.45">
      <c r="A1478" s="3">
        <v>54393</v>
      </c>
      <c r="B1478" s="25">
        <v>105.63790198145493</v>
      </c>
      <c r="C1478" s="25">
        <v>105.48610091370526</v>
      </c>
      <c r="D1478" s="25">
        <v>105.03654726873305</v>
      </c>
      <c r="E1478" s="25">
        <v>104.10151945840319</v>
      </c>
      <c r="F1478" s="25">
        <v>99.377820552767318</v>
      </c>
      <c r="G1478" s="25">
        <v>95.953720943353261</v>
      </c>
      <c r="H1478" s="25">
        <v>83.230816958555323</v>
      </c>
      <c r="I1478" s="26">
        <v>100</v>
      </c>
    </row>
    <row r="1479" spans="1:9" ht="18.5" x14ac:dyDescent="0.45">
      <c r="A1479" s="3">
        <v>31601</v>
      </c>
      <c r="B1479" s="25">
        <v>101.52470397692738</v>
      </c>
      <c r="C1479" s="25">
        <v>101.45131327876534</v>
      </c>
      <c r="D1479" s="25">
        <v>101.26798175424157</v>
      </c>
      <c r="E1479" s="25">
        <v>100.77932350646229</v>
      </c>
      <c r="F1479" s="25">
        <v>98.712718191750255</v>
      </c>
      <c r="G1479" s="25">
        <v>97.141189055863151</v>
      </c>
      <c r="H1479" s="25">
        <v>88.080257299430016</v>
      </c>
      <c r="I1479" s="26">
        <v>100</v>
      </c>
    </row>
    <row r="1480" spans="1:9" ht="18.5" x14ac:dyDescent="0.45">
      <c r="A1480" s="3">
        <v>34243</v>
      </c>
      <c r="B1480" s="25">
        <v>103.46536885007308</v>
      </c>
      <c r="C1480" s="25">
        <v>103.36428811245112</v>
      </c>
      <c r="D1480" s="25">
        <v>103.06564955211343</v>
      </c>
      <c r="E1480" s="25">
        <v>102.42361199097363</v>
      </c>
      <c r="F1480" s="25">
        <v>99.416604050833115</v>
      </c>
      <c r="G1480" s="25">
        <v>97.072556634387112</v>
      </c>
      <c r="H1480" s="25">
        <v>86.689021023887037</v>
      </c>
      <c r="I1480" s="26">
        <v>100</v>
      </c>
    </row>
    <row r="1481" spans="1:9" ht="18.5" x14ac:dyDescent="0.45">
      <c r="A1481" s="3">
        <v>49205</v>
      </c>
      <c r="B1481" s="25">
        <v>96.311693250007792</v>
      </c>
      <c r="C1481" s="25">
        <v>96.147849290425555</v>
      </c>
      <c r="D1481" s="25">
        <v>95.660723178381176</v>
      </c>
      <c r="E1481" s="25">
        <v>94.655595889366452</v>
      </c>
      <c r="F1481" s="25">
        <v>89.573940403276211</v>
      </c>
      <c r="G1481" s="25">
        <v>85.917649790949397</v>
      </c>
      <c r="H1481" s="25">
        <v>72.733337543656319</v>
      </c>
      <c r="I1481" s="26">
        <v>100</v>
      </c>
    </row>
    <row r="1482" spans="1:9" ht="18.5" x14ac:dyDescent="0.45">
      <c r="A1482" s="3">
        <v>42023</v>
      </c>
      <c r="B1482" s="25">
        <v>95.779744430250432</v>
      </c>
      <c r="C1482" s="25">
        <v>95.670345313065042</v>
      </c>
      <c r="D1482" s="25">
        <v>95.344835068469479</v>
      </c>
      <c r="E1482" s="25">
        <v>94.658713829563439</v>
      </c>
      <c r="F1482" s="25">
        <v>91.341367929189289</v>
      </c>
      <c r="G1482" s="25">
        <v>88.814184300139331</v>
      </c>
      <c r="H1482" s="25">
        <v>78.39243699431934</v>
      </c>
      <c r="I1482" s="26">
        <v>100</v>
      </c>
    </row>
    <row r="1483" spans="1:9" ht="18.5" x14ac:dyDescent="0.45">
      <c r="A1483" s="3">
        <v>56901</v>
      </c>
      <c r="B1483" s="25">
        <v>100.2244185028794</v>
      </c>
      <c r="C1483" s="25">
        <v>100.1634802578902</v>
      </c>
      <c r="D1483" s="25">
        <v>100.02633596150454</v>
      </c>
      <c r="E1483" s="25">
        <v>99.611148104577865</v>
      </c>
      <c r="F1483" s="25">
        <v>97.942378340510942</v>
      </c>
      <c r="G1483" s="25">
        <v>96.701225015556844</v>
      </c>
      <c r="H1483" s="25">
        <v>88.536593367654461</v>
      </c>
      <c r="I1483" s="26">
        <v>100</v>
      </c>
    </row>
    <row r="1484" spans="1:9" ht="18.5" x14ac:dyDescent="0.45">
      <c r="A1484" s="3">
        <v>49068</v>
      </c>
      <c r="B1484" s="25">
        <v>106.62454761761238</v>
      </c>
      <c r="C1484" s="25">
        <v>106.51744435957616</v>
      </c>
      <c r="D1484" s="25">
        <v>106.20180094819567</v>
      </c>
      <c r="E1484" s="25">
        <v>105.52286682217895</v>
      </c>
      <c r="F1484" s="25">
        <v>102.32356366289619</v>
      </c>
      <c r="G1484" s="25">
        <v>99.849714109733966</v>
      </c>
      <c r="H1484" s="25">
        <v>89.004609710967529</v>
      </c>
      <c r="I1484" s="26">
        <v>100</v>
      </c>
    </row>
    <row r="1485" spans="1:9" ht="18.5" x14ac:dyDescent="0.45">
      <c r="A1485" s="3">
        <v>48769</v>
      </c>
      <c r="B1485" s="25">
        <v>102.10515738607207</v>
      </c>
      <c r="C1485" s="25">
        <v>102.0404135880585</v>
      </c>
      <c r="D1485" s="25">
        <v>101.89089344138054</v>
      </c>
      <c r="E1485" s="25">
        <v>101.45213294137872</v>
      </c>
      <c r="F1485" s="25">
        <v>99.666673364498209</v>
      </c>
      <c r="G1485" s="25">
        <v>98.332590499607463</v>
      </c>
      <c r="H1485" s="25">
        <v>89.821722978458482</v>
      </c>
      <c r="I1485" s="26">
        <v>100</v>
      </c>
    </row>
    <row r="1486" spans="1:9" ht="18.5" x14ac:dyDescent="0.45">
      <c r="A1486" s="3">
        <v>58887</v>
      </c>
      <c r="B1486" s="25">
        <v>102.61714491727029</v>
      </c>
      <c r="C1486" s="25">
        <v>102.47200402885342</v>
      </c>
      <c r="D1486" s="25">
        <v>102.04166310665811</v>
      </c>
      <c r="E1486" s="25">
        <v>101.14797207206242</v>
      </c>
      <c r="F1486" s="25">
        <v>96.623975973232888</v>
      </c>
      <c r="G1486" s="25">
        <v>93.340946200483586</v>
      </c>
      <c r="H1486" s="25">
        <v>81.163540205646044</v>
      </c>
      <c r="I1486" s="26">
        <v>100</v>
      </c>
    </row>
    <row r="1487" spans="1:9" ht="18.5" x14ac:dyDescent="0.45">
      <c r="A1487" s="3">
        <v>42988</v>
      </c>
      <c r="B1487" s="25">
        <v>108.68845941599992</v>
      </c>
      <c r="C1487" s="25">
        <v>108.49956188274835</v>
      </c>
      <c r="D1487" s="25">
        <v>107.93953601288187</v>
      </c>
      <c r="E1487" s="25">
        <v>106.77977301318958</v>
      </c>
      <c r="F1487" s="25">
        <v>100.94936766055693</v>
      </c>
      <c r="G1487" s="25">
        <v>96.763943352045629</v>
      </c>
      <c r="H1487" s="25">
        <v>81.608838077059119</v>
      </c>
      <c r="I1487" s="26">
        <v>100</v>
      </c>
    </row>
    <row r="1488" spans="1:9" ht="18.5" x14ac:dyDescent="0.45">
      <c r="A1488" s="3">
        <v>58668</v>
      </c>
      <c r="B1488" s="25">
        <v>102.75780755153477</v>
      </c>
      <c r="C1488" s="25">
        <v>102.72655748151038</v>
      </c>
      <c r="D1488" s="25">
        <v>102.67127110469281</v>
      </c>
      <c r="E1488" s="25">
        <v>102.44607534465165</v>
      </c>
      <c r="F1488" s="25">
        <v>101.58941618260282</v>
      </c>
      <c r="G1488" s="25">
        <v>101.0962939707801</v>
      </c>
      <c r="H1488" s="25">
        <v>96.228317669290419</v>
      </c>
      <c r="I1488" s="26">
        <v>100</v>
      </c>
    </row>
    <row r="1489" spans="1:9" ht="18.5" x14ac:dyDescent="0.45">
      <c r="A1489" s="3">
        <v>45057</v>
      </c>
      <c r="B1489" s="25">
        <v>101.21281637425891</v>
      </c>
      <c r="C1489" s="25">
        <v>101.1894379954648</v>
      </c>
      <c r="D1489" s="25">
        <v>101.1501391153169</v>
      </c>
      <c r="E1489" s="25">
        <v>100.97953199330608</v>
      </c>
      <c r="F1489" s="25">
        <v>100.33081479876164</v>
      </c>
      <c r="G1489" s="25">
        <v>99.994352925845675</v>
      </c>
      <c r="H1489" s="25">
        <v>96.253235663171594</v>
      </c>
      <c r="I1489" s="26">
        <v>100</v>
      </c>
    </row>
    <row r="1490" spans="1:9" ht="18.5" x14ac:dyDescent="0.45">
      <c r="A1490" s="3">
        <v>34798</v>
      </c>
      <c r="B1490" s="25">
        <v>99.97323190007701</v>
      </c>
      <c r="C1490" s="25">
        <v>99.936280052431968</v>
      </c>
      <c r="D1490" s="25">
        <v>99.867900903395665</v>
      </c>
      <c r="E1490" s="25">
        <v>99.604732139897664</v>
      </c>
      <c r="F1490" s="25">
        <v>98.603162342691249</v>
      </c>
      <c r="G1490" s="25">
        <v>97.9730757018676</v>
      </c>
      <c r="H1490" s="25">
        <v>92.359527885779528</v>
      </c>
      <c r="I1490" s="26">
        <v>100</v>
      </c>
    </row>
    <row r="1491" spans="1:9" ht="18.5" x14ac:dyDescent="0.45">
      <c r="A1491" s="3">
        <v>53365</v>
      </c>
      <c r="B1491" s="25">
        <v>102.63259078667349</v>
      </c>
      <c r="C1491" s="25">
        <v>102.48652246734783</v>
      </c>
      <c r="D1491" s="25">
        <v>102.05343785517995</v>
      </c>
      <c r="E1491" s="25">
        <v>101.15410072590271</v>
      </c>
      <c r="F1491" s="25">
        <v>96.602199161544249</v>
      </c>
      <c r="G1491" s="25">
        <v>93.299998448276028</v>
      </c>
      <c r="H1491" s="25">
        <v>81.058800953592339</v>
      </c>
      <c r="I1491" s="26">
        <v>100</v>
      </c>
    </row>
    <row r="1492" spans="1:9" ht="18.5" x14ac:dyDescent="0.45">
      <c r="A1492" s="3">
        <v>30718</v>
      </c>
      <c r="B1492" s="25">
        <v>100.80328699985256</v>
      </c>
      <c r="C1492" s="25">
        <v>100.75529999005478</v>
      </c>
      <c r="D1492" s="25">
        <v>100.66007560763624</v>
      </c>
      <c r="E1492" s="25">
        <v>100.32497474743155</v>
      </c>
      <c r="F1492" s="25">
        <v>99.048520539682144</v>
      </c>
      <c r="G1492" s="25">
        <v>98.130765092205138</v>
      </c>
      <c r="H1492" s="25">
        <v>91.139252440458208</v>
      </c>
      <c r="I1492" s="26">
        <v>100</v>
      </c>
    </row>
    <row r="1493" spans="1:9" ht="18.5" x14ac:dyDescent="0.45">
      <c r="A1493" s="3">
        <v>44671</v>
      </c>
      <c r="B1493" s="25">
        <v>102.71036299614173</v>
      </c>
      <c r="C1493" s="25">
        <v>102.68297734823243</v>
      </c>
      <c r="D1493" s="25">
        <v>102.63576148132476</v>
      </c>
      <c r="E1493" s="25">
        <v>102.43713479304327</v>
      </c>
      <c r="F1493" s="25">
        <v>101.68172086293244</v>
      </c>
      <c r="G1493" s="25">
        <v>101.26896365791956</v>
      </c>
      <c r="H1493" s="25">
        <v>96.943755871341779</v>
      </c>
      <c r="I1493" s="26">
        <v>100</v>
      </c>
    </row>
    <row r="1494" spans="1:9" ht="18.5" x14ac:dyDescent="0.45">
      <c r="A1494" s="3">
        <v>39220</v>
      </c>
      <c r="B1494" s="25">
        <v>102.83400319788592</v>
      </c>
      <c r="C1494" s="25">
        <v>102.78249774597408</v>
      </c>
      <c r="D1494" s="25">
        <v>102.67781516948992</v>
      </c>
      <c r="E1494" s="25">
        <v>102.3198539533622</v>
      </c>
      <c r="F1494" s="25">
        <v>100.9446542991295</v>
      </c>
      <c r="G1494" s="25">
        <v>99.944506211418698</v>
      </c>
      <c r="H1494" s="25">
        <v>92.551127936345125</v>
      </c>
      <c r="I1494" s="26">
        <v>100</v>
      </c>
    </row>
    <row r="1495" spans="1:9" ht="18.5" x14ac:dyDescent="0.45">
      <c r="A1495" s="3">
        <v>48707</v>
      </c>
      <c r="B1495" s="25">
        <v>101.42807131613618</v>
      </c>
      <c r="C1495" s="25">
        <v>101.31552047701339</v>
      </c>
      <c r="D1495" s="25">
        <v>100.98206327207789</v>
      </c>
      <c r="E1495" s="25">
        <v>100.27456267823555</v>
      </c>
      <c r="F1495" s="25">
        <v>96.870542930050505</v>
      </c>
      <c r="G1495" s="25">
        <v>94.275808050634282</v>
      </c>
      <c r="H1495" s="25">
        <v>83.427919530962967</v>
      </c>
      <c r="I1495" s="26">
        <v>100</v>
      </c>
    </row>
    <row r="1496" spans="1:9" ht="18.5" x14ac:dyDescent="0.45">
      <c r="A1496" s="3">
        <v>35930</v>
      </c>
      <c r="B1496" s="25">
        <v>93.250149722955996</v>
      </c>
      <c r="C1496" s="25">
        <v>93.096358301676545</v>
      </c>
      <c r="D1496" s="25">
        <v>92.638506753351663</v>
      </c>
      <c r="E1496" s="25">
        <v>91.695190466147935</v>
      </c>
      <c r="F1496" s="25">
        <v>86.912701586116285</v>
      </c>
      <c r="G1496" s="25">
        <v>83.463993090693492</v>
      </c>
      <c r="H1496" s="25">
        <v>71.028129871373082</v>
      </c>
      <c r="I1496" s="26">
        <v>100</v>
      </c>
    </row>
    <row r="1497" spans="1:9" ht="18.5" x14ac:dyDescent="0.45">
      <c r="A1497" s="3">
        <v>56275</v>
      </c>
      <c r="B1497" s="25">
        <v>95.199255799094516</v>
      </c>
      <c r="C1497" s="25">
        <v>95.053681473317226</v>
      </c>
      <c r="D1497" s="25">
        <v>94.620665643141237</v>
      </c>
      <c r="E1497" s="25">
        <v>93.726519454391891</v>
      </c>
      <c r="F1497" s="25">
        <v>89.188489878417784</v>
      </c>
      <c r="G1497" s="25">
        <v>85.905069211306625</v>
      </c>
      <c r="H1497" s="25">
        <v>73.936170697233578</v>
      </c>
      <c r="I1497" s="26">
        <v>100</v>
      </c>
    </row>
    <row r="1498" spans="1:9" ht="18.5" x14ac:dyDescent="0.45">
      <c r="A1498" s="3">
        <v>47740</v>
      </c>
      <c r="B1498" s="25">
        <v>108.5567561932383</v>
      </c>
      <c r="C1498" s="25">
        <v>108.37086018972623</v>
      </c>
      <c r="D1498" s="25">
        <v>107.81981039744838</v>
      </c>
      <c r="E1498" s="25">
        <v>106.67813506977178</v>
      </c>
      <c r="F1498" s="25">
        <v>100.93651119847416</v>
      </c>
      <c r="G1498" s="25">
        <v>96.811516918159867</v>
      </c>
      <c r="H1498" s="25">
        <v>81.840096408214066</v>
      </c>
      <c r="I1498" s="26">
        <v>100</v>
      </c>
    </row>
    <row r="1499" spans="1:9" ht="18.5" x14ac:dyDescent="0.45">
      <c r="A1499" s="3">
        <v>35740</v>
      </c>
      <c r="B1499" s="25">
        <v>100.43829196617274</v>
      </c>
      <c r="C1499" s="25">
        <v>100.43144850513396</v>
      </c>
      <c r="D1499" s="25">
        <v>100.42131578573699</v>
      </c>
      <c r="E1499" s="25">
        <v>100.36995323980159</v>
      </c>
      <c r="F1499" s="25">
        <v>100.17479815056876</v>
      </c>
      <c r="G1499" s="25">
        <v>100.09815139266499</v>
      </c>
      <c r="H1499" s="25">
        <v>98.934974685262119</v>
      </c>
      <c r="I1499" s="26">
        <v>100</v>
      </c>
    </row>
    <row r="1500" spans="1:9" ht="18.5" x14ac:dyDescent="0.45">
      <c r="A1500" s="3">
        <v>54124</v>
      </c>
      <c r="B1500" s="25">
        <v>109.35458837823137</v>
      </c>
      <c r="C1500" s="25">
        <v>109.23515237017708</v>
      </c>
      <c r="D1500" s="25">
        <v>108.88310961048523</v>
      </c>
      <c r="E1500" s="25">
        <v>108.1315569783762</v>
      </c>
      <c r="F1500" s="25">
        <v>104.52086469767136</v>
      </c>
      <c r="G1500" s="25">
        <v>101.77754054743664</v>
      </c>
      <c r="H1500" s="25">
        <v>90.229847357835155</v>
      </c>
      <c r="I1500" s="26">
        <v>100</v>
      </c>
    </row>
    <row r="1501" spans="1:9" ht="18.5" x14ac:dyDescent="0.45">
      <c r="A1501" s="3">
        <v>57690</v>
      </c>
      <c r="B1501" s="25">
        <v>100.47215345519369</v>
      </c>
      <c r="C1501" s="25">
        <v>100.46343750831414</v>
      </c>
      <c r="D1501" s="25">
        <v>100.45033548453054</v>
      </c>
      <c r="E1501" s="25">
        <v>100.38512333425955</v>
      </c>
      <c r="F1501" s="25">
        <v>100.13732896527743</v>
      </c>
      <c r="G1501" s="25">
        <v>100.03655246170487</v>
      </c>
      <c r="H1501" s="25">
        <v>98.565053676001355</v>
      </c>
      <c r="I1501" s="26">
        <v>100</v>
      </c>
    </row>
    <row r="1502" spans="1:9" ht="18.5" x14ac:dyDescent="0.45">
      <c r="A1502" s="3">
        <v>31082</v>
      </c>
      <c r="B1502" s="25">
        <v>99.892504839971366</v>
      </c>
      <c r="C1502" s="25">
        <v>99.848163734408743</v>
      </c>
      <c r="D1502" s="25">
        <v>99.762002278037528</v>
      </c>
      <c r="E1502" s="25">
        <v>99.450466462559802</v>
      </c>
      <c r="F1502" s="25">
        <v>98.264117863744616</v>
      </c>
      <c r="G1502" s="25">
        <v>97.444283450681638</v>
      </c>
      <c r="H1502" s="25">
        <v>90.899831037528571</v>
      </c>
      <c r="I1502" s="26">
        <v>100</v>
      </c>
    </row>
    <row r="1503" spans="1:9" ht="18.5" x14ac:dyDescent="0.45">
      <c r="A1503" s="3">
        <v>32419</v>
      </c>
      <c r="B1503" s="25">
        <v>104.19467356718684</v>
      </c>
      <c r="C1503" s="25">
        <v>104.04292401783427</v>
      </c>
      <c r="D1503" s="25">
        <v>103.59323897584628</v>
      </c>
      <c r="E1503" s="25">
        <v>102.65896241664349</v>
      </c>
      <c r="F1503" s="25">
        <v>97.936539375599963</v>
      </c>
      <c r="G1503" s="25">
        <v>94.515073053852504</v>
      </c>
      <c r="H1503" s="25">
        <v>81.842826552966997</v>
      </c>
      <c r="I1503" s="26">
        <v>100</v>
      </c>
    </row>
    <row r="1504" spans="1:9" ht="18.5" x14ac:dyDescent="0.45">
      <c r="A1504" s="3">
        <v>42314</v>
      </c>
      <c r="B1504" s="25">
        <v>109.9898203857061</v>
      </c>
      <c r="C1504" s="25">
        <v>109.83535620743808</v>
      </c>
      <c r="D1504" s="25">
        <v>109.37871778878383</v>
      </c>
      <c r="E1504" s="25">
        <v>108.42623175731353</v>
      </c>
      <c r="F1504" s="25">
        <v>103.62340102284324</v>
      </c>
      <c r="G1504" s="25">
        <v>100.13945027060379</v>
      </c>
      <c r="H1504" s="25">
        <v>87.097928724469838</v>
      </c>
      <c r="I1504" s="26">
        <v>100</v>
      </c>
    </row>
    <row r="1505" spans="1:9" ht="18.5" x14ac:dyDescent="0.45">
      <c r="A1505" s="3">
        <v>54276</v>
      </c>
      <c r="B1505" s="25">
        <v>108.99610315692158</v>
      </c>
      <c r="C1505" s="25">
        <v>108.88257760073351</v>
      </c>
      <c r="D1505" s="25">
        <v>108.54836089604009</v>
      </c>
      <c r="E1505" s="25">
        <v>107.83086811264127</v>
      </c>
      <c r="F1505" s="25">
        <v>104.421798212657</v>
      </c>
      <c r="G1505" s="25">
        <v>101.80845916224172</v>
      </c>
      <c r="H1505" s="25">
        <v>90.535917506659061</v>
      </c>
      <c r="I1505" s="26">
        <v>100</v>
      </c>
    </row>
    <row r="1506" spans="1:9" ht="18.5" x14ac:dyDescent="0.45">
      <c r="A1506" s="3">
        <v>40569</v>
      </c>
      <c r="B1506" s="25">
        <v>95.631331663010386</v>
      </c>
      <c r="C1506" s="25">
        <v>95.519531194628897</v>
      </c>
      <c r="D1506" s="25">
        <v>95.186805848201146</v>
      </c>
      <c r="E1506" s="25">
        <v>94.487090375298919</v>
      </c>
      <c r="F1506" s="25">
        <v>91.08579899015453</v>
      </c>
      <c r="G1506" s="25">
        <v>88.506825327378564</v>
      </c>
      <c r="H1506" s="25">
        <v>77.996963576295855</v>
      </c>
      <c r="I1506" s="26">
        <v>100</v>
      </c>
    </row>
    <row r="1507" spans="1:9" ht="18.5" x14ac:dyDescent="0.45">
      <c r="A1507" s="3">
        <v>37060</v>
      </c>
      <c r="B1507" s="25">
        <v>98.891065878032123</v>
      </c>
      <c r="C1507" s="25">
        <v>98.82702415588669</v>
      </c>
      <c r="D1507" s="25">
        <v>98.677746629136749</v>
      </c>
      <c r="E1507" s="25">
        <v>98.244658070382215</v>
      </c>
      <c r="F1507" s="25">
        <v>96.475091045902019</v>
      </c>
      <c r="G1507" s="25">
        <v>95.148195070541718</v>
      </c>
      <c r="H1507" s="25">
        <v>86.789387662635562</v>
      </c>
      <c r="I1507" s="26">
        <v>100</v>
      </c>
    </row>
    <row r="1508" spans="1:9" ht="18.5" x14ac:dyDescent="0.45">
      <c r="A1508" s="3">
        <v>54607</v>
      </c>
      <c r="B1508" s="25">
        <v>106.99894761680541</v>
      </c>
      <c r="C1508" s="25">
        <v>106.88319191368514</v>
      </c>
      <c r="D1508" s="25">
        <v>106.5416418154217</v>
      </c>
      <c r="E1508" s="25">
        <v>105.8124990363582</v>
      </c>
      <c r="F1508" s="25">
        <v>102.31957402228592</v>
      </c>
      <c r="G1508" s="25">
        <v>99.656400363865203</v>
      </c>
      <c r="H1508" s="25">
        <v>88.384570701689142</v>
      </c>
      <c r="I1508" s="26">
        <v>100</v>
      </c>
    </row>
    <row r="1509" spans="1:9" ht="18.5" x14ac:dyDescent="0.45">
      <c r="A1509" s="3">
        <v>30813</v>
      </c>
      <c r="B1509" s="25">
        <v>104.47114344370598</v>
      </c>
      <c r="C1509" s="25">
        <v>104.36892062121166</v>
      </c>
      <c r="D1509" s="25">
        <v>104.06717879267782</v>
      </c>
      <c r="E1509" s="25">
        <v>103.41793226362245</v>
      </c>
      <c r="F1509" s="25">
        <v>100.37582517114545</v>
      </c>
      <c r="G1509" s="25">
        <v>98.007369813820063</v>
      </c>
      <c r="H1509" s="25">
        <v>87.517952073008203</v>
      </c>
      <c r="I1509" s="26">
        <v>100</v>
      </c>
    </row>
    <row r="1510" spans="1:9" ht="18.5" x14ac:dyDescent="0.45">
      <c r="A1510" s="3">
        <v>37494</v>
      </c>
      <c r="B1510" s="25">
        <v>101.42174597926878</v>
      </c>
      <c r="C1510" s="25">
        <v>101.24566845185818</v>
      </c>
      <c r="D1510" s="25">
        <v>100.72287653819224</v>
      </c>
      <c r="E1510" s="25">
        <v>99.642427483810394</v>
      </c>
      <c r="F1510" s="25">
        <v>94.19595510363969</v>
      </c>
      <c r="G1510" s="25">
        <v>90.28358390263908</v>
      </c>
      <c r="H1510" s="25">
        <v>76.164129238181729</v>
      </c>
      <c r="I1510" s="26">
        <v>100</v>
      </c>
    </row>
    <row r="1511" spans="1:9" ht="18.5" x14ac:dyDescent="0.45">
      <c r="A1511" s="3">
        <v>50337</v>
      </c>
      <c r="B1511" s="25">
        <v>97.69172036136932</v>
      </c>
      <c r="C1511" s="25">
        <v>97.598566536198973</v>
      </c>
      <c r="D1511" s="25">
        <v>97.321754410895124</v>
      </c>
      <c r="E1511" s="25">
        <v>96.729248639792061</v>
      </c>
      <c r="F1511" s="25">
        <v>93.969065519774517</v>
      </c>
      <c r="G1511" s="25">
        <v>91.795013674389892</v>
      </c>
      <c r="H1511" s="25">
        <v>82.101548369419646</v>
      </c>
      <c r="I1511" s="26">
        <v>100</v>
      </c>
    </row>
    <row r="1512" spans="1:9" ht="18.5" x14ac:dyDescent="0.45">
      <c r="A1512" s="3">
        <v>54281</v>
      </c>
      <c r="B1512" s="25">
        <v>102.86209133256881</v>
      </c>
      <c r="C1512" s="25">
        <v>102.80990862668892</v>
      </c>
      <c r="D1512" s="25">
        <v>102.70315806466596</v>
      </c>
      <c r="E1512" s="25">
        <v>102.34091802666502</v>
      </c>
      <c r="F1512" s="25">
        <v>100.94536718614638</v>
      </c>
      <c r="G1512" s="25">
        <v>99.929176546161628</v>
      </c>
      <c r="H1512" s="25">
        <v>92.469276955000126</v>
      </c>
      <c r="I1512" s="26">
        <v>100</v>
      </c>
    </row>
    <row r="1513" spans="1:9" ht="18.5" x14ac:dyDescent="0.45">
      <c r="A1513" s="3">
        <v>48362</v>
      </c>
      <c r="B1513" s="25">
        <v>102.70983641989517</v>
      </c>
      <c r="C1513" s="25">
        <v>102.64598143620512</v>
      </c>
      <c r="D1513" s="25">
        <v>102.50011607583288</v>
      </c>
      <c r="E1513" s="25">
        <v>102.06636403781307</v>
      </c>
      <c r="F1513" s="25">
        <v>100.31024184943625</v>
      </c>
      <c r="G1513" s="25">
        <v>99.001628635621103</v>
      </c>
      <c r="H1513" s="25">
        <v>90.538662774608511</v>
      </c>
      <c r="I1513" s="26">
        <v>100</v>
      </c>
    </row>
    <row r="1514" spans="1:9" ht="18.5" x14ac:dyDescent="0.45">
      <c r="A1514" s="3">
        <v>59176</v>
      </c>
      <c r="B1514" s="25">
        <v>102.53105493463801</v>
      </c>
      <c r="C1514" s="25">
        <v>102.39319353166312</v>
      </c>
      <c r="D1514" s="25">
        <v>101.98441519549885</v>
      </c>
      <c r="E1514" s="25">
        <v>101.13411202618357</v>
      </c>
      <c r="F1514" s="25">
        <v>96.839365513333277</v>
      </c>
      <c r="G1514" s="25">
        <v>93.707304371563481</v>
      </c>
      <c r="H1514" s="25">
        <v>81.961453737724128</v>
      </c>
      <c r="I1514" s="26">
        <v>100</v>
      </c>
    </row>
    <row r="1515" spans="1:9" ht="18.5" x14ac:dyDescent="0.45">
      <c r="A1515" s="3">
        <v>57178</v>
      </c>
      <c r="B1515" s="25">
        <v>100.02868651741439</v>
      </c>
      <c r="C1515" s="25">
        <v>100.02413641540106</v>
      </c>
      <c r="D1515" s="25">
        <v>100.01751975667159</v>
      </c>
      <c r="E1515" s="25">
        <v>99.983244825445681</v>
      </c>
      <c r="F1515" s="25">
        <v>99.853024877990123</v>
      </c>
      <c r="G1515" s="25">
        <v>99.803999414114998</v>
      </c>
      <c r="H1515" s="25">
        <v>99.024510063890972</v>
      </c>
      <c r="I1515" s="26">
        <v>100</v>
      </c>
    </row>
    <row r="1516" spans="1:9" ht="18.5" x14ac:dyDescent="0.45">
      <c r="A1516" s="3">
        <v>39216</v>
      </c>
      <c r="B1516" s="25">
        <v>104.55274291083462</v>
      </c>
      <c r="C1516" s="25">
        <v>104.44737041414776</v>
      </c>
      <c r="D1516" s="25">
        <v>104.13629492128254</v>
      </c>
      <c r="E1516" s="25">
        <v>103.46853878267638</v>
      </c>
      <c r="F1516" s="25">
        <v>100.32075566903679</v>
      </c>
      <c r="G1516" s="25">
        <v>97.883719698771486</v>
      </c>
      <c r="H1516" s="25">
        <v>87.221587185170904</v>
      </c>
      <c r="I1516" s="26">
        <v>100</v>
      </c>
    </row>
    <row r="1517" spans="1:9" ht="18.5" x14ac:dyDescent="0.45">
      <c r="A1517" s="3">
        <v>32033</v>
      </c>
      <c r="B1517" s="25">
        <v>109.92591957460375</v>
      </c>
      <c r="C1517" s="25">
        <v>109.79635454696297</v>
      </c>
      <c r="D1517" s="25">
        <v>109.41419519874572</v>
      </c>
      <c r="E1517" s="25">
        <v>108.60461743866597</v>
      </c>
      <c r="F1517" s="25">
        <v>104.64347650599201</v>
      </c>
      <c r="G1517" s="25">
        <v>101.68316689735293</v>
      </c>
      <c r="H1517" s="25">
        <v>89.703360324016828</v>
      </c>
      <c r="I1517" s="26">
        <v>100</v>
      </c>
    </row>
    <row r="1518" spans="1:9" ht="18.5" x14ac:dyDescent="0.45">
      <c r="A1518" s="3">
        <v>40410</v>
      </c>
      <c r="B1518" s="25">
        <v>107.80943503254477</v>
      </c>
      <c r="C1518" s="25">
        <v>107.69872355517201</v>
      </c>
      <c r="D1518" s="25">
        <v>107.37262531059717</v>
      </c>
      <c r="E1518" s="25">
        <v>106.67206657516412</v>
      </c>
      <c r="F1518" s="25">
        <v>103.35459776312257</v>
      </c>
      <c r="G1518" s="25">
        <v>100.80241211841791</v>
      </c>
      <c r="H1518" s="25">
        <v>89.721098001869095</v>
      </c>
      <c r="I1518" s="26">
        <v>100</v>
      </c>
    </row>
    <row r="1519" spans="1:9" ht="18.5" x14ac:dyDescent="0.45">
      <c r="A1519" s="3">
        <v>52246</v>
      </c>
      <c r="B1519" s="25">
        <v>108.17249388955284</v>
      </c>
      <c r="C1519" s="25">
        <v>107.99525842391529</v>
      </c>
      <c r="D1519" s="25">
        <v>107.47022679813388</v>
      </c>
      <c r="E1519" s="25">
        <v>106.38067788146564</v>
      </c>
      <c r="F1519" s="25">
        <v>100.89615120277861</v>
      </c>
      <c r="G1519" s="25">
        <v>96.94759377955296</v>
      </c>
      <c r="H1519" s="25">
        <v>82.507679961744032</v>
      </c>
      <c r="I1519" s="26">
        <v>100</v>
      </c>
    </row>
    <row r="1520" spans="1:9" ht="18.5" x14ac:dyDescent="0.45">
      <c r="A1520" s="3">
        <v>53129</v>
      </c>
      <c r="B1520" s="25">
        <v>113.69529476741343</v>
      </c>
      <c r="C1520" s="25">
        <v>113.50664323911654</v>
      </c>
      <c r="D1520" s="25">
        <v>112.94832322510153</v>
      </c>
      <c r="E1520" s="25">
        <v>111.78837996104502</v>
      </c>
      <c r="F1520" s="25">
        <v>105.96207459277224</v>
      </c>
      <c r="G1520" s="25">
        <v>101.77180074458428</v>
      </c>
      <c r="H1520" s="25">
        <v>86.437813850112576</v>
      </c>
      <c r="I1520" s="26">
        <v>100</v>
      </c>
    </row>
    <row r="1521" spans="1:9" ht="18.5" x14ac:dyDescent="0.45">
      <c r="A1521" s="3">
        <v>37527</v>
      </c>
      <c r="B1521" s="25">
        <v>109.02002442413769</v>
      </c>
      <c r="C1521" s="25">
        <v>108.90610565572642</v>
      </c>
      <c r="D1521" s="25">
        <v>108.57070935884543</v>
      </c>
      <c r="E1521" s="25">
        <v>107.85093570876703</v>
      </c>
      <c r="F1521" s="25">
        <v>104.42852903670141</v>
      </c>
      <c r="G1521" s="25">
        <v>101.80656481204939</v>
      </c>
      <c r="H1521" s="25">
        <v>90.514603420235701</v>
      </c>
      <c r="I1521" s="26">
        <v>100</v>
      </c>
    </row>
    <row r="1522" spans="1:9" ht="18.5" x14ac:dyDescent="0.45">
      <c r="A1522" s="3">
        <v>38543</v>
      </c>
      <c r="B1522" s="25">
        <v>98.066487159710903</v>
      </c>
      <c r="C1522" s="25">
        <v>97.998746260428604</v>
      </c>
      <c r="D1522" s="25">
        <v>97.834813938331266</v>
      </c>
      <c r="E1522" s="25">
        <v>97.380498722404553</v>
      </c>
      <c r="F1522" s="25">
        <v>95.490052467003423</v>
      </c>
      <c r="G1522" s="25">
        <v>94.060652540071786</v>
      </c>
      <c r="H1522" s="25">
        <v>85.475792505508409</v>
      </c>
      <c r="I1522" s="26">
        <v>100</v>
      </c>
    </row>
    <row r="1523" spans="1:9" ht="18.5" x14ac:dyDescent="0.45">
      <c r="A1523" s="3">
        <v>31585</v>
      </c>
      <c r="B1523" s="25">
        <v>103.6190938180636</v>
      </c>
      <c r="C1523" s="25">
        <v>103.57680308976893</v>
      </c>
      <c r="D1523" s="25">
        <v>103.4965048504493</v>
      </c>
      <c r="E1523" s="25">
        <v>103.19742703372964</v>
      </c>
      <c r="F1523" s="25">
        <v>102.0588505886122</v>
      </c>
      <c r="G1523" s="25">
        <v>101.3060418253679</v>
      </c>
      <c r="H1523" s="25">
        <v>94.976826989469899</v>
      </c>
      <c r="I1523" s="26">
        <v>100</v>
      </c>
    </row>
    <row r="1524" spans="1:9" ht="18.5" x14ac:dyDescent="0.45">
      <c r="A1524" s="3">
        <v>54495</v>
      </c>
      <c r="B1524" s="25">
        <v>103.13843284364475</v>
      </c>
      <c r="C1524" s="25">
        <v>103.09048958897547</v>
      </c>
      <c r="D1524" s="25">
        <v>102.99597151363288</v>
      </c>
      <c r="E1524" s="25">
        <v>102.66053408137057</v>
      </c>
      <c r="F1524" s="25">
        <v>101.38291300152684</v>
      </c>
      <c r="G1524" s="25">
        <v>100.47555392489295</v>
      </c>
      <c r="H1524" s="25">
        <v>93.46186324635579</v>
      </c>
      <c r="I1524" s="26">
        <v>100</v>
      </c>
    </row>
    <row r="1525" spans="1:9" ht="18.5" x14ac:dyDescent="0.45">
      <c r="A1525" s="3">
        <v>56631</v>
      </c>
      <c r="B1525" s="25">
        <v>103.86367572746866</v>
      </c>
      <c r="C1525" s="25">
        <v>103.81818299892289</v>
      </c>
      <c r="D1525" s="25">
        <v>103.73005931246831</v>
      </c>
      <c r="E1525" s="25">
        <v>103.41014669188417</v>
      </c>
      <c r="F1525" s="25">
        <v>102.1919451333207</v>
      </c>
      <c r="G1525" s="25">
        <v>101.35510262700524</v>
      </c>
      <c r="H1525" s="25">
        <v>94.627760199571469</v>
      </c>
      <c r="I1525" s="26">
        <v>100</v>
      </c>
    </row>
    <row r="1526" spans="1:9" ht="18.5" x14ac:dyDescent="0.45">
      <c r="A1526" s="3">
        <v>41347</v>
      </c>
      <c r="B1526" s="25">
        <v>100.71572462664805</v>
      </c>
      <c r="C1526" s="25">
        <v>100.70708375631266</v>
      </c>
      <c r="D1526" s="25">
        <v>100.69410880134727</v>
      </c>
      <c r="E1526" s="25">
        <v>100.62944363511339</v>
      </c>
      <c r="F1526" s="25">
        <v>100.38372895894828</v>
      </c>
      <c r="G1526" s="25">
        <v>100.28404835100305</v>
      </c>
      <c r="H1526" s="25">
        <v>98.824508186805758</v>
      </c>
      <c r="I1526" s="26">
        <v>100</v>
      </c>
    </row>
    <row r="1527" spans="1:9" ht="18.5" x14ac:dyDescent="0.45">
      <c r="A1527" s="3">
        <v>31257</v>
      </c>
      <c r="B1527" s="25">
        <v>99.934600003230742</v>
      </c>
      <c r="C1527" s="25">
        <v>99.804521841267203</v>
      </c>
      <c r="D1527" s="25">
        <v>99.418542919932889</v>
      </c>
      <c r="E1527" s="25">
        <v>98.613025201691883</v>
      </c>
      <c r="F1527" s="25">
        <v>94.585698787224715</v>
      </c>
      <c r="G1527" s="25">
        <v>91.619331096550482</v>
      </c>
      <c r="H1527" s="25">
        <v>80.234793328222281</v>
      </c>
      <c r="I1527" s="26">
        <v>100</v>
      </c>
    </row>
    <row r="1528" spans="1:9" ht="18.5" x14ac:dyDescent="0.45">
      <c r="A1528" s="3">
        <v>58483</v>
      </c>
      <c r="B1528" s="25">
        <v>96.922157678653988</v>
      </c>
      <c r="C1528" s="25">
        <v>96.784389787369165</v>
      </c>
      <c r="D1528" s="25">
        <v>96.374835185566127</v>
      </c>
      <c r="E1528" s="25">
        <v>95.527642175581832</v>
      </c>
      <c r="F1528" s="25">
        <v>91.223872030834755</v>
      </c>
      <c r="G1528" s="25">
        <v>88.099419894202171</v>
      </c>
      <c r="H1528" s="25">
        <v>76.604074875644329</v>
      </c>
      <c r="I1528" s="26">
        <v>100</v>
      </c>
    </row>
    <row r="1529" spans="1:9" ht="18.5" x14ac:dyDescent="0.45">
      <c r="A1529" s="3">
        <v>36302</v>
      </c>
      <c r="B1529" s="25">
        <v>100.52698459902746</v>
      </c>
      <c r="C1529" s="25">
        <v>100.43099750271172</v>
      </c>
      <c r="D1529" s="25">
        <v>100.14659868092974</v>
      </c>
      <c r="E1529" s="25">
        <v>99.536024907510367</v>
      </c>
      <c r="F1529" s="25">
        <v>96.69004557766128</v>
      </c>
      <c r="G1529" s="25">
        <v>94.455526710246914</v>
      </c>
      <c r="H1529" s="25">
        <v>84.483497994233147</v>
      </c>
      <c r="I1529" s="26">
        <v>100</v>
      </c>
    </row>
    <row r="1530" spans="1:9" ht="18.5" x14ac:dyDescent="0.45">
      <c r="A1530" s="3">
        <v>48616</v>
      </c>
      <c r="B1530" s="25">
        <v>105.49123470957105</v>
      </c>
      <c r="C1530" s="25">
        <v>105.38772872098075</v>
      </c>
      <c r="D1530" s="25">
        <v>105.08246701278593</v>
      </c>
      <c r="E1530" s="25">
        <v>104.42517716306413</v>
      </c>
      <c r="F1530" s="25">
        <v>101.34327064477171</v>
      </c>
      <c r="G1530" s="25">
        <v>98.947335999614921</v>
      </c>
      <c r="H1530" s="25">
        <v>88.343812595604163</v>
      </c>
      <c r="I1530" s="26">
        <v>100</v>
      </c>
    </row>
    <row r="1531" spans="1:9" ht="18.5" x14ac:dyDescent="0.45">
      <c r="A1531" s="3">
        <v>46474</v>
      </c>
      <c r="B1531" s="25">
        <v>103.15814366138622</v>
      </c>
      <c r="C1531" s="25">
        <v>102.98133502609394</v>
      </c>
      <c r="D1531" s="25">
        <v>102.45666831689466</v>
      </c>
      <c r="E1531" s="25">
        <v>101.37126731532986</v>
      </c>
      <c r="F1531" s="25">
        <v>95.902047505738196</v>
      </c>
      <c r="G1531" s="25">
        <v>91.971524137461358</v>
      </c>
      <c r="H1531" s="25">
        <v>77.742679907753171</v>
      </c>
      <c r="I1531" s="26">
        <v>100</v>
      </c>
    </row>
    <row r="1532" spans="1:9" ht="18.5" x14ac:dyDescent="0.45">
      <c r="A1532" s="3">
        <v>40997</v>
      </c>
      <c r="B1532" s="25">
        <v>101.65486754096078</v>
      </c>
      <c r="C1532" s="25">
        <v>101.62129087277086</v>
      </c>
      <c r="D1532" s="25">
        <v>101.56080073446306</v>
      </c>
      <c r="E1532" s="25">
        <v>101.31996638744235</v>
      </c>
      <c r="F1532" s="25">
        <v>100.40365579518975</v>
      </c>
      <c r="G1532" s="25">
        <v>99.856780477144113</v>
      </c>
      <c r="H1532" s="25">
        <v>94.678228406002376</v>
      </c>
      <c r="I1532" s="26">
        <v>100</v>
      </c>
    </row>
    <row r="1533" spans="1:9" ht="18.5" x14ac:dyDescent="0.45">
      <c r="A1533" s="3">
        <v>43429</v>
      </c>
      <c r="B1533" s="25">
        <v>101.53398570829688</v>
      </c>
      <c r="C1533" s="25">
        <v>101.45282531537011</v>
      </c>
      <c r="D1533" s="25">
        <v>101.2370249342608</v>
      </c>
      <c r="E1533" s="25">
        <v>100.70477008918546</v>
      </c>
      <c r="F1533" s="25">
        <v>98.378102932442502</v>
      </c>
      <c r="G1533" s="25">
        <v>96.587334283232224</v>
      </c>
      <c r="H1533" s="25">
        <v>87.107892190562382</v>
      </c>
      <c r="I1533" s="26">
        <v>100</v>
      </c>
    </row>
    <row r="1534" spans="1:9" ht="18.5" x14ac:dyDescent="0.45">
      <c r="A1534" s="3">
        <v>48022</v>
      </c>
      <c r="B1534" s="25">
        <v>94.231923057280937</v>
      </c>
      <c r="C1534" s="25">
        <v>94.05838015229358</v>
      </c>
      <c r="D1534" s="25">
        <v>93.541993898234736</v>
      </c>
      <c r="E1534" s="25">
        <v>92.478995041273123</v>
      </c>
      <c r="F1534" s="25">
        <v>87.11306809253189</v>
      </c>
      <c r="G1534" s="25">
        <v>83.267482689128769</v>
      </c>
      <c r="H1534" s="25">
        <v>69.569135311150319</v>
      </c>
      <c r="I1534" s="26">
        <v>100</v>
      </c>
    </row>
    <row r="1535" spans="1:9" ht="18.5" x14ac:dyDescent="0.45">
      <c r="A1535" s="3">
        <v>37148</v>
      </c>
      <c r="B1535" s="25">
        <v>104.61137833304549</v>
      </c>
      <c r="C1535" s="25">
        <v>104.54627535133407</v>
      </c>
      <c r="D1535" s="25">
        <v>104.3972279936129</v>
      </c>
      <c r="E1535" s="25">
        <v>103.95517612447603</v>
      </c>
      <c r="F1535" s="25">
        <v>102.16319199582692</v>
      </c>
      <c r="G1535" s="25">
        <v>100.82841964119963</v>
      </c>
      <c r="H1535" s="25">
        <v>92.213887527124143</v>
      </c>
      <c r="I1535" s="26">
        <v>100</v>
      </c>
    </row>
    <row r="1536" spans="1:9" ht="18.5" x14ac:dyDescent="0.45">
      <c r="A1536" s="3">
        <v>49976</v>
      </c>
      <c r="B1536" s="25">
        <v>100.15677843457152</v>
      </c>
      <c r="C1536" s="25">
        <v>100.09012125699178</v>
      </c>
      <c r="D1536" s="25">
        <v>99.932019437891938</v>
      </c>
      <c r="E1536" s="25">
        <v>99.482933700207894</v>
      </c>
      <c r="F1536" s="25">
        <v>97.632257857436457</v>
      </c>
      <c r="G1536" s="25">
        <v>96.240109361303197</v>
      </c>
      <c r="H1536" s="25">
        <v>87.65598518641508</v>
      </c>
      <c r="I1536" s="26">
        <v>100</v>
      </c>
    </row>
    <row r="1537" spans="1:9" ht="18.5" x14ac:dyDescent="0.45">
      <c r="A1537" s="3">
        <v>56239</v>
      </c>
      <c r="B1537" s="25">
        <v>99.624166782191466</v>
      </c>
      <c r="C1537" s="25">
        <v>99.563878869360238</v>
      </c>
      <c r="D1537" s="25">
        <v>99.428630595482019</v>
      </c>
      <c r="E1537" s="25">
        <v>99.017613751938967</v>
      </c>
      <c r="F1537" s="25">
        <v>97.368194636398812</v>
      </c>
      <c r="G1537" s="25">
        <v>96.141839065670339</v>
      </c>
      <c r="H1537" s="25">
        <v>88.045767654931637</v>
      </c>
      <c r="I1537" s="26">
        <v>100</v>
      </c>
    </row>
    <row r="1538" spans="1:9" ht="18.5" x14ac:dyDescent="0.45">
      <c r="A1538" s="3">
        <v>30262</v>
      </c>
      <c r="B1538" s="25">
        <v>102.56427453314232</v>
      </c>
      <c r="C1538" s="25">
        <v>102.43828476655557</v>
      </c>
      <c r="D1538" s="25">
        <v>102.0650879132744</v>
      </c>
      <c r="E1538" s="25">
        <v>101.28052133391536</v>
      </c>
      <c r="F1538" s="25">
        <v>97.411865364228888</v>
      </c>
      <c r="G1538" s="25">
        <v>94.530231550611049</v>
      </c>
      <c r="H1538" s="25">
        <v>83.104346047735291</v>
      </c>
      <c r="I1538" s="26">
        <v>100</v>
      </c>
    </row>
    <row r="1539" spans="1:9" ht="18.5" x14ac:dyDescent="0.45">
      <c r="A1539" s="3">
        <v>49264</v>
      </c>
      <c r="B1539" s="25">
        <v>104.42022274290878</v>
      </c>
      <c r="C1539" s="25">
        <v>104.319931946823</v>
      </c>
      <c r="D1539" s="25">
        <v>104.0238924391839</v>
      </c>
      <c r="E1539" s="25">
        <v>103.38606428977718</v>
      </c>
      <c r="F1539" s="25">
        <v>100.40841799262736</v>
      </c>
      <c r="G1539" s="25">
        <v>98.081974988887168</v>
      </c>
      <c r="H1539" s="25">
        <v>87.703608415896028</v>
      </c>
      <c r="I1539" s="26">
        <v>100</v>
      </c>
    </row>
    <row r="1540" spans="1:9" ht="18.5" x14ac:dyDescent="0.45">
      <c r="A1540" s="3">
        <v>54179</v>
      </c>
      <c r="B1540" s="25">
        <v>104.62295157290545</v>
      </c>
      <c r="C1540" s="25">
        <v>104.45501420026822</v>
      </c>
      <c r="D1540" s="25">
        <v>103.95703252666723</v>
      </c>
      <c r="E1540" s="25">
        <v>102.92476892857981</v>
      </c>
      <c r="F1540" s="25">
        <v>97.718007081154099</v>
      </c>
      <c r="G1540" s="25">
        <v>93.96339995460346</v>
      </c>
      <c r="H1540" s="25">
        <v>80.23473142880863</v>
      </c>
      <c r="I1540" s="26">
        <v>100</v>
      </c>
    </row>
    <row r="1541" spans="1:9" ht="18.5" x14ac:dyDescent="0.45">
      <c r="A1541" s="3">
        <v>58839</v>
      </c>
      <c r="B1541" s="25">
        <v>102.18150984900589</v>
      </c>
      <c r="C1541" s="25">
        <v>102.15737593355469</v>
      </c>
      <c r="D1541" s="25">
        <v>102.11665156212646</v>
      </c>
      <c r="E1541" s="25">
        <v>101.9406919380363</v>
      </c>
      <c r="F1541" s="25">
        <v>101.27160262734901</v>
      </c>
      <c r="G1541" s="25">
        <v>100.92181113913871</v>
      </c>
      <c r="H1541" s="25">
        <v>97.067348095240519</v>
      </c>
      <c r="I1541" s="26">
        <v>100</v>
      </c>
    </row>
    <row r="1542" spans="1:9" ht="18.5" x14ac:dyDescent="0.45">
      <c r="A1542" s="3">
        <v>32545</v>
      </c>
      <c r="B1542" s="25">
        <v>95.631331663010386</v>
      </c>
      <c r="C1542" s="25">
        <v>95.519531194628897</v>
      </c>
      <c r="D1542" s="25">
        <v>95.186805848201146</v>
      </c>
      <c r="E1542" s="25">
        <v>94.487090375298919</v>
      </c>
      <c r="F1542" s="25">
        <v>91.08579899015453</v>
      </c>
      <c r="G1542" s="25">
        <v>88.506825327378564</v>
      </c>
      <c r="H1542" s="25">
        <v>77.996963576295855</v>
      </c>
      <c r="I1542" s="26">
        <v>100</v>
      </c>
    </row>
    <row r="1543" spans="1:9" ht="18.5" x14ac:dyDescent="0.45">
      <c r="A1543" s="3">
        <v>47359</v>
      </c>
      <c r="B1543" s="25">
        <v>100.06519997628568</v>
      </c>
      <c r="C1543" s="25">
        <v>100.04693550346933</v>
      </c>
      <c r="D1543" s="25">
        <v>100.01732528586534</v>
      </c>
      <c r="E1543" s="25">
        <v>99.882905368469679</v>
      </c>
      <c r="F1543" s="25">
        <v>99.371918171921223</v>
      </c>
      <c r="G1543" s="25">
        <v>99.126359420488498</v>
      </c>
      <c r="H1543" s="25">
        <v>96.150132694333152</v>
      </c>
      <c r="I1543" s="26">
        <v>100</v>
      </c>
    </row>
    <row r="1544" spans="1:9" ht="18.5" x14ac:dyDescent="0.45">
      <c r="A1544" s="3">
        <v>42068</v>
      </c>
      <c r="B1544" s="25">
        <v>97.24421491610542</v>
      </c>
      <c r="C1544" s="25">
        <v>97.160279830682398</v>
      </c>
      <c r="D1544" s="25">
        <v>96.926908155613461</v>
      </c>
      <c r="E1544" s="25">
        <v>96.382885877866599</v>
      </c>
      <c r="F1544" s="25">
        <v>93.945900516528567</v>
      </c>
      <c r="G1544" s="25">
        <v>92.0509983457749</v>
      </c>
      <c r="H1544" s="25">
        <v>82.664851302286664</v>
      </c>
      <c r="I1544" s="26">
        <v>100</v>
      </c>
    </row>
    <row r="1545" spans="1:9" ht="18.5" x14ac:dyDescent="0.45">
      <c r="A1545" s="3">
        <v>45648</v>
      </c>
      <c r="B1545" s="25">
        <v>107.66595077014142</v>
      </c>
      <c r="C1545" s="25">
        <v>107.57394451701722</v>
      </c>
      <c r="D1545" s="25">
        <v>107.31649838553795</v>
      </c>
      <c r="E1545" s="25">
        <v>106.7210689324056</v>
      </c>
      <c r="F1545" s="25">
        <v>104.04282412101492</v>
      </c>
      <c r="G1545" s="25">
        <v>101.96275187130468</v>
      </c>
      <c r="H1545" s="25">
        <v>91.734245989781058</v>
      </c>
      <c r="I1545" s="26">
        <v>100</v>
      </c>
    </row>
    <row r="1546" spans="1:9" ht="18.5" x14ac:dyDescent="0.45">
      <c r="A1546" s="3">
        <v>33865</v>
      </c>
      <c r="B1546" s="25">
        <v>99.434425845120387</v>
      </c>
      <c r="C1546" s="25">
        <v>99.38960833842674</v>
      </c>
      <c r="D1546" s="25">
        <v>99.30214445634374</v>
      </c>
      <c r="E1546" s="25">
        <v>98.987651974591216</v>
      </c>
      <c r="F1546" s="25">
        <v>97.789975767719298</v>
      </c>
      <c r="G1546" s="25">
        <v>96.955510737927611</v>
      </c>
      <c r="H1546" s="25">
        <v>90.358165321429738</v>
      </c>
      <c r="I1546" s="26">
        <v>100</v>
      </c>
    </row>
    <row r="1547" spans="1:9" ht="18.5" x14ac:dyDescent="0.45">
      <c r="A1547" s="3">
        <v>53258</v>
      </c>
      <c r="B1547" s="25">
        <v>94.614706279607091</v>
      </c>
      <c r="C1547" s="25">
        <v>94.452196157922046</v>
      </c>
      <c r="D1547" s="25">
        <v>93.968761057288518</v>
      </c>
      <c r="E1547" s="25">
        <v>92.972194482668343</v>
      </c>
      <c r="F1547" s="25">
        <v>87.930945005322087</v>
      </c>
      <c r="G1547" s="25">
        <v>84.304776580917633</v>
      </c>
      <c r="H1547" s="25">
        <v>71.2638204459398</v>
      </c>
      <c r="I1547" s="26">
        <v>100</v>
      </c>
    </row>
    <row r="1548" spans="1:9" ht="18.5" x14ac:dyDescent="0.45">
      <c r="A1548" s="3">
        <v>60282</v>
      </c>
      <c r="B1548" s="25">
        <v>94.573457586149559</v>
      </c>
      <c r="C1548" s="25">
        <v>94.445769202173409</v>
      </c>
      <c r="D1548" s="25">
        <v>94.06573511063965</v>
      </c>
      <c r="E1548" s="25">
        <v>93.277477724926769</v>
      </c>
      <c r="F1548" s="25">
        <v>89.308124357811934</v>
      </c>
      <c r="G1548" s="25">
        <v>86.395475883119573</v>
      </c>
      <c r="H1548" s="25">
        <v>75.428756398602459</v>
      </c>
      <c r="I1548" s="26">
        <v>100</v>
      </c>
    </row>
    <row r="1549" spans="1:9" ht="18.5" x14ac:dyDescent="0.45">
      <c r="A1549" s="3">
        <v>35574</v>
      </c>
      <c r="B1549" s="25">
        <v>106.48898337274201</v>
      </c>
      <c r="C1549" s="25">
        <v>106.41496998391533</v>
      </c>
      <c r="D1549" s="25">
        <v>106.23350128641997</v>
      </c>
      <c r="E1549" s="25">
        <v>105.73850773473781</v>
      </c>
      <c r="F1549" s="25">
        <v>103.6642181139859</v>
      </c>
      <c r="G1549" s="25">
        <v>102.09506205338913</v>
      </c>
      <c r="H1549" s="25">
        <v>92.81247619995051</v>
      </c>
      <c r="I1549" s="26">
        <v>100</v>
      </c>
    </row>
    <row r="1550" spans="1:9" ht="18.5" x14ac:dyDescent="0.45">
      <c r="A1550" s="3">
        <v>34253</v>
      </c>
      <c r="B1550" s="25">
        <v>102.79005341518035</v>
      </c>
      <c r="C1550" s="25">
        <v>102.72332214437375</v>
      </c>
      <c r="D1550" s="25">
        <v>102.56696133110427</v>
      </c>
      <c r="E1550" s="25">
        <v>102.11613533730547</v>
      </c>
      <c r="F1550" s="25">
        <v>100.26871618321996</v>
      </c>
      <c r="G1550" s="25">
        <v>98.884284986949183</v>
      </c>
      <c r="H1550" s="25">
        <v>90.208302800054312</v>
      </c>
      <c r="I1550" s="26">
        <v>100</v>
      </c>
    </row>
    <row r="1551" spans="1:9" ht="18.5" x14ac:dyDescent="0.45">
      <c r="A1551" s="3">
        <v>53529</v>
      </c>
      <c r="B1551" s="25">
        <v>94.006096466122315</v>
      </c>
      <c r="C1551" s="25">
        <v>93.868782066230423</v>
      </c>
      <c r="D1551" s="25">
        <v>93.460057760447171</v>
      </c>
      <c r="E1551" s="25">
        <v>92.616436973014231</v>
      </c>
      <c r="F1551" s="25">
        <v>88.325626166248469</v>
      </c>
      <c r="G1551" s="25">
        <v>85.213832397796125</v>
      </c>
      <c r="H1551" s="25">
        <v>73.838575499516196</v>
      </c>
      <c r="I1551" s="26">
        <v>100</v>
      </c>
    </row>
    <row r="1552" spans="1:9" ht="18.5" x14ac:dyDescent="0.45">
      <c r="A1552" s="3">
        <v>47389</v>
      </c>
      <c r="B1552" s="25">
        <v>101.52853812393769</v>
      </c>
      <c r="C1552" s="25">
        <v>101.44292875476752</v>
      </c>
      <c r="D1552" s="25">
        <v>101.20725411307912</v>
      </c>
      <c r="E1552" s="25">
        <v>100.65085585631229</v>
      </c>
      <c r="F1552" s="25">
        <v>98.171691351116891</v>
      </c>
      <c r="G1552" s="25">
        <v>96.250083350012218</v>
      </c>
      <c r="H1552" s="25">
        <v>86.579143491255621</v>
      </c>
      <c r="I1552" s="26">
        <v>100</v>
      </c>
    </row>
    <row r="1553" spans="1:9" ht="18.5" x14ac:dyDescent="0.45">
      <c r="A1553" s="3">
        <v>38107</v>
      </c>
      <c r="B1553" s="25">
        <v>111.94336673918173</v>
      </c>
      <c r="C1553" s="25">
        <v>111.78050600103712</v>
      </c>
      <c r="D1553" s="25">
        <v>111.29908651036476</v>
      </c>
      <c r="E1553" s="25">
        <v>110.29525458999296</v>
      </c>
      <c r="F1553" s="25">
        <v>105.23980978327252</v>
      </c>
      <c r="G1553" s="25">
        <v>101.5789724126535</v>
      </c>
      <c r="H1553" s="25">
        <v>87.924702546603569</v>
      </c>
      <c r="I1553" s="26">
        <v>100</v>
      </c>
    </row>
    <row r="1554" spans="1:9" ht="18.5" x14ac:dyDescent="0.45">
      <c r="A1554" s="3">
        <v>38246</v>
      </c>
      <c r="B1554" s="25">
        <v>99.465686510904746</v>
      </c>
      <c r="C1554" s="25">
        <v>99.365788803821147</v>
      </c>
      <c r="D1554" s="25">
        <v>99.069545729640524</v>
      </c>
      <c r="E1554" s="25">
        <v>98.436417131227131</v>
      </c>
      <c r="F1554" s="25">
        <v>95.456382006193209</v>
      </c>
      <c r="G1554" s="25">
        <v>93.136309244806085</v>
      </c>
      <c r="H1554" s="25">
        <v>82.988541335392668</v>
      </c>
      <c r="I1554" s="26">
        <v>100</v>
      </c>
    </row>
    <row r="1555" spans="1:9" ht="18.5" x14ac:dyDescent="0.45">
      <c r="A1555" s="3">
        <v>57805</v>
      </c>
      <c r="B1555" s="25">
        <v>99.783513674727629</v>
      </c>
      <c r="C1555" s="25">
        <v>99.647377047478955</v>
      </c>
      <c r="D1555" s="25">
        <v>99.243170150617317</v>
      </c>
      <c r="E1555" s="25">
        <v>98.404502958599721</v>
      </c>
      <c r="F1555" s="25">
        <v>94.15716103467841</v>
      </c>
      <c r="G1555" s="25">
        <v>91.063472232038364</v>
      </c>
      <c r="H1555" s="25">
        <v>79.547503258518773</v>
      </c>
      <c r="I1555" s="26">
        <v>100</v>
      </c>
    </row>
    <row r="1556" spans="1:9" ht="18.5" x14ac:dyDescent="0.45">
      <c r="A1556" s="3">
        <v>56892</v>
      </c>
      <c r="B1556" s="25">
        <v>101.39865951422912</v>
      </c>
      <c r="C1556" s="25">
        <v>101.38154344478565</v>
      </c>
      <c r="D1556" s="25">
        <v>101.35410625806635</v>
      </c>
      <c r="E1556" s="25">
        <v>101.22781550995882</v>
      </c>
      <c r="F1556" s="25">
        <v>100.74776553946965</v>
      </c>
      <c r="G1556" s="25">
        <v>100.52259322146338</v>
      </c>
      <c r="H1556" s="25">
        <v>97.718148637364365</v>
      </c>
      <c r="I1556" s="26">
        <v>100</v>
      </c>
    </row>
    <row r="1557" spans="1:9" ht="18.5" x14ac:dyDescent="0.45">
      <c r="A1557" s="3">
        <v>48788</v>
      </c>
      <c r="B1557" s="25">
        <v>101.40890557341166</v>
      </c>
      <c r="C1557" s="25">
        <v>101.29332436942104</v>
      </c>
      <c r="D1557" s="25">
        <v>100.95072277295714</v>
      </c>
      <c r="E1557" s="25">
        <v>100.22597596994557</v>
      </c>
      <c r="F1557" s="25">
        <v>96.716950391847519</v>
      </c>
      <c r="G1557" s="25">
        <v>94.056170012864825</v>
      </c>
      <c r="H1557" s="25">
        <v>83.087061039976504</v>
      </c>
      <c r="I1557" s="26">
        <v>100</v>
      </c>
    </row>
    <row r="1558" spans="1:9" ht="18.5" x14ac:dyDescent="0.45">
      <c r="A1558" s="3">
        <v>46420</v>
      </c>
      <c r="B1558" s="25">
        <v>104.37507508286744</v>
      </c>
      <c r="C1558" s="25">
        <v>104.2764767564083</v>
      </c>
      <c r="D1558" s="25">
        <v>103.98541833415941</v>
      </c>
      <c r="E1558" s="25">
        <v>103.35763260173454</v>
      </c>
      <c r="F1558" s="25">
        <v>100.43623045543505</v>
      </c>
      <c r="G1558" s="25">
        <v>98.146555786894979</v>
      </c>
      <c r="H1558" s="25">
        <v>87.86865053756317</v>
      </c>
      <c r="I1558" s="26">
        <v>100</v>
      </c>
    </row>
    <row r="1559" spans="1:9" ht="18.5" x14ac:dyDescent="0.45">
      <c r="A1559" s="3">
        <v>41166</v>
      </c>
      <c r="B1559" s="25">
        <v>105.07227097223068</v>
      </c>
      <c r="C1559" s="25">
        <v>104.88735698291977</v>
      </c>
      <c r="D1559" s="25">
        <v>104.33866529878794</v>
      </c>
      <c r="E1559" s="25">
        <v>103.20397390971927</v>
      </c>
      <c r="F1559" s="25">
        <v>97.493948860297152</v>
      </c>
      <c r="G1559" s="25">
        <v>93.396310349894861</v>
      </c>
      <c r="H1559" s="25">
        <v>78.614582974299708</v>
      </c>
      <c r="I1559" s="26">
        <v>100</v>
      </c>
    </row>
    <row r="1560" spans="1:9" ht="18.5" x14ac:dyDescent="0.45">
      <c r="A1560" s="3">
        <v>54236</v>
      </c>
      <c r="B1560" s="25">
        <v>102.66090359529633</v>
      </c>
      <c r="C1560" s="25">
        <v>102.59875843648253</v>
      </c>
      <c r="D1560" s="25">
        <v>102.45895869267054</v>
      </c>
      <c r="E1560" s="25">
        <v>102.03546755324095</v>
      </c>
      <c r="F1560" s="25">
        <v>100.33312709059291</v>
      </c>
      <c r="G1560" s="25">
        <v>99.068821460129641</v>
      </c>
      <c r="H1560" s="25">
        <v>90.739364644297254</v>
      </c>
      <c r="I1560" s="26">
        <v>100</v>
      </c>
    </row>
    <row r="1561" spans="1:9" ht="18.5" x14ac:dyDescent="0.45">
      <c r="A1561" s="3">
        <v>47709</v>
      </c>
      <c r="B1561" s="25">
        <v>106.73417261385661</v>
      </c>
      <c r="C1561" s="25">
        <v>106.62455747848193</v>
      </c>
      <c r="D1561" s="25">
        <v>106.30143422759929</v>
      </c>
      <c r="E1561" s="25">
        <v>105.60781943759483</v>
      </c>
      <c r="F1561" s="25">
        <v>102.32383565185245</v>
      </c>
      <c r="G1561" s="25">
        <v>99.795148053511838</v>
      </c>
      <c r="H1561" s="25">
        <v>88.818166315585586</v>
      </c>
      <c r="I1561" s="26">
        <v>100</v>
      </c>
    </row>
    <row r="1562" spans="1:9" ht="18.5" x14ac:dyDescent="0.45">
      <c r="A1562" s="3">
        <v>59840</v>
      </c>
      <c r="B1562" s="25">
        <v>104.35023445006583</v>
      </c>
      <c r="C1562" s="25">
        <v>104.30405021916691</v>
      </c>
      <c r="D1562" s="25">
        <v>104.21430487821127</v>
      </c>
      <c r="E1562" s="25">
        <v>103.8898219577168</v>
      </c>
      <c r="F1562" s="25">
        <v>102.6541654852991</v>
      </c>
      <c r="G1562" s="25">
        <v>101.80024447153629</v>
      </c>
      <c r="H1562" s="25">
        <v>94.983674488949859</v>
      </c>
      <c r="I1562" s="26">
        <v>100</v>
      </c>
    </row>
    <row r="1563" spans="1:9" ht="18.5" x14ac:dyDescent="0.45">
      <c r="A1563" s="3">
        <v>60105</v>
      </c>
      <c r="B1563" s="25">
        <v>103.87576956482647</v>
      </c>
      <c r="C1563" s="25">
        <v>103.74030456130916</v>
      </c>
      <c r="D1563" s="25">
        <v>103.33908197976456</v>
      </c>
      <c r="E1563" s="25">
        <v>102.50083411488677</v>
      </c>
      <c r="F1563" s="25">
        <v>98.300186940524668</v>
      </c>
      <c r="G1563" s="25">
        <v>95.217941406348942</v>
      </c>
      <c r="H1563" s="25">
        <v>83.43327885194708</v>
      </c>
      <c r="I1563" s="26">
        <v>100</v>
      </c>
    </row>
    <row r="1564" spans="1:9" ht="18.5" x14ac:dyDescent="0.45">
      <c r="A1564" s="3">
        <v>35482</v>
      </c>
      <c r="B1564" s="25">
        <v>100.45752914048731</v>
      </c>
      <c r="C1564" s="25">
        <v>100.44719206563191</v>
      </c>
      <c r="D1564" s="25">
        <v>100.43144910987016</v>
      </c>
      <c r="E1564" s="25">
        <v>100.35431928864716</v>
      </c>
      <c r="F1564" s="25">
        <v>100.06122150505422</v>
      </c>
      <c r="G1564" s="25">
        <v>99.938433127651365</v>
      </c>
      <c r="H1564" s="25">
        <v>98.203504466159529</v>
      </c>
      <c r="I1564" s="26">
        <v>100</v>
      </c>
    </row>
    <row r="1565" spans="1:9" ht="18.5" x14ac:dyDescent="0.45">
      <c r="A1565" s="3">
        <v>45398</v>
      </c>
      <c r="B1565" s="25">
        <v>101.17444535031753</v>
      </c>
      <c r="C1565" s="25">
        <v>101.0312669460197</v>
      </c>
      <c r="D1565" s="25">
        <v>100.60647370101196</v>
      </c>
      <c r="E1565" s="25">
        <v>99.725135902030871</v>
      </c>
      <c r="F1565" s="25">
        <v>95.259805413111152</v>
      </c>
      <c r="G1565" s="25">
        <v>92.018907046084777</v>
      </c>
      <c r="H1565" s="25">
        <v>80.020591564422162</v>
      </c>
      <c r="I1565" s="26">
        <v>100</v>
      </c>
    </row>
    <row r="1566" spans="1:9" ht="18.5" x14ac:dyDescent="0.45">
      <c r="A1566" s="3">
        <v>45894</v>
      </c>
      <c r="B1566" s="25">
        <v>98.287712760950228</v>
      </c>
      <c r="C1566" s="25">
        <v>98.183500849892695</v>
      </c>
      <c r="D1566" s="25">
        <v>97.874124079802357</v>
      </c>
      <c r="E1566" s="25">
        <v>97.216439862631162</v>
      </c>
      <c r="F1566" s="25">
        <v>94.086498687371645</v>
      </c>
      <c r="G1566" s="25">
        <v>91.67218369587161</v>
      </c>
      <c r="H1566" s="25">
        <v>81.357594618848253</v>
      </c>
      <c r="I1566" s="26">
        <v>100</v>
      </c>
    </row>
    <row r="1567" spans="1:9" ht="18.5" x14ac:dyDescent="0.45">
      <c r="A1567" s="3">
        <v>35918</v>
      </c>
      <c r="B1567" s="25">
        <v>96.020058077707262</v>
      </c>
      <c r="C1567" s="25">
        <v>95.914648756525224</v>
      </c>
      <c r="D1567" s="25">
        <v>95.601093773053279</v>
      </c>
      <c r="E1567" s="25">
        <v>94.93773941305551</v>
      </c>
      <c r="F1567" s="25">
        <v>91.758699156870975</v>
      </c>
      <c r="G1567" s="25">
        <v>89.317769341738895</v>
      </c>
      <c r="H1567" s="25">
        <v>79.056945643239629</v>
      </c>
      <c r="I1567" s="26">
        <v>100</v>
      </c>
    </row>
    <row r="1568" spans="1:9" ht="18.5" x14ac:dyDescent="0.45">
      <c r="A1568" s="3">
        <v>43672</v>
      </c>
      <c r="B1568" s="25">
        <v>107.84046056185107</v>
      </c>
      <c r="C1568" s="25">
        <v>107.67092284214917</v>
      </c>
      <c r="D1568" s="25">
        <v>107.16867282711317</v>
      </c>
      <c r="E1568" s="25">
        <v>106.12583231927839</v>
      </c>
      <c r="F1568" s="25">
        <v>100.87043609703328</v>
      </c>
      <c r="G1568" s="25">
        <v>97.077481789408552</v>
      </c>
      <c r="H1568" s="25">
        <v>83.139448593006776</v>
      </c>
      <c r="I1568" s="26">
        <v>100</v>
      </c>
    </row>
    <row r="1569" spans="1:9" ht="18.5" x14ac:dyDescent="0.45">
      <c r="A1569" s="3">
        <v>56530</v>
      </c>
      <c r="B1569" s="25">
        <v>105.51844914091015</v>
      </c>
      <c r="C1569" s="25">
        <v>105.44881988396607</v>
      </c>
      <c r="D1569" s="25">
        <v>105.28363744525703</v>
      </c>
      <c r="E1569" s="25">
        <v>104.81447475917855</v>
      </c>
      <c r="F1569" s="25">
        <v>102.87996564282734</v>
      </c>
      <c r="G1569" s="25">
        <v>101.42766593907831</v>
      </c>
      <c r="H1569" s="25">
        <v>92.460819237488394</v>
      </c>
      <c r="I1569" s="26">
        <v>100</v>
      </c>
    </row>
    <row r="1570" spans="1:9" ht="18.5" x14ac:dyDescent="0.45">
      <c r="A1570" s="3">
        <v>34234</v>
      </c>
      <c r="B1570" s="25">
        <v>109.87328617786257</v>
      </c>
      <c r="C1570" s="25">
        <v>109.72076090182109</v>
      </c>
      <c r="D1570" s="25">
        <v>109.26986370832753</v>
      </c>
      <c r="E1570" s="25">
        <v>108.32918305486891</v>
      </c>
      <c r="F1570" s="25">
        <v>103.58481073716369</v>
      </c>
      <c r="G1570" s="25">
        <v>100.14114944441727</v>
      </c>
      <c r="H1570" s="25">
        <v>87.234077354496236</v>
      </c>
      <c r="I1570" s="26">
        <v>100</v>
      </c>
    </row>
    <row r="1571" spans="1:9" ht="18.5" x14ac:dyDescent="0.45">
      <c r="A1571" s="3">
        <v>55620</v>
      </c>
      <c r="B1571" s="25">
        <v>108.08430911124111</v>
      </c>
      <c r="C1571" s="25">
        <v>107.90909860030692</v>
      </c>
      <c r="D1571" s="25">
        <v>107.39009077985808</v>
      </c>
      <c r="E1571" s="25">
        <v>106.31279504181059</v>
      </c>
      <c r="F1571" s="25">
        <v>100.88848827254398</v>
      </c>
      <c r="G1571" s="25">
        <v>96.980974789086574</v>
      </c>
      <c r="H1571" s="25">
        <v>82.670409619112561</v>
      </c>
      <c r="I1571" s="26">
        <v>100</v>
      </c>
    </row>
    <row r="1572" spans="1:9" ht="18.5" x14ac:dyDescent="0.45">
      <c r="A1572" s="3">
        <v>40892</v>
      </c>
      <c r="B1572" s="25">
        <v>99.994654329662268</v>
      </c>
      <c r="C1572" s="25">
        <v>99.960136031617992</v>
      </c>
      <c r="D1572" s="25">
        <v>99.897300096874872</v>
      </c>
      <c r="E1572" s="25">
        <v>99.650384921421647</v>
      </c>
      <c r="F1572" s="25">
        <v>98.710839285189707</v>
      </c>
      <c r="G1572" s="25">
        <v>98.138470213048251</v>
      </c>
      <c r="H1572" s="25">
        <v>92.845531559858955</v>
      </c>
      <c r="I1572" s="26">
        <v>100</v>
      </c>
    </row>
    <row r="1573" spans="1:9" ht="18.5" x14ac:dyDescent="0.45">
      <c r="A1573" s="3">
        <v>40828</v>
      </c>
      <c r="B1573" s="25">
        <v>100.64567604118662</v>
      </c>
      <c r="C1573" s="25">
        <v>100.61401019582262</v>
      </c>
      <c r="D1573" s="25">
        <v>100.55756032202032</v>
      </c>
      <c r="E1573" s="25">
        <v>100.32981197538675</v>
      </c>
      <c r="F1573" s="25">
        <v>99.463380665820608</v>
      </c>
      <c r="G1573" s="25">
        <v>98.956983232814949</v>
      </c>
      <c r="H1573" s="25">
        <v>94.044712749732497</v>
      </c>
      <c r="I1573" s="26">
        <v>100</v>
      </c>
    </row>
    <row r="1574" spans="1:9" ht="18.5" x14ac:dyDescent="0.45">
      <c r="A1574" s="3">
        <v>31962</v>
      </c>
      <c r="B1574" s="25">
        <v>99.490116847790873</v>
      </c>
      <c r="C1574" s="25">
        <v>99.462634965143593</v>
      </c>
      <c r="D1574" s="25">
        <v>99.414916166745186</v>
      </c>
      <c r="E1574" s="25">
        <v>99.215940851513622</v>
      </c>
      <c r="F1574" s="25">
        <v>98.45915539436173</v>
      </c>
      <c r="G1574" s="25">
        <v>98.039640345065607</v>
      </c>
      <c r="H1574" s="25">
        <v>93.715496314704893</v>
      </c>
      <c r="I1574" s="26">
        <v>100</v>
      </c>
    </row>
    <row r="1575" spans="1:9" ht="18.5" x14ac:dyDescent="0.45">
      <c r="A1575" s="3">
        <v>39535</v>
      </c>
      <c r="B1575" s="25">
        <v>103.47821346105104</v>
      </c>
      <c r="C1575" s="25">
        <v>103.37637089228787</v>
      </c>
      <c r="D1575" s="25">
        <v>103.07547945906636</v>
      </c>
      <c r="E1575" s="25">
        <v>102.42895230952809</v>
      </c>
      <c r="F1575" s="25">
        <v>99.396451852126248</v>
      </c>
      <c r="G1575" s="25">
        <v>97.035829382886817</v>
      </c>
      <c r="H1575" s="25">
        <v>86.609573139769694</v>
      </c>
      <c r="I1575" s="26">
        <v>100</v>
      </c>
    </row>
    <row r="1576" spans="1:9" ht="18.5" x14ac:dyDescent="0.45">
      <c r="A1576" s="3">
        <v>41471</v>
      </c>
      <c r="B1576" s="25">
        <v>96.767034695723837</v>
      </c>
      <c r="C1576" s="25">
        <v>96.62263990861041</v>
      </c>
      <c r="D1576" s="25">
        <v>96.19343059543246</v>
      </c>
      <c r="E1576" s="25">
        <v>95.305971987070862</v>
      </c>
      <c r="F1576" s="25">
        <v>90.803310153793262</v>
      </c>
      <c r="G1576" s="25">
        <v>87.542319452045149</v>
      </c>
      <c r="H1576" s="25">
        <v>75.600549910339495</v>
      </c>
      <c r="I1576" s="26">
        <v>100</v>
      </c>
    </row>
    <row r="1577" spans="1:9" ht="18.5" x14ac:dyDescent="0.45">
      <c r="A1577" s="3">
        <v>50774</v>
      </c>
      <c r="B1577" s="25">
        <v>94.877812315861462</v>
      </c>
      <c r="C1577" s="25">
        <v>94.722897762109426</v>
      </c>
      <c r="D1577" s="25">
        <v>94.261957950341412</v>
      </c>
      <c r="E1577" s="25">
        <v>93.311391633961222</v>
      </c>
      <c r="F1577" s="25">
        <v>88.4949681991733</v>
      </c>
      <c r="G1577" s="25">
        <v>85.020561632532448</v>
      </c>
      <c r="H1577" s="25">
        <v>72.458793007497192</v>
      </c>
      <c r="I1577" s="26">
        <v>100</v>
      </c>
    </row>
    <row r="1578" spans="1:9" ht="18.5" x14ac:dyDescent="0.45">
      <c r="A1578" s="3">
        <v>55821</v>
      </c>
      <c r="B1578" s="25">
        <v>103.0478429212439</v>
      </c>
      <c r="C1578" s="25">
        <v>102.97057628517351</v>
      </c>
      <c r="D1578" s="25">
        <v>102.77289095554374</v>
      </c>
      <c r="E1578" s="25">
        <v>102.26131210345082</v>
      </c>
      <c r="F1578" s="25">
        <v>100.07037942961243</v>
      </c>
      <c r="G1578" s="25">
        <v>98.397523630594208</v>
      </c>
      <c r="H1578" s="25">
        <v>89.052098460536598</v>
      </c>
      <c r="I1578" s="26">
        <v>100</v>
      </c>
    </row>
    <row r="1579" spans="1:9" ht="18.5" x14ac:dyDescent="0.45">
      <c r="A1579" s="3">
        <v>49775</v>
      </c>
      <c r="B1579" s="25">
        <v>107.59556588589412</v>
      </c>
      <c r="C1579" s="25">
        <v>107.46449147991854</v>
      </c>
      <c r="D1579" s="25">
        <v>107.07731540067681</v>
      </c>
      <c r="E1579" s="25">
        <v>106.26076051808938</v>
      </c>
      <c r="F1579" s="25">
        <v>102.23566147104566</v>
      </c>
      <c r="G1579" s="25">
        <v>99.244490165195813</v>
      </c>
      <c r="H1579" s="25">
        <v>87.348229925322144</v>
      </c>
      <c r="I1579" s="26">
        <v>100</v>
      </c>
    </row>
    <row r="1580" spans="1:9" ht="18.5" x14ac:dyDescent="0.45">
      <c r="A1580" s="3">
        <v>35861</v>
      </c>
      <c r="B1580" s="25">
        <v>92.749582342573646</v>
      </c>
      <c r="C1580" s="25">
        <v>92.584968447949294</v>
      </c>
      <c r="D1580" s="25">
        <v>92.094979009689894</v>
      </c>
      <c r="E1580" s="25">
        <v>91.086246660279969</v>
      </c>
      <c r="F1580" s="25">
        <v>85.984139903412085</v>
      </c>
      <c r="G1580" s="25">
        <v>82.319720158571371</v>
      </c>
      <c r="H1580" s="25">
        <v>69.214960463984951</v>
      </c>
      <c r="I1580" s="26">
        <v>100</v>
      </c>
    </row>
    <row r="1581" spans="1:9" ht="18.5" x14ac:dyDescent="0.45">
      <c r="A1581" s="3">
        <v>47531</v>
      </c>
      <c r="B1581" s="25">
        <v>110.02091018594483</v>
      </c>
      <c r="C1581" s="25">
        <v>109.86593050296678</v>
      </c>
      <c r="D1581" s="25">
        <v>109.40776210808818</v>
      </c>
      <c r="E1581" s="25">
        <v>108.45214110984455</v>
      </c>
      <c r="F1581" s="25">
        <v>103.63377268350686</v>
      </c>
      <c r="G1581" s="25">
        <v>100.13909549795719</v>
      </c>
      <c r="H1581" s="25">
        <v>87.062121707582804</v>
      </c>
      <c r="I1581" s="26">
        <v>100</v>
      </c>
    </row>
    <row r="1582" spans="1:9" ht="18.5" x14ac:dyDescent="0.45">
      <c r="A1582" s="3">
        <v>48931</v>
      </c>
      <c r="B1582" s="25">
        <v>102.79362267751587</v>
      </c>
      <c r="C1582" s="25">
        <v>102.72676118533293</v>
      </c>
      <c r="D1582" s="25">
        <v>102.56991647846469</v>
      </c>
      <c r="E1582" s="25">
        <v>102.11832306758073</v>
      </c>
      <c r="F1582" s="25">
        <v>100.26674593273574</v>
      </c>
      <c r="G1582" s="25">
        <v>98.878843966563949</v>
      </c>
      <c r="H1582" s="25">
        <v>90.193561552313682</v>
      </c>
      <c r="I1582" s="26">
        <v>100</v>
      </c>
    </row>
    <row r="1583" spans="1:9" ht="18.5" x14ac:dyDescent="0.45">
      <c r="A1583" s="3">
        <v>31393</v>
      </c>
      <c r="B1583" s="25">
        <v>95.844660202506944</v>
      </c>
      <c r="C1583" s="25">
        <v>95.736326250546199</v>
      </c>
      <c r="D1583" s="25">
        <v>95.414011666661992</v>
      </c>
      <c r="E1583" s="25">
        <v>94.733946688892686</v>
      </c>
      <c r="F1583" s="25">
        <v>91.453666459799777</v>
      </c>
      <c r="G1583" s="25">
        <v>88.949485429840877</v>
      </c>
      <c r="H1583" s="25">
        <v>78.568931723733698</v>
      </c>
      <c r="I1583" s="26">
        <v>100</v>
      </c>
    </row>
    <row r="1584" spans="1:9" ht="18.5" x14ac:dyDescent="0.45">
      <c r="A1584" s="3">
        <v>58609</v>
      </c>
      <c r="B1584" s="25">
        <v>99.685685283624252</v>
      </c>
      <c r="C1584" s="25">
        <v>99.520024717001732</v>
      </c>
      <c r="D1584" s="25">
        <v>99.028037559887252</v>
      </c>
      <c r="E1584" s="25">
        <v>98.010949228262064</v>
      </c>
      <c r="F1584" s="25">
        <v>92.873788094233973</v>
      </c>
      <c r="G1584" s="25">
        <v>89.174431553322634</v>
      </c>
      <c r="H1584" s="25">
        <v>75.75843306318923</v>
      </c>
      <c r="I1584" s="26">
        <v>100</v>
      </c>
    </row>
    <row r="1585" spans="1:9" ht="18.5" x14ac:dyDescent="0.45">
      <c r="A1585" s="3">
        <v>43339</v>
      </c>
      <c r="B1585" s="25">
        <v>97.392627668768057</v>
      </c>
      <c r="C1585" s="25">
        <v>97.292650781214448</v>
      </c>
      <c r="D1585" s="25">
        <v>96.995600808308296</v>
      </c>
      <c r="E1585" s="25">
        <v>96.363054062112127</v>
      </c>
      <c r="F1585" s="25">
        <v>93.373563504431928</v>
      </c>
      <c r="G1585" s="25">
        <v>91.050891622434023</v>
      </c>
      <c r="H1585" s="25">
        <v>80.990387712645429</v>
      </c>
      <c r="I1585" s="26">
        <v>100</v>
      </c>
    </row>
    <row r="1586" spans="1:9" ht="18.5" x14ac:dyDescent="0.45">
      <c r="A1586" s="3">
        <v>50064</v>
      </c>
      <c r="B1586" s="25">
        <v>96.015206945771808</v>
      </c>
      <c r="C1586" s="25">
        <v>95.88838170147811</v>
      </c>
      <c r="D1586" s="25">
        <v>95.511232305759904</v>
      </c>
      <c r="E1586" s="25">
        <v>94.726652373493806</v>
      </c>
      <c r="F1586" s="25">
        <v>90.795989691264893</v>
      </c>
      <c r="G1586" s="25">
        <v>87.900363746509186</v>
      </c>
      <c r="H1586" s="25">
        <v>76.859677359344374</v>
      </c>
      <c r="I1586" s="26">
        <v>100</v>
      </c>
    </row>
    <row r="1587" spans="1:9" ht="18.5" x14ac:dyDescent="0.45">
      <c r="A1587" s="3">
        <v>38156</v>
      </c>
      <c r="B1587" s="25">
        <v>97.302270105140607</v>
      </c>
      <c r="C1587" s="25">
        <v>97.173958904788435</v>
      </c>
      <c r="D1587" s="25">
        <v>96.792664126014984</v>
      </c>
      <c r="E1587" s="25">
        <v>95.998896433792211</v>
      </c>
      <c r="F1587" s="25">
        <v>92.021468549821805</v>
      </c>
      <c r="G1587" s="25">
        <v>89.093852990252856</v>
      </c>
      <c r="H1587" s="25">
        <v>77.92921718726592</v>
      </c>
      <c r="I1587" s="26">
        <v>100</v>
      </c>
    </row>
    <row r="1588" spans="1:9" ht="18.5" x14ac:dyDescent="0.45">
      <c r="A1588" s="3">
        <v>60486</v>
      </c>
      <c r="B1588" s="25">
        <v>101.93694058480102</v>
      </c>
      <c r="C1588" s="25">
        <v>101.90935149706932</v>
      </c>
      <c r="D1588" s="25">
        <v>101.86164833842014</v>
      </c>
      <c r="E1588" s="25">
        <v>101.66168765271378</v>
      </c>
      <c r="F1588" s="25">
        <v>100.90118172748616</v>
      </c>
      <c r="G1588" s="25">
        <v>100.4832084236716</v>
      </c>
      <c r="H1588" s="25">
        <v>96.132455385123876</v>
      </c>
      <c r="I1588" s="26">
        <v>100</v>
      </c>
    </row>
    <row r="1589" spans="1:9" ht="18.5" x14ac:dyDescent="0.45">
      <c r="A1589" s="3">
        <v>48519</v>
      </c>
      <c r="B1589" s="25">
        <v>101.86780635456955</v>
      </c>
      <c r="C1589" s="25">
        <v>101.84923166742894</v>
      </c>
      <c r="D1589" s="25">
        <v>101.81914923847762</v>
      </c>
      <c r="E1589" s="25">
        <v>101.68241442404188</v>
      </c>
      <c r="F1589" s="25">
        <v>101.16263080417032</v>
      </c>
      <c r="G1589" s="25">
        <v>100.91338901391464</v>
      </c>
      <c r="H1589" s="25">
        <v>97.885100276706765</v>
      </c>
      <c r="I1589" s="26">
        <v>100</v>
      </c>
    </row>
    <row r="1590" spans="1:9" ht="18.5" x14ac:dyDescent="0.45">
      <c r="A1590" s="3">
        <v>47583</v>
      </c>
      <c r="B1590" s="25">
        <v>101.17913879528166</v>
      </c>
      <c r="C1590" s="25">
        <v>101.1647723583779</v>
      </c>
      <c r="D1590" s="25">
        <v>101.14221789533075</v>
      </c>
      <c r="E1590" s="25">
        <v>101.03572281306856</v>
      </c>
      <c r="F1590" s="25">
        <v>100.63096967968308</v>
      </c>
      <c r="G1590" s="25">
        <v>100.44953570245389</v>
      </c>
      <c r="H1590" s="25">
        <v>98.07206434338643</v>
      </c>
      <c r="I1590" s="26">
        <v>100</v>
      </c>
    </row>
    <row r="1591" spans="1:9" ht="18.5" x14ac:dyDescent="0.45">
      <c r="A1591" s="3">
        <v>36367</v>
      </c>
      <c r="B1591" s="25">
        <v>98.706683816755898</v>
      </c>
      <c r="C1591" s="25">
        <v>98.637282688249144</v>
      </c>
      <c r="D1591" s="25">
        <v>98.467390676073819</v>
      </c>
      <c r="E1591" s="25">
        <v>98.003150555650819</v>
      </c>
      <c r="F1591" s="25">
        <v>96.06020426117712</v>
      </c>
      <c r="G1591" s="25">
        <v>94.587790493739632</v>
      </c>
      <c r="H1591" s="25">
        <v>85.874343475568011</v>
      </c>
      <c r="I1591" s="26">
        <v>100</v>
      </c>
    </row>
    <row r="1592" spans="1:9" ht="18.5" x14ac:dyDescent="0.45">
      <c r="A1592" s="3">
        <v>50941</v>
      </c>
      <c r="B1592" s="25">
        <v>106.44223309496195</v>
      </c>
      <c r="C1592" s="25">
        <v>106.33926853410523</v>
      </c>
      <c r="D1592" s="25">
        <v>106.03587769939774</v>
      </c>
      <c r="E1592" s="25">
        <v>105.38131481166734</v>
      </c>
      <c r="F1592" s="25">
        <v>102.32055177778058</v>
      </c>
      <c r="G1592" s="25">
        <v>99.93683343218197</v>
      </c>
      <c r="H1592" s="25">
        <v>89.32317364445035</v>
      </c>
      <c r="I1592" s="26">
        <v>100</v>
      </c>
    </row>
    <row r="1593" spans="1:9" ht="18.5" x14ac:dyDescent="0.45">
      <c r="A1593" s="3">
        <v>50283</v>
      </c>
      <c r="B1593" s="25">
        <v>96.019397005628321</v>
      </c>
      <c r="C1593" s="25">
        <v>95.843068329499701</v>
      </c>
      <c r="D1593" s="25">
        <v>95.318678363307129</v>
      </c>
      <c r="E1593" s="25">
        <v>94.238334977052773</v>
      </c>
      <c r="F1593" s="25">
        <v>88.788964705768464</v>
      </c>
      <c r="G1593" s="25">
        <v>84.884069159252448</v>
      </c>
      <c r="H1593" s="25">
        <v>70.950569760313726</v>
      </c>
      <c r="I1593" s="26">
        <v>100</v>
      </c>
    </row>
    <row r="1594" spans="1:9" ht="18.5" x14ac:dyDescent="0.45">
      <c r="A1594" s="3">
        <v>54052</v>
      </c>
      <c r="B1594" s="25">
        <v>103.97275894389404</v>
      </c>
      <c r="C1594" s="25">
        <v>103.82956920560601</v>
      </c>
      <c r="D1594" s="25">
        <v>103.40522137247733</v>
      </c>
      <c r="E1594" s="25">
        <v>102.52304641461244</v>
      </c>
      <c r="F1594" s="25">
        <v>98.058257204243461</v>
      </c>
      <c r="G1594" s="25">
        <v>94.813934604227185</v>
      </c>
      <c r="H1594" s="25">
        <v>82.730510202264583</v>
      </c>
      <c r="I1594" s="26">
        <v>100</v>
      </c>
    </row>
    <row r="1595" spans="1:9" ht="18.5" x14ac:dyDescent="0.45">
      <c r="A1595" s="3">
        <v>51741</v>
      </c>
      <c r="B1595" s="25">
        <v>101.10288359095924</v>
      </c>
      <c r="C1595" s="25">
        <v>101.07619517595225</v>
      </c>
      <c r="D1595" s="25">
        <v>101.03025778173811</v>
      </c>
      <c r="E1595" s="25">
        <v>100.83660892406522</v>
      </c>
      <c r="F1595" s="25">
        <v>100.1001372657139</v>
      </c>
      <c r="G1595" s="25">
        <v>99.699089356920112</v>
      </c>
      <c r="H1595" s="25">
        <v>95.480331248931094</v>
      </c>
      <c r="I1595" s="26">
        <v>100</v>
      </c>
    </row>
    <row r="1596" spans="1:9" ht="18.5" x14ac:dyDescent="0.45">
      <c r="A1596" s="3">
        <v>58359</v>
      </c>
      <c r="B1596" s="25">
        <v>101.4405227496201</v>
      </c>
      <c r="C1596" s="25">
        <v>101.33020179232146</v>
      </c>
      <c r="D1596" s="25">
        <v>101.00344864521267</v>
      </c>
      <c r="E1596" s="25">
        <v>100.30872147204222</v>
      </c>
      <c r="F1596" s="25">
        <v>96.981487529136288</v>
      </c>
      <c r="G1596" s="25">
        <v>94.43534070070568</v>
      </c>
      <c r="H1596" s="25">
        <v>83.683062219467871</v>
      </c>
      <c r="I1596" s="26">
        <v>100</v>
      </c>
    </row>
    <row r="1597" spans="1:9" ht="18.5" x14ac:dyDescent="0.45">
      <c r="A1597" s="3">
        <v>41850</v>
      </c>
      <c r="B1597" s="25">
        <v>101.71808793878488</v>
      </c>
      <c r="C1597" s="25">
        <v>101.68958823408084</v>
      </c>
      <c r="D1597" s="25">
        <v>101.63998319680421</v>
      </c>
      <c r="E1597" s="25">
        <v>101.43376188452795</v>
      </c>
      <c r="F1597" s="25">
        <v>100.64939977130705</v>
      </c>
      <c r="G1597" s="25">
        <v>100.21248129654215</v>
      </c>
      <c r="H1597" s="25">
        <v>95.73387725790819</v>
      </c>
      <c r="I1597" s="26">
        <v>100</v>
      </c>
    </row>
    <row r="1598" spans="1:9" ht="18.5" x14ac:dyDescent="0.45">
      <c r="A1598" s="3">
        <v>33964</v>
      </c>
      <c r="B1598" s="25">
        <v>99.961882763544978</v>
      </c>
      <c r="C1598" s="25">
        <v>99.923746057610089</v>
      </c>
      <c r="D1598" s="25">
        <v>99.852612256520374</v>
      </c>
      <c r="E1598" s="25">
        <v>99.581587648756042</v>
      </c>
      <c r="F1598" s="25">
        <v>98.550027877329853</v>
      </c>
      <c r="G1598" s="25">
        <v>97.890986685051786</v>
      </c>
      <c r="H1598" s="25">
        <v>92.123855554898228</v>
      </c>
      <c r="I1598" s="26">
        <v>100</v>
      </c>
    </row>
    <row r="1599" spans="1:9" ht="18.5" x14ac:dyDescent="0.45">
      <c r="A1599" s="3">
        <v>52536</v>
      </c>
      <c r="B1599" s="25">
        <v>101.37158955057252</v>
      </c>
      <c r="C1599" s="25">
        <v>101.33663444573364</v>
      </c>
      <c r="D1599" s="25">
        <v>101.2730326251296</v>
      </c>
      <c r="E1599" s="25">
        <v>101.0229625624506</v>
      </c>
      <c r="F1599" s="25">
        <v>100.07141588120713</v>
      </c>
      <c r="G1599" s="25">
        <v>99.492266602310409</v>
      </c>
      <c r="H1599" s="25">
        <v>94.130922699984652</v>
      </c>
      <c r="I1599" s="26">
        <v>100</v>
      </c>
    </row>
    <row r="1600" spans="1:9" ht="18.5" x14ac:dyDescent="0.45">
      <c r="A1600" s="3">
        <v>46425</v>
      </c>
      <c r="B1600" s="25">
        <v>102.49053456745179</v>
      </c>
      <c r="C1600" s="25">
        <v>102.38761834116055</v>
      </c>
      <c r="D1600" s="25">
        <v>102.08326564914597</v>
      </c>
      <c r="E1600" s="25">
        <v>101.43092864724449</v>
      </c>
      <c r="F1600" s="25">
        <v>98.359153959127156</v>
      </c>
      <c r="G1600" s="25">
        <v>95.974715980234919</v>
      </c>
      <c r="H1600" s="25">
        <v>85.533321599780223</v>
      </c>
      <c r="I1600" s="26">
        <v>100</v>
      </c>
    </row>
    <row r="1601" spans="1:9" ht="18.5" x14ac:dyDescent="0.45">
      <c r="A1601" s="3">
        <v>55178</v>
      </c>
      <c r="B1601" s="25">
        <v>103.0478429212439</v>
      </c>
      <c r="C1601" s="25">
        <v>102.97057628517351</v>
      </c>
      <c r="D1601" s="25">
        <v>102.77289095554374</v>
      </c>
      <c r="E1601" s="25">
        <v>102.26131210345082</v>
      </c>
      <c r="F1601" s="25">
        <v>100.07037942961243</v>
      </c>
      <c r="G1601" s="25">
        <v>98.397523630594208</v>
      </c>
      <c r="H1601" s="25">
        <v>89.052098460536598</v>
      </c>
      <c r="I1601" s="26">
        <v>100</v>
      </c>
    </row>
    <row r="1602" spans="1:9" ht="18.5" x14ac:dyDescent="0.45">
      <c r="A1602" s="3">
        <v>51656</v>
      </c>
      <c r="B1602" s="25">
        <v>108.11234087024376</v>
      </c>
      <c r="C1602" s="25">
        <v>107.99580940345828</v>
      </c>
      <c r="D1602" s="25">
        <v>107.65223504272566</v>
      </c>
      <c r="E1602" s="25">
        <v>106.91799317535472</v>
      </c>
      <c r="F1602" s="25">
        <v>103.40263701922018</v>
      </c>
      <c r="G1602" s="25">
        <v>100.72283836373467</v>
      </c>
      <c r="H1602" s="25">
        <v>89.360555342476857</v>
      </c>
      <c r="I1602" s="26">
        <v>100</v>
      </c>
    </row>
    <row r="1603" spans="1:9" ht="18.5" x14ac:dyDescent="0.45">
      <c r="A1603" s="3">
        <v>60296</v>
      </c>
      <c r="B1603" s="25">
        <v>98.95726322630955</v>
      </c>
      <c r="C1603" s="25">
        <v>98.872358996531162</v>
      </c>
      <c r="D1603" s="25">
        <v>98.636690978424639</v>
      </c>
      <c r="E1603" s="25">
        <v>98.086117409699355</v>
      </c>
      <c r="F1603" s="25">
        <v>95.621892601199804</v>
      </c>
      <c r="G1603" s="25">
        <v>93.707349160074926</v>
      </c>
      <c r="H1603" s="25">
        <v>84.195785590221959</v>
      </c>
      <c r="I1603" s="26">
        <v>100</v>
      </c>
    </row>
    <row r="1604" spans="1:9" ht="18.5" x14ac:dyDescent="0.45">
      <c r="A1604" s="3">
        <v>39118</v>
      </c>
      <c r="B1604" s="25">
        <v>102.40526452961505</v>
      </c>
      <c r="C1604" s="25">
        <v>102.31529159342267</v>
      </c>
      <c r="D1604" s="25">
        <v>102.06040618295333</v>
      </c>
      <c r="E1604" s="25">
        <v>101.48015346213572</v>
      </c>
      <c r="F1604" s="25">
        <v>98.852400492393741</v>
      </c>
      <c r="G1604" s="25">
        <v>96.803892706836663</v>
      </c>
      <c r="H1604" s="25">
        <v>86.93019872507432</v>
      </c>
      <c r="I1604" s="26">
        <v>100</v>
      </c>
    </row>
    <row r="1605" spans="1:9" ht="18.5" x14ac:dyDescent="0.45">
      <c r="A1605" s="3">
        <v>55259</v>
      </c>
      <c r="B1605" s="25">
        <v>103.63558437084231</v>
      </c>
      <c r="C1605" s="25">
        <v>103.52375015886855</v>
      </c>
      <c r="D1605" s="25">
        <v>103.19306872192766</v>
      </c>
      <c r="E1605" s="25">
        <v>102.48837726649552</v>
      </c>
      <c r="F1605" s="25">
        <v>99.117454892861204</v>
      </c>
      <c r="G1605" s="25">
        <v>96.538990094016626</v>
      </c>
      <c r="H1605" s="25">
        <v>85.609068441291342</v>
      </c>
      <c r="I1605" s="26">
        <v>100</v>
      </c>
    </row>
    <row r="1606" spans="1:9" ht="18.5" x14ac:dyDescent="0.45">
      <c r="A1606" s="3">
        <v>42945</v>
      </c>
      <c r="B1606" s="25">
        <v>106.40401305879712</v>
      </c>
      <c r="C1606" s="25">
        <v>106.2304883344686</v>
      </c>
      <c r="D1606" s="25">
        <v>105.71621915852545</v>
      </c>
      <c r="E1606" s="25">
        <v>104.64960807436594</v>
      </c>
      <c r="F1606" s="25">
        <v>99.276085478631657</v>
      </c>
      <c r="G1606" s="25">
        <v>95.40570145666544</v>
      </c>
      <c r="H1606" s="25">
        <v>81.259897105870849</v>
      </c>
      <c r="I1606" s="26">
        <v>100</v>
      </c>
    </row>
    <row r="1607" spans="1:9" ht="18.5" x14ac:dyDescent="0.45">
      <c r="A1607" s="3">
        <v>37511</v>
      </c>
      <c r="B1607" s="25">
        <v>97.079374427059619</v>
      </c>
      <c r="C1607" s="25">
        <v>96.946358785164733</v>
      </c>
      <c r="D1607" s="25">
        <v>96.550938090692441</v>
      </c>
      <c r="E1607" s="25">
        <v>95.731483312666015</v>
      </c>
      <c r="F1607" s="25">
        <v>91.582634691019535</v>
      </c>
      <c r="G1607" s="25">
        <v>88.556612950884812</v>
      </c>
      <c r="H1607" s="25">
        <v>77.2960262719306</v>
      </c>
      <c r="I1607" s="26">
        <v>100</v>
      </c>
    </row>
    <row r="1608" spans="1:9" ht="18.5" x14ac:dyDescent="0.45">
      <c r="A1608" s="3">
        <v>43025</v>
      </c>
      <c r="B1608" s="25">
        <v>101.45895893017222</v>
      </c>
      <c r="C1608" s="25">
        <v>101.27824673951471</v>
      </c>
      <c r="D1608" s="25">
        <v>100.74152980340604</v>
      </c>
      <c r="E1608" s="25">
        <v>99.633234200978677</v>
      </c>
      <c r="F1608" s="25">
        <v>94.049992291883385</v>
      </c>
      <c r="G1608" s="25">
        <v>90.044382805575552</v>
      </c>
      <c r="H1608" s="25">
        <v>75.649597681173745</v>
      </c>
      <c r="I1608" s="26">
        <v>100</v>
      </c>
    </row>
    <row r="1609" spans="1:9" ht="18.5" x14ac:dyDescent="0.45">
      <c r="A1609" s="3">
        <v>48262</v>
      </c>
      <c r="B1609" s="25">
        <v>102.17761763639152</v>
      </c>
      <c r="C1609" s="25">
        <v>102.15037333120702</v>
      </c>
      <c r="D1609" s="25">
        <v>102.10339807999344</v>
      </c>
      <c r="E1609" s="25">
        <v>101.90579973070308</v>
      </c>
      <c r="F1609" s="25">
        <v>101.1542964369462</v>
      </c>
      <c r="G1609" s="25">
        <v>100.74362054769088</v>
      </c>
      <c r="H1609" s="25">
        <v>96.440888800617032</v>
      </c>
      <c r="I1609" s="26">
        <v>100</v>
      </c>
    </row>
    <row r="1610" spans="1:9" ht="18.5" x14ac:dyDescent="0.45">
      <c r="A1610" s="3">
        <v>54535</v>
      </c>
      <c r="B1610" s="25">
        <v>102.53567119864839</v>
      </c>
      <c r="C1610" s="25">
        <v>102.4250798986933</v>
      </c>
      <c r="D1610" s="25">
        <v>102.09782249032634</v>
      </c>
      <c r="E1610" s="25">
        <v>101.40091027440408</v>
      </c>
      <c r="F1610" s="25">
        <v>98.068501818977367</v>
      </c>
      <c r="G1610" s="25">
        <v>95.516804129018979</v>
      </c>
      <c r="H1610" s="25">
        <v>84.697521742893514</v>
      </c>
      <c r="I1610" s="26">
        <v>100</v>
      </c>
    </row>
    <row r="1611" spans="1:9" ht="18.5" x14ac:dyDescent="0.45">
      <c r="A1611" s="3">
        <v>49204</v>
      </c>
      <c r="B1611" s="25">
        <v>99.947163463215645</v>
      </c>
      <c r="C1611" s="25">
        <v>99.936277211868102</v>
      </c>
      <c r="D1611" s="25">
        <v>99.919608365161565</v>
      </c>
      <c r="E1611" s="25">
        <v>99.838473680674781</v>
      </c>
      <c r="F1611" s="25">
        <v>99.530148826252741</v>
      </c>
      <c r="G1611" s="25">
        <v>99.399404770118409</v>
      </c>
      <c r="H1611" s="25">
        <v>97.5767952187567</v>
      </c>
      <c r="I1611" s="26">
        <v>100</v>
      </c>
    </row>
    <row r="1612" spans="1:9" ht="18.5" x14ac:dyDescent="0.45">
      <c r="A1612" s="3">
        <v>48174</v>
      </c>
      <c r="B1612" s="25">
        <v>96.630924018851388</v>
      </c>
      <c r="C1612" s="25">
        <v>96.515284676600032</v>
      </c>
      <c r="D1612" s="25">
        <v>96.171400525708933</v>
      </c>
      <c r="E1612" s="25">
        <v>95.449229507213943</v>
      </c>
      <c r="F1612" s="25">
        <v>91.918190563382794</v>
      </c>
      <c r="G1612" s="25">
        <v>89.257238207315623</v>
      </c>
      <c r="H1612" s="25">
        <v>78.54413168831779</v>
      </c>
      <c r="I1612" s="26">
        <v>100</v>
      </c>
    </row>
    <row r="1613" spans="1:9" ht="18.5" x14ac:dyDescent="0.45">
      <c r="A1613" s="3">
        <v>42328</v>
      </c>
      <c r="B1613" s="25">
        <v>95.343250571427575</v>
      </c>
      <c r="C1613" s="25">
        <v>95.201867268536702</v>
      </c>
      <c r="D1613" s="25">
        <v>94.781335200115677</v>
      </c>
      <c r="E1613" s="25">
        <v>93.912581598004209</v>
      </c>
      <c r="F1613" s="25">
        <v>89.500002303466943</v>
      </c>
      <c r="G1613" s="25">
        <v>86.302772637800246</v>
      </c>
      <c r="H1613" s="25">
        <v>74.608774638395388</v>
      </c>
      <c r="I1613" s="26">
        <v>100</v>
      </c>
    </row>
    <row r="1614" spans="1:9" ht="18.5" x14ac:dyDescent="0.45">
      <c r="A1614" s="3">
        <v>37882</v>
      </c>
      <c r="B1614" s="25">
        <v>105.09310980493862</v>
      </c>
      <c r="C1614" s="25">
        <v>104.96320039319816</v>
      </c>
      <c r="D1614" s="25">
        <v>104.57891774860026</v>
      </c>
      <c r="E1614" s="25">
        <v>103.7706189797094</v>
      </c>
      <c r="F1614" s="25">
        <v>99.774954679640288</v>
      </c>
      <c r="G1614" s="25">
        <v>96.809496886165817</v>
      </c>
      <c r="H1614" s="25">
        <v>85.102837227050031</v>
      </c>
      <c r="I1614" s="26">
        <v>100</v>
      </c>
    </row>
    <row r="1615" spans="1:9" ht="18.5" x14ac:dyDescent="0.45">
      <c r="A1615" s="3">
        <v>46771</v>
      </c>
      <c r="B1615" s="25">
        <v>98.220118147931174</v>
      </c>
      <c r="C1615" s="25">
        <v>98.072139408657733</v>
      </c>
      <c r="D1615" s="25">
        <v>97.632534440740073</v>
      </c>
      <c r="E1615" s="25">
        <v>96.722913203389012</v>
      </c>
      <c r="F1615" s="25">
        <v>92.112993072176138</v>
      </c>
      <c r="G1615" s="25">
        <v>88.776326094836008</v>
      </c>
      <c r="H1615" s="25">
        <v>76.549603362566515</v>
      </c>
      <c r="I1615" s="26">
        <v>100</v>
      </c>
    </row>
    <row r="1616" spans="1:9" ht="18.5" x14ac:dyDescent="0.45">
      <c r="A1616" s="3">
        <v>40360</v>
      </c>
      <c r="B1616" s="25">
        <v>101.9285507613051</v>
      </c>
      <c r="C1616" s="25">
        <v>101.8727415754996</v>
      </c>
      <c r="D1616" s="25">
        <v>101.75402084495802</v>
      </c>
      <c r="E1616" s="25">
        <v>101.3694531299392</v>
      </c>
      <c r="F1616" s="25">
        <v>99.862496096845192</v>
      </c>
      <c r="G1616" s="25">
        <v>98.755952531897819</v>
      </c>
      <c r="H1616" s="25">
        <v>90.97858644726908</v>
      </c>
      <c r="I1616" s="26">
        <v>100</v>
      </c>
    </row>
    <row r="1617" spans="1:9" ht="18.5" x14ac:dyDescent="0.45">
      <c r="A1617" s="3">
        <v>42146</v>
      </c>
      <c r="B1617" s="25">
        <v>96.658846969052746</v>
      </c>
      <c r="C1617" s="25">
        <v>96.509808584759213</v>
      </c>
      <c r="D1617" s="25">
        <v>96.066735860935594</v>
      </c>
      <c r="E1617" s="25">
        <v>95.15117605198752</v>
      </c>
      <c r="F1617" s="25">
        <v>90.509552767590165</v>
      </c>
      <c r="G1617" s="25">
        <v>87.152919486869763</v>
      </c>
      <c r="H1617" s="25">
        <v>74.908990351872518</v>
      </c>
      <c r="I1617" s="26">
        <v>100</v>
      </c>
    </row>
    <row r="1618" spans="1:9" ht="18.5" x14ac:dyDescent="0.45">
      <c r="A1618" s="3">
        <v>51868</v>
      </c>
      <c r="B1618" s="25">
        <v>100.58152854451758</v>
      </c>
      <c r="C1618" s="25">
        <v>100.56407648120941</v>
      </c>
      <c r="D1618" s="25">
        <v>100.53598528818834</v>
      </c>
      <c r="E1618" s="25">
        <v>100.40733505140796</v>
      </c>
      <c r="F1618" s="25">
        <v>99.918303574270311</v>
      </c>
      <c r="G1618" s="25">
        <v>99.686876085295296</v>
      </c>
      <c r="H1618" s="25">
        <v>96.833078186079646</v>
      </c>
      <c r="I1618" s="26">
        <v>100</v>
      </c>
    </row>
    <row r="1619" spans="1:9" ht="18.5" x14ac:dyDescent="0.45">
      <c r="A1619" s="3">
        <v>33337</v>
      </c>
      <c r="B1619" s="25">
        <v>105.26809240089757</v>
      </c>
      <c r="C1619" s="25">
        <v>105.1708535890391</v>
      </c>
      <c r="D1619" s="25">
        <v>104.8845432918074</v>
      </c>
      <c r="E1619" s="25">
        <v>104.26423228319858</v>
      </c>
      <c r="F1619" s="25">
        <v>101.39118807486577</v>
      </c>
      <c r="G1619" s="25">
        <v>99.133833907490782</v>
      </c>
      <c r="H1619" s="25">
        <v>88.894003206710138</v>
      </c>
      <c r="I1619" s="26">
        <v>100</v>
      </c>
    </row>
    <row r="1620" spans="1:9" ht="18.5" x14ac:dyDescent="0.45">
      <c r="A1620" s="3">
        <v>52112</v>
      </c>
      <c r="B1620" s="25">
        <v>106.55441041482052</v>
      </c>
      <c r="C1620" s="25">
        <v>106.37660984489433</v>
      </c>
      <c r="D1620" s="25">
        <v>105.8495952759352</v>
      </c>
      <c r="E1620" s="25">
        <v>104.75714466040276</v>
      </c>
      <c r="F1620" s="25">
        <v>99.256610986006919</v>
      </c>
      <c r="G1620" s="25">
        <v>95.299618652405698</v>
      </c>
      <c r="H1620" s="25">
        <v>80.884067684708668</v>
      </c>
      <c r="I1620" s="26">
        <v>100</v>
      </c>
    </row>
    <row r="1621" spans="1:9" ht="18.5" x14ac:dyDescent="0.45">
      <c r="A1621" s="3">
        <v>35783</v>
      </c>
      <c r="B1621" s="25">
        <v>112.49942400445049</v>
      </c>
      <c r="C1621" s="25">
        <v>112.32858629907597</v>
      </c>
      <c r="D1621" s="25">
        <v>111.82309904663082</v>
      </c>
      <c r="E1621" s="25">
        <v>110.77118340510887</v>
      </c>
      <c r="F1621" s="25">
        <v>105.47596551705897</v>
      </c>
      <c r="G1621" s="25">
        <v>101.64771659344792</v>
      </c>
      <c r="H1621" s="25">
        <v>87.477951973922401</v>
      </c>
      <c r="I1621" s="26">
        <v>100</v>
      </c>
    </row>
    <row r="1622" spans="1:9" ht="18.5" x14ac:dyDescent="0.45">
      <c r="A1622" s="3">
        <v>44341</v>
      </c>
      <c r="B1622" s="25">
        <v>106.42276996234385</v>
      </c>
      <c r="C1622" s="25">
        <v>106.24870810361412</v>
      </c>
      <c r="D1622" s="25">
        <v>105.73284312866133</v>
      </c>
      <c r="E1622" s="25">
        <v>104.66298021302839</v>
      </c>
      <c r="F1622" s="25">
        <v>99.273491871900973</v>
      </c>
      <c r="G1622" s="25">
        <v>95.392245258923651</v>
      </c>
      <c r="H1622" s="25">
        <v>81.212089736285989</v>
      </c>
      <c r="I1622" s="26">
        <v>100</v>
      </c>
    </row>
    <row r="1623" spans="1:9" ht="18.5" x14ac:dyDescent="0.45">
      <c r="A1623" s="3">
        <v>51092</v>
      </c>
      <c r="B1623" s="25">
        <v>104.72096648544901</v>
      </c>
      <c r="C1623" s="25">
        <v>104.60887374091848</v>
      </c>
      <c r="D1623" s="25">
        <v>104.27772476229669</v>
      </c>
      <c r="E1623" s="25">
        <v>103.57092076401739</v>
      </c>
      <c r="F1623" s="25">
        <v>100.19518577529429</v>
      </c>
      <c r="G1623" s="25">
        <v>97.611454606081423</v>
      </c>
      <c r="H1623" s="25">
        <v>86.615553877294289</v>
      </c>
      <c r="I1623" s="26">
        <v>100</v>
      </c>
    </row>
    <row r="1624" spans="1:9" ht="18.5" x14ac:dyDescent="0.45">
      <c r="A1624" s="3">
        <v>46799</v>
      </c>
      <c r="B1624" s="25">
        <v>100.05743516898038</v>
      </c>
      <c r="C1624" s="25">
        <v>100.03329712202101</v>
      </c>
      <c r="D1624" s="25">
        <v>99.992407957880843</v>
      </c>
      <c r="E1624" s="25">
        <v>99.816581815883865</v>
      </c>
      <c r="F1624" s="25">
        <v>99.147979811644888</v>
      </c>
      <c r="G1624" s="25">
        <v>98.795636225304619</v>
      </c>
      <c r="H1624" s="25">
        <v>94.948178063136865</v>
      </c>
      <c r="I1624" s="26">
        <v>100</v>
      </c>
    </row>
    <row r="1625" spans="1:9" ht="18.5" x14ac:dyDescent="0.45">
      <c r="A1625" s="3">
        <v>39649</v>
      </c>
      <c r="B1625" s="25">
        <v>101.810919303189</v>
      </c>
      <c r="C1625" s="25">
        <v>101.78857220760615</v>
      </c>
      <c r="D1625" s="25">
        <v>101.75133389312749</v>
      </c>
      <c r="E1625" s="25">
        <v>101.58791373884657</v>
      </c>
      <c r="F1625" s="25">
        <v>100.96656515404456</v>
      </c>
      <c r="G1625" s="25">
        <v>100.65011631757322</v>
      </c>
      <c r="H1625" s="25">
        <v>97.058096132325304</v>
      </c>
      <c r="I1625" s="26">
        <v>100</v>
      </c>
    </row>
    <row r="1626" spans="1:9" ht="18.5" x14ac:dyDescent="0.45">
      <c r="A1626" s="3">
        <v>52864</v>
      </c>
      <c r="B1626" s="25">
        <v>100.79468814018408</v>
      </c>
      <c r="C1626" s="25">
        <v>100.74797650720141</v>
      </c>
      <c r="D1626" s="25">
        <v>100.65603397217218</v>
      </c>
      <c r="E1626" s="25">
        <v>100.3290608089364</v>
      </c>
      <c r="F1626" s="25">
        <v>99.083708422699615</v>
      </c>
      <c r="G1626" s="25">
        <v>98.201916400339641</v>
      </c>
      <c r="H1626" s="25">
        <v>91.361724491972652</v>
      </c>
      <c r="I1626" s="26">
        <v>100</v>
      </c>
    </row>
    <row r="1627" spans="1:9" ht="18.5" x14ac:dyDescent="0.45">
      <c r="A1627" s="3">
        <v>53148</v>
      </c>
      <c r="B1627" s="25">
        <v>99.657425315615868</v>
      </c>
      <c r="C1627" s="25">
        <v>99.478858885820244</v>
      </c>
      <c r="D1627" s="25">
        <v>98.94826215928471</v>
      </c>
      <c r="E1627" s="25">
        <v>97.853434802491321</v>
      </c>
      <c r="F1627" s="25">
        <v>92.33488891816333</v>
      </c>
      <c r="G1627" s="25">
        <v>88.376156166950068</v>
      </c>
      <c r="H1627" s="25">
        <v>74.177415051224941</v>
      </c>
      <c r="I1627" s="26">
        <v>100</v>
      </c>
    </row>
    <row r="1628" spans="1:9" ht="18.5" x14ac:dyDescent="0.45">
      <c r="A1628" s="3">
        <v>38811</v>
      </c>
      <c r="B1628" s="25">
        <v>96.20787814145514</v>
      </c>
      <c r="C1628" s="25">
        <v>96.039591365734864</v>
      </c>
      <c r="D1628" s="25">
        <v>95.539219500360844</v>
      </c>
      <c r="E1628" s="25">
        <v>94.507290499221739</v>
      </c>
      <c r="F1628" s="25">
        <v>89.294431676334028</v>
      </c>
      <c r="G1628" s="25">
        <v>85.549263025969367</v>
      </c>
      <c r="H1628" s="25">
        <v>72.09371977663578</v>
      </c>
      <c r="I1628" s="26">
        <v>100</v>
      </c>
    </row>
    <row r="1629" spans="1:9" ht="18.5" x14ac:dyDescent="0.45">
      <c r="A1629" s="3">
        <v>38688</v>
      </c>
      <c r="B1629" s="25">
        <v>105.9631317842212</v>
      </c>
      <c r="C1629" s="25">
        <v>105.88636837271032</v>
      </c>
      <c r="D1629" s="25">
        <v>105.6934722317589</v>
      </c>
      <c r="E1629" s="25">
        <v>105.18301476611522</v>
      </c>
      <c r="F1629" s="25">
        <v>103.01695721969379</v>
      </c>
      <c r="G1629" s="25">
        <v>101.37008196944534</v>
      </c>
      <c r="H1629" s="25">
        <v>91.938913840969903</v>
      </c>
      <c r="I1629" s="26">
        <v>100</v>
      </c>
    </row>
    <row r="1630" spans="1:9" ht="18.5" x14ac:dyDescent="0.45">
      <c r="A1630" s="3">
        <v>43206</v>
      </c>
      <c r="B1630" s="25">
        <v>104.46619736924558</v>
      </c>
      <c r="C1630" s="25">
        <v>104.40364723121658</v>
      </c>
      <c r="D1630" s="25">
        <v>104.26360220864278</v>
      </c>
      <c r="E1630" s="25">
        <v>103.8369033587191</v>
      </c>
      <c r="F1630" s="25">
        <v>102.12503649684884</v>
      </c>
      <c r="G1630" s="25">
        <v>100.8562058618483</v>
      </c>
      <c r="H1630" s="25">
        <v>92.443331194960905</v>
      </c>
      <c r="I1630" s="26">
        <v>100</v>
      </c>
    </row>
    <row r="1631" spans="1:9" ht="18.5" x14ac:dyDescent="0.45">
      <c r="A1631" s="3">
        <v>56947</v>
      </c>
      <c r="B1631" s="25">
        <v>97.332703228367123</v>
      </c>
      <c r="C1631" s="25">
        <v>97.205051480643831</v>
      </c>
      <c r="D1631" s="25">
        <v>96.825730424850889</v>
      </c>
      <c r="E1631" s="25">
        <v>96.035591075395388</v>
      </c>
      <c r="F1631" s="25">
        <v>92.082025788554063</v>
      </c>
      <c r="G1631" s="25">
        <v>89.168222291839612</v>
      </c>
      <c r="H1631" s="25">
        <v>78.019106145822292</v>
      </c>
      <c r="I1631" s="26">
        <v>100</v>
      </c>
    </row>
    <row r="1632" spans="1:9" ht="18.5" x14ac:dyDescent="0.45">
      <c r="A1632" s="3">
        <v>34435</v>
      </c>
      <c r="B1632" s="25">
        <v>107.27731682458457</v>
      </c>
      <c r="C1632" s="25">
        <v>107.15487847750862</v>
      </c>
      <c r="D1632" s="25">
        <v>106.79317225604564</v>
      </c>
      <c r="E1632" s="25">
        <v>106.02584830579214</v>
      </c>
      <c r="F1632" s="25">
        <v>102.30249418630524</v>
      </c>
      <c r="G1632" s="25">
        <v>99.493356355966498</v>
      </c>
      <c r="H1632" s="25">
        <v>87.9390772801775</v>
      </c>
      <c r="I1632" s="26">
        <v>100</v>
      </c>
    </row>
    <row r="1633" spans="1:9" ht="18.5" x14ac:dyDescent="0.45">
      <c r="A1633" s="3">
        <v>36434</v>
      </c>
      <c r="B1633" s="25">
        <v>95.589512248495069</v>
      </c>
      <c r="C1633" s="25">
        <v>95.455300975924402</v>
      </c>
      <c r="D1633" s="25">
        <v>95.05600568660617</v>
      </c>
      <c r="E1633" s="25">
        <v>94.230870351454513</v>
      </c>
      <c r="F1633" s="25">
        <v>90.033643293415153</v>
      </c>
      <c r="G1633" s="25">
        <v>86.984109274991013</v>
      </c>
      <c r="H1633" s="25">
        <v>75.776663795969199</v>
      </c>
      <c r="I1633" s="26">
        <v>100</v>
      </c>
    </row>
    <row r="1634" spans="1:9" ht="18.5" x14ac:dyDescent="0.45">
      <c r="A1634" s="3">
        <v>55792</v>
      </c>
      <c r="B1634" s="25">
        <v>107.70777701327535</v>
      </c>
      <c r="C1634" s="25">
        <v>107.61511000615369</v>
      </c>
      <c r="D1634" s="25">
        <v>107.35460494574468</v>
      </c>
      <c r="E1634" s="25">
        <v>106.75566045602343</v>
      </c>
      <c r="F1634" s="25">
        <v>104.05451017402484</v>
      </c>
      <c r="G1634" s="25">
        <v>101.95453768610822</v>
      </c>
      <c r="H1634" s="25">
        <v>91.701321042106741</v>
      </c>
      <c r="I1634" s="26">
        <v>100</v>
      </c>
    </row>
    <row r="1635" spans="1:9" ht="18.5" x14ac:dyDescent="0.45">
      <c r="A1635" s="3">
        <v>37396</v>
      </c>
      <c r="B1635" s="25">
        <v>102.6258491730496</v>
      </c>
      <c r="C1635" s="25">
        <v>102.58682343185146</v>
      </c>
      <c r="D1635" s="25">
        <v>102.51410107519267</v>
      </c>
      <c r="E1635" s="25">
        <v>102.23668614091248</v>
      </c>
      <c r="F1635" s="25">
        <v>101.1808134069382</v>
      </c>
      <c r="G1635" s="25">
        <v>100.50750692768374</v>
      </c>
      <c r="H1635" s="25">
        <v>94.602565800650652</v>
      </c>
      <c r="I1635" s="26">
        <v>100</v>
      </c>
    </row>
    <row r="1636" spans="1:9" ht="18.5" x14ac:dyDescent="0.45">
      <c r="A1636" s="3">
        <v>33468</v>
      </c>
      <c r="B1636" s="25">
        <v>105.65287317343328</v>
      </c>
      <c r="C1636" s="25">
        <v>105.50064747764162</v>
      </c>
      <c r="D1636" s="25">
        <v>105.04983041629669</v>
      </c>
      <c r="E1636" s="25">
        <v>104.11222485963735</v>
      </c>
      <c r="F1636" s="25">
        <v>99.375752544987051</v>
      </c>
      <c r="G1636" s="25">
        <v>95.942835443833147</v>
      </c>
      <c r="H1636" s="25">
        <v>83.191238483996358</v>
      </c>
      <c r="I1636" s="26">
        <v>100</v>
      </c>
    </row>
    <row r="1637" spans="1:9" ht="18.5" x14ac:dyDescent="0.45">
      <c r="A1637" s="3">
        <v>59530</v>
      </c>
      <c r="B1637" s="25">
        <v>101.28908363333628</v>
      </c>
      <c r="C1637" s="25">
        <v>101.2711884298415</v>
      </c>
      <c r="D1637" s="25">
        <v>101.24232478257241</v>
      </c>
      <c r="E1637" s="25">
        <v>101.11046921517648</v>
      </c>
      <c r="F1637" s="25">
        <v>100.60924688588354</v>
      </c>
      <c r="G1637" s="25">
        <v>100.37100263748543</v>
      </c>
      <c r="H1637" s="25">
        <v>97.447660369903431</v>
      </c>
      <c r="I1637" s="26">
        <v>100</v>
      </c>
    </row>
    <row r="1638" spans="1:9" ht="18.5" x14ac:dyDescent="0.45">
      <c r="A1638" s="3">
        <v>33261</v>
      </c>
      <c r="B1638" s="25">
        <v>94.405501165063342</v>
      </c>
      <c r="C1638" s="25">
        <v>94.236956120438805</v>
      </c>
      <c r="D1638" s="25">
        <v>93.73550979888148</v>
      </c>
      <c r="E1638" s="25">
        <v>92.702573638286069</v>
      </c>
      <c r="F1638" s="25">
        <v>87.48341456143649</v>
      </c>
      <c r="G1638" s="25">
        <v>83.736856859437893</v>
      </c>
      <c r="H1638" s="25">
        <v>70.332199995339053</v>
      </c>
      <c r="I1638" s="26">
        <v>100</v>
      </c>
    </row>
    <row r="1639" spans="1:9" ht="18.5" x14ac:dyDescent="0.45">
      <c r="A1639" s="3">
        <v>50152</v>
      </c>
      <c r="B1639" s="25">
        <v>101.46035138458709</v>
      </c>
      <c r="C1639" s="25">
        <v>101.35425969887146</v>
      </c>
      <c r="D1639" s="25">
        <v>101.04016507718664</v>
      </c>
      <c r="E1639" s="25">
        <v>100.36985379885577</v>
      </c>
      <c r="F1639" s="25">
        <v>97.187146730665532</v>
      </c>
      <c r="G1639" s="25">
        <v>94.733123637939329</v>
      </c>
      <c r="H1639" s="25">
        <v>84.176998159260606</v>
      </c>
      <c r="I1639" s="26">
        <v>100</v>
      </c>
    </row>
    <row r="1640" spans="1:9" ht="18.5" x14ac:dyDescent="0.45">
      <c r="A1640" s="3">
        <v>31097</v>
      </c>
      <c r="B1640" s="25">
        <v>96.352637180740444</v>
      </c>
      <c r="C1640" s="25">
        <v>96.190520011731991</v>
      </c>
      <c r="D1640" s="25">
        <v>95.708520996618134</v>
      </c>
      <c r="E1640" s="25">
        <v>94.713837175878638</v>
      </c>
      <c r="F1640" s="25">
        <v>89.683270450631156</v>
      </c>
      <c r="G1640" s="25">
        <v>86.061529871637291</v>
      </c>
      <c r="H1640" s="25">
        <v>72.985063948186593</v>
      </c>
      <c r="I1640" s="26">
        <v>100</v>
      </c>
    </row>
    <row r="1641" spans="1:9" ht="18.5" x14ac:dyDescent="0.45">
      <c r="A1641" s="3">
        <v>47952</v>
      </c>
      <c r="B1641" s="25">
        <v>99.668550661227826</v>
      </c>
      <c r="C1641" s="25">
        <v>99.495585795331195</v>
      </c>
      <c r="D1641" s="25">
        <v>98.98181975666445</v>
      </c>
      <c r="E1641" s="25">
        <v>97.920643044298231</v>
      </c>
      <c r="F1641" s="25">
        <v>92.567315956626132</v>
      </c>
      <c r="G1641" s="25">
        <v>88.721152027821006</v>
      </c>
      <c r="H1641" s="25">
        <v>74.85404096868703</v>
      </c>
      <c r="I1641" s="26">
        <v>100</v>
      </c>
    </row>
    <row r="1642" spans="1:9" ht="18.5" x14ac:dyDescent="0.45">
      <c r="A1642" s="3">
        <v>48518</v>
      </c>
      <c r="B1642" s="25">
        <v>100.81042955172049</v>
      </c>
      <c r="C1642" s="25">
        <v>100.76114354774347</v>
      </c>
      <c r="D1642" s="25">
        <v>100.66233466318158</v>
      </c>
      <c r="E1642" s="25">
        <v>100.31898612648072</v>
      </c>
      <c r="F1642" s="25">
        <v>99.008047413040529</v>
      </c>
      <c r="G1642" s="25">
        <v>98.055855913645516</v>
      </c>
      <c r="H1642" s="25">
        <v>90.920596162376469</v>
      </c>
      <c r="I1642" s="26">
        <v>100</v>
      </c>
    </row>
    <row r="1643" spans="1:9" ht="18.5" x14ac:dyDescent="0.45">
      <c r="A1643" s="3">
        <v>59328</v>
      </c>
      <c r="B1643" s="25">
        <v>99.756668315859173</v>
      </c>
      <c r="C1643" s="25">
        <v>99.619196021470657</v>
      </c>
      <c r="D1643" s="25">
        <v>99.210980267827523</v>
      </c>
      <c r="E1643" s="25">
        <v>98.36483401345707</v>
      </c>
      <c r="F1643" s="25">
        <v>94.070854345420258</v>
      </c>
      <c r="G1643" s="25">
        <v>90.9492497807218</v>
      </c>
      <c r="H1643" s="25">
        <v>79.391034506600221</v>
      </c>
      <c r="I1643" s="26">
        <v>100</v>
      </c>
    </row>
    <row r="1644" spans="1:9" ht="18.5" x14ac:dyDescent="0.45">
      <c r="A1644" s="3">
        <v>47832</v>
      </c>
      <c r="B1644" s="25">
        <v>100.832700166015</v>
      </c>
      <c r="C1644" s="25">
        <v>100.77175127389245</v>
      </c>
      <c r="D1644" s="25">
        <v>100.63496731822259</v>
      </c>
      <c r="E1644" s="25">
        <v>100.21945596535713</v>
      </c>
      <c r="F1644" s="25">
        <v>98.551427803753441</v>
      </c>
      <c r="G1644" s="25">
        <v>97.311990541948617</v>
      </c>
      <c r="H1644" s="25">
        <v>89.129198365014574</v>
      </c>
      <c r="I1644" s="26">
        <v>100</v>
      </c>
    </row>
    <row r="1645" spans="1:9" ht="18.5" x14ac:dyDescent="0.45">
      <c r="A1645" s="3">
        <v>39021</v>
      </c>
      <c r="B1645" s="25">
        <v>95.444072514829941</v>
      </c>
      <c r="C1645" s="25">
        <v>95.305624775421478</v>
      </c>
      <c r="D1645" s="25">
        <v>94.893804161961356</v>
      </c>
      <c r="E1645" s="25">
        <v>94.042879030134756</v>
      </c>
      <c r="F1645" s="25">
        <v>89.718343778241845</v>
      </c>
      <c r="G1645" s="25">
        <v>86.581537565566933</v>
      </c>
      <c r="H1645" s="25">
        <v>75.084238210339251</v>
      </c>
      <c r="I1645" s="26">
        <v>100</v>
      </c>
    </row>
    <row r="1646" spans="1:9" ht="18.5" x14ac:dyDescent="0.45">
      <c r="A1646" s="3">
        <v>39258</v>
      </c>
      <c r="B1646" s="25">
        <v>101.02161299104432</v>
      </c>
      <c r="C1646" s="25">
        <v>100.98703463333892</v>
      </c>
      <c r="D1646" s="25">
        <v>100.92422319803011</v>
      </c>
      <c r="E1646" s="25">
        <v>100.67673967654342</v>
      </c>
      <c r="F1646" s="25">
        <v>99.735051650712364</v>
      </c>
      <c r="G1646" s="25">
        <v>99.163781442848332</v>
      </c>
      <c r="H1646" s="25">
        <v>93.855265875253778</v>
      </c>
      <c r="I1646" s="26">
        <v>100</v>
      </c>
    </row>
    <row r="1647" spans="1:9" ht="18.5" x14ac:dyDescent="0.45">
      <c r="A1647" s="3">
        <v>56351</v>
      </c>
      <c r="B1647" s="25">
        <v>101.50616071532167</v>
      </c>
      <c r="C1647" s="25">
        <v>101.41407083467581</v>
      </c>
      <c r="D1647" s="25">
        <v>101.14771943686428</v>
      </c>
      <c r="E1647" s="25">
        <v>100.55725882486118</v>
      </c>
      <c r="F1647" s="25">
        <v>97.851184499015119</v>
      </c>
      <c r="G1647" s="25">
        <v>95.732001091143573</v>
      </c>
      <c r="H1647" s="25">
        <v>85.845597492978797</v>
      </c>
      <c r="I1647" s="26">
        <v>100</v>
      </c>
    </row>
    <row r="1648" spans="1:9" ht="18.5" x14ac:dyDescent="0.45">
      <c r="A1648" s="3">
        <v>47843</v>
      </c>
      <c r="B1648" s="25">
        <v>93.427402032662698</v>
      </c>
      <c r="C1648" s="25">
        <v>93.277459944408875</v>
      </c>
      <c r="D1648" s="25">
        <v>92.831070037808217</v>
      </c>
      <c r="E1648" s="25">
        <v>91.911028307417268</v>
      </c>
      <c r="F1648" s="25">
        <v>87.242866500243977</v>
      </c>
      <c r="G1648" s="25">
        <v>83.871993600761698</v>
      </c>
      <c r="H1648" s="25">
        <v>71.679086664039787</v>
      </c>
      <c r="I1648" s="26">
        <v>100</v>
      </c>
    </row>
    <row r="1649" spans="1:9" ht="18.5" x14ac:dyDescent="0.45">
      <c r="A1649" s="3">
        <v>53238</v>
      </c>
      <c r="B1649" s="25">
        <v>104.70187857767073</v>
      </c>
      <c r="C1649" s="25">
        <v>104.62029431996361</v>
      </c>
      <c r="D1649" s="25">
        <v>104.40611424389682</v>
      </c>
      <c r="E1649" s="25">
        <v>103.86932400887342</v>
      </c>
      <c r="F1649" s="25">
        <v>101.53844426462615</v>
      </c>
      <c r="G1649" s="25">
        <v>99.750656142225566</v>
      </c>
      <c r="H1649" s="25">
        <v>90.107488766032716</v>
      </c>
      <c r="I1649" s="26">
        <v>100</v>
      </c>
    </row>
    <row r="1650" spans="1:9" ht="18.5" x14ac:dyDescent="0.45">
      <c r="A1650" s="3">
        <v>34467</v>
      </c>
      <c r="B1650" s="25">
        <v>104.59424755030967</v>
      </c>
      <c r="C1650" s="25">
        <v>104.5385498344931</v>
      </c>
      <c r="D1650" s="25">
        <v>104.42157119086788</v>
      </c>
      <c r="E1650" s="25">
        <v>104.03678695888973</v>
      </c>
      <c r="F1650" s="25">
        <v>102.53687040293607</v>
      </c>
      <c r="G1650" s="25">
        <v>101.44023497288491</v>
      </c>
      <c r="H1650" s="25">
        <v>93.611846994997535</v>
      </c>
      <c r="I1650" s="26">
        <v>100</v>
      </c>
    </row>
    <row r="1651" spans="1:9" ht="18.5" x14ac:dyDescent="0.45">
      <c r="A1651" s="3">
        <v>47859</v>
      </c>
      <c r="B1651" s="25">
        <v>110.52012412014733</v>
      </c>
      <c r="C1651" s="25">
        <v>110.3287896056201</v>
      </c>
      <c r="D1651" s="25">
        <v>109.76179727554047</v>
      </c>
      <c r="E1651" s="25">
        <v>108.58678563670449</v>
      </c>
      <c r="F1651" s="25">
        <v>102.68305143751405</v>
      </c>
      <c r="G1651" s="25">
        <v>98.445008802470028</v>
      </c>
      <c r="H1651" s="25">
        <v>83.074144336316692</v>
      </c>
      <c r="I1651" s="26">
        <v>100</v>
      </c>
    </row>
    <row r="1652" spans="1:9" ht="18.5" x14ac:dyDescent="0.45">
      <c r="A1652" s="3">
        <v>55489</v>
      </c>
      <c r="B1652" s="25">
        <v>102.67021556035226</v>
      </c>
      <c r="C1652" s="25">
        <v>102.62244177396177</v>
      </c>
      <c r="D1652" s="25">
        <v>102.52824195433394</v>
      </c>
      <c r="E1652" s="25">
        <v>102.19400663911603</v>
      </c>
      <c r="F1652" s="25">
        <v>100.92096165841687</v>
      </c>
      <c r="G1652" s="25">
        <v>100.01656255595618</v>
      </c>
      <c r="H1652" s="25">
        <v>93.028412982873974</v>
      </c>
      <c r="I1652" s="26">
        <v>100</v>
      </c>
    </row>
    <row r="1653" spans="1:9" ht="18.5" x14ac:dyDescent="0.45">
      <c r="A1653" s="3">
        <v>38123</v>
      </c>
      <c r="B1653" s="25">
        <v>102.47761003460938</v>
      </c>
      <c r="C1653" s="25">
        <v>102.449875658683</v>
      </c>
      <c r="D1653" s="25">
        <v>102.40192496475817</v>
      </c>
      <c r="E1653" s="25">
        <v>102.20090744519321</v>
      </c>
      <c r="F1653" s="25">
        <v>101.43638248218721</v>
      </c>
      <c r="G1653" s="25">
        <v>101.01626664485991</v>
      </c>
      <c r="H1653" s="25">
        <v>96.642419380556106</v>
      </c>
      <c r="I1653" s="26">
        <v>100</v>
      </c>
    </row>
    <row r="1654" spans="1:9" ht="18.5" x14ac:dyDescent="0.45">
      <c r="A1654" s="3">
        <v>42028</v>
      </c>
      <c r="B1654" s="25">
        <v>100.31175775103941</v>
      </c>
      <c r="C1654" s="25">
        <v>100.29895845091862</v>
      </c>
      <c r="D1654" s="25">
        <v>100.27907593204897</v>
      </c>
      <c r="E1654" s="25">
        <v>100.18397827547327</v>
      </c>
      <c r="F1654" s="25">
        <v>99.822564416771797</v>
      </c>
      <c r="G1654" s="25">
        <v>99.664298816297418</v>
      </c>
      <c r="H1654" s="25">
        <v>97.535626260279997</v>
      </c>
      <c r="I1654" s="26">
        <v>100</v>
      </c>
    </row>
    <row r="1655" spans="1:9" ht="18.5" x14ac:dyDescent="0.45">
      <c r="A1655" s="3">
        <v>47762</v>
      </c>
      <c r="B1655" s="25">
        <v>104.84112602199998</v>
      </c>
      <c r="C1655" s="25">
        <v>104.78899178005038</v>
      </c>
      <c r="D1655" s="25">
        <v>104.68325736591389</v>
      </c>
      <c r="E1655" s="25">
        <v>104.32075355825877</v>
      </c>
      <c r="F1655" s="25">
        <v>102.92895684518666</v>
      </c>
      <c r="G1655" s="25">
        <v>101.91843379220691</v>
      </c>
      <c r="H1655" s="25">
        <v>94.424530682901846</v>
      </c>
      <c r="I1655" s="26">
        <v>100</v>
      </c>
    </row>
    <row r="1656" spans="1:9" ht="18.5" x14ac:dyDescent="0.45">
      <c r="A1656" s="3">
        <v>54366</v>
      </c>
      <c r="B1656" s="25">
        <v>103.49503130443071</v>
      </c>
      <c r="C1656" s="25">
        <v>103.42662973208601</v>
      </c>
      <c r="D1656" s="25">
        <v>103.26452464891274</v>
      </c>
      <c r="E1656" s="25">
        <v>102.80355635913338</v>
      </c>
      <c r="F1656" s="25">
        <v>100.90409786659065</v>
      </c>
      <c r="G1656" s="25">
        <v>99.4773827703888</v>
      </c>
      <c r="H1656" s="25">
        <v>90.662094477325297</v>
      </c>
      <c r="I1656" s="26">
        <v>100</v>
      </c>
    </row>
    <row r="1657" spans="1:9" ht="18.5" x14ac:dyDescent="0.45">
      <c r="A1657" s="3">
        <v>37312</v>
      </c>
      <c r="B1657" s="25">
        <v>100.96681675123084</v>
      </c>
      <c r="C1657" s="25">
        <v>100.95730049458389</v>
      </c>
      <c r="D1657" s="25">
        <v>100.94291716852264</v>
      </c>
      <c r="E1657" s="25">
        <v>100.871798283052</v>
      </c>
      <c r="F1657" s="25">
        <v>100.6015524142356</v>
      </c>
      <c r="G1657" s="25">
        <v>100.4902683897548</v>
      </c>
      <c r="H1657" s="25">
        <v>98.887595721576716</v>
      </c>
      <c r="I1657" s="26">
        <v>100</v>
      </c>
    </row>
    <row r="1658" spans="1:9" ht="18.5" x14ac:dyDescent="0.45">
      <c r="A1658" s="3">
        <v>46430</v>
      </c>
      <c r="B1658" s="25">
        <v>102.87197119112821</v>
      </c>
      <c r="C1658" s="25">
        <v>102.80219946547957</v>
      </c>
      <c r="D1658" s="25">
        <v>102.63434166393782</v>
      </c>
      <c r="E1658" s="25">
        <v>102.1657252707499</v>
      </c>
      <c r="F1658" s="25">
        <v>100.22066504469018</v>
      </c>
      <c r="G1658" s="25">
        <v>98.754331618098135</v>
      </c>
      <c r="H1658" s="25">
        <v>89.868989350502474</v>
      </c>
      <c r="I1658" s="26">
        <v>100</v>
      </c>
    </row>
    <row r="1659" spans="1:9" ht="18.5" x14ac:dyDescent="0.45">
      <c r="A1659" s="3">
        <v>59343</v>
      </c>
      <c r="B1659" s="25">
        <v>108.47163685818124</v>
      </c>
      <c r="C1659" s="25">
        <v>108.28763650995685</v>
      </c>
      <c r="D1659" s="25">
        <v>107.74231745147182</v>
      </c>
      <c r="E1659" s="25">
        <v>106.61201257643192</v>
      </c>
      <c r="F1659" s="25">
        <v>100.92659849895578</v>
      </c>
      <c r="G1659" s="25">
        <v>96.840347428729856</v>
      </c>
      <c r="H1659" s="25">
        <v>81.982245566098356</v>
      </c>
      <c r="I1659" s="26">
        <v>100</v>
      </c>
    </row>
    <row r="1660" spans="1:9" ht="18.5" x14ac:dyDescent="0.45">
      <c r="A1660" s="3">
        <v>49179</v>
      </c>
      <c r="B1660" s="25">
        <v>96.065135802663107</v>
      </c>
      <c r="C1660" s="25">
        <v>95.939178007095791</v>
      </c>
      <c r="D1660" s="25">
        <v>95.564622142609281</v>
      </c>
      <c r="E1660" s="25">
        <v>94.784814706538143</v>
      </c>
      <c r="F1660" s="25">
        <v>90.885560662274401</v>
      </c>
      <c r="G1660" s="25">
        <v>88.008074292751431</v>
      </c>
      <c r="H1660" s="25">
        <v>76.987613388171908</v>
      </c>
      <c r="I1660" s="26">
        <v>100</v>
      </c>
    </row>
    <row r="1661" spans="1:9" ht="18.5" x14ac:dyDescent="0.45">
      <c r="A1661" s="3">
        <v>37421</v>
      </c>
      <c r="B1661" s="25">
        <v>100.66078177628845</v>
      </c>
      <c r="C1661" s="25">
        <v>100.62791195153271</v>
      </c>
      <c r="D1661" s="25">
        <v>100.56883675441983</v>
      </c>
      <c r="E1661" s="25">
        <v>100.3329256567627</v>
      </c>
      <c r="F1661" s="25">
        <v>99.435368752739478</v>
      </c>
      <c r="G1661" s="25">
        <v>98.902216775814438</v>
      </c>
      <c r="H1661" s="25">
        <v>93.825981651062861</v>
      </c>
      <c r="I1661" s="26">
        <v>100</v>
      </c>
    </row>
    <row r="1662" spans="1:9" ht="18.5" x14ac:dyDescent="0.45">
      <c r="A1662" s="3">
        <v>47913</v>
      </c>
      <c r="B1662" s="25">
        <v>108.32400012815769</v>
      </c>
      <c r="C1662" s="25">
        <v>108.2033661170165</v>
      </c>
      <c r="D1662" s="25">
        <v>107.84735710859775</v>
      </c>
      <c r="E1662" s="25">
        <v>107.08965417195154</v>
      </c>
      <c r="F1662" s="25">
        <v>103.43333058586502</v>
      </c>
      <c r="G1662" s="25">
        <v>100.66320116838351</v>
      </c>
      <c r="H1662" s="25">
        <v>89.123987666826636</v>
      </c>
      <c r="I1662" s="26">
        <v>100</v>
      </c>
    </row>
    <row r="1663" spans="1:9" ht="18.5" x14ac:dyDescent="0.45">
      <c r="A1663" s="3">
        <v>44588</v>
      </c>
      <c r="B1663" s="25">
        <v>109.79761509315317</v>
      </c>
      <c r="C1663" s="25">
        <v>109.64635444382947</v>
      </c>
      <c r="D1663" s="25">
        <v>109.19919064936357</v>
      </c>
      <c r="E1663" s="25">
        <v>108.26622196857838</v>
      </c>
      <c r="F1663" s="25">
        <v>103.55999407836337</v>
      </c>
      <c r="G1663" s="25">
        <v>100.14256475526446</v>
      </c>
      <c r="H1663" s="25">
        <v>87.324127345075354</v>
      </c>
      <c r="I1663" s="26">
        <v>100</v>
      </c>
    </row>
    <row r="1664" spans="1:9" ht="18.5" x14ac:dyDescent="0.45">
      <c r="A1664" s="3">
        <v>56506</v>
      </c>
      <c r="B1664" s="25">
        <v>105.18272001051645</v>
      </c>
      <c r="C1664" s="25">
        <v>105.08796691945234</v>
      </c>
      <c r="D1664" s="25">
        <v>104.81388294120786</v>
      </c>
      <c r="E1664" s="25">
        <v>104.20633556535519</v>
      </c>
      <c r="F1664" s="25">
        <v>101.4214534444456</v>
      </c>
      <c r="G1664" s="25">
        <v>99.241852881292246</v>
      </c>
      <c r="H1664" s="25">
        <v>89.068528388094876</v>
      </c>
      <c r="I1664" s="26">
        <v>100</v>
      </c>
    </row>
    <row r="1665" spans="1:9" ht="18.5" x14ac:dyDescent="0.45">
      <c r="A1665" s="3">
        <v>55767</v>
      </c>
      <c r="B1665" s="25">
        <v>96.215363364425073</v>
      </c>
      <c r="C1665" s="25">
        <v>96.047396467133467</v>
      </c>
      <c r="D1665" s="25">
        <v>95.547980691324284</v>
      </c>
      <c r="E1665" s="25">
        <v>94.517978379061489</v>
      </c>
      <c r="F1665" s="25">
        <v>89.314555463323074</v>
      </c>
      <c r="G1665" s="25">
        <v>85.575785436847525</v>
      </c>
      <c r="H1665" s="25">
        <v>72.139498178210005</v>
      </c>
      <c r="I1665" s="26">
        <v>100</v>
      </c>
    </row>
    <row r="1666" spans="1:9" ht="18.5" x14ac:dyDescent="0.45">
      <c r="A1666" s="3">
        <v>46710</v>
      </c>
      <c r="B1666" s="25">
        <v>100.90032013358918</v>
      </c>
      <c r="C1666" s="25">
        <v>100.89054961576501</v>
      </c>
      <c r="D1666" s="25">
        <v>100.87574984863149</v>
      </c>
      <c r="E1666" s="25">
        <v>100.80276408377176</v>
      </c>
      <c r="F1666" s="25">
        <v>100.52542132272525</v>
      </c>
      <c r="G1666" s="25">
        <v>100.41064914697267</v>
      </c>
      <c r="H1666" s="25">
        <v>98.766771952031561</v>
      </c>
      <c r="I1666" s="26">
        <v>100</v>
      </c>
    </row>
    <row r="1667" spans="1:9" ht="18.5" x14ac:dyDescent="0.45">
      <c r="A1667" s="3">
        <v>43354</v>
      </c>
      <c r="B1667" s="25">
        <v>104.61511690603656</v>
      </c>
      <c r="C1667" s="25">
        <v>104.50728981774799</v>
      </c>
      <c r="D1667" s="25">
        <v>104.18890777072414</v>
      </c>
      <c r="E1667" s="25">
        <v>103.5068183491429</v>
      </c>
      <c r="F1667" s="25">
        <v>100.27616908841996</v>
      </c>
      <c r="G1667" s="25">
        <v>97.785610182568774</v>
      </c>
      <c r="H1667" s="25">
        <v>86.996064380886253</v>
      </c>
      <c r="I1667" s="26">
        <v>100</v>
      </c>
    </row>
    <row r="1668" spans="1:9" ht="18.5" x14ac:dyDescent="0.45">
      <c r="A1668" s="3">
        <v>32441</v>
      </c>
      <c r="B1668" s="25">
        <v>105.68765213736116</v>
      </c>
      <c r="C1668" s="25">
        <v>105.62443158702845</v>
      </c>
      <c r="D1668" s="25">
        <v>105.48282650204578</v>
      </c>
      <c r="E1668" s="25">
        <v>105.05157089563386</v>
      </c>
      <c r="F1668" s="25">
        <v>103.32082767733614</v>
      </c>
      <c r="G1668" s="25">
        <v>102.03870855224983</v>
      </c>
      <c r="H1668" s="25">
        <v>93.537982956234515</v>
      </c>
      <c r="I1668" s="26">
        <v>100</v>
      </c>
    </row>
    <row r="1669" spans="1:9" ht="18.5" x14ac:dyDescent="0.45">
      <c r="A1669" s="3">
        <v>48857</v>
      </c>
      <c r="B1669" s="25">
        <v>104.11366654010396</v>
      </c>
      <c r="C1669" s="25">
        <v>104.02521410722186</v>
      </c>
      <c r="D1669" s="25">
        <v>103.77972093592066</v>
      </c>
      <c r="E1669" s="25">
        <v>103.20606405157211</v>
      </c>
      <c r="F1669" s="25">
        <v>100.6379665068993</v>
      </c>
      <c r="G1669" s="25">
        <v>98.645346297892132</v>
      </c>
      <c r="H1669" s="25">
        <v>88.732579518726482</v>
      </c>
      <c r="I1669" s="26">
        <v>100</v>
      </c>
    </row>
    <row r="1670" spans="1:9" ht="18.5" x14ac:dyDescent="0.45">
      <c r="A1670" s="3">
        <v>57258</v>
      </c>
      <c r="B1670" s="25">
        <v>95.045370856137893</v>
      </c>
      <c r="C1670" s="25">
        <v>94.895319411601093</v>
      </c>
      <c r="D1670" s="25">
        <v>94.44890591882735</v>
      </c>
      <c r="E1670" s="25">
        <v>93.527713964693163</v>
      </c>
      <c r="F1670" s="25">
        <v>88.855998999784447</v>
      </c>
      <c r="G1670" s="25">
        <v>85.480604497546409</v>
      </c>
      <c r="H1670" s="25">
        <v>73.225780910599994</v>
      </c>
      <c r="I1670" s="26">
        <v>100</v>
      </c>
    </row>
    <row r="1671" spans="1:9" ht="18.5" x14ac:dyDescent="0.45">
      <c r="A1671" s="3">
        <v>46367</v>
      </c>
      <c r="B1671" s="25">
        <v>105.30321903017834</v>
      </c>
      <c r="C1671" s="25">
        <v>105.22519206502845</v>
      </c>
      <c r="D1671" s="25">
        <v>105.02654499515421</v>
      </c>
      <c r="E1671" s="25">
        <v>104.50929311012172</v>
      </c>
      <c r="F1671" s="25">
        <v>102.29947979142669</v>
      </c>
      <c r="G1671" s="25">
        <v>100.61491962495239</v>
      </c>
      <c r="H1671" s="25">
        <v>91.135909665012747</v>
      </c>
      <c r="I1671" s="26">
        <v>100</v>
      </c>
    </row>
    <row r="1672" spans="1:9" ht="18.5" x14ac:dyDescent="0.45">
      <c r="A1672" s="3">
        <v>40018</v>
      </c>
      <c r="B1672" s="25">
        <v>107.57703234983259</v>
      </c>
      <c r="C1672" s="25">
        <v>107.41356187960356</v>
      </c>
      <c r="D1672" s="25">
        <v>106.92929670133913</v>
      </c>
      <c r="E1672" s="25">
        <v>105.92328274141347</v>
      </c>
      <c r="F1672" s="25">
        <v>100.84916308796878</v>
      </c>
      <c r="G1672" s="25">
        <v>97.179991159523297</v>
      </c>
      <c r="H1672" s="25">
        <v>83.643307744401397</v>
      </c>
      <c r="I1672" s="26">
        <v>100</v>
      </c>
    </row>
    <row r="1673" spans="1:9" ht="18.5" x14ac:dyDescent="0.45">
      <c r="A1673" s="3">
        <v>46321</v>
      </c>
      <c r="B1673" s="25">
        <v>102.76125895769172</v>
      </c>
      <c r="C1673" s="25">
        <v>102.6955710864315</v>
      </c>
      <c r="D1673" s="25">
        <v>102.54306012128568</v>
      </c>
      <c r="E1673" s="25">
        <v>102.0984005985577</v>
      </c>
      <c r="F1673" s="25">
        <v>100.28422023701496</v>
      </c>
      <c r="G1673" s="25">
        <v>98.927479084781126</v>
      </c>
      <c r="H1673" s="25">
        <v>90.327091156473386</v>
      </c>
      <c r="I1673" s="26">
        <v>100</v>
      </c>
    </row>
    <row r="1674" spans="1:9" ht="18.5" x14ac:dyDescent="0.45">
      <c r="A1674" s="3">
        <v>57335</v>
      </c>
      <c r="B1674" s="25">
        <v>102.5530052948007</v>
      </c>
      <c r="C1674" s="25">
        <v>102.42129819900624</v>
      </c>
      <c r="D1674" s="25">
        <v>102.03104996003847</v>
      </c>
      <c r="E1674" s="25">
        <v>101.21455914007359</v>
      </c>
      <c r="F1674" s="25">
        <v>97.142185676406342</v>
      </c>
      <c r="G1674" s="25">
        <v>94.140027629819116</v>
      </c>
      <c r="H1674" s="25">
        <v>82.540500425928485</v>
      </c>
      <c r="I1674" s="26">
        <v>100</v>
      </c>
    </row>
    <row r="1675" spans="1:9" ht="18.5" x14ac:dyDescent="0.45">
      <c r="A1675" s="3">
        <v>48385</v>
      </c>
      <c r="B1675" s="25">
        <v>108.2855354881236</v>
      </c>
      <c r="C1675" s="25">
        <v>108.165649193159</v>
      </c>
      <c r="D1675" s="25">
        <v>107.81191373633651</v>
      </c>
      <c r="E1675" s="25">
        <v>107.05846903785805</v>
      </c>
      <c r="F1675" s="25">
        <v>103.42792974997454</v>
      </c>
      <c r="G1675" s="25">
        <v>100.6742868262693</v>
      </c>
      <c r="H1675" s="25">
        <v>89.166009355840899</v>
      </c>
      <c r="I1675" s="26">
        <v>100</v>
      </c>
    </row>
    <row r="1676" spans="1:9" ht="18.5" x14ac:dyDescent="0.45">
      <c r="A1676" s="3">
        <v>44590</v>
      </c>
      <c r="B1676" s="25">
        <v>96.506474705125939</v>
      </c>
      <c r="C1676" s="25">
        <v>96.409556652563808</v>
      </c>
      <c r="D1676" s="25">
        <v>96.121314864128394</v>
      </c>
      <c r="E1676" s="25">
        <v>95.507140555141106</v>
      </c>
      <c r="F1676" s="25">
        <v>92.617706887594707</v>
      </c>
      <c r="G1676" s="25">
        <v>90.361153094412686</v>
      </c>
      <c r="H1676" s="25">
        <v>80.502413641288783</v>
      </c>
      <c r="I1676" s="26">
        <v>100</v>
      </c>
    </row>
    <row r="1677" spans="1:9" ht="18.5" x14ac:dyDescent="0.45">
      <c r="A1677" s="3">
        <v>44832</v>
      </c>
      <c r="B1677" s="25">
        <v>98.101709361592512</v>
      </c>
      <c r="C1677" s="25">
        <v>97.944267454927584</v>
      </c>
      <c r="D1677" s="25">
        <v>97.476314769925921</v>
      </c>
      <c r="E1677" s="25">
        <v>96.509551708690594</v>
      </c>
      <c r="F1677" s="25">
        <v>91.6169709909164</v>
      </c>
      <c r="G1677" s="25">
        <v>88.085576307509996</v>
      </c>
      <c r="H1677" s="25">
        <v>75.25491954760254</v>
      </c>
      <c r="I1677" s="26">
        <v>100</v>
      </c>
    </row>
    <row r="1678" spans="1:9" ht="18.5" x14ac:dyDescent="0.45">
      <c r="A1678" s="3">
        <v>55006</v>
      </c>
      <c r="B1678" s="25">
        <v>103.49660591316365</v>
      </c>
      <c r="C1678" s="25">
        <v>103.39365995134673</v>
      </c>
      <c r="D1678" s="25">
        <v>103.08950101114206</v>
      </c>
      <c r="E1678" s="25">
        <v>102.43648493133249</v>
      </c>
      <c r="F1678" s="25">
        <v>99.366985291058498</v>
      </c>
      <c r="G1678" s="25">
        <v>96.982347584596909</v>
      </c>
      <c r="H1678" s="25">
        <v>86.495296120194794</v>
      </c>
      <c r="I1678" s="26">
        <v>100</v>
      </c>
    </row>
    <row r="1679" spans="1:9" ht="18.5" x14ac:dyDescent="0.45">
      <c r="A1679" s="3">
        <v>57798</v>
      </c>
      <c r="B1679" s="25">
        <v>101.51954953565998</v>
      </c>
      <c r="C1679" s="25">
        <v>101.43070911474332</v>
      </c>
      <c r="D1679" s="25">
        <v>101.17999937636402</v>
      </c>
      <c r="E1679" s="25">
        <v>100.60645202878541</v>
      </c>
      <c r="F1679" s="25">
        <v>98.014870089509927</v>
      </c>
      <c r="G1679" s="25">
        <v>95.995796708424166</v>
      </c>
      <c r="H1679" s="25">
        <v>86.207968224534966</v>
      </c>
      <c r="I1679" s="26">
        <v>100</v>
      </c>
    </row>
    <row r="1680" spans="1:9" ht="18.5" x14ac:dyDescent="0.45">
      <c r="A1680" s="3">
        <v>60622</v>
      </c>
      <c r="B1680" s="25">
        <v>103.62108541484032</v>
      </c>
      <c r="C1680" s="25">
        <v>103.54920170019325</v>
      </c>
      <c r="D1680" s="25">
        <v>103.37370863403845</v>
      </c>
      <c r="E1680" s="25">
        <v>102.89250881763466</v>
      </c>
      <c r="F1680" s="25">
        <v>100.88063507918407</v>
      </c>
      <c r="G1680" s="25">
        <v>99.359124974157098</v>
      </c>
      <c r="H1680" s="25">
        <v>90.312585736389906</v>
      </c>
      <c r="I1680" s="26">
        <v>100</v>
      </c>
    </row>
    <row r="1681" spans="1:9" ht="18.5" x14ac:dyDescent="0.45">
      <c r="A1681" s="3">
        <v>52332</v>
      </c>
      <c r="B1681" s="25">
        <v>101.14638699904403</v>
      </c>
      <c r="C1681" s="25">
        <v>101.00727530713412</v>
      </c>
      <c r="D1681" s="25">
        <v>100.59446298245955</v>
      </c>
      <c r="E1681" s="25">
        <v>99.737937807629734</v>
      </c>
      <c r="F1681" s="25">
        <v>95.39506273826467</v>
      </c>
      <c r="G1681" s="25">
        <v>92.238050846526761</v>
      </c>
      <c r="H1681" s="25">
        <v>80.523891567067011</v>
      </c>
      <c r="I1681" s="26">
        <v>100</v>
      </c>
    </row>
    <row r="1682" spans="1:9" ht="18.5" x14ac:dyDescent="0.45">
      <c r="A1682" s="3">
        <v>55002</v>
      </c>
      <c r="B1682" s="25">
        <v>107.8210130640372</v>
      </c>
      <c r="C1682" s="25">
        <v>107.68365797880509</v>
      </c>
      <c r="D1682" s="25">
        <v>107.27769930405113</v>
      </c>
      <c r="E1682" s="25">
        <v>106.42600916218515</v>
      </c>
      <c r="F1682" s="25">
        <v>102.17794429134216</v>
      </c>
      <c r="G1682" s="25">
        <v>99.053644058045279</v>
      </c>
      <c r="H1682" s="25">
        <v>86.957703032590018</v>
      </c>
      <c r="I1682" s="26">
        <v>100</v>
      </c>
    </row>
    <row r="1683" spans="1:9" ht="18.5" x14ac:dyDescent="0.45">
      <c r="A1683" s="3">
        <v>35486</v>
      </c>
      <c r="B1683" s="25">
        <v>109.73518216533438</v>
      </c>
      <c r="C1683" s="25">
        <v>109.58496822956096</v>
      </c>
      <c r="D1683" s="25">
        <v>109.14088783667701</v>
      </c>
      <c r="E1683" s="25">
        <v>108.21430940083697</v>
      </c>
      <c r="F1683" s="25">
        <v>103.53966233637784</v>
      </c>
      <c r="G1683" s="25">
        <v>100.14391717952589</v>
      </c>
      <c r="H1683" s="25">
        <v>87.399402896941638</v>
      </c>
      <c r="I1683" s="26">
        <v>100</v>
      </c>
    </row>
    <row r="1684" spans="1:9" ht="18.5" x14ac:dyDescent="0.45">
      <c r="A1684" s="3">
        <v>37810</v>
      </c>
      <c r="B1684" s="25">
        <v>100.82306810505881</v>
      </c>
      <c r="C1684" s="25">
        <v>100.75609981441758</v>
      </c>
      <c r="D1684" s="25">
        <v>100.59733918312331</v>
      </c>
      <c r="E1684" s="25">
        <v>100.1460984727523</v>
      </c>
      <c r="F1684" s="25">
        <v>98.28687519181554</v>
      </c>
      <c r="G1684" s="25">
        <v>96.888827934106374</v>
      </c>
      <c r="H1684" s="25">
        <v>88.261110515701063</v>
      </c>
      <c r="I1684" s="26">
        <v>100</v>
      </c>
    </row>
    <row r="1685" spans="1:9" ht="18.5" x14ac:dyDescent="0.45">
      <c r="A1685" s="3">
        <v>56910</v>
      </c>
      <c r="B1685" s="25">
        <v>99.937200185400201</v>
      </c>
      <c r="C1685" s="25">
        <v>99.932535694168791</v>
      </c>
      <c r="D1685" s="25">
        <v>99.925744977618493</v>
      </c>
      <c r="E1685" s="25">
        <v>99.890616376226745</v>
      </c>
      <c r="F1685" s="25">
        <v>99.757152498718057</v>
      </c>
      <c r="G1685" s="25">
        <v>99.706770393423838</v>
      </c>
      <c r="H1685" s="25">
        <v>98.908077380617911</v>
      </c>
      <c r="I1685" s="26">
        <v>100</v>
      </c>
    </row>
    <row r="1686" spans="1:9" ht="18.5" x14ac:dyDescent="0.45">
      <c r="A1686" s="3">
        <v>50510</v>
      </c>
      <c r="B1686" s="25">
        <v>104.17419361019972</v>
      </c>
      <c r="C1686" s="25">
        <v>104.12459149900711</v>
      </c>
      <c r="D1686" s="25">
        <v>104.02604005445542</v>
      </c>
      <c r="E1686" s="25">
        <v>103.6797872309471</v>
      </c>
      <c r="F1686" s="25">
        <v>102.36082683830709</v>
      </c>
      <c r="G1686" s="25">
        <v>101.41032630342694</v>
      </c>
      <c r="H1686" s="25">
        <v>94.188940868820623</v>
      </c>
      <c r="I1686" s="26">
        <v>100</v>
      </c>
    </row>
    <row r="1687" spans="1:9" ht="18.5" x14ac:dyDescent="0.45">
      <c r="A1687" s="3">
        <v>33038</v>
      </c>
      <c r="B1687" s="25">
        <v>105.6258120904147</v>
      </c>
      <c r="C1687" s="25">
        <v>105.56341220773437</v>
      </c>
      <c r="D1687" s="25">
        <v>105.42463600530007</v>
      </c>
      <c r="E1687" s="25">
        <v>104.99835767642978</v>
      </c>
      <c r="F1687" s="25">
        <v>103.29318435490713</v>
      </c>
      <c r="G1687" s="25">
        <v>102.03197316988692</v>
      </c>
      <c r="H1687" s="25">
        <v>93.598715249778394</v>
      </c>
      <c r="I1687" s="26">
        <v>100</v>
      </c>
    </row>
    <row r="1688" spans="1:9" ht="18.5" x14ac:dyDescent="0.45">
      <c r="A1688" s="3">
        <v>32942</v>
      </c>
      <c r="B1688" s="25">
        <v>110.35275302231908</v>
      </c>
      <c r="C1688" s="25">
        <v>110.19231739714705</v>
      </c>
      <c r="D1688" s="25">
        <v>109.71786433021404</v>
      </c>
      <c r="E1688" s="25">
        <v>108.72916226615921</v>
      </c>
      <c r="F1688" s="25">
        <v>103.7464765318505</v>
      </c>
      <c r="G1688" s="25">
        <v>100.13790047259288</v>
      </c>
      <c r="H1688" s="25">
        <v>86.693314326874741</v>
      </c>
      <c r="I1688" s="26">
        <v>100</v>
      </c>
    </row>
    <row r="1689" spans="1:9" ht="18.5" x14ac:dyDescent="0.45">
      <c r="A1689" s="3">
        <v>52812</v>
      </c>
      <c r="B1689" s="25">
        <v>100.23006201794175</v>
      </c>
      <c r="C1689" s="25">
        <v>100.22086412630365</v>
      </c>
      <c r="D1689" s="25">
        <v>100.20697711999425</v>
      </c>
      <c r="E1689" s="25">
        <v>100.13822182360933</v>
      </c>
      <c r="F1689" s="25">
        <v>99.876958757337277</v>
      </c>
      <c r="G1689" s="25">
        <v>99.769640085663738</v>
      </c>
      <c r="H1689" s="25">
        <v>98.219823264636005</v>
      </c>
      <c r="I1689" s="26">
        <v>100</v>
      </c>
    </row>
    <row r="1690" spans="1:9" ht="18.5" x14ac:dyDescent="0.45">
      <c r="A1690" s="3">
        <v>37054</v>
      </c>
      <c r="B1690" s="25">
        <v>104.79862329679845</v>
      </c>
      <c r="C1690" s="25">
        <v>104.7301864547936</v>
      </c>
      <c r="D1690" s="25">
        <v>104.56895971024167</v>
      </c>
      <c r="E1690" s="25">
        <v>104.10713017711379</v>
      </c>
      <c r="F1690" s="25">
        <v>102.20934605398639</v>
      </c>
      <c r="G1690" s="25">
        <v>100.78656074064897</v>
      </c>
      <c r="H1690" s="25">
        <v>91.925456970835171</v>
      </c>
      <c r="I1690" s="26">
        <v>100</v>
      </c>
    </row>
    <row r="1691" spans="1:9" ht="18.5" x14ac:dyDescent="0.45">
      <c r="A1691" s="3">
        <v>32519</v>
      </c>
      <c r="B1691" s="25">
        <v>99.47994470767938</v>
      </c>
      <c r="C1691" s="25">
        <v>99.45206368965475</v>
      </c>
      <c r="D1691" s="25">
        <v>99.403515254038894</v>
      </c>
      <c r="E1691" s="25">
        <v>99.20179169686665</v>
      </c>
      <c r="F1691" s="25">
        <v>98.434534556721488</v>
      </c>
      <c r="G1691" s="25">
        <v>98.006778605950203</v>
      </c>
      <c r="H1691" s="25">
        <v>93.626401468315862</v>
      </c>
      <c r="I1691" s="26">
        <v>100</v>
      </c>
    </row>
    <row r="1692" spans="1:9" ht="18.5" x14ac:dyDescent="0.45">
      <c r="A1692" s="3">
        <v>49468</v>
      </c>
      <c r="B1692" s="25">
        <v>111.86034847817994</v>
      </c>
      <c r="C1692" s="25">
        <v>111.67486021671232</v>
      </c>
      <c r="D1692" s="25">
        <v>111.12573398675745</v>
      </c>
      <c r="E1692" s="25">
        <v>109.98536603092384</v>
      </c>
      <c r="F1692" s="25">
        <v>104.2539526647969</v>
      </c>
      <c r="G1692" s="25">
        <v>100.13137254225913</v>
      </c>
      <c r="H1692" s="25">
        <v>85.054600791355597</v>
      </c>
      <c r="I1692" s="26">
        <v>100</v>
      </c>
    </row>
    <row r="1693" spans="1:9" ht="18.5" x14ac:dyDescent="0.45">
      <c r="A1693" s="3">
        <v>58035</v>
      </c>
      <c r="B1693" s="25">
        <v>92.582335854056069</v>
      </c>
      <c r="C1693" s="25">
        <v>92.414123222197716</v>
      </c>
      <c r="D1693" s="25">
        <v>91.913369211332864</v>
      </c>
      <c r="E1693" s="25">
        <v>90.8829907139027</v>
      </c>
      <c r="F1693" s="25">
        <v>85.675098581915194</v>
      </c>
      <c r="G1693" s="25">
        <v>81.939183936194141</v>
      </c>
      <c r="H1693" s="25">
        <v>68.622495577360624</v>
      </c>
      <c r="I1693" s="26">
        <v>100</v>
      </c>
    </row>
    <row r="1694" spans="1:9" ht="18.5" x14ac:dyDescent="0.45">
      <c r="A1694" s="3">
        <v>30464</v>
      </c>
      <c r="B1694" s="25">
        <v>103.01944736602906</v>
      </c>
      <c r="C1694" s="25">
        <v>102.97360777020893</v>
      </c>
      <c r="D1694" s="25">
        <v>102.88441586001278</v>
      </c>
      <c r="E1694" s="25">
        <v>102.56247480700368</v>
      </c>
      <c r="F1694" s="25">
        <v>101.33647792776037</v>
      </c>
      <c r="G1694" s="25">
        <v>100.48712430090167</v>
      </c>
      <c r="H1694" s="25">
        <v>93.726850333531246</v>
      </c>
      <c r="I1694" s="26">
        <v>100</v>
      </c>
    </row>
    <row r="1695" spans="1:9" ht="18.5" x14ac:dyDescent="0.45">
      <c r="A1695" s="3">
        <v>46033</v>
      </c>
      <c r="B1695" s="25">
        <v>96.215363364425073</v>
      </c>
      <c r="C1695" s="25">
        <v>96.047396467133467</v>
      </c>
      <c r="D1695" s="25">
        <v>95.547980691324284</v>
      </c>
      <c r="E1695" s="25">
        <v>94.517978379061489</v>
      </c>
      <c r="F1695" s="25">
        <v>89.314555463323074</v>
      </c>
      <c r="G1695" s="25">
        <v>85.575785436847525</v>
      </c>
      <c r="H1695" s="25">
        <v>72.139498178210005</v>
      </c>
      <c r="I1695" s="26">
        <v>100</v>
      </c>
    </row>
    <row r="1696" spans="1:9" ht="18.5" x14ac:dyDescent="0.45">
      <c r="A1696" s="3">
        <v>44528</v>
      </c>
      <c r="B1696" s="25">
        <v>101.31171607833861</v>
      </c>
      <c r="C1696" s="25">
        <v>101.15051001147636</v>
      </c>
      <c r="D1696" s="25">
        <v>100.67190641952227</v>
      </c>
      <c r="E1696" s="25">
        <v>99.681423158644407</v>
      </c>
      <c r="F1696" s="25">
        <v>94.67593164298809</v>
      </c>
      <c r="G1696" s="25">
        <v>91.06278038156276</v>
      </c>
      <c r="H1696" s="25">
        <v>77.881871255836202</v>
      </c>
      <c r="I1696" s="26">
        <v>100</v>
      </c>
    </row>
    <row r="1697" spans="1:9" ht="18.5" x14ac:dyDescent="0.45">
      <c r="A1697" s="3">
        <v>59155</v>
      </c>
      <c r="B1697" s="25">
        <v>100.33684472384823</v>
      </c>
      <c r="C1697" s="25">
        <v>100.30327792501849</v>
      </c>
      <c r="D1697" s="25">
        <v>100.2426171974282</v>
      </c>
      <c r="E1697" s="25">
        <v>100.00204890597229</v>
      </c>
      <c r="F1697" s="25">
        <v>99.086722514526286</v>
      </c>
      <c r="G1697" s="25">
        <v>98.537057076666002</v>
      </c>
      <c r="H1697" s="25">
        <v>93.369006528101494</v>
      </c>
      <c r="I1697" s="26">
        <v>100</v>
      </c>
    </row>
    <row r="1698" spans="1:9" ht="18.5" x14ac:dyDescent="0.45">
      <c r="A1698" s="3">
        <v>59808</v>
      </c>
      <c r="B1698" s="25">
        <v>102.17834987210368</v>
      </c>
      <c r="C1698" s="25">
        <v>102.14080671486022</v>
      </c>
      <c r="D1698" s="25">
        <v>102.07144879352192</v>
      </c>
      <c r="E1698" s="25">
        <v>101.80394909085584</v>
      </c>
      <c r="F1698" s="25">
        <v>100.7859137686067</v>
      </c>
      <c r="G1698" s="25">
        <v>100.14755355911115</v>
      </c>
      <c r="H1698" s="25">
        <v>94.438667217528845</v>
      </c>
      <c r="I1698" s="26">
        <v>100</v>
      </c>
    </row>
    <row r="1699" spans="1:9" ht="18.5" x14ac:dyDescent="0.45">
      <c r="A1699" s="3">
        <v>51290</v>
      </c>
      <c r="B1699" s="25">
        <v>102.77618327431533</v>
      </c>
      <c r="C1699" s="25">
        <v>102.73458052582586</v>
      </c>
      <c r="D1699" s="25">
        <v>102.65576883351595</v>
      </c>
      <c r="E1699" s="25">
        <v>102.36136951673004</v>
      </c>
      <c r="F1699" s="25">
        <v>101.24063564745242</v>
      </c>
      <c r="G1699" s="25">
        <v>100.50286589682617</v>
      </c>
      <c r="H1699" s="25">
        <v>94.268238057854006</v>
      </c>
      <c r="I1699" s="26">
        <v>100</v>
      </c>
    </row>
    <row r="1700" spans="1:9" ht="18.5" x14ac:dyDescent="0.45">
      <c r="A1700" s="3">
        <v>55013</v>
      </c>
      <c r="B1700" s="25">
        <v>102.89035465020734</v>
      </c>
      <c r="C1700" s="25">
        <v>102.7295007145236</v>
      </c>
      <c r="D1700" s="25">
        <v>102.25213515244073</v>
      </c>
      <c r="E1700" s="25">
        <v>101.26339823612375</v>
      </c>
      <c r="F1700" s="25">
        <v>96.267974508641259</v>
      </c>
      <c r="G1700" s="25">
        <v>92.658827499000751</v>
      </c>
      <c r="H1700" s="25">
        <v>79.451889882363176</v>
      </c>
      <c r="I1700" s="26">
        <v>100</v>
      </c>
    </row>
    <row r="1701" spans="1:9" ht="18.5" x14ac:dyDescent="0.45">
      <c r="A1701" s="3">
        <v>32229</v>
      </c>
      <c r="B1701" s="25">
        <v>106.03435270660304</v>
      </c>
      <c r="C1701" s="25">
        <v>105.956349664217</v>
      </c>
      <c r="D1701" s="25">
        <v>105.75849278760845</v>
      </c>
      <c r="E1701" s="25">
        <v>105.24093753369327</v>
      </c>
      <c r="F1701" s="25">
        <v>103.03398370520162</v>
      </c>
      <c r="G1701" s="25">
        <v>101.35312591076075</v>
      </c>
      <c r="H1701" s="25">
        <v>91.846469800313727</v>
      </c>
      <c r="I1701" s="26">
        <v>100</v>
      </c>
    </row>
    <row r="1702" spans="1:9" ht="18.5" x14ac:dyDescent="0.45">
      <c r="A1702" s="3">
        <v>50617</v>
      </c>
      <c r="B1702" s="25">
        <v>105.33574712959746</v>
      </c>
      <c r="C1702" s="25">
        <v>105.2570468812558</v>
      </c>
      <c r="D1702" s="25">
        <v>105.0556574931547</v>
      </c>
      <c r="E1702" s="25">
        <v>104.53458160276672</v>
      </c>
      <c r="F1702" s="25">
        <v>102.30242640653628</v>
      </c>
      <c r="G1702" s="25">
        <v>100.59919509427516</v>
      </c>
      <c r="H1702" s="25">
        <v>91.081053162475882</v>
      </c>
      <c r="I1702" s="26">
        <v>100</v>
      </c>
    </row>
    <row r="1703" spans="1:9" ht="18.5" x14ac:dyDescent="0.45">
      <c r="A1703" s="3">
        <v>48300</v>
      </c>
      <c r="B1703" s="25">
        <v>100.76279658681871</v>
      </c>
      <c r="C1703" s="25">
        <v>100.72017705565474</v>
      </c>
      <c r="D1703" s="25">
        <v>100.63847222011081</v>
      </c>
      <c r="E1703" s="25">
        <v>100.33788002830393</v>
      </c>
      <c r="F1703" s="25">
        <v>99.193404330892136</v>
      </c>
      <c r="G1703" s="25">
        <v>98.422599697517498</v>
      </c>
      <c r="H1703" s="25">
        <v>92.0807001288278</v>
      </c>
      <c r="I1703" s="26">
        <v>100</v>
      </c>
    </row>
    <row r="1704" spans="1:9" ht="18.5" x14ac:dyDescent="0.45">
      <c r="A1704" s="3">
        <v>57664</v>
      </c>
      <c r="B1704" s="25">
        <v>101.12647871436612</v>
      </c>
      <c r="C1704" s="25">
        <v>101.11091079209598</v>
      </c>
      <c r="D1704" s="25">
        <v>101.08623841269643</v>
      </c>
      <c r="E1704" s="25">
        <v>100.9710771511602</v>
      </c>
      <c r="F1704" s="25">
        <v>100.53336257111496</v>
      </c>
      <c r="G1704" s="25">
        <v>100.33306313419924</v>
      </c>
      <c r="H1704" s="25">
        <v>97.768265513163797</v>
      </c>
      <c r="I1704" s="26">
        <v>100</v>
      </c>
    </row>
    <row r="1705" spans="1:9" ht="18.5" x14ac:dyDescent="0.45">
      <c r="A1705" s="3">
        <v>59575</v>
      </c>
      <c r="B1705" s="25">
        <v>104.84354456306875</v>
      </c>
      <c r="C1705" s="25">
        <v>104.66715423478772</v>
      </c>
      <c r="D1705" s="25">
        <v>104.14405454472117</v>
      </c>
      <c r="E1705" s="25">
        <v>103.06063267310302</v>
      </c>
      <c r="F1705" s="25">
        <v>97.602817118505627</v>
      </c>
      <c r="G1705" s="25">
        <v>93.677532917390906</v>
      </c>
      <c r="H1705" s="25">
        <v>79.410893107694719</v>
      </c>
      <c r="I1705" s="26">
        <v>100</v>
      </c>
    </row>
    <row r="1706" spans="1:9" ht="18.5" x14ac:dyDescent="0.45">
      <c r="A1706" s="3">
        <v>36189</v>
      </c>
      <c r="B1706" s="25">
        <v>101.39211314909645</v>
      </c>
      <c r="C1706" s="25">
        <v>101.27431248785174</v>
      </c>
      <c r="D1706" s="25">
        <v>100.92504506169573</v>
      </c>
      <c r="E1706" s="25">
        <v>100.18770090996337</v>
      </c>
      <c r="F1706" s="25">
        <v>96.601345339622142</v>
      </c>
      <c r="G1706" s="25">
        <v>93.892642953374079</v>
      </c>
      <c r="H1706" s="25">
        <v>82.838336485798479</v>
      </c>
      <c r="I1706" s="26">
        <v>100</v>
      </c>
    </row>
    <row r="1707" spans="1:9" ht="18.5" x14ac:dyDescent="0.45">
      <c r="A1707" s="3">
        <v>36620</v>
      </c>
      <c r="B1707" s="25">
        <v>101.63238974253326</v>
      </c>
      <c r="C1707" s="25">
        <v>101.61231886968999</v>
      </c>
      <c r="D1707" s="25">
        <v>101.5794283386508</v>
      </c>
      <c r="E1707" s="25">
        <v>101.43207866268213</v>
      </c>
      <c r="F1707" s="25">
        <v>100.8718993855681</v>
      </c>
      <c r="G1707" s="25">
        <v>100.59647138918443</v>
      </c>
      <c r="H1707" s="25">
        <v>97.343179535383001</v>
      </c>
      <c r="I1707" s="26">
        <v>100</v>
      </c>
    </row>
    <row r="1708" spans="1:9" ht="18.5" x14ac:dyDescent="0.45">
      <c r="A1708" s="3">
        <v>31769</v>
      </c>
      <c r="B1708" s="25">
        <v>100.40488084573826</v>
      </c>
      <c r="C1708" s="25">
        <v>100.39577501817222</v>
      </c>
      <c r="D1708" s="25">
        <v>100.38204198679685</v>
      </c>
      <c r="E1708" s="25">
        <v>100.3139593537139</v>
      </c>
      <c r="F1708" s="25">
        <v>100.05525367997643</v>
      </c>
      <c r="G1708" s="25">
        <v>99.949249156613206</v>
      </c>
      <c r="H1708" s="25">
        <v>98.414190882824016</v>
      </c>
      <c r="I1708" s="26">
        <v>100</v>
      </c>
    </row>
    <row r="1709" spans="1:9" ht="18.5" x14ac:dyDescent="0.45">
      <c r="A1709" s="3">
        <v>58426</v>
      </c>
      <c r="B1709" s="25">
        <v>99.175034438036249</v>
      </c>
      <c r="C1709" s="25">
        <v>99.120224951703122</v>
      </c>
      <c r="D1709" s="25">
        <v>99.003301121852374</v>
      </c>
      <c r="E1709" s="25">
        <v>98.625877368850382</v>
      </c>
      <c r="F1709" s="25">
        <v>97.145699661134387</v>
      </c>
      <c r="G1709" s="25">
        <v>96.05620634320303</v>
      </c>
      <c r="H1709" s="25">
        <v>88.433050770126712</v>
      </c>
      <c r="I1709" s="26">
        <v>100</v>
      </c>
    </row>
    <row r="1710" spans="1:9" ht="18.5" x14ac:dyDescent="0.45">
      <c r="A1710" s="3">
        <v>50187</v>
      </c>
      <c r="B1710" s="25">
        <v>106.64777971155357</v>
      </c>
      <c r="C1710" s="25">
        <v>106.57147071076844</v>
      </c>
      <c r="D1710" s="25">
        <v>106.38100693630804</v>
      </c>
      <c r="E1710" s="25">
        <v>105.87276331583072</v>
      </c>
      <c r="F1710" s="25">
        <v>103.72355266997825</v>
      </c>
      <c r="G1710" s="25">
        <v>102.09180809384561</v>
      </c>
      <c r="H1710" s="25">
        <v>92.662412488137136</v>
      </c>
      <c r="I1710" s="26">
        <v>100</v>
      </c>
    </row>
    <row r="1711" spans="1:9" ht="18.5" x14ac:dyDescent="0.45">
      <c r="A1711" s="3">
        <v>58030</v>
      </c>
      <c r="B1711" s="25">
        <v>93.176746840259057</v>
      </c>
      <c r="C1711" s="25">
        <v>93.021363599377423</v>
      </c>
      <c r="D1711" s="25">
        <v>92.558806660971442</v>
      </c>
      <c r="E1711" s="25">
        <v>91.605839231617168</v>
      </c>
      <c r="F1711" s="25">
        <v>86.776202530618633</v>
      </c>
      <c r="G1711" s="25">
        <v>83.295702460670981</v>
      </c>
      <c r="H1711" s="25">
        <v>70.758507342040645</v>
      </c>
      <c r="I1711" s="26">
        <v>100</v>
      </c>
    </row>
    <row r="1712" spans="1:9" ht="18.5" x14ac:dyDescent="0.45">
      <c r="A1712" s="3">
        <v>45587</v>
      </c>
      <c r="B1712" s="25">
        <v>102.45362682138764</v>
      </c>
      <c r="C1712" s="25">
        <v>102.39839554196506</v>
      </c>
      <c r="D1712" s="25">
        <v>102.28182532604772</v>
      </c>
      <c r="E1712" s="25">
        <v>101.90065668878805</v>
      </c>
      <c r="F1712" s="25">
        <v>100.41210108587759</v>
      </c>
      <c r="G1712" s="25">
        <v>99.321189889754024</v>
      </c>
      <c r="H1712" s="25">
        <v>91.583803701819448</v>
      </c>
      <c r="I1712" s="26">
        <v>100</v>
      </c>
    </row>
    <row r="1713" spans="1:9" ht="18.5" x14ac:dyDescent="0.45">
      <c r="A1713" s="3">
        <v>50204</v>
      </c>
      <c r="B1713" s="25">
        <v>104.35733202106132</v>
      </c>
      <c r="C1713" s="25">
        <v>104.19950514507637</v>
      </c>
      <c r="D1713" s="25">
        <v>103.73161508547268</v>
      </c>
      <c r="E1713" s="25">
        <v>102.76058907870402</v>
      </c>
      <c r="F1713" s="25">
        <v>97.85573090716359</v>
      </c>
      <c r="G1713" s="25">
        <v>94.307874068348028</v>
      </c>
      <c r="H1713" s="25">
        <v>81.237454408393972</v>
      </c>
      <c r="I1713" s="26">
        <v>100</v>
      </c>
    </row>
    <row r="1714" spans="1:9" ht="18.5" x14ac:dyDescent="0.45">
      <c r="A1714" s="3">
        <v>36510</v>
      </c>
      <c r="B1714" s="25">
        <v>97.82574371125807</v>
      </c>
      <c r="C1714" s="25">
        <v>97.646685578769819</v>
      </c>
      <c r="D1714" s="25">
        <v>97.114459868240047</v>
      </c>
      <c r="E1714" s="25">
        <v>96.017108560446829</v>
      </c>
      <c r="F1714" s="25">
        <v>90.485905155462959</v>
      </c>
      <c r="G1714" s="25">
        <v>86.52274868943347</v>
      </c>
      <c r="H1714" s="25">
        <v>72.356921729558493</v>
      </c>
      <c r="I1714" s="26">
        <v>100</v>
      </c>
    </row>
    <row r="1715" spans="1:9" ht="18.5" x14ac:dyDescent="0.45">
      <c r="A1715" s="3">
        <v>37204</v>
      </c>
      <c r="B1715" s="25">
        <v>108.67042794045142</v>
      </c>
      <c r="C1715" s="25">
        <v>108.56223818007599</v>
      </c>
      <c r="D1715" s="25">
        <v>108.24394071635393</v>
      </c>
      <c r="E1715" s="25">
        <v>107.55760487914446</v>
      </c>
      <c r="F1715" s="25">
        <v>104.32844449353553</v>
      </c>
      <c r="G1715" s="25">
        <v>101.83182993432847</v>
      </c>
      <c r="H1715" s="25">
        <v>90.838396756895037</v>
      </c>
      <c r="I1715" s="26">
        <v>100</v>
      </c>
    </row>
    <row r="1716" spans="1:9" ht="18.5" x14ac:dyDescent="0.45">
      <c r="A1716" s="3">
        <v>49071</v>
      </c>
      <c r="B1716" s="25">
        <v>100.79211320106923</v>
      </c>
      <c r="C1716" s="25">
        <v>100.76740137789002</v>
      </c>
      <c r="D1716" s="25">
        <v>100.72541907656111</v>
      </c>
      <c r="E1716" s="25">
        <v>100.54553905619298</v>
      </c>
      <c r="F1716" s="25">
        <v>99.86150594066622</v>
      </c>
      <c r="G1716" s="25">
        <v>99.498874282809211</v>
      </c>
      <c r="H1716" s="25">
        <v>95.565838119375911</v>
      </c>
      <c r="I1716" s="26">
        <v>100</v>
      </c>
    </row>
    <row r="1717" spans="1:9" ht="18.5" x14ac:dyDescent="0.45">
      <c r="A1717" s="3">
        <v>52283</v>
      </c>
      <c r="B1717" s="25">
        <v>100.86205652251914</v>
      </c>
      <c r="C1717" s="25">
        <v>100.85161908771369</v>
      </c>
      <c r="D1717" s="25">
        <v>100.83572328772124</v>
      </c>
      <c r="E1717" s="25">
        <v>100.75784463328249</v>
      </c>
      <c r="F1717" s="25">
        <v>100.46190124014009</v>
      </c>
      <c r="G1717" s="25">
        <v>100.33792074256829</v>
      </c>
      <c r="H1717" s="25">
        <v>98.586148113489145</v>
      </c>
      <c r="I1717" s="26">
        <v>100</v>
      </c>
    </row>
    <row r="1718" spans="1:9" ht="18.5" x14ac:dyDescent="0.45">
      <c r="A1718" s="3">
        <v>52685</v>
      </c>
      <c r="B1718" s="25">
        <v>104.20629896303748</v>
      </c>
      <c r="C1718" s="25">
        <v>104.13665228725519</v>
      </c>
      <c r="D1718" s="25">
        <v>103.97035862766418</v>
      </c>
      <c r="E1718" s="25">
        <v>103.50176986174537</v>
      </c>
      <c r="F1718" s="25">
        <v>101.56378891795772</v>
      </c>
      <c r="G1718" s="25">
        <v>100.10600779104823</v>
      </c>
      <c r="H1718" s="25">
        <v>91.182692294047257</v>
      </c>
      <c r="I1718" s="26">
        <v>100</v>
      </c>
    </row>
    <row r="1719" spans="1:9" ht="18.5" x14ac:dyDescent="0.45">
      <c r="A1719" s="3">
        <v>30266</v>
      </c>
      <c r="B1719" s="25">
        <v>99.736677556963699</v>
      </c>
      <c r="C1719" s="25">
        <v>99.592100318278213</v>
      </c>
      <c r="D1719" s="25">
        <v>99.162904277818114</v>
      </c>
      <c r="E1719" s="25">
        <v>98.273467653700294</v>
      </c>
      <c r="F1719" s="25">
        <v>93.765750196662083</v>
      </c>
      <c r="G1719" s="25">
        <v>90.49759059206157</v>
      </c>
      <c r="H1719" s="25">
        <v>78.448632877195905</v>
      </c>
      <c r="I1719" s="26">
        <v>100</v>
      </c>
    </row>
    <row r="1720" spans="1:9" ht="18.5" x14ac:dyDescent="0.45">
      <c r="A1720" s="3">
        <v>49595</v>
      </c>
      <c r="B1720" s="25">
        <v>103.54562636279412</v>
      </c>
      <c r="C1720" s="25">
        <v>103.50429156296946</v>
      </c>
      <c r="D1720" s="25">
        <v>103.42627915122773</v>
      </c>
      <c r="E1720" s="25">
        <v>103.1334736060745</v>
      </c>
      <c r="F1720" s="25">
        <v>102.01885632013435</v>
      </c>
      <c r="G1720" s="25">
        <v>101.29037048390755</v>
      </c>
      <c r="H1720" s="25">
        <v>95.082248917695566</v>
      </c>
      <c r="I1720" s="26">
        <v>100</v>
      </c>
    </row>
    <row r="1721" spans="1:9" ht="18.5" x14ac:dyDescent="0.45">
      <c r="A1721" s="3">
        <v>35948</v>
      </c>
      <c r="B1721" s="25">
        <v>105.45355821169585</v>
      </c>
      <c r="C1721" s="25">
        <v>105.30704039134666</v>
      </c>
      <c r="D1721" s="25">
        <v>104.87313041248461</v>
      </c>
      <c r="E1721" s="25">
        <v>103.97025885222187</v>
      </c>
      <c r="F1721" s="25">
        <v>99.405636481564628</v>
      </c>
      <c r="G1721" s="25">
        <v>96.090996500236187</v>
      </c>
      <c r="H1721" s="25">
        <v>83.731901333315434</v>
      </c>
      <c r="I1721" s="26">
        <v>100</v>
      </c>
    </row>
    <row r="1722" spans="1:9" ht="18.5" x14ac:dyDescent="0.45">
      <c r="A1722" s="3">
        <v>34308</v>
      </c>
      <c r="B1722" s="25">
        <v>108.99610315692158</v>
      </c>
      <c r="C1722" s="25">
        <v>108.88257760073351</v>
      </c>
      <c r="D1722" s="25">
        <v>108.54836089604009</v>
      </c>
      <c r="E1722" s="25">
        <v>107.83086811264127</v>
      </c>
      <c r="F1722" s="25">
        <v>104.421798212657</v>
      </c>
      <c r="G1722" s="25">
        <v>101.80845916224172</v>
      </c>
      <c r="H1722" s="25">
        <v>90.535917506659061</v>
      </c>
      <c r="I1722" s="26">
        <v>100</v>
      </c>
    </row>
    <row r="1723" spans="1:9" ht="18.5" x14ac:dyDescent="0.45">
      <c r="A1723" s="3">
        <v>49666</v>
      </c>
      <c r="B1723" s="25">
        <v>100.78048721426984</v>
      </c>
      <c r="C1723" s="25">
        <v>100.73570223406905</v>
      </c>
      <c r="D1723" s="25">
        <v>100.64863512041276</v>
      </c>
      <c r="E1723" s="25">
        <v>100.33402540700256</v>
      </c>
      <c r="F1723" s="25">
        <v>99.135962544667564</v>
      </c>
      <c r="G1723" s="25">
        <v>98.307260303006146</v>
      </c>
      <c r="H1723" s="25">
        <v>91.699249815455957</v>
      </c>
      <c r="I1723" s="26">
        <v>100</v>
      </c>
    </row>
    <row r="1724" spans="1:9" ht="18.5" x14ac:dyDescent="0.45">
      <c r="A1724" s="3">
        <v>40883</v>
      </c>
      <c r="B1724" s="25">
        <v>99.879445736481912</v>
      </c>
      <c r="C1724" s="25">
        <v>99.860824748523854</v>
      </c>
      <c r="D1724" s="25">
        <v>99.830544206065483</v>
      </c>
      <c r="E1724" s="25">
        <v>99.693596198059439</v>
      </c>
      <c r="F1724" s="25">
        <v>99.172988118576015</v>
      </c>
      <c r="G1724" s="25">
        <v>98.921169905398145</v>
      </c>
      <c r="H1724" s="25">
        <v>95.891392901293187</v>
      </c>
      <c r="I1724" s="26">
        <v>100</v>
      </c>
    </row>
    <row r="1725" spans="1:9" ht="18.5" x14ac:dyDescent="0.45">
      <c r="A1725" s="3">
        <v>40024</v>
      </c>
      <c r="B1725" s="25">
        <v>101.47724549781046</v>
      </c>
      <c r="C1725" s="25">
        <v>101.37605858971844</v>
      </c>
      <c r="D1725" s="25">
        <v>101.07655360777348</v>
      </c>
      <c r="E1725" s="25">
        <v>100.43486186289863</v>
      </c>
      <c r="F1725" s="25">
        <v>97.417977672290021</v>
      </c>
      <c r="G1725" s="25">
        <v>95.070736226500273</v>
      </c>
      <c r="H1725" s="25">
        <v>84.766192526880758</v>
      </c>
      <c r="I1725" s="26">
        <v>100</v>
      </c>
    </row>
    <row r="1726" spans="1:9" ht="18.5" x14ac:dyDescent="0.45">
      <c r="A1726" s="3">
        <v>50462</v>
      </c>
      <c r="B1726" s="25">
        <v>105.19754088670581</v>
      </c>
      <c r="C1726" s="25">
        <v>105.12168560854198</v>
      </c>
      <c r="D1726" s="25">
        <v>104.93174962925387</v>
      </c>
      <c r="E1726" s="25">
        <v>104.42691870624512</v>
      </c>
      <c r="F1726" s="25">
        <v>102.28880297842544</v>
      </c>
      <c r="G1726" s="25">
        <v>100.66388270119255</v>
      </c>
      <c r="H1726" s="25">
        <v>91.316237890212506</v>
      </c>
      <c r="I1726" s="26">
        <v>100</v>
      </c>
    </row>
    <row r="1727" spans="1:9" ht="18.5" x14ac:dyDescent="0.45">
      <c r="A1727" s="3">
        <v>48749</v>
      </c>
      <c r="B1727" s="25">
        <v>105.68766655905083</v>
      </c>
      <c r="C1727" s="25">
        <v>105.53445658229056</v>
      </c>
      <c r="D1727" s="25">
        <v>105.08070742224527</v>
      </c>
      <c r="E1727" s="25">
        <v>104.13713058022671</v>
      </c>
      <c r="F1727" s="25">
        <v>99.37105665711033</v>
      </c>
      <c r="G1727" s="25">
        <v>95.917689347401961</v>
      </c>
      <c r="H1727" s="25">
        <v>83.099896475943822</v>
      </c>
      <c r="I1727" s="26">
        <v>100</v>
      </c>
    </row>
    <row r="1728" spans="1:9" ht="18.5" x14ac:dyDescent="0.45">
      <c r="A1728" s="3">
        <v>46398</v>
      </c>
      <c r="B1728" s="25">
        <v>108.01392964945242</v>
      </c>
      <c r="C1728" s="25">
        <v>107.91638629242217</v>
      </c>
      <c r="D1728" s="25">
        <v>107.63268653490802</v>
      </c>
      <c r="E1728" s="25">
        <v>107.00820262311022</v>
      </c>
      <c r="F1728" s="25">
        <v>104.13638148352376</v>
      </c>
      <c r="G1728" s="25">
        <v>101.8869406178685</v>
      </c>
      <c r="H1728" s="25">
        <v>91.473960923814204</v>
      </c>
      <c r="I1728" s="26">
        <v>100</v>
      </c>
    </row>
    <row r="1729" spans="1:9" ht="18.5" x14ac:dyDescent="0.45">
      <c r="A1729" s="3">
        <v>31142</v>
      </c>
      <c r="B1729" s="25">
        <v>97.943430856259212</v>
      </c>
      <c r="C1729" s="25">
        <v>97.873049542557638</v>
      </c>
      <c r="D1729" s="25">
        <v>97.698598652149911</v>
      </c>
      <c r="E1729" s="25">
        <v>97.229164361997007</v>
      </c>
      <c r="F1729" s="25">
        <v>95.252213003876122</v>
      </c>
      <c r="G1729" s="25">
        <v>93.749660001046692</v>
      </c>
      <c r="H1729" s="25">
        <v>85.004198436232585</v>
      </c>
      <c r="I1729" s="26">
        <v>100</v>
      </c>
    </row>
    <row r="1730" spans="1:9" ht="18.5" x14ac:dyDescent="0.45">
      <c r="A1730" s="3">
        <v>48161</v>
      </c>
      <c r="B1730" s="25">
        <v>100.16463576430463</v>
      </c>
      <c r="C1730" s="25">
        <v>100.15356052461621</v>
      </c>
      <c r="D1730" s="25">
        <v>100.13658408825421</v>
      </c>
      <c r="E1730" s="25">
        <v>100.05405976563034</v>
      </c>
      <c r="F1730" s="25">
        <v>99.740452341885572</v>
      </c>
      <c r="G1730" s="25">
        <v>99.607147214596097</v>
      </c>
      <c r="H1730" s="25">
        <v>97.753809424305672</v>
      </c>
      <c r="I1730" s="26">
        <v>100</v>
      </c>
    </row>
    <row r="1731" spans="1:9" ht="18.5" x14ac:dyDescent="0.45">
      <c r="A1731" s="3">
        <v>31025</v>
      </c>
      <c r="B1731" s="25">
        <v>101.70486120264853</v>
      </c>
      <c r="C1731" s="25">
        <v>101.68793852008048</v>
      </c>
      <c r="D1731" s="25">
        <v>101.66086728752305</v>
      </c>
      <c r="E1731" s="25">
        <v>101.5359454365052</v>
      </c>
      <c r="F1731" s="25">
        <v>101.0611049689836</v>
      </c>
      <c r="G1731" s="25">
        <v>100.83936679745955</v>
      </c>
      <c r="H1731" s="25">
        <v>98.063842646121969</v>
      </c>
      <c r="I1731" s="26">
        <v>100</v>
      </c>
    </row>
    <row r="1732" spans="1:9" ht="18.5" x14ac:dyDescent="0.45">
      <c r="A1732" s="3">
        <v>47788</v>
      </c>
      <c r="B1732" s="25">
        <v>106.16529889653532</v>
      </c>
      <c r="C1732" s="25">
        <v>106.09567523618213</v>
      </c>
      <c r="D1732" s="25">
        <v>105.93102584758722</v>
      </c>
      <c r="E1732" s="25">
        <v>105.46156503407606</v>
      </c>
      <c r="F1732" s="25">
        <v>103.52866341733966</v>
      </c>
      <c r="G1732" s="25">
        <v>102.07896907314449</v>
      </c>
      <c r="H1732" s="25">
        <v>93.090579310712229</v>
      </c>
      <c r="I1732" s="26">
        <v>100</v>
      </c>
    </row>
    <row r="1733" spans="1:9" ht="18.5" x14ac:dyDescent="0.45">
      <c r="A1733" s="3">
        <v>52201</v>
      </c>
      <c r="B1733" s="25">
        <v>102.32013368782665</v>
      </c>
      <c r="C1733" s="25">
        <v>102.29435934964097</v>
      </c>
      <c r="D1733" s="25">
        <v>102.25036874742459</v>
      </c>
      <c r="E1733" s="25">
        <v>102.06296523261844</v>
      </c>
      <c r="F1733" s="25">
        <v>101.35029551877909</v>
      </c>
      <c r="G1733" s="25">
        <v>100.96886777235915</v>
      </c>
      <c r="H1733" s="25">
        <v>96.876559536602386</v>
      </c>
      <c r="I1733" s="26">
        <v>100</v>
      </c>
    </row>
    <row r="1734" spans="1:9" ht="18.5" x14ac:dyDescent="0.45">
      <c r="A1734" s="3">
        <v>55036</v>
      </c>
      <c r="B1734" s="25">
        <v>98.384181929607038</v>
      </c>
      <c r="C1734" s="25">
        <v>98.323674497675043</v>
      </c>
      <c r="D1734" s="25">
        <v>98.186836292240329</v>
      </c>
      <c r="E1734" s="25">
        <v>97.775030378644672</v>
      </c>
      <c r="F1734" s="25">
        <v>96.116501222212904</v>
      </c>
      <c r="G1734" s="25">
        <v>94.880414656869334</v>
      </c>
      <c r="H1734" s="25">
        <v>86.802531912355221</v>
      </c>
      <c r="I1734" s="26">
        <v>100</v>
      </c>
    </row>
    <row r="1735" spans="1:9" ht="18.5" x14ac:dyDescent="0.45">
      <c r="A1735" s="3">
        <v>51084</v>
      </c>
      <c r="B1735" s="25">
        <v>102.96291311189165</v>
      </c>
      <c r="C1735" s="25">
        <v>102.92906626563557</v>
      </c>
      <c r="D1735" s="25">
        <v>102.8681682807928</v>
      </c>
      <c r="E1735" s="25">
        <v>102.62531425299851</v>
      </c>
      <c r="F1735" s="25">
        <v>101.70133062097378</v>
      </c>
      <c r="G1735" s="25">
        <v>101.15129372781394</v>
      </c>
      <c r="H1735" s="25">
        <v>95.92728917360806</v>
      </c>
      <c r="I1735" s="26">
        <v>100</v>
      </c>
    </row>
    <row r="1736" spans="1:9" ht="18.5" x14ac:dyDescent="0.45">
      <c r="A1736" s="3">
        <v>45024</v>
      </c>
      <c r="B1736" s="25">
        <v>107.15658138791963</v>
      </c>
      <c r="C1736" s="25">
        <v>107.07251957223006</v>
      </c>
      <c r="D1736" s="25">
        <v>106.85031854229234</v>
      </c>
      <c r="E1736" s="25">
        <v>106.29814396281452</v>
      </c>
      <c r="F1736" s="25">
        <v>103.89123839991198</v>
      </c>
      <c r="G1736" s="25">
        <v>102.04389602498918</v>
      </c>
      <c r="H1736" s="25">
        <v>92.169198992758183</v>
      </c>
      <c r="I1736" s="26">
        <v>100</v>
      </c>
    </row>
    <row r="1737" spans="1:9" ht="18.5" x14ac:dyDescent="0.45">
      <c r="A1737" s="3">
        <v>54086</v>
      </c>
      <c r="B1737" s="25">
        <v>101.16923915725548</v>
      </c>
      <c r="C1737" s="25">
        <v>101.03284223788405</v>
      </c>
      <c r="D1737" s="25">
        <v>100.62816884287064</v>
      </c>
      <c r="E1737" s="25">
        <v>99.786956593318706</v>
      </c>
      <c r="F1737" s="25">
        <v>95.537891177290817</v>
      </c>
      <c r="G1737" s="25">
        <v>92.437684202018133</v>
      </c>
      <c r="H1737" s="25">
        <v>80.818336401059355</v>
      </c>
      <c r="I1737" s="26">
        <v>100</v>
      </c>
    </row>
    <row r="1738" spans="1:9" ht="18.5" x14ac:dyDescent="0.45">
      <c r="A1738" s="3">
        <v>54688</v>
      </c>
      <c r="B1738" s="25">
        <v>100.66718104406922</v>
      </c>
      <c r="C1738" s="25">
        <v>100.58106097835096</v>
      </c>
      <c r="D1738" s="25">
        <v>100.34195393149031</v>
      </c>
      <c r="E1738" s="25">
        <v>99.783516286848737</v>
      </c>
      <c r="F1738" s="25">
        <v>97.283481592159035</v>
      </c>
      <c r="G1738" s="25">
        <v>95.341877481931576</v>
      </c>
      <c r="H1738" s="25">
        <v>85.695794848892191</v>
      </c>
      <c r="I1738" s="26">
        <v>100</v>
      </c>
    </row>
    <row r="1739" spans="1:9" ht="18.5" x14ac:dyDescent="0.45">
      <c r="A1739" s="3">
        <v>40608</v>
      </c>
      <c r="B1739" s="25">
        <v>97.863035261005848</v>
      </c>
      <c r="C1739" s="25">
        <v>97.686819744781502</v>
      </c>
      <c r="D1739" s="25">
        <v>97.162955054576869</v>
      </c>
      <c r="E1739" s="25">
        <v>96.082830964130224</v>
      </c>
      <c r="F1739" s="25">
        <v>90.634998616710448</v>
      </c>
      <c r="G1739" s="25">
        <v>86.727188574586449</v>
      </c>
      <c r="H1739" s="25">
        <v>72.73657118451068</v>
      </c>
      <c r="I1739" s="26">
        <v>100</v>
      </c>
    </row>
    <row r="1740" spans="1:9" ht="18.5" x14ac:dyDescent="0.45">
      <c r="A1740" s="3">
        <v>50318</v>
      </c>
      <c r="B1740" s="25">
        <v>108.10031291232487</v>
      </c>
      <c r="C1740" s="25">
        <v>107.92473386816113</v>
      </c>
      <c r="D1740" s="25">
        <v>107.40463139763706</v>
      </c>
      <c r="E1740" s="25">
        <v>106.32510381810573</v>
      </c>
      <c r="F1740" s="25">
        <v>100.88983433165316</v>
      </c>
      <c r="G1740" s="25">
        <v>96.974856938878503</v>
      </c>
      <c r="H1740" s="25">
        <v>82.640608336991477</v>
      </c>
      <c r="I1740" s="26">
        <v>100</v>
      </c>
    </row>
    <row r="1741" spans="1:9" ht="18.5" x14ac:dyDescent="0.45">
      <c r="A1741" s="3">
        <v>54365</v>
      </c>
      <c r="B1741" s="25">
        <v>107.57960586409472</v>
      </c>
      <c r="C1741" s="25">
        <v>107.47326960902372</v>
      </c>
      <c r="D1741" s="25">
        <v>107.16018586248212</v>
      </c>
      <c r="E1741" s="25">
        <v>106.48525021706288</v>
      </c>
      <c r="F1741" s="25">
        <v>103.31495732116178</v>
      </c>
      <c r="G1741" s="25">
        <v>100.85829335854459</v>
      </c>
      <c r="H1741" s="25">
        <v>90.01112651016588</v>
      </c>
      <c r="I1741" s="26">
        <v>100</v>
      </c>
    </row>
    <row r="1742" spans="1:9" ht="18.5" x14ac:dyDescent="0.45">
      <c r="A1742" s="3">
        <v>41243</v>
      </c>
      <c r="B1742" s="25">
        <v>105.95112860978554</v>
      </c>
      <c r="C1742" s="25">
        <v>105.85922520880064</v>
      </c>
      <c r="D1742" s="25">
        <v>105.59997218282555</v>
      </c>
      <c r="E1742" s="25">
        <v>105.00654265076457</v>
      </c>
      <c r="F1742" s="25">
        <v>102.32520408875281</v>
      </c>
      <c r="G1742" s="25">
        <v>100.23834018873742</v>
      </c>
      <c r="H1742" s="25">
        <v>90.106552173356292</v>
      </c>
      <c r="I1742" s="26">
        <v>100</v>
      </c>
    </row>
    <row r="1743" spans="1:9" ht="18.5" x14ac:dyDescent="0.45">
      <c r="A1743" s="3">
        <v>41204</v>
      </c>
      <c r="B1743" s="25">
        <v>99.884951898306525</v>
      </c>
      <c r="C1743" s="25">
        <v>99.866866018722249</v>
      </c>
      <c r="D1743" s="25">
        <v>99.837575232638059</v>
      </c>
      <c r="E1743" s="25">
        <v>99.704438702792743</v>
      </c>
      <c r="F1743" s="25">
        <v>99.198333599233592</v>
      </c>
      <c r="G1743" s="25">
        <v>98.955650803458326</v>
      </c>
      <c r="H1743" s="25">
        <v>96.007053875124342</v>
      </c>
      <c r="I1743" s="26">
        <v>100</v>
      </c>
    </row>
    <row r="1744" spans="1:9" ht="18.5" x14ac:dyDescent="0.45">
      <c r="A1744" s="3">
        <v>60056</v>
      </c>
      <c r="B1744" s="25">
        <v>100.0308304917753</v>
      </c>
      <c r="C1744" s="25">
        <v>100.00131957869505</v>
      </c>
      <c r="D1744" s="25">
        <v>99.949409916807809</v>
      </c>
      <c r="E1744" s="25">
        <v>99.736436106796859</v>
      </c>
      <c r="F1744" s="25">
        <v>98.926314449596262</v>
      </c>
      <c r="G1744" s="25">
        <v>98.465334496541459</v>
      </c>
      <c r="H1744" s="25">
        <v>93.853978464249295</v>
      </c>
      <c r="I1744" s="26">
        <v>100</v>
      </c>
    </row>
    <row r="1745" spans="1:9" ht="18.5" x14ac:dyDescent="0.45">
      <c r="A1745" s="3">
        <v>40865</v>
      </c>
      <c r="B1745" s="25">
        <v>99.386521945276172</v>
      </c>
      <c r="C1745" s="25">
        <v>99.355101779917632</v>
      </c>
      <c r="D1745" s="25">
        <v>99.29901838429906</v>
      </c>
      <c r="E1745" s="25">
        <v>99.073111134756488</v>
      </c>
      <c r="F1745" s="25">
        <v>98.213673958062287</v>
      </c>
      <c r="G1745" s="25">
        <v>97.710081416863162</v>
      </c>
      <c r="H1745" s="25">
        <v>92.839360255364255</v>
      </c>
      <c r="I1745" s="26">
        <v>100</v>
      </c>
    </row>
    <row r="1746" spans="1:9" ht="18.5" x14ac:dyDescent="0.45">
      <c r="A1746" s="3">
        <v>53239</v>
      </c>
      <c r="B1746" s="25">
        <v>100.27507947784886</v>
      </c>
      <c r="C1746" s="25">
        <v>100.26896062257471</v>
      </c>
      <c r="D1746" s="25">
        <v>100.25995138738803</v>
      </c>
      <c r="E1746" s="25">
        <v>100.2139747979476</v>
      </c>
      <c r="F1746" s="25">
        <v>100.03928815383614</v>
      </c>
      <c r="G1746" s="25">
        <v>99.971569834362199</v>
      </c>
      <c r="H1746" s="25">
        <v>98.928989616691737</v>
      </c>
      <c r="I1746" s="26">
        <v>100</v>
      </c>
    </row>
    <row r="1747" spans="1:9" ht="18.5" x14ac:dyDescent="0.45">
      <c r="A1747" s="3">
        <v>55277</v>
      </c>
      <c r="B1747" s="25">
        <v>105.50110560195895</v>
      </c>
      <c r="C1747" s="25">
        <v>105.35321536767225</v>
      </c>
      <c r="D1747" s="25">
        <v>104.91525509509989</v>
      </c>
      <c r="E1747" s="25">
        <v>104.00401557886514</v>
      </c>
      <c r="F1747" s="25">
        <v>99.398044066959216</v>
      </c>
      <c r="G1747" s="25">
        <v>96.055014242232815</v>
      </c>
      <c r="H1747" s="25">
        <v>83.600203615507382</v>
      </c>
      <c r="I1747" s="26">
        <v>100</v>
      </c>
    </row>
    <row r="1748" spans="1:9" ht="18.5" x14ac:dyDescent="0.45">
      <c r="A1748" s="3">
        <v>32500</v>
      </c>
      <c r="B1748" s="25">
        <v>100.29329054009723</v>
      </c>
      <c r="C1748" s="25">
        <v>100.28675666350733</v>
      </c>
      <c r="D1748" s="25">
        <v>100.27710394152939</v>
      </c>
      <c r="E1748" s="25">
        <v>100.22804252673745</v>
      </c>
      <c r="F1748" s="25">
        <v>100.0416325198169</v>
      </c>
      <c r="G1748" s="25">
        <v>99.968800232908507</v>
      </c>
      <c r="H1748" s="25">
        <v>98.857148662275847</v>
      </c>
      <c r="I1748" s="26">
        <v>100</v>
      </c>
    </row>
    <row r="1749" spans="1:9" ht="18.5" x14ac:dyDescent="0.45">
      <c r="A1749" s="3">
        <v>59909</v>
      </c>
      <c r="B1749" s="25">
        <v>104.73111858630892</v>
      </c>
      <c r="C1749" s="25">
        <v>104.67339709986541</v>
      </c>
      <c r="D1749" s="25">
        <v>104.54992104994213</v>
      </c>
      <c r="E1749" s="25">
        <v>104.15255385517018</v>
      </c>
      <c r="F1749" s="25">
        <v>102.59090538765963</v>
      </c>
      <c r="G1749" s="25">
        <v>101.44491305249558</v>
      </c>
      <c r="H1749" s="25">
        <v>93.43075823029379</v>
      </c>
      <c r="I1749" s="26">
        <v>100</v>
      </c>
    </row>
    <row r="1750" spans="1:9" ht="18.5" x14ac:dyDescent="0.45">
      <c r="A1750" s="3">
        <v>35954</v>
      </c>
      <c r="B1750" s="25">
        <v>99.468100131364025</v>
      </c>
      <c r="C1750" s="25">
        <v>99.40080980955203</v>
      </c>
      <c r="D1750" s="25">
        <v>99.239752742250531</v>
      </c>
      <c r="E1750" s="25">
        <v>98.787322517387466</v>
      </c>
      <c r="F1750" s="25">
        <v>96.914706853112804</v>
      </c>
      <c r="G1750" s="25">
        <v>95.502883342043447</v>
      </c>
      <c r="H1750" s="25">
        <v>86.899153029810009</v>
      </c>
      <c r="I1750" s="26">
        <v>100</v>
      </c>
    </row>
    <row r="1751" spans="1:9" ht="18.5" x14ac:dyDescent="0.45">
      <c r="A1751" s="3">
        <v>57206</v>
      </c>
      <c r="B1751" s="25">
        <v>100.49805326451278</v>
      </c>
      <c r="C1751" s="25">
        <v>100.48331512321764</v>
      </c>
      <c r="D1751" s="25">
        <v>100.46007963458031</v>
      </c>
      <c r="E1751" s="25">
        <v>100.35093024144622</v>
      </c>
      <c r="F1751" s="25">
        <v>99.93607886801135</v>
      </c>
      <c r="G1751" s="25">
        <v>99.74839671592585</v>
      </c>
      <c r="H1751" s="25">
        <v>97.314257619598592</v>
      </c>
      <c r="I1751" s="26">
        <v>100</v>
      </c>
    </row>
    <row r="1752" spans="1:9" ht="18.5" x14ac:dyDescent="0.45">
      <c r="A1752" s="3">
        <v>55093</v>
      </c>
      <c r="B1752" s="25">
        <v>111.79920737713759</v>
      </c>
      <c r="C1752" s="25">
        <v>111.61472661088744</v>
      </c>
      <c r="D1752" s="25">
        <v>111.06862890642667</v>
      </c>
      <c r="E1752" s="25">
        <v>109.93432606962944</v>
      </c>
      <c r="F1752" s="25">
        <v>104.23287217178233</v>
      </c>
      <c r="G1752" s="25">
        <v>100.13090306216684</v>
      </c>
      <c r="H1752" s="25">
        <v>85.116424302766376</v>
      </c>
      <c r="I1752" s="26">
        <v>100</v>
      </c>
    </row>
    <row r="1753" spans="1:9" ht="18.5" x14ac:dyDescent="0.45">
      <c r="A1753" s="3">
        <v>52050</v>
      </c>
      <c r="B1753" s="25">
        <v>99.724952300144054</v>
      </c>
      <c r="C1753" s="25">
        <v>99.575608481210722</v>
      </c>
      <c r="D1753" s="25">
        <v>99.132222802603081</v>
      </c>
      <c r="E1753" s="25">
        <v>98.213878517447725</v>
      </c>
      <c r="F1753" s="25">
        <v>93.563143103471077</v>
      </c>
      <c r="G1753" s="25">
        <v>90.19650499003609</v>
      </c>
      <c r="H1753" s="25">
        <v>77.83031212297567</v>
      </c>
      <c r="I1753" s="26">
        <v>100</v>
      </c>
    </row>
    <row r="1754" spans="1:9" ht="18.5" x14ac:dyDescent="0.45">
      <c r="A1754" s="3">
        <v>59585</v>
      </c>
      <c r="B1754" s="25">
        <v>101.30305356317203</v>
      </c>
      <c r="C1754" s="25">
        <v>101.1767366887446</v>
      </c>
      <c r="D1754" s="25">
        <v>100.80228450110479</v>
      </c>
      <c r="E1754" s="25">
        <v>100.0167393387124</v>
      </c>
      <c r="F1754" s="25">
        <v>96.130532183625448</v>
      </c>
      <c r="G1754" s="25">
        <v>93.242609862454913</v>
      </c>
      <c r="H1754" s="25">
        <v>81.881976135191962</v>
      </c>
      <c r="I1754" s="26">
        <v>100</v>
      </c>
    </row>
    <row r="1755" spans="1:9" ht="18.5" x14ac:dyDescent="0.45">
      <c r="A1755" s="3">
        <v>36322</v>
      </c>
      <c r="B1755" s="25">
        <v>99.720832083471791</v>
      </c>
      <c r="C1755" s="25">
        <v>99.569660514441509</v>
      </c>
      <c r="D1755" s="25">
        <v>99.120808956136372</v>
      </c>
      <c r="E1755" s="25">
        <v>98.191409364388079</v>
      </c>
      <c r="F1755" s="25">
        <v>93.485915475862583</v>
      </c>
      <c r="G1755" s="25">
        <v>90.081483040889083</v>
      </c>
      <c r="H1755" s="25">
        <v>77.596216971706255</v>
      </c>
      <c r="I1755" s="26">
        <v>100</v>
      </c>
    </row>
    <row r="1756" spans="1:9" ht="18.5" x14ac:dyDescent="0.45">
      <c r="A1756" s="3">
        <v>42100</v>
      </c>
      <c r="B1756" s="25">
        <v>98.897266268949153</v>
      </c>
      <c r="C1756" s="25">
        <v>98.776400764884215</v>
      </c>
      <c r="D1756" s="25">
        <v>98.417576442814635</v>
      </c>
      <c r="E1756" s="25">
        <v>97.664331142845356</v>
      </c>
      <c r="F1756" s="25">
        <v>93.959776233492832</v>
      </c>
      <c r="G1756" s="25">
        <v>91.187743428256056</v>
      </c>
      <c r="H1756" s="25">
        <v>80.153820766132128</v>
      </c>
      <c r="I1756" s="26">
        <v>100</v>
      </c>
    </row>
    <row r="1757" spans="1:9" ht="18.5" x14ac:dyDescent="0.45">
      <c r="A1757" s="3">
        <v>59432</v>
      </c>
      <c r="B1757" s="25">
        <v>100.83288711206735</v>
      </c>
      <c r="C1757" s="25">
        <v>100.77297244881787</v>
      </c>
      <c r="D1757" s="25">
        <v>100.63979902385982</v>
      </c>
      <c r="E1757" s="25">
        <v>100.23053200928422</v>
      </c>
      <c r="F1757" s="25">
        <v>98.594876860409656</v>
      </c>
      <c r="G1757" s="25">
        <v>97.38197789662</v>
      </c>
      <c r="H1757" s="25">
        <v>89.282201802160898</v>
      </c>
      <c r="I1757" s="26">
        <v>100</v>
      </c>
    </row>
    <row r="1758" spans="1:9" ht="18.5" x14ac:dyDescent="0.45">
      <c r="A1758" s="3">
        <v>49511</v>
      </c>
      <c r="B1758" s="25">
        <v>102.16487558901741</v>
      </c>
      <c r="C1758" s="25">
        <v>102.1276040170457</v>
      </c>
      <c r="D1758" s="25">
        <v>102.05886909129273</v>
      </c>
      <c r="E1758" s="25">
        <v>101.79317876695782</v>
      </c>
      <c r="F1758" s="25">
        <v>100.7820490925905</v>
      </c>
      <c r="G1758" s="25">
        <v>100.15019647694194</v>
      </c>
      <c r="H1758" s="25">
        <v>94.476896855740975</v>
      </c>
      <c r="I1758" s="26">
        <v>100</v>
      </c>
    </row>
    <row r="1759" spans="1:9" ht="18.5" x14ac:dyDescent="0.45">
      <c r="A1759" s="3">
        <v>55606</v>
      </c>
      <c r="B1759" s="25">
        <v>99.649127748935683</v>
      </c>
      <c r="C1759" s="25">
        <v>99.467763267850799</v>
      </c>
      <c r="D1759" s="25">
        <v>98.92894881309148</v>
      </c>
      <c r="E1759" s="25">
        <v>97.817149061719917</v>
      </c>
      <c r="F1759" s="25">
        <v>92.216483624653023</v>
      </c>
      <c r="G1759" s="25">
        <v>88.203263858293866</v>
      </c>
      <c r="H1759" s="25">
        <v>73.830578167703578</v>
      </c>
      <c r="I1759" s="26">
        <v>100</v>
      </c>
    </row>
    <row r="1760" spans="1:9" ht="18.5" x14ac:dyDescent="0.45">
      <c r="A1760" s="3">
        <v>30413</v>
      </c>
      <c r="B1760" s="25">
        <v>101.5776279243255</v>
      </c>
      <c r="C1760" s="25">
        <v>101.5603332533861</v>
      </c>
      <c r="D1760" s="25">
        <v>101.53258117565559</v>
      </c>
      <c r="E1760" s="25">
        <v>101.40500225843461</v>
      </c>
      <c r="F1760" s="25">
        <v>100.92005262320329</v>
      </c>
      <c r="G1760" s="25">
        <v>100.69207599428223</v>
      </c>
      <c r="H1760" s="25">
        <v>97.859780361539279</v>
      </c>
      <c r="I1760" s="26">
        <v>100</v>
      </c>
    </row>
    <row r="1761" spans="1:9" ht="18.5" x14ac:dyDescent="0.45">
      <c r="A1761" s="3">
        <v>45026</v>
      </c>
      <c r="B1761" s="25">
        <v>111.94336673918173</v>
      </c>
      <c r="C1761" s="25">
        <v>111.78050600103712</v>
      </c>
      <c r="D1761" s="25">
        <v>111.29908651036476</v>
      </c>
      <c r="E1761" s="25">
        <v>110.29525458999296</v>
      </c>
      <c r="F1761" s="25">
        <v>105.23980978327252</v>
      </c>
      <c r="G1761" s="25">
        <v>101.5789724126535</v>
      </c>
      <c r="H1761" s="25">
        <v>87.924702546603569</v>
      </c>
      <c r="I1761" s="26">
        <v>100</v>
      </c>
    </row>
    <row r="1762" spans="1:9" ht="18.5" x14ac:dyDescent="0.45">
      <c r="A1762" s="3">
        <v>56569</v>
      </c>
      <c r="B1762" s="25">
        <v>103.86528939304394</v>
      </c>
      <c r="C1762" s="25">
        <v>103.73135646251565</v>
      </c>
      <c r="D1762" s="25">
        <v>103.3347406922458</v>
      </c>
      <c r="E1762" s="25">
        <v>102.50494866961748</v>
      </c>
      <c r="F1762" s="25">
        <v>98.359407899241205</v>
      </c>
      <c r="G1762" s="25">
        <v>95.309554156140038</v>
      </c>
      <c r="H1762" s="25">
        <v>83.564424927923994</v>
      </c>
      <c r="I1762" s="26">
        <v>100</v>
      </c>
    </row>
    <row r="1763" spans="1:9" ht="18.5" x14ac:dyDescent="0.45">
      <c r="A1763" s="3">
        <v>58970</v>
      </c>
      <c r="B1763" s="25">
        <v>103.44472694729387</v>
      </c>
      <c r="C1763" s="25">
        <v>103.37769298704809</v>
      </c>
      <c r="D1763" s="25">
        <v>103.22069598784202</v>
      </c>
      <c r="E1763" s="25">
        <v>102.76776974169606</v>
      </c>
      <c r="F1763" s="25">
        <v>100.91203895810537</v>
      </c>
      <c r="G1763" s="25">
        <v>99.521906345893825</v>
      </c>
      <c r="H1763" s="25">
        <v>90.803300836864437</v>
      </c>
      <c r="I1763" s="26">
        <v>100</v>
      </c>
    </row>
    <row r="1764" spans="1:9" ht="18.5" x14ac:dyDescent="0.45">
      <c r="A1764" s="3">
        <v>31203</v>
      </c>
      <c r="B1764" s="25">
        <v>101.00133535913808</v>
      </c>
      <c r="C1764" s="25">
        <v>100.98917823743692</v>
      </c>
      <c r="D1764" s="25">
        <v>100.97041389671256</v>
      </c>
      <c r="E1764" s="25">
        <v>100.87996252769429</v>
      </c>
      <c r="F1764" s="25">
        <v>100.53621848222225</v>
      </c>
      <c r="G1764" s="25">
        <v>100.38782016968709</v>
      </c>
      <c r="H1764" s="25">
        <v>98.359924640723079</v>
      </c>
      <c r="I1764" s="26">
        <v>100</v>
      </c>
    </row>
    <row r="1765" spans="1:9" ht="18.5" x14ac:dyDescent="0.45">
      <c r="A1765" s="3">
        <v>47696</v>
      </c>
      <c r="B1765" s="25">
        <v>94.888979681961388</v>
      </c>
      <c r="C1765" s="25">
        <v>94.734387681978802</v>
      </c>
      <c r="D1765" s="25">
        <v>94.27439896904832</v>
      </c>
      <c r="E1765" s="25">
        <v>93.325791534516497</v>
      </c>
      <c r="F1765" s="25">
        <v>88.518937412899632</v>
      </c>
      <c r="G1765" s="25">
        <v>85.050981103721242</v>
      </c>
      <c r="H1765" s="25">
        <v>72.51008608887409</v>
      </c>
      <c r="I1765" s="26">
        <v>100</v>
      </c>
    </row>
    <row r="1766" spans="1:9" ht="18.5" x14ac:dyDescent="0.45">
      <c r="A1766" s="3">
        <v>36695</v>
      </c>
      <c r="B1766" s="25">
        <v>101.48624734199029</v>
      </c>
      <c r="C1766" s="25">
        <v>101.38904951965144</v>
      </c>
      <c r="D1766" s="25">
        <v>101.10134038601801</v>
      </c>
      <c r="E1766" s="25">
        <v>100.48315998474267</v>
      </c>
      <c r="F1766" s="25">
        <v>97.599749145620621</v>
      </c>
      <c r="G1766" s="25">
        <v>95.339303471562445</v>
      </c>
      <c r="H1766" s="25">
        <v>85.25829783456625</v>
      </c>
      <c r="I1766" s="26">
        <v>100</v>
      </c>
    </row>
    <row r="1767" spans="1:9" ht="18.5" x14ac:dyDescent="0.45">
      <c r="A1767" s="3">
        <v>57526</v>
      </c>
      <c r="B1767" s="25">
        <v>103.66227649314271</v>
      </c>
      <c r="C1767" s="25">
        <v>103.54860355586673</v>
      </c>
      <c r="D1767" s="25">
        <v>103.21238956732509</v>
      </c>
      <c r="E1767" s="25">
        <v>102.4971431075185</v>
      </c>
      <c r="F1767" s="25">
        <v>99.063102353642748</v>
      </c>
      <c r="G1767" s="25">
        <v>96.44445890921692</v>
      </c>
      <c r="H1767" s="25">
        <v>85.433409316127026</v>
      </c>
      <c r="I1767" s="26">
        <v>100</v>
      </c>
    </row>
    <row r="1768" spans="1:9" ht="18.5" x14ac:dyDescent="0.45">
      <c r="A1768" s="3">
        <v>50166</v>
      </c>
      <c r="B1768" s="25">
        <v>102.672712682536</v>
      </c>
      <c r="C1768" s="25">
        <v>102.64574874088676</v>
      </c>
      <c r="D1768" s="25">
        <v>102.59938788777266</v>
      </c>
      <c r="E1768" s="25">
        <v>102.40368718026474</v>
      </c>
      <c r="F1768" s="25">
        <v>101.65941872504405</v>
      </c>
      <c r="G1768" s="25">
        <v>101.25503180034127</v>
      </c>
      <c r="H1768" s="25">
        <v>96.990258139877625</v>
      </c>
      <c r="I1768" s="26">
        <v>100</v>
      </c>
    </row>
    <row r="1769" spans="1:9" ht="18.5" x14ac:dyDescent="0.45">
      <c r="A1769" s="3">
        <v>52644</v>
      </c>
      <c r="B1769" s="25">
        <v>101.20340400756656</v>
      </c>
      <c r="C1769" s="25">
        <v>101.18405488171067</v>
      </c>
      <c r="D1769" s="25">
        <v>101.15249432243137</v>
      </c>
      <c r="E1769" s="25">
        <v>101.01029069938907</v>
      </c>
      <c r="F1769" s="25">
        <v>100.4696923403565</v>
      </c>
      <c r="G1769" s="25">
        <v>100.20650431135374</v>
      </c>
      <c r="H1769" s="25">
        <v>97.062971164377203</v>
      </c>
      <c r="I1769" s="26">
        <v>100</v>
      </c>
    </row>
    <row r="1770" spans="1:9" ht="18.5" x14ac:dyDescent="0.45">
      <c r="A1770" s="3">
        <v>32858</v>
      </c>
      <c r="B1770" s="25">
        <v>104.43651895535135</v>
      </c>
      <c r="C1770" s="25">
        <v>104.36169636026843</v>
      </c>
      <c r="D1770" s="25">
        <v>104.17521317109995</v>
      </c>
      <c r="E1770" s="25">
        <v>103.67672538860377</v>
      </c>
      <c r="F1770" s="25">
        <v>101.57064116568044</v>
      </c>
      <c r="G1770" s="25">
        <v>99.971077456728722</v>
      </c>
      <c r="H1770" s="25">
        <v>90.714703187667695</v>
      </c>
      <c r="I1770" s="26">
        <v>100</v>
      </c>
    </row>
    <row r="1771" spans="1:9" ht="18.5" x14ac:dyDescent="0.45">
      <c r="A1771" s="3">
        <v>46726</v>
      </c>
      <c r="B1771" s="25">
        <v>106.36083507899414</v>
      </c>
      <c r="C1771" s="25">
        <v>106.27707240688551</v>
      </c>
      <c r="D1771" s="25">
        <v>106.05529395199454</v>
      </c>
      <c r="E1771" s="25">
        <v>105.50532413936432</v>
      </c>
      <c r="F1771" s="25">
        <v>103.10599462024551</v>
      </c>
      <c r="G1771" s="25">
        <v>101.26344086566911</v>
      </c>
      <c r="H1771" s="25">
        <v>91.439328468676223</v>
      </c>
      <c r="I1771" s="26">
        <v>100</v>
      </c>
    </row>
    <row r="1772" spans="1:9" ht="18.5" x14ac:dyDescent="0.45">
      <c r="A1772" s="3">
        <v>33178</v>
      </c>
      <c r="B1772" s="25">
        <v>104.24115463467241</v>
      </c>
      <c r="C1772" s="25">
        <v>104.14781404987613</v>
      </c>
      <c r="D1772" s="25">
        <v>103.87927973667176</v>
      </c>
      <c r="E1772" s="25">
        <v>103.27987472344641</v>
      </c>
      <c r="F1772" s="25">
        <v>100.54103311028298</v>
      </c>
      <c r="G1772" s="25">
        <v>98.399660121465573</v>
      </c>
      <c r="H1772" s="25">
        <v>88.320052027693535</v>
      </c>
      <c r="I1772" s="26">
        <v>100</v>
      </c>
    </row>
    <row r="1773" spans="1:9" ht="18.5" x14ac:dyDescent="0.45">
      <c r="A1773" s="3">
        <v>43255</v>
      </c>
      <c r="B1773" s="25">
        <v>101.26119601811521</v>
      </c>
      <c r="C1773" s="25">
        <v>101.21418803487026</v>
      </c>
      <c r="D1773" s="25">
        <v>101.1216023220492</v>
      </c>
      <c r="E1773" s="25">
        <v>100.79261681791378</v>
      </c>
      <c r="F1773" s="25">
        <v>99.539588312943906</v>
      </c>
      <c r="G1773" s="25">
        <v>98.651282025133284</v>
      </c>
      <c r="H1773" s="25">
        <v>91.770426940299146</v>
      </c>
      <c r="I1773" s="26">
        <v>100</v>
      </c>
    </row>
    <row r="1774" spans="1:9" ht="18.5" x14ac:dyDescent="0.45">
      <c r="A1774" s="3">
        <v>53726</v>
      </c>
      <c r="B1774" s="25">
        <v>101.5297218538322</v>
      </c>
      <c r="C1774" s="25">
        <v>101.45413131954655</v>
      </c>
      <c r="D1774" s="25">
        <v>101.26189104778283</v>
      </c>
      <c r="E1774" s="25">
        <v>100.76070758357002</v>
      </c>
      <c r="F1774" s="25">
        <v>98.621269507493878</v>
      </c>
      <c r="G1774" s="25">
        <v>96.988854752293875</v>
      </c>
      <c r="H1774" s="25">
        <v>87.798636042939805</v>
      </c>
      <c r="I1774" s="26">
        <v>100</v>
      </c>
    </row>
    <row r="1775" spans="1:9" ht="18.5" x14ac:dyDescent="0.45">
      <c r="A1775" s="3">
        <v>55304</v>
      </c>
      <c r="B1775" s="25">
        <v>102.53867534507823</v>
      </c>
      <c r="C1775" s="25">
        <v>102.50630617154225</v>
      </c>
      <c r="D1775" s="25">
        <v>102.44858105836288</v>
      </c>
      <c r="E1775" s="25">
        <v>102.21579642463787</v>
      </c>
      <c r="F1775" s="25">
        <v>101.33020130011089</v>
      </c>
      <c r="G1775" s="25">
        <v>100.81222649689191</v>
      </c>
      <c r="H1775" s="25">
        <v>95.791827479372785</v>
      </c>
      <c r="I1775" s="26">
        <v>100</v>
      </c>
    </row>
    <row r="1776" spans="1:9" ht="18.5" x14ac:dyDescent="0.45">
      <c r="A1776" s="3">
        <v>41581</v>
      </c>
      <c r="B1776" s="25">
        <v>93.695839844474222</v>
      </c>
      <c r="C1776" s="25">
        <v>93.551743071407799</v>
      </c>
      <c r="D1776" s="25">
        <v>93.122843892487509</v>
      </c>
      <c r="E1776" s="25">
        <v>92.238101371933411</v>
      </c>
      <c r="F1776" s="25">
        <v>87.744255158739151</v>
      </c>
      <c r="G1776" s="25">
        <v>84.493126524100376</v>
      </c>
      <c r="H1776" s="25">
        <v>72.671033594376112</v>
      </c>
      <c r="I1776" s="26">
        <v>100</v>
      </c>
    </row>
    <row r="1777" spans="1:9" ht="18.5" x14ac:dyDescent="0.45">
      <c r="A1777" s="3">
        <v>39654</v>
      </c>
      <c r="B1777" s="25">
        <v>99.233136229630432</v>
      </c>
      <c r="C1777" s="25">
        <v>99.123860709326934</v>
      </c>
      <c r="D1777" s="25">
        <v>98.79963252353447</v>
      </c>
      <c r="E1777" s="25">
        <v>98.112188650315858</v>
      </c>
      <c r="F1777" s="25">
        <v>94.812523577761752</v>
      </c>
      <c r="G1777" s="25">
        <v>92.288530645607466</v>
      </c>
      <c r="H1777" s="25">
        <v>81.693889289747517</v>
      </c>
      <c r="I1777" s="26">
        <v>100</v>
      </c>
    </row>
    <row r="1778" spans="1:9" ht="18.5" x14ac:dyDescent="0.45">
      <c r="A1778" s="3">
        <v>58629</v>
      </c>
      <c r="B1778" s="25">
        <v>101.12647871436612</v>
      </c>
      <c r="C1778" s="25">
        <v>101.11091079209598</v>
      </c>
      <c r="D1778" s="25">
        <v>101.08623841269643</v>
      </c>
      <c r="E1778" s="25">
        <v>100.9710771511602</v>
      </c>
      <c r="F1778" s="25">
        <v>100.53336257111496</v>
      </c>
      <c r="G1778" s="25">
        <v>100.33306313419924</v>
      </c>
      <c r="H1778" s="25">
        <v>97.768265513163797</v>
      </c>
      <c r="I1778" s="26">
        <v>100</v>
      </c>
    </row>
    <row r="1779" spans="1:9" ht="18.5" x14ac:dyDescent="0.45">
      <c r="A1779" s="3">
        <v>51573</v>
      </c>
      <c r="B1779" s="25">
        <v>98.172377643126936</v>
      </c>
      <c r="C1779" s="25">
        <v>98.020592308763653</v>
      </c>
      <c r="D1779" s="25">
        <v>97.569593146498306</v>
      </c>
      <c r="E1779" s="25">
        <v>96.636966129944085</v>
      </c>
      <c r="F1779" s="25">
        <v>91.913145769830038</v>
      </c>
      <c r="G1779" s="25">
        <v>88.497912329575357</v>
      </c>
      <c r="H1779" s="25">
        <v>76.025546312345995</v>
      </c>
      <c r="I1779" s="26">
        <v>100</v>
      </c>
    </row>
    <row r="1780" spans="1:9" ht="18.5" x14ac:dyDescent="0.45">
      <c r="A1780" s="3">
        <v>56388</v>
      </c>
      <c r="B1780" s="25">
        <v>95.020537023651059</v>
      </c>
      <c r="C1780" s="25">
        <v>94.899318647433347</v>
      </c>
      <c r="D1780" s="25">
        <v>94.53860504858487</v>
      </c>
      <c r="E1780" s="25">
        <v>93.785973981248304</v>
      </c>
      <c r="F1780" s="25">
        <v>90.050818923212546</v>
      </c>
      <c r="G1780" s="25">
        <v>87.273312130721678</v>
      </c>
      <c r="H1780" s="25">
        <v>76.458553986103567</v>
      </c>
      <c r="I1780" s="26">
        <v>100</v>
      </c>
    </row>
    <row r="1781" spans="1:9" ht="18.5" x14ac:dyDescent="0.45">
      <c r="A1781" s="3">
        <v>58969</v>
      </c>
      <c r="B1781" s="25">
        <v>111.90622232459901</v>
      </c>
      <c r="C1781" s="25">
        <v>111.71998015559335</v>
      </c>
      <c r="D1781" s="25">
        <v>111.16858376955813</v>
      </c>
      <c r="E1781" s="25">
        <v>110.02368150116084</v>
      </c>
      <c r="F1781" s="25">
        <v>104.2698552164251</v>
      </c>
      <c r="G1781" s="25">
        <v>100.13183635521162</v>
      </c>
      <c r="H1781" s="25">
        <v>85.008767370293057</v>
      </c>
      <c r="I1781" s="26">
        <v>100</v>
      </c>
    </row>
    <row r="1782" spans="1:9" ht="18.5" x14ac:dyDescent="0.45">
      <c r="A1782" s="3">
        <v>35712</v>
      </c>
      <c r="B1782" s="25">
        <v>110.58358328464669</v>
      </c>
      <c r="C1782" s="25">
        <v>110.39097397673105</v>
      </c>
      <c r="D1782" s="25">
        <v>109.82025384718148</v>
      </c>
      <c r="E1782" s="25">
        <v>108.63748281495191</v>
      </c>
      <c r="F1782" s="25">
        <v>102.69614891938818</v>
      </c>
      <c r="G1782" s="25">
        <v>98.433107859746826</v>
      </c>
      <c r="H1782" s="25">
        <v>82.979737613941268</v>
      </c>
      <c r="I1782" s="26">
        <v>100</v>
      </c>
    </row>
    <row r="1783" spans="1:9" ht="18.5" x14ac:dyDescent="0.45">
      <c r="A1783" s="3">
        <v>52160</v>
      </c>
      <c r="B1783" s="25">
        <v>111.81753444481437</v>
      </c>
      <c r="C1783" s="25">
        <v>111.65648936292628</v>
      </c>
      <c r="D1783" s="25">
        <v>111.18052050384819</v>
      </c>
      <c r="E1783" s="25">
        <v>110.18766590016843</v>
      </c>
      <c r="F1783" s="25">
        <v>105.18689436597563</v>
      </c>
      <c r="G1783" s="25">
        <v>101.56413923177173</v>
      </c>
      <c r="H1783" s="25">
        <v>88.030040362232484</v>
      </c>
      <c r="I1783" s="26">
        <v>100</v>
      </c>
    </row>
    <row r="1784" spans="1:9" ht="18.5" x14ac:dyDescent="0.45">
      <c r="A1784" s="3">
        <v>38616</v>
      </c>
      <c r="B1784" s="25">
        <v>99.412929085978746</v>
      </c>
      <c r="C1784" s="25">
        <v>99.310793501173862</v>
      </c>
      <c r="D1784" s="25">
        <v>99.007899688948626</v>
      </c>
      <c r="E1784" s="25">
        <v>98.361701455522521</v>
      </c>
      <c r="F1784" s="25">
        <v>95.306054375388683</v>
      </c>
      <c r="G1784" s="25">
        <v>92.937288091021742</v>
      </c>
      <c r="H1784" s="25">
        <v>82.67415796266252</v>
      </c>
      <c r="I1784" s="26">
        <v>100</v>
      </c>
    </row>
    <row r="1785" spans="1:9" ht="18.5" x14ac:dyDescent="0.45">
      <c r="A1785" s="3">
        <v>40211</v>
      </c>
      <c r="B1785" s="25">
        <v>102.32662874791896</v>
      </c>
      <c r="C1785" s="25">
        <v>102.30336932230828</v>
      </c>
      <c r="D1785" s="25">
        <v>102.26438384456883</v>
      </c>
      <c r="E1785" s="25">
        <v>102.09452719981964</v>
      </c>
      <c r="F1785" s="25">
        <v>101.44867790519882</v>
      </c>
      <c r="G1785" s="25">
        <v>101.11572122167843</v>
      </c>
      <c r="H1785" s="25">
        <v>97.38811675791699</v>
      </c>
      <c r="I1785" s="26">
        <v>100</v>
      </c>
    </row>
    <row r="1786" spans="1:9" ht="18.5" x14ac:dyDescent="0.45">
      <c r="A1786" s="3">
        <v>55568</v>
      </c>
      <c r="B1786" s="25">
        <v>99.964454417010487</v>
      </c>
      <c r="C1786" s="25">
        <v>99.926580745559605</v>
      </c>
      <c r="D1786" s="25">
        <v>99.856061632963375</v>
      </c>
      <c r="E1786" s="25">
        <v>99.586777715028319</v>
      </c>
      <c r="F1786" s="25">
        <v>98.561863780523268</v>
      </c>
      <c r="G1786" s="25">
        <v>97.909298726440355</v>
      </c>
      <c r="H1786" s="25">
        <v>92.176120268918964</v>
      </c>
      <c r="I1786" s="26">
        <v>100</v>
      </c>
    </row>
    <row r="1787" spans="1:9" ht="18.5" x14ac:dyDescent="0.45">
      <c r="A1787" s="3">
        <v>34336</v>
      </c>
      <c r="B1787" s="25">
        <v>104.62464412214881</v>
      </c>
      <c r="C1787" s="25">
        <v>104.51643836663774</v>
      </c>
      <c r="D1787" s="25">
        <v>104.19692656743422</v>
      </c>
      <c r="E1787" s="25">
        <v>103.51263318209921</v>
      </c>
      <c r="F1787" s="25">
        <v>100.26916008337768</v>
      </c>
      <c r="G1787" s="25">
        <v>97.770338287282826</v>
      </c>
      <c r="H1787" s="25">
        <v>86.961699053055597</v>
      </c>
      <c r="I1787" s="26">
        <v>100</v>
      </c>
    </row>
    <row r="1788" spans="1:9" ht="18.5" x14ac:dyDescent="0.45">
      <c r="A1788" s="3">
        <v>31281</v>
      </c>
      <c r="B1788" s="25">
        <v>102.96332368484678</v>
      </c>
      <c r="C1788" s="25">
        <v>102.89000570762609</v>
      </c>
      <c r="D1788" s="25">
        <v>102.70821784491999</v>
      </c>
      <c r="E1788" s="25">
        <v>102.21918337800204</v>
      </c>
      <c r="F1788" s="25">
        <v>100.15874760046263</v>
      </c>
      <c r="G1788" s="25">
        <v>98.594694004813846</v>
      </c>
      <c r="H1788" s="25">
        <v>89.485329289587938</v>
      </c>
      <c r="I1788" s="26">
        <v>100</v>
      </c>
    </row>
    <row r="1789" spans="1:9" ht="18.5" x14ac:dyDescent="0.45">
      <c r="A1789" s="3">
        <v>46374</v>
      </c>
      <c r="B1789" s="25">
        <v>101.36611631565029</v>
      </c>
      <c r="C1789" s="25">
        <v>101.31158968497181</v>
      </c>
      <c r="D1789" s="25">
        <v>101.196732504671</v>
      </c>
      <c r="E1789" s="25">
        <v>100.82030563040649</v>
      </c>
      <c r="F1789" s="25">
        <v>99.351794017703099</v>
      </c>
      <c r="G1789" s="25">
        <v>98.275229483985143</v>
      </c>
      <c r="H1789" s="25">
        <v>90.62677841686326</v>
      </c>
      <c r="I1789" s="26">
        <v>100</v>
      </c>
    </row>
    <row r="1790" spans="1:9" ht="18.5" x14ac:dyDescent="0.45">
      <c r="A1790" s="3">
        <v>57976</v>
      </c>
      <c r="B1790" s="25">
        <v>101.64683496971983</v>
      </c>
      <c r="C1790" s="25">
        <v>101.6237424777858</v>
      </c>
      <c r="D1790" s="25">
        <v>101.58503680012581</v>
      </c>
      <c r="E1790" s="25">
        <v>101.41639922220496</v>
      </c>
      <c r="F1790" s="25">
        <v>100.77518520960295</v>
      </c>
      <c r="G1790" s="25">
        <v>100.44461816735185</v>
      </c>
      <c r="H1790" s="25">
        <v>96.743766845674813</v>
      </c>
      <c r="I1790" s="26">
        <v>100</v>
      </c>
    </row>
    <row r="1791" spans="1:9" ht="18.5" x14ac:dyDescent="0.45">
      <c r="A1791" s="3">
        <v>32665</v>
      </c>
      <c r="B1791" s="25">
        <v>101.53519396896682</v>
      </c>
      <c r="C1791" s="25">
        <v>101.51016332347461</v>
      </c>
      <c r="D1791" s="25">
        <v>101.4675996583827</v>
      </c>
      <c r="E1791" s="25">
        <v>101.28544007613527</v>
      </c>
      <c r="F1791" s="25">
        <v>100.59273320852733</v>
      </c>
      <c r="G1791" s="25">
        <v>100.22479644605414</v>
      </c>
      <c r="H1791" s="25">
        <v>96.242941574854356</v>
      </c>
      <c r="I1791" s="26">
        <v>100</v>
      </c>
    </row>
    <row r="1792" spans="1:9" ht="18.5" x14ac:dyDescent="0.45">
      <c r="A1792" s="3">
        <v>50555</v>
      </c>
      <c r="B1792" s="25">
        <v>103.84434457560454</v>
      </c>
      <c r="C1792" s="25">
        <v>103.7132630779207</v>
      </c>
      <c r="D1792" s="25">
        <v>103.32518953563225</v>
      </c>
      <c r="E1792" s="25">
        <v>102.51122948348215</v>
      </c>
      <c r="F1792" s="25">
        <v>98.467733460510814</v>
      </c>
      <c r="G1792" s="25">
        <v>95.47811838853616</v>
      </c>
      <c r="H1792" s="25">
        <v>83.81344958788722</v>
      </c>
      <c r="I1792" s="26">
        <v>100</v>
      </c>
    </row>
    <row r="1793" spans="1:9" ht="18.5" x14ac:dyDescent="0.45">
      <c r="A1793" s="3">
        <v>55560</v>
      </c>
      <c r="B1793" s="25">
        <v>100.79908503459042</v>
      </c>
      <c r="C1793" s="25">
        <v>100.75173312976355</v>
      </c>
      <c r="D1793" s="25">
        <v>100.65814846707357</v>
      </c>
      <c r="E1793" s="25">
        <v>100.3270893494649</v>
      </c>
      <c r="F1793" s="25">
        <v>99.066102866880968</v>
      </c>
      <c r="G1793" s="25">
        <v>98.166338067604499</v>
      </c>
      <c r="H1793" s="25">
        <v>91.249942705667777</v>
      </c>
      <c r="I1793" s="26">
        <v>100</v>
      </c>
    </row>
    <row r="1794" spans="1:9" ht="18.5" x14ac:dyDescent="0.45">
      <c r="A1794" s="3">
        <v>35286</v>
      </c>
      <c r="B1794" s="25">
        <v>100.92916122124497</v>
      </c>
      <c r="C1794" s="25">
        <v>100.91789642977703</v>
      </c>
      <c r="D1794" s="25">
        <v>100.90062944315945</v>
      </c>
      <c r="E1794" s="25">
        <v>100.81669272381586</v>
      </c>
      <c r="F1794" s="25">
        <v>100.49771793585052</v>
      </c>
      <c r="G1794" s="25">
        <v>100.36213130271501</v>
      </c>
      <c r="H1794" s="25">
        <v>98.477073794742353</v>
      </c>
      <c r="I1794" s="26">
        <v>100</v>
      </c>
    </row>
    <row r="1795" spans="1:9" ht="18.5" x14ac:dyDescent="0.45">
      <c r="A1795" s="3">
        <v>56654</v>
      </c>
      <c r="B1795" s="25">
        <v>94.81036222605114</v>
      </c>
      <c r="C1795" s="25">
        <v>94.653499770608207</v>
      </c>
      <c r="D1795" s="25">
        <v>94.186809091511336</v>
      </c>
      <c r="E1795" s="25">
        <v>93.224422409542413</v>
      </c>
      <c r="F1795" s="25">
        <v>88.350247338415343</v>
      </c>
      <c r="G1795" s="25">
        <v>84.836897017306285</v>
      </c>
      <c r="H1795" s="25">
        <v>72.149977850462506</v>
      </c>
      <c r="I1795" s="26">
        <v>100</v>
      </c>
    </row>
    <row r="1796" spans="1:9" ht="18.5" x14ac:dyDescent="0.45">
      <c r="A1796" s="3">
        <v>52212</v>
      </c>
      <c r="B1796" s="25">
        <v>99.58399188488093</v>
      </c>
      <c r="C1796" s="25">
        <v>99.560363936289875</v>
      </c>
      <c r="D1796" s="25">
        <v>99.52045472830514</v>
      </c>
      <c r="E1796" s="25">
        <v>99.348224130081391</v>
      </c>
      <c r="F1796" s="25">
        <v>98.693309560525634</v>
      </c>
      <c r="G1796" s="25">
        <v>98.350241424384933</v>
      </c>
      <c r="H1796" s="25">
        <v>94.578463701674877</v>
      </c>
      <c r="I1796" s="26">
        <v>100</v>
      </c>
    </row>
    <row r="1797" spans="1:9" ht="18.5" x14ac:dyDescent="0.45">
      <c r="A1797" s="3">
        <v>48373</v>
      </c>
      <c r="B1797" s="25">
        <v>101.39035472043631</v>
      </c>
      <c r="C1797" s="25">
        <v>101.36304805399779</v>
      </c>
      <c r="D1797" s="25">
        <v>101.31587325045697</v>
      </c>
      <c r="E1797" s="25">
        <v>101.1179180046106</v>
      </c>
      <c r="F1797" s="25">
        <v>100.3650449278163</v>
      </c>
      <c r="G1797" s="25">
        <v>99.951979564487758</v>
      </c>
      <c r="H1797" s="25">
        <v>95.64384097321566</v>
      </c>
      <c r="I1797" s="26">
        <v>100</v>
      </c>
    </row>
    <row r="1798" spans="1:9" ht="18.5" x14ac:dyDescent="0.45">
      <c r="A1798" s="3">
        <v>34188</v>
      </c>
      <c r="B1798" s="25">
        <v>96.451162913123042</v>
      </c>
      <c r="C1798" s="25">
        <v>96.332143354427828</v>
      </c>
      <c r="D1798" s="25">
        <v>95.978247062378401</v>
      </c>
      <c r="E1798" s="25">
        <v>95.23702210484646</v>
      </c>
      <c r="F1798" s="25">
        <v>91.586440739455284</v>
      </c>
      <c r="G1798" s="25">
        <v>88.854405023734756</v>
      </c>
      <c r="H1798" s="25">
        <v>78.027172188099826</v>
      </c>
      <c r="I1798" s="26">
        <v>100</v>
      </c>
    </row>
    <row r="1799" spans="1:9" ht="18.5" x14ac:dyDescent="0.45">
      <c r="A1799" s="3">
        <v>40628</v>
      </c>
      <c r="B1799" s="25">
        <v>100.2859453728512</v>
      </c>
      <c r="C1799" s="25">
        <v>100.23172480726666</v>
      </c>
      <c r="D1799" s="25">
        <v>100.11729991998868</v>
      </c>
      <c r="E1799" s="25">
        <v>99.74313759690979</v>
      </c>
      <c r="F1799" s="25">
        <v>98.282513601457552</v>
      </c>
      <c r="G1799" s="25">
        <v>97.210557925091365</v>
      </c>
      <c r="H1799" s="25">
        <v>89.614543898682811</v>
      </c>
      <c r="I1799" s="26">
        <v>100</v>
      </c>
    </row>
    <row r="1800" spans="1:9" ht="18.5" x14ac:dyDescent="0.45">
      <c r="A1800" s="3">
        <v>55164</v>
      </c>
      <c r="B1800" s="25">
        <v>103.75434219551262</v>
      </c>
      <c r="C1800" s="25">
        <v>103.69426309104527</v>
      </c>
      <c r="D1800" s="25">
        <v>103.5623250523568</v>
      </c>
      <c r="E1800" s="25">
        <v>103.15088180239186</v>
      </c>
      <c r="F1800" s="25">
        <v>101.51491840329854</v>
      </c>
      <c r="G1800" s="25">
        <v>100.30697342539135</v>
      </c>
      <c r="H1800" s="25">
        <v>92.114896666850242</v>
      </c>
      <c r="I1800" s="26">
        <v>100</v>
      </c>
    </row>
    <row r="1801" spans="1:9" ht="18.5" x14ac:dyDescent="0.45">
      <c r="A1801" s="3">
        <v>32232</v>
      </c>
      <c r="B1801" s="25">
        <v>111.74573127195465</v>
      </c>
      <c r="C1801" s="25">
        <v>111.56213420712064</v>
      </c>
      <c r="D1801" s="25">
        <v>111.0186879967157</v>
      </c>
      <c r="E1801" s="25">
        <v>109.88971031814867</v>
      </c>
      <c r="F1801" s="25">
        <v>104.21454183206757</v>
      </c>
      <c r="G1801" s="25">
        <v>100.13063164277337</v>
      </c>
      <c r="H1801" s="25">
        <v>85.171189680820859</v>
      </c>
      <c r="I1801" s="26">
        <v>100</v>
      </c>
    </row>
    <row r="1802" spans="1:9" ht="18.5" x14ac:dyDescent="0.45">
      <c r="A1802" s="3">
        <v>33108</v>
      </c>
      <c r="B1802" s="25">
        <v>104.74821184329193</v>
      </c>
      <c r="C1802" s="25">
        <v>104.6349994988842</v>
      </c>
      <c r="D1802" s="25">
        <v>104.30048478136457</v>
      </c>
      <c r="E1802" s="25">
        <v>103.58723542643465</v>
      </c>
      <c r="F1802" s="25">
        <v>100.17319078014337</v>
      </c>
      <c r="G1802" s="25">
        <v>97.564971783934951</v>
      </c>
      <c r="H1802" s="25">
        <v>86.518095416877003</v>
      </c>
      <c r="I1802" s="26">
        <v>100</v>
      </c>
    </row>
    <row r="1803" spans="1:9" ht="18.5" x14ac:dyDescent="0.45">
      <c r="A1803" s="3">
        <v>55517</v>
      </c>
      <c r="B1803" s="25">
        <v>102.28218112872904</v>
      </c>
      <c r="C1803" s="25">
        <v>102.20595138114017</v>
      </c>
      <c r="D1803" s="25">
        <v>102.01180300579961</v>
      </c>
      <c r="E1803" s="25">
        <v>101.50654821923314</v>
      </c>
      <c r="F1803" s="25">
        <v>99.34797330888135</v>
      </c>
      <c r="G1803" s="25">
        <v>97.700873756679826</v>
      </c>
      <c r="H1803" s="25">
        <v>88.444419667339929</v>
      </c>
      <c r="I1803" s="26">
        <v>100</v>
      </c>
    </row>
    <row r="1804" spans="1:9" ht="18.5" x14ac:dyDescent="0.45">
      <c r="A1804" s="3">
        <v>43778</v>
      </c>
      <c r="B1804" s="25">
        <v>104.80459271185909</v>
      </c>
      <c r="C1804" s="25">
        <v>104.74577933703594</v>
      </c>
      <c r="D1804" s="25">
        <v>104.61872748095684</v>
      </c>
      <c r="E1804" s="25">
        <v>104.21461667285745</v>
      </c>
      <c r="F1804" s="25">
        <v>102.61946618241923</v>
      </c>
      <c r="G1804" s="25">
        <v>101.44651991629604</v>
      </c>
      <c r="H1804" s="25">
        <v>93.335012663842306</v>
      </c>
      <c r="I1804" s="26">
        <v>100</v>
      </c>
    </row>
    <row r="1805" spans="1:9" ht="18.5" x14ac:dyDescent="0.45">
      <c r="A1805" s="3">
        <v>32448</v>
      </c>
      <c r="B1805" s="25">
        <v>102.0621165483733</v>
      </c>
      <c r="C1805" s="25">
        <v>102.01825417930186</v>
      </c>
      <c r="D1805" s="25">
        <v>101.93377615288973</v>
      </c>
      <c r="E1805" s="25">
        <v>101.62482317851425</v>
      </c>
      <c r="F1805" s="25">
        <v>100.44844420984995</v>
      </c>
      <c r="G1805" s="25">
        <v>99.649122710043727</v>
      </c>
      <c r="H1805" s="25">
        <v>93.140361226324373</v>
      </c>
      <c r="I1805" s="26">
        <v>100</v>
      </c>
    </row>
    <row r="1806" spans="1:9" ht="18.5" x14ac:dyDescent="0.45">
      <c r="A1806" s="3">
        <v>42978</v>
      </c>
      <c r="B1806" s="25">
        <v>103.10143972668519</v>
      </c>
      <c r="C1806" s="25">
        <v>103.05415277171693</v>
      </c>
      <c r="D1806" s="25">
        <v>102.96130870620848</v>
      </c>
      <c r="E1806" s="25">
        <v>102.63006907316938</v>
      </c>
      <c r="F1806" s="25">
        <v>101.36850785758767</v>
      </c>
      <c r="G1806" s="25">
        <v>100.47943136452858</v>
      </c>
      <c r="H1806" s="25">
        <v>93.544262064915969</v>
      </c>
      <c r="I1806" s="26">
        <v>100</v>
      </c>
    </row>
    <row r="1807" spans="1:9" ht="18.5" x14ac:dyDescent="0.45">
      <c r="A1807" s="3">
        <v>54710</v>
      </c>
      <c r="B1807" s="25">
        <v>92.721123619630106</v>
      </c>
      <c r="C1807" s="25">
        <v>92.555896753437779</v>
      </c>
      <c r="D1807" s="25">
        <v>92.064076589932199</v>
      </c>
      <c r="E1807" s="25">
        <v>91.05165343868164</v>
      </c>
      <c r="F1807" s="25">
        <v>85.931510447627488</v>
      </c>
      <c r="G1807" s="25">
        <v>82.254904427599143</v>
      </c>
      <c r="H1807" s="25">
        <v>69.113674118777041</v>
      </c>
      <c r="I1807" s="26">
        <v>100</v>
      </c>
    </row>
    <row r="1808" spans="1:9" ht="18.5" x14ac:dyDescent="0.45">
      <c r="A1808" s="3">
        <v>56665</v>
      </c>
      <c r="B1808" s="25">
        <v>102.8962522852715</v>
      </c>
      <c r="C1808" s="25">
        <v>102.73504566143947</v>
      </c>
      <c r="D1808" s="25">
        <v>102.25663588034695</v>
      </c>
      <c r="E1808" s="25">
        <v>101.26575806525082</v>
      </c>
      <c r="F1808" s="25">
        <v>96.259815130662176</v>
      </c>
      <c r="G1808" s="25">
        <v>92.643507650495522</v>
      </c>
      <c r="H1808" s="25">
        <v>79.41337314091345</v>
      </c>
      <c r="I1808" s="26">
        <v>100</v>
      </c>
    </row>
    <row r="1809" spans="1:9" ht="18.5" x14ac:dyDescent="0.45">
      <c r="A1809" s="3">
        <v>40209</v>
      </c>
      <c r="B1809" s="25">
        <v>100.11540345719293</v>
      </c>
      <c r="C1809" s="25">
        <v>99.993381248234215</v>
      </c>
      <c r="D1809" s="25">
        <v>99.631400571146486</v>
      </c>
      <c r="E1809" s="25">
        <v>98.870826858182738</v>
      </c>
      <c r="F1809" s="25">
        <v>95.131026564806248</v>
      </c>
      <c r="G1809" s="25">
        <v>92.334078203658336</v>
      </c>
      <c r="H1809" s="25">
        <v>81.18878894074237</v>
      </c>
      <c r="I1809" s="26">
        <v>100</v>
      </c>
    </row>
    <row r="1810" spans="1:9" ht="18.5" x14ac:dyDescent="0.45">
      <c r="A1810" s="3">
        <v>56152</v>
      </c>
      <c r="B1810" s="25">
        <v>99.639823271208314</v>
      </c>
      <c r="C1810" s="25">
        <v>99.580299644240895</v>
      </c>
      <c r="D1810" s="25">
        <v>99.447730899719048</v>
      </c>
      <c r="E1810" s="25">
        <v>99.041321456544793</v>
      </c>
      <c r="F1810" s="25">
        <v>97.415861764032911</v>
      </c>
      <c r="G1810" s="25">
        <v>96.20916616012606</v>
      </c>
      <c r="H1810" s="25">
        <v>88.173949622641913</v>
      </c>
      <c r="I1810" s="26">
        <v>100</v>
      </c>
    </row>
    <row r="1811" spans="1:9" ht="18.5" x14ac:dyDescent="0.45">
      <c r="A1811" s="3">
        <v>34704</v>
      </c>
      <c r="B1811" s="25">
        <v>105.09302508688506</v>
      </c>
      <c r="C1811" s="25">
        <v>104.90727978319644</v>
      </c>
      <c r="D1811" s="25">
        <v>104.35615497426566</v>
      </c>
      <c r="E1811" s="25">
        <v>103.2164086309308</v>
      </c>
      <c r="F1811" s="25">
        <v>97.481915367631672</v>
      </c>
      <c r="G1811" s="25">
        <v>93.368037450619099</v>
      </c>
      <c r="H1811" s="25">
        <v>78.533250341384289</v>
      </c>
      <c r="I1811" s="26">
        <v>100</v>
      </c>
    </row>
    <row r="1812" spans="1:9" ht="18.5" x14ac:dyDescent="0.45">
      <c r="A1812" s="3">
        <v>44691</v>
      </c>
      <c r="B1812" s="25">
        <v>99.178214216968442</v>
      </c>
      <c r="C1812" s="25">
        <v>99.066888870381533</v>
      </c>
      <c r="D1812" s="25">
        <v>98.736502522070012</v>
      </c>
      <c r="E1812" s="25">
        <v>98.03734763074354</v>
      </c>
      <c r="F1812" s="25">
        <v>94.666831952191146</v>
      </c>
      <c r="G1812" s="25">
        <v>92.098315139808264</v>
      </c>
      <c r="H1812" s="25">
        <v>81.418870063778641</v>
      </c>
      <c r="I1812" s="26">
        <v>100</v>
      </c>
    </row>
    <row r="1813" spans="1:9" ht="18.5" x14ac:dyDescent="0.45">
      <c r="A1813" s="3">
        <v>53755</v>
      </c>
      <c r="B1813" s="25">
        <v>105.15032792471825</v>
      </c>
      <c r="C1813" s="25">
        <v>105.01714090465919</v>
      </c>
      <c r="D1813" s="25">
        <v>104.62307061326857</v>
      </c>
      <c r="E1813" s="25">
        <v>103.79645270492998</v>
      </c>
      <c r="F1813" s="25">
        <v>99.684217692089689</v>
      </c>
      <c r="G1813" s="25">
        <v>96.649482646039118</v>
      </c>
      <c r="H1813" s="25">
        <v>84.840908540125142</v>
      </c>
      <c r="I1813" s="26">
        <v>100</v>
      </c>
    </row>
    <row r="1814" spans="1:9" ht="18.5" x14ac:dyDescent="0.45">
      <c r="A1814" s="3">
        <v>38868</v>
      </c>
      <c r="B1814" s="25">
        <v>96.388292497430001</v>
      </c>
      <c r="C1814" s="25">
        <v>96.22768981282691</v>
      </c>
      <c r="D1814" s="25">
        <v>95.750179336260572</v>
      </c>
      <c r="E1814" s="25">
        <v>94.764665185506743</v>
      </c>
      <c r="F1814" s="25">
        <v>89.77894149763479</v>
      </c>
      <c r="G1814" s="25">
        <v>86.187503605656303</v>
      </c>
      <c r="H1814" s="25">
        <v>73.206557788232672</v>
      </c>
      <c r="I1814" s="26">
        <v>100</v>
      </c>
    </row>
    <row r="1815" spans="1:9" ht="18.5" x14ac:dyDescent="0.45">
      <c r="A1815" s="3">
        <v>39532</v>
      </c>
      <c r="B1815" s="25">
        <v>103.91806242856181</v>
      </c>
      <c r="C1815" s="25">
        <v>103.85457639733724</v>
      </c>
      <c r="D1815" s="25">
        <v>103.7108597229647</v>
      </c>
      <c r="E1815" s="25">
        <v>103.27877476553489</v>
      </c>
      <c r="F1815" s="25">
        <v>101.53653596018637</v>
      </c>
      <c r="G1815" s="25">
        <v>100.24165810977973</v>
      </c>
      <c r="H1815" s="25">
        <v>91.771098411366737</v>
      </c>
      <c r="I1815" s="26">
        <v>100</v>
      </c>
    </row>
    <row r="1816" spans="1:9" ht="18.5" x14ac:dyDescent="0.45">
      <c r="A1816" s="3">
        <v>51948</v>
      </c>
      <c r="B1816" s="25">
        <v>99.515404234043004</v>
      </c>
      <c r="C1816" s="25">
        <v>99.417683716716667</v>
      </c>
      <c r="D1816" s="25">
        <v>99.127894868035938</v>
      </c>
      <c r="E1816" s="25">
        <v>98.50754509161689</v>
      </c>
      <c r="F1816" s="25">
        <v>95.600678894942945</v>
      </c>
      <c r="G1816" s="25">
        <v>93.327995797498247</v>
      </c>
      <c r="H1816" s="25">
        <v>83.29766882919634</v>
      </c>
      <c r="I1816" s="26">
        <v>100</v>
      </c>
    </row>
    <row r="1817" spans="1:9" ht="18.5" x14ac:dyDescent="0.45">
      <c r="A1817" s="3">
        <v>41862</v>
      </c>
      <c r="B1817" s="25">
        <v>103.04845965968174</v>
      </c>
      <c r="C1817" s="25">
        <v>102.99169985308833</v>
      </c>
      <c r="D1817" s="25">
        <v>102.87046935445767</v>
      </c>
      <c r="E1817" s="25">
        <v>102.47963475539299</v>
      </c>
      <c r="F1817" s="25">
        <v>100.94510663693842</v>
      </c>
      <c r="G1817" s="25">
        <v>99.81819573177988</v>
      </c>
      <c r="H1817" s="25">
        <v>91.929567657035349</v>
      </c>
      <c r="I1817" s="26">
        <v>100</v>
      </c>
    </row>
    <row r="1818" spans="1:9" ht="18.5" x14ac:dyDescent="0.45">
      <c r="A1818" s="3">
        <v>57217</v>
      </c>
      <c r="B1818" s="25">
        <v>105.79015540171802</v>
      </c>
      <c r="C1818" s="25">
        <v>105.72557073616822</v>
      </c>
      <c r="D1818" s="25">
        <v>105.57920106498094</v>
      </c>
      <c r="E1818" s="25">
        <v>105.13971255188798</v>
      </c>
      <c r="F1818" s="25">
        <v>103.3662956561668</v>
      </c>
      <c r="G1818" s="25">
        <v>102.04913765059575</v>
      </c>
      <c r="H1818" s="25">
        <v>93.438768981692121</v>
      </c>
      <c r="I1818" s="26">
        <v>100</v>
      </c>
    </row>
    <row r="1819" spans="1:9" ht="18.5" x14ac:dyDescent="0.45">
      <c r="A1819" s="3">
        <v>43932</v>
      </c>
      <c r="B1819" s="25">
        <v>107.92594774230542</v>
      </c>
      <c r="C1819" s="25">
        <v>107.75440897828614</v>
      </c>
      <c r="D1819" s="25">
        <v>107.24626735944076</v>
      </c>
      <c r="E1819" s="25">
        <v>106.19125149694752</v>
      </c>
      <c r="F1819" s="25">
        <v>100.87623849357649</v>
      </c>
      <c r="G1819" s="25">
        <v>97.04294524010966</v>
      </c>
      <c r="H1819" s="25">
        <v>82.971796539533585</v>
      </c>
      <c r="I1819" s="26">
        <v>100</v>
      </c>
    </row>
    <row r="1820" spans="1:9" ht="18.5" x14ac:dyDescent="0.45">
      <c r="A1820" s="3">
        <v>35836</v>
      </c>
      <c r="B1820" s="25">
        <v>100.34252067885568</v>
      </c>
      <c r="C1820" s="25">
        <v>100.30372877150683</v>
      </c>
      <c r="D1820" s="25">
        <v>100.23112901798397</v>
      </c>
      <c r="E1820" s="25">
        <v>99.955700885832513</v>
      </c>
      <c r="F1820" s="25">
        <v>98.907339820713389</v>
      </c>
      <c r="G1820" s="25">
        <v>98.233185103890008</v>
      </c>
      <c r="H1820" s="25">
        <v>92.378394787102877</v>
      </c>
      <c r="I1820" s="26">
        <v>100</v>
      </c>
    </row>
    <row r="1821" spans="1:9" ht="18.5" x14ac:dyDescent="0.45">
      <c r="A1821" s="3">
        <v>47536</v>
      </c>
      <c r="B1821" s="25">
        <v>101.31876671870317</v>
      </c>
      <c r="C1821" s="25">
        <v>101.30436574709532</v>
      </c>
      <c r="D1821" s="25">
        <v>101.28175706658891</v>
      </c>
      <c r="E1821" s="25">
        <v>101.17500598653284</v>
      </c>
      <c r="F1821" s="25">
        <v>100.7692798888844</v>
      </c>
      <c r="G1821" s="25">
        <v>100.58740977228688</v>
      </c>
      <c r="H1821" s="25">
        <v>98.204223337837036</v>
      </c>
      <c r="I1821" s="26">
        <v>100</v>
      </c>
    </row>
    <row r="1822" spans="1:9" ht="18.5" x14ac:dyDescent="0.45">
      <c r="A1822" s="3">
        <v>45056</v>
      </c>
      <c r="B1822" s="25">
        <v>99.739419038472903</v>
      </c>
      <c r="C1822" s="25">
        <v>99.595881668398007</v>
      </c>
      <c r="D1822" s="25">
        <v>99.169768904490567</v>
      </c>
      <c r="E1822" s="25">
        <v>98.28665326766982</v>
      </c>
      <c r="F1822" s="25">
        <v>93.81017679900323</v>
      </c>
      <c r="G1822" s="25">
        <v>90.563484470996443</v>
      </c>
      <c r="H1822" s="25">
        <v>78.58501759600604</v>
      </c>
      <c r="I1822" s="26">
        <v>100</v>
      </c>
    </row>
    <row r="1823" spans="1:9" ht="18.5" x14ac:dyDescent="0.45">
      <c r="A1823" s="3">
        <v>45147</v>
      </c>
      <c r="B1823" s="25">
        <v>99.970367822325144</v>
      </c>
      <c r="C1823" s="25">
        <v>99.96313383826336</v>
      </c>
      <c r="D1823" s="25">
        <v>99.952378520009333</v>
      </c>
      <c r="E1823" s="25">
        <v>99.898130967151161</v>
      </c>
      <c r="F1823" s="25">
        <v>99.692010390491177</v>
      </c>
      <c r="G1823" s="25">
        <v>99.610277365990356</v>
      </c>
      <c r="H1823" s="25">
        <v>98.382969076692504</v>
      </c>
      <c r="I1823" s="26">
        <v>100</v>
      </c>
    </row>
    <row r="1824" spans="1:9" ht="18.5" x14ac:dyDescent="0.45">
      <c r="A1824" s="3">
        <v>37219</v>
      </c>
      <c r="B1824" s="25">
        <v>96.499069732981368</v>
      </c>
      <c r="C1824" s="25">
        <v>96.34316038118186</v>
      </c>
      <c r="D1824" s="25">
        <v>95.879506868082089</v>
      </c>
      <c r="E1824" s="25">
        <v>94.92247520994465</v>
      </c>
      <c r="F1824" s="25">
        <v>90.075950529083627</v>
      </c>
      <c r="G1824" s="25">
        <v>86.578426911366037</v>
      </c>
      <c r="H1824" s="25">
        <v>73.899626130328414</v>
      </c>
      <c r="I1824" s="26">
        <v>100</v>
      </c>
    </row>
    <row r="1825" spans="1:9" ht="18.5" x14ac:dyDescent="0.45">
      <c r="A1825" s="3">
        <v>54009</v>
      </c>
      <c r="B1825" s="25">
        <v>100.31160254997926</v>
      </c>
      <c r="C1825" s="25">
        <v>100.26105737389557</v>
      </c>
      <c r="D1825" s="25">
        <v>100.15821472419681</v>
      </c>
      <c r="E1825" s="25">
        <v>99.807037646047917</v>
      </c>
      <c r="F1825" s="25">
        <v>98.457805262195507</v>
      </c>
      <c r="G1825" s="25">
        <v>97.474714611509427</v>
      </c>
      <c r="H1825" s="25">
        <v>90.224419286743981</v>
      </c>
      <c r="I1825" s="26">
        <v>100</v>
      </c>
    </row>
    <row r="1826" spans="1:9" ht="18.5" x14ac:dyDescent="0.45">
      <c r="A1826" s="3">
        <v>38174</v>
      </c>
      <c r="B1826" s="25">
        <v>101.4855782284985</v>
      </c>
      <c r="C1826" s="25">
        <v>101.41881104829122</v>
      </c>
      <c r="D1826" s="25">
        <v>101.26132231771118</v>
      </c>
      <c r="E1826" s="25">
        <v>100.81092818127324</v>
      </c>
      <c r="F1826" s="25">
        <v>98.959597740983185</v>
      </c>
      <c r="G1826" s="25">
        <v>97.5694131260353</v>
      </c>
      <c r="H1826" s="25">
        <v>88.933588248581032</v>
      </c>
      <c r="I1826" s="26">
        <v>100</v>
      </c>
    </row>
    <row r="1827" spans="1:9" ht="18.5" x14ac:dyDescent="0.45">
      <c r="A1827" s="3">
        <v>47803</v>
      </c>
      <c r="B1827" s="25">
        <v>108.00644255192977</v>
      </c>
      <c r="C1827" s="25">
        <v>107.8638148858425</v>
      </c>
      <c r="D1827" s="25">
        <v>107.4419119059381</v>
      </c>
      <c r="E1827" s="25">
        <v>106.56117951581656</v>
      </c>
      <c r="F1827" s="25">
        <v>102.12357719401483</v>
      </c>
      <c r="G1827" s="25">
        <v>98.887033648983476</v>
      </c>
      <c r="H1827" s="25">
        <v>86.656005237643342</v>
      </c>
      <c r="I1827" s="26">
        <v>100</v>
      </c>
    </row>
    <row r="1828" spans="1:9" ht="18.5" x14ac:dyDescent="0.45">
      <c r="A1828" s="3">
        <v>51273</v>
      </c>
      <c r="B1828" s="25">
        <v>96.257958088923345</v>
      </c>
      <c r="C1828" s="25">
        <v>96.091809633075741</v>
      </c>
      <c r="D1828" s="25">
        <v>95.597821696885461</v>
      </c>
      <c r="E1828" s="25">
        <v>94.578781364729579</v>
      </c>
      <c r="F1828" s="25">
        <v>89.429032003634049</v>
      </c>
      <c r="G1828" s="25">
        <v>85.7266386483915</v>
      </c>
      <c r="H1828" s="25">
        <v>72.400647061429694</v>
      </c>
      <c r="I1828" s="26">
        <v>100</v>
      </c>
    </row>
    <row r="1829" spans="1:9" ht="18.5" x14ac:dyDescent="0.45">
      <c r="A1829" s="3">
        <v>35679</v>
      </c>
      <c r="B1829" s="25">
        <v>109.9688909512009</v>
      </c>
      <c r="C1829" s="25">
        <v>109.7880610905393</v>
      </c>
      <c r="D1829" s="25">
        <v>109.25259229708627</v>
      </c>
      <c r="E1829" s="25">
        <v>108.14082722121169</v>
      </c>
      <c r="F1829" s="25">
        <v>102.54870407102324</v>
      </c>
      <c r="G1829" s="25">
        <v>98.524125673561016</v>
      </c>
      <c r="H1829" s="25">
        <v>83.79827919792622</v>
      </c>
      <c r="I1829" s="26">
        <v>100</v>
      </c>
    </row>
    <row r="1830" spans="1:9" ht="18.5" x14ac:dyDescent="0.45">
      <c r="A1830" s="3">
        <v>56804</v>
      </c>
      <c r="B1830" s="25">
        <v>94.310348031466702</v>
      </c>
      <c r="C1830" s="25">
        <v>94.139059177559929</v>
      </c>
      <c r="D1830" s="25">
        <v>93.629382470445563</v>
      </c>
      <c r="E1830" s="25">
        <v>92.579964580388179</v>
      </c>
      <c r="F1830" s="25">
        <v>87.280136121382057</v>
      </c>
      <c r="G1830" s="25">
        <v>83.47890347331635</v>
      </c>
      <c r="H1830" s="25">
        <v>69.91392485940095</v>
      </c>
      <c r="I1830" s="26">
        <v>100</v>
      </c>
    </row>
    <row r="1831" spans="1:9" ht="18.5" x14ac:dyDescent="0.45">
      <c r="A1831" s="3">
        <v>50797</v>
      </c>
      <c r="B1831" s="25">
        <v>100.60566480043138</v>
      </c>
      <c r="C1831" s="25">
        <v>100.51507040648745</v>
      </c>
      <c r="D1831" s="25">
        <v>100.25471147613948</v>
      </c>
      <c r="E1831" s="25">
        <v>99.672799980627062</v>
      </c>
      <c r="F1831" s="25">
        <v>97.015858645421972</v>
      </c>
      <c r="G1831" s="25">
        <v>94.937585000474996</v>
      </c>
      <c r="H1831" s="25">
        <v>85.145628956454416</v>
      </c>
      <c r="I1831" s="26">
        <v>100</v>
      </c>
    </row>
    <row r="1832" spans="1:9" ht="18.5" x14ac:dyDescent="0.45">
      <c r="A1832" s="3">
        <v>52343</v>
      </c>
      <c r="B1832" s="25">
        <v>106.41664819812918</v>
      </c>
      <c r="C1832" s="25">
        <v>106.24276152442056</v>
      </c>
      <c r="D1832" s="25">
        <v>105.72741718120244</v>
      </c>
      <c r="E1832" s="25">
        <v>104.65861465839716</v>
      </c>
      <c r="F1832" s="25">
        <v>99.274333174844926</v>
      </c>
      <c r="G1832" s="25">
        <v>95.396629911714484</v>
      </c>
      <c r="H1832" s="25">
        <v>81.227663266325209</v>
      </c>
      <c r="I1832" s="26">
        <v>100</v>
      </c>
    </row>
    <row r="1833" spans="1:9" ht="18.5" x14ac:dyDescent="0.45">
      <c r="A1833" s="3">
        <v>46135</v>
      </c>
      <c r="B1833" s="25">
        <v>101.31896778671758</v>
      </c>
      <c r="C1833" s="25">
        <v>101.15670020268732</v>
      </c>
      <c r="D1833" s="25">
        <v>100.67497563866388</v>
      </c>
      <c r="E1833" s="25">
        <v>99.678032250686016</v>
      </c>
      <c r="F1833" s="25">
        <v>94.640969280455792</v>
      </c>
      <c r="G1833" s="25">
        <v>91.006528106161795</v>
      </c>
      <c r="H1833" s="25">
        <v>77.75536006531344</v>
      </c>
      <c r="I1833" s="26">
        <v>100</v>
      </c>
    </row>
    <row r="1834" spans="1:9" ht="18.5" x14ac:dyDescent="0.45">
      <c r="A1834" s="3">
        <v>52235</v>
      </c>
      <c r="B1834" s="25">
        <v>108.06908649117959</v>
      </c>
      <c r="C1834" s="25">
        <v>107.92477594861965</v>
      </c>
      <c r="D1834" s="25">
        <v>107.4977826906396</v>
      </c>
      <c r="E1834" s="25">
        <v>106.60769153925609</v>
      </c>
      <c r="F1834" s="25">
        <v>102.11070791425752</v>
      </c>
      <c r="G1834" s="25">
        <v>98.838443624795588</v>
      </c>
      <c r="H1834" s="25">
        <v>86.557221301967473</v>
      </c>
      <c r="I1834" s="26">
        <v>100</v>
      </c>
    </row>
    <row r="1835" spans="1:9" ht="18.5" x14ac:dyDescent="0.45">
      <c r="A1835" s="3">
        <v>50146</v>
      </c>
      <c r="B1835" s="25">
        <v>99.81954323317396</v>
      </c>
      <c r="C1835" s="25">
        <v>99.795726140538321</v>
      </c>
      <c r="D1835" s="25">
        <v>99.755458524656987</v>
      </c>
      <c r="E1835" s="25">
        <v>99.581889561107701</v>
      </c>
      <c r="F1835" s="25">
        <v>98.921880804439354</v>
      </c>
      <c r="G1835" s="25">
        <v>98.575451561094027</v>
      </c>
      <c r="H1835" s="25">
        <v>94.775371401838242</v>
      </c>
      <c r="I1835" s="26">
        <v>100</v>
      </c>
    </row>
    <row r="1836" spans="1:9" ht="18.5" x14ac:dyDescent="0.45">
      <c r="A1836" s="3">
        <v>39978</v>
      </c>
      <c r="B1836" s="25">
        <v>101.45957240764072</v>
      </c>
      <c r="C1836" s="25">
        <v>101.3960228224975</v>
      </c>
      <c r="D1836" s="25">
        <v>101.2503889242067</v>
      </c>
      <c r="E1836" s="25">
        <v>100.8190239146883</v>
      </c>
      <c r="F1836" s="25">
        <v>99.070185429439675</v>
      </c>
      <c r="G1836" s="25">
        <v>97.765268339132845</v>
      </c>
      <c r="H1836" s="25">
        <v>89.36308750505286</v>
      </c>
      <c r="I1836" s="26">
        <v>100</v>
      </c>
    </row>
    <row r="1837" spans="1:9" ht="18.5" x14ac:dyDescent="0.45">
      <c r="A1837" s="3">
        <v>43160</v>
      </c>
      <c r="B1837" s="25">
        <v>102.56705556769973</v>
      </c>
      <c r="C1837" s="25">
        <v>102.44499108741574</v>
      </c>
      <c r="D1837" s="25">
        <v>102.08341355312785</v>
      </c>
      <c r="E1837" s="25">
        <v>101.32104076461765</v>
      </c>
      <c r="F1837" s="25">
        <v>97.590692369133194</v>
      </c>
      <c r="G1837" s="25">
        <v>94.791712458064737</v>
      </c>
      <c r="H1837" s="25">
        <v>83.505699094012783</v>
      </c>
      <c r="I1837" s="26">
        <v>100</v>
      </c>
    </row>
    <row r="1838" spans="1:9" ht="18.5" x14ac:dyDescent="0.45">
      <c r="A1838" s="3">
        <v>50538</v>
      </c>
      <c r="B1838" s="25">
        <v>97.731982121266171</v>
      </c>
      <c r="C1838" s="25">
        <v>97.613403764599994</v>
      </c>
      <c r="D1838" s="25">
        <v>97.261085361523854</v>
      </c>
      <c r="E1838" s="25">
        <v>96.521533736061045</v>
      </c>
      <c r="F1838" s="25">
        <v>92.892245437409471</v>
      </c>
      <c r="G1838" s="25">
        <v>90.168891663256403</v>
      </c>
      <c r="H1838" s="25">
        <v>79.284022463930668</v>
      </c>
      <c r="I1838" s="26">
        <v>100</v>
      </c>
    </row>
    <row r="1839" spans="1:9" ht="18.5" x14ac:dyDescent="0.45">
      <c r="A1839" s="3">
        <v>37773</v>
      </c>
      <c r="B1839" s="25">
        <v>99.647562902214077</v>
      </c>
      <c r="C1839" s="25">
        <v>99.588421996928389</v>
      </c>
      <c r="D1839" s="25">
        <v>99.457185009308844</v>
      </c>
      <c r="E1839" s="25">
        <v>99.053089129559979</v>
      </c>
      <c r="F1839" s="25">
        <v>97.439597833261558</v>
      </c>
      <c r="G1839" s="25">
        <v>96.242704145469119</v>
      </c>
      <c r="H1839" s="25">
        <v>88.238363173488992</v>
      </c>
      <c r="I1839" s="26">
        <v>100</v>
      </c>
    </row>
    <row r="1840" spans="1:9" ht="18.5" x14ac:dyDescent="0.45">
      <c r="A1840" s="3">
        <v>38972</v>
      </c>
      <c r="B1840" s="25">
        <v>94.630995198759308</v>
      </c>
      <c r="C1840" s="25">
        <v>94.468955118236494</v>
      </c>
      <c r="D1840" s="25">
        <v>93.986917666160053</v>
      </c>
      <c r="E1840" s="25">
        <v>92.993190540437098</v>
      </c>
      <c r="F1840" s="25">
        <v>87.965825077187276</v>
      </c>
      <c r="G1840" s="25">
        <v>84.34904072156634</v>
      </c>
      <c r="H1840" s="25">
        <v>71.33704777166129</v>
      </c>
      <c r="I1840" s="26">
        <v>100</v>
      </c>
    </row>
    <row r="1841" spans="1:9" ht="18.5" x14ac:dyDescent="0.45">
      <c r="A1841" s="3">
        <v>35145</v>
      </c>
      <c r="B1841" s="25">
        <v>93.527228784123892</v>
      </c>
      <c r="C1841" s="25">
        <v>93.379457973471787</v>
      </c>
      <c r="D1841" s="25">
        <v>92.939576440001488</v>
      </c>
      <c r="E1841" s="25">
        <v>92.032631309049435</v>
      </c>
      <c r="F1841" s="25">
        <v>87.429146513353288</v>
      </c>
      <c r="G1841" s="25">
        <v>84.102715463776406</v>
      </c>
      <c r="H1841" s="25">
        <v>72.045996182303298</v>
      </c>
      <c r="I1841" s="26">
        <v>100</v>
      </c>
    </row>
    <row r="1842" spans="1:9" ht="18.5" x14ac:dyDescent="0.45">
      <c r="A1842" s="3">
        <v>53225</v>
      </c>
      <c r="B1842" s="25">
        <v>98.220118147931174</v>
      </c>
      <c r="C1842" s="25">
        <v>98.072139408657733</v>
      </c>
      <c r="D1842" s="25">
        <v>97.632534440740073</v>
      </c>
      <c r="E1842" s="25">
        <v>96.722913203389012</v>
      </c>
      <c r="F1842" s="25">
        <v>92.112993072176138</v>
      </c>
      <c r="G1842" s="25">
        <v>88.776326094836008</v>
      </c>
      <c r="H1842" s="25">
        <v>76.549603362566515</v>
      </c>
      <c r="I1842" s="26">
        <v>100</v>
      </c>
    </row>
    <row r="1843" spans="1:9" ht="18.5" x14ac:dyDescent="0.45">
      <c r="A1843" s="3">
        <v>56410</v>
      </c>
      <c r="B1843" s="25">
        <v>104.02003538321244</v>
      </c>
      <c r="C1843" s="25">
        <v>103.87499562013477</v>
      </c>
      <c r="D1843" s="25">
        <v>103.44520128151319</v>
      </c>
      <c r="E1843" s="25">
        <v>102.5517325153438</v>
      </c>
      <c r="F1843" s="25">
        <v>98.031195746682428</v>
      </c>
      <c r="G1843" s="25">
        <v>94.748674187873462</v>
      </c>
      <c r="H1843" s="25">
        <v>82.535228145696721</v>
      </c>
      <c r="I1843" s="26">
        <v>100</v>
      </c>
    </row>
    <row r="1844" spans="1:9" ht="18.5" x14ac:dyDescent="0.45">
      <c r="A1844" s="3">
        <v>33113</v>
      </c>
      <c r="B1844" s="25">
        <v>101.41777509034429</v>
      </c>
      <c r="C1844" s="25">
        <v>101.40227000506673</v>
      </c>
      <c r="D1844" s="25">
        <v>101.37772284598034</v>
      </c>
      <c r="E1844" s="25">
        <v>101.26299983583137</v>
      </c>
      <c r="F1844" s="25">
        <v>100.82695370704974</v>
      </c>
      <c r="G1844" s="25">
        <v>100.62787106885249</v>
      </c>
      <c r="H1844" s="25">
        <v>98.072154295682182</v>
      </c>
      <c r="I1844" s="26">
        <v>100</v>
      </c>
    </row>
    <row r="1845" spans="1:9" ht="18.5" x14ac:dyDescent="0.45">
      <c r="A1845" s="3">
        <v>44793</v>
      </c>
      <c r="B1845" s="25">
        <v>99.879605383718499</v>
      </c>
      <c r="C1845" s="25">
        <v>99.797162598533006</v>
      </c>
      <c r="D1845" s="25">
        <v>99.573804181730438</v>
      </c>
      <c r="E1845" s="25">
        <v>99.035753454611196</v>
      </c>
      <c r="F1845" s="25">
        <v>96.659749765485259</v>
      </c>
      <c r="G1845" s="25">
        <v>94.823226859605114</v>
      </c>
      <c r="H1845" s="25">
        <v>85.364422774752853</v>
      </c>
      <c r="I1845" s="26">
        <v>100</v>
      </c>
    </row>
    <row r="1846" spans="1:9" ht="18.5" x14ac:dyDescent="0.45">
      <c r="A1846" s="3">
        <v>38499</v>
      </c>
      <c r="B1846" s="25">
        <v>102.13518495057555</v>
      </c>
      <c r="C1846" s="25">
        <v>102.11158014680524</v>
      </c>
      <c r="D1846" s="25">
        <v>102.0719006479634</v>
      </c>
      <c r="E1846" s="25">
        <v>101.89964115673214</v>
      </c>
      <c r="F1846" s="25">
        <v>101.24464098693788</v>
      </c>
      <c r="G1846" s="25">
        <v>100.90492040338833</v>
      </c>
      <c r="H1846" s="25">
        <v>97.127569559477706</v>
      </c>
      <c r="I1846" s="26">
        <v>100</v>
      </c>
    </row>
    <row r="1847" spans="1:9" ht="18.5" x14ac:dyDescent="0.45">
      <c r="A1847" s="3">
        <v>40822</v>
      </c>
      <c r="B1847" s="25">
        <v>108.82511337128444</v>
      </c>
      <c r="C1847" s="25">
        <v>108.69369960984837</v>
      </c>
      <c r="D1847" s="25">
        <v>108.30579709272102</v>
      </c>
      <c r="E1847" s="25">
        <v>107.48650111671027</v>
      </c>
      <c r="F1847" s="25">
        <v>103.45515297368071</v>
      </c>
      <c r="G1847" s="25">
        <v>100.45628639662333</v>
      </c>
      <c r="H1847" s="25">
        <v>88.475116753701997</v>
      </c>
      <c r="I1847" s="26">
        <v>100</v>
      </c>
    </row>
    <row r="1848" spans="1:9" ht="18.5" x14ac:dyDescent="0.45">
      <c r="A1848" s="3">
        <v>56024</v>
      </c>
      <c r="B1848" s="25">
        <v>105.41295307129536</v>
      </c>
      <c r="C1848" s="25">
        <v>105.31165921165304</v>
      </c>
      <c r="D1848" s="25">
        <v>105.01292772383378</v>
      </c>
      <c r="E1848" s="25">
        <v>104.3687097802901</v>
      </c>
      <c r="F1848" s="25">
        <v>101.36061468827025</v>
      </c>
      <c r="G1848" s="25">
        <v>99.012789575270617</v>
      </c>
      <c r="H1848" s="25">
        <v>88.536390586688952</v>
      </c>
      <c r="I1848" s="26">
        <v>100</v>
      </c>
    </row>
    <row r="1849" spans="1:9" ht="18.5" x14ac:dyDescent="0.45">
      <c r="A1849" s="3">
        <v>49600</v>
      </c>
      <c r="B1849" s="25">
        <v>108.11234087024376</v>
      </c>
      <c r="C1849" s="25">
        <v>107.99580940345828</v>
      </c>
      <c r="D1849" s="25">
        <v>107.65223504272566</v>
      </c>
      <c r="E1849" s="25">
        <v>106.91799317535472</v>
      </c>
      <c r="F1849" s="25">
        <v>103.40263701922018</v>
      </c>
      <c r="G1849" s="25">
        <v>100.72283836373467</v>
      </c>
      <c r="H1849" s="25">
        <v>89.360555342476857</v>
      </c>
      <c r="I1849" s="26">
        <v>100</v>
      </c>
    </row>
    <row r="1850" spans="1:9" ht="18.5" x14ac:dyDescent="0.45">
      <c r="A1850" s="3">
        <v>39533</v>
      </c>
      <c r="B1850" s="25">
        <v>106.07409715835604</v>
      </c>
      <c r="C1850" s="25">
        <v>105.95340457691495</v>
      </c>
      <c r="D1850" s="25">
        <v>105.596579805191</v>
      </c>
      <c r="E1850" s="25">
        <v>104.83996605975457</v>
      </c>
      <c r="F1850" s="25">
        <v>101.1723381849155</v>
      </c>
      <c r="G1850" s="25">
        <v>98.400475556372285</v>
      </c>
      <c r="H1850" s="25">
        <v>86.982266783708354</v>
      </c>
      <c r="I1850" s="26">
        <v>100</v>
      </c>
    </row>
    <row r="1851" spans="1:9" ht="18.5" x14ac:dyDescent="0.45">
      <c r="A1851" s="3">
        <v>34758</v>
      </c>
      <c r="B1851" s="25">
        <v>94.060759051212401</v>
      </c>
      <c r="C1851" s="25">
        <v>93.924642537611888</v>
      </c>
      <c r="D1851" s="25">
        <v>93.519468384339092</v>
      </c>
      <c r="E1851" s="25">
        <v>92.683128295481453</v>
      </c>
      <c r="F1851" s="25">
        <v>88.428261609835445</v>
      </c>
      <c r="G1851" s="25">
        <v>85.341119206056206</v>
      </c>
      <c r="H1851" s="25">
        <v>74.046617253123031</v>
      </c>
      <c r="I1851" s="26">
        <v>100</v>
      </c>
    </row>
    <row r="1852" spans="1:9" ht="18.5" x14ac:dyDescent="0.45">
      <c r="A1852" s="3">
        <v>47131</v>
      </c>
      <c r="B1852" s="25">
        <v>100.37217285107111</v>
      </c>
      <c r="C1852" s="25">
        <v>100.26451097102881</v>
      </c>
      <c r="D1852" s="25">
        <v>99.945423052175798</v>
      </c>
      <c r="E1852" s="25">
        <v>99.26662138255864</v>
      </c>
      <c r="F1852" s="25">
        <v>96.026506899826501</v>
      </c>
      <c r="G1852" s="25">
        <v>93.537913968292926</v>
      </c>
      <c r="H1852" s="25">
        <v>82.959312790081341</v>
      </c>
      <c r="I1852" s="26">
        <v>100</v>
      </c>
    </row>
    <row r="1853" spans="1:9" ht="18.5" x14ac:dyDescent="0.45">
      <c r="A1853" s="3">
        <v>41181</v>
      </c>
      <c r="B1853" s="25">
        <v>100.60228483154742</v>
      </c>
      <c r="C1853" s="25">
        <v>100.59502958674182</v>
      </c>
      <c r="D1853" s="25">
        <v>100.58425459215626</v>
      </c>
      <c r="E1853" s="25">
        <v>100.52983523331436</v>
      </c>
      <c r="F1853" s="25">
        <v>100.32306286701925</v>
      </c>
      <c r="G1853" s="25">
        <v>100.2412811861969</v>
      </c>
      <c r="H1853" s="25">
        <v>99.009762272305181</v>
      </c>
      <c r="I1853" s="26">
        <v>100</v>
      </c>
    </row>
    <row r="1854" spans="1:9" ht="18.5" x14ac:dyDescent="0.45">
      <c r="A1854" s="3">
        <v>54597</v>
      </c>
      <c r="B1854" s="25">
        <v>102.68236252401731</v>
      </c>
      <c r="C1854" s="25">
        <v>102.63432774697142</v>
      </c>
      <c r="D1854" s="25">
        <v>102.53945872787088</v>
      </c>
      <c r="E1854" s="25">
        <v>102.20355769768022</v>
      </c>
      <c r="F1854" s="25">
        <v>100.92413917599809</v>
      </c>
      <c r="G1854" s="25">
        <v>100.01241695367153</v>
      </c>
      <c r="H1854" s="25">
        <v>92.993194728460736</v>
      </c>
      <c r="I1854" s="26">
        <v>100</v>
      </c>
    </row>
    <row r="1855" spans="1:9" ht="18.5" x14ac:dyDescent="0.45">
      <c r="A1855" s="3">
        <v>48522</v>
      </c>
      <c r="B1855" s="25">
        <v>100.80494113327738</v>
      </c>
      <c r="C1855" s="25">
        <v>100.75669728242585</v>
      </c>
      <c r="D1855" s="25">
        <v>100.66080671238707</v>
      </c>
      <c r="E1855" s="25">
        <v>100.32407452723433</v>
      </c>
      <c r="F1855" s="25">
        <v>99.041376448638488</v>
      </c>
      <c r="G1855" s="25">
        <v>98.116299327154451</v>
      </c>
      <c r="H1855" s="25">
        <v>91.094541990293536</v>
      </c>
      <c r="I1855" s="26">
        <v>100</v>
      </c>
    </row>
    <row r="1856" spans="1:9" ht="18.5" x14ac:dyDescent="0.45">
      <c r="A1856" s="3">
        <v>58545</v>
      </c>
      <c r="B1856" s="25">
        <v>101.21563261357711</v>
      </c>
      <c r="C1856" s="25">
        <v>101.06679219533515</v>
      </c>
      <c r="D1856" s="25">
        <v>100.62520012031131</v>
      </c>
      <c r="E1856" s="25">
        <v>99.709452619017299</v>
      </c>
      <c r="F1856" s="25">
        <v>95.073966053377461</v>
      </c>
      <c r="G1856" s="25">
        <v>91.716037138726051</v>
      </c>
      <c r="H1856" s="25">
        <v>79.333966844849684</v>
      </c>
      <c r="I1856" s="26">
        <v>100</v>
      </c>
    </row>
    <row r="1857" spans="1:9" ht="18.5" x14ac:dyDescent="0.45">
      <c r="A1857" s="3">
        <v>56193</v>
      </c>
      <c r="B1857" s="25">
        <v>106.6610261442857</v>
      </c>
      <c r="C1857" s="25">
        <v>106.51859995269051</v>
      </c>
      <c r="D1857" s="25">
        <v>106.09696952572125</v>
      </c>
      <c r="E1857" s="25">
        <v>105.2184444520251</v>
      </c>
      <c r="F1857" s="25">
        <v>100.78065015177894</v>
      </c>
      <c r="G1857" s="25">
        <v>97.549161227302804</v>
      </c>
      <c r="H1857" s="25">
        <v>85.418119877726753</v>
      </c>
      <c r="I1857" s="26">
        <v>100</v>
      </c>
    </row>
    <row r="1858" spans="1:9" ht="18.5" x14ac:dyDescent="0.45">
      <c r="A1858" s="3">
        <v>42253</v>
      </c>
      <c r="B1858" s="25">
        <v>100.73080212190739</v>
      </c>
      <c r="C1858" s="25">
        <v>100.65020016742916</v>
      </c>
      <c r="D1858" s="25">
        <v>100.43594146894071</v>
      </c>
      <c r="E1858" s="25">
        <v>99.907323546899704</v>
      </c>
      <c r="F1858" s="25">
        <v>97.597009357815168</v>
      </c>
      <c r="G1858" s="25">
        <v>95.818491533670837</v>
      </c>
      <c r="H1858" s="25">
        <v>86.402296225697867</v>
      </c>
      <c r="I1858" s="26">
        <v>100</v>
      </c>
    </row>
    <row r="1859" spans="1:9" ht="18.5" x14ac:dyDescent="0.45">
      <c r="A1859" s="3">
        <v>32271</v>
      </c>
      <c r="B1859" s="25">
        <v>99.556106544396854</v>
      </c>
      <c r="C1859" s="25">
        <v>99.460221774671311</v>
      </c>
      <c r="D1859" s="25">
        <v>99.175862728111539</v>
      </c>
      <c r="E1859" s="25">
        <v>98.566335909233189</v>
      </c>
      <c r="F1859" s="25">
        <v>95.720865428720657</v>
      </c>
      <c r="G1859" s="25">
        <v>93.48815199419731</v>
      </c>
      <c r="H1859" s="25">
        <v>83.560823998726789</v>
      </c>
      <c r="I1859" s="26">
        <v>100</v>
      </c>
    </row>
    <row r="1860" spans="1:9" ht="18.5" x14ac:dyDescent="0.45">
      <c r="A1860" s="3">
        <v>47459</v>
      </c>
      <c r="B1860" s="25">
        <v>102.41963331139931</v>
      </c>
      <c r="C1860" s="25">
        <v>102.3272456906797</v>
      </c>
      <c r="D1860" s="25">
        <v>102.06075149243861</v>
      </c>
      <c r="E1860" s="25">
        <v>101.46792252017076</v>
      </c>
      <c r="F1860" s="25">
        <v>98.755156648230184</v>
      </c>
      <c r="G1860" s="25">
        <v>96.632291220052608</v>
      </c>
      <c r="H1860" s="25">
        <v>86.68468772518122</v>
      </c>
      <c r="I1860" s="26">
        <v>100</v>
      </c>
    </row>
    <row r="1861" spans="1:9" ht="18.5" x14ac:dyDescent="0.45">
      <c r="A1861" s="3">
        <v>56413</v>
      </c>
      <c r="B1861" s="25">
        <v>101.47971228242115</v>
      </c>
      <c r="C1861" s="25">
        <v>101.41371478243742</v>
      </c>
      <c r="D1861" s="25">
        <v>101.25910464765234</v>
      </c>
      <c r="E1861" s="25">
        <v>100.81323511730876</v>
      </c>
      <c r="F1861" s="25">
        <v>98.986544002737432</v>
      </c>
      <c r="G1861" s="25">
        <v>97.616940787523632</v>
      </c>
      <c r="H1861" s="25">
        <v>89.035320985293424</v>
      </c>
      <c r="I1861" s="26">
        <v>100</v>
      </c>
    </row>
    <row r="1862" spans="1:9" ht="18.5" x14ac:dyDescent="0.45">
      <c r="A1862" s="3">
        <v>59980</v>
      </c>
      <c r="B1862" s="25">
        <v>101.75501387876697</v>
      </c>
      <c r="C1862" s="25">
        <v>101.7303282814887</v>
      </c>
      <c r="D1862" s="25">
        <v>101.68847123309608</v>
      </c>
      <c r="E1862" s="25">
        <v>101.50869845829722</v>
      </c>
      <c r="F1862" s="25">
        <v>100.82508364727872</v>
      </c>
      <c r="G1862" s="25">
        <v>100.46411049453974</v>
      </c>
      <c r="H1862" s="25">
        <v>96.531334179160723</v>
      </c>
      <c r="I1862" s="26">
        <v>100</v>
      </c>
    </row>
    <row r="1863" spans="1:9" ht="18.5" x14ac:dyDescent="0.45">
      <c r="A1863" s="3">
        <v>43020</v>
      </c>
      <c r="B1863" s="25">
        <v>104.3063067826137</v>
      </c>
      <c r="C1863" s="25">
        <v>104.23447071077815</v>
      </c>
      <c r="D1863" s="25">
        <v>104.05975028347592</v>
      </c>
      <c r="E1863" s="25">
        <v>103.57844811647973</v>
      </c>
      <c r="F1863" s="25">
        <v>101.56978442590888</v>
      </c>
      <c r="G1863" s="25">
        <v>100.05232999789496</v>
      </c>
      <c r="H1863" s="25">
        <v>90.983918232293064</v>
      </c>
      <c r="I1863" s="26">
        <v>100</v>
      </c>
    </row>
    <row r="1864" spans="1:9" ht="18.5" x14ac:dyDescent="0.45">
      <c r="A1864" s="3">
        <v>48175</v>
      </c>
      <c r="B1864" s="25">
        <v>100.81930190278453</v>
      </c>
      <c r="C1864" s="25">
        <v>100.7676277826274</v>
      </c>
      <c r="D1864" s="25">
        <v>100.66152720679702</v>
      </c>
      <c r="E1864" s="25">
        <v>100.30309408950522</v>
      </c>
      <c r="F1864" s="25">
        <v>98.920451993162132</v>
      </c>
      <c r="G1864" s="25">
        <v>97.911584150792393</v>
      </c>
      <c r="H1864" s="25">
        <v>90.54194126824919</v>
      </c>
      <c r="I1864" s="26">
        <v>100</v>
      </c>
    </row>
    <row r="1865" spans="1:9" ht="18.5" x14ac:dyDescent="0.45">
      <c r="A1865" s="3">
        <v>54287</v>
      </c>
      <c r="B1865" s="25">
        <v>104.56580133358405</v>
      </c>
      <c r="C1865" s="25">
        <v>104.50150273998894</v>
      </c>
      <c r="D1865" s="25">
        <v>104.35532209898631</v>
      </c>
      <c r="E1865" s="25">
        <v>103.91808848133212</v>
      </c>
      <c r="F1865" s="25">
        <v>102.15143253990158</v>
      </c>
      <c r="G1865" s="25">
        <v>100.83757375911745</v>
      </c>
      <c r="H1865" s="25">
        <v>92.285381338510575</v>
      </c>
      <c r="I1865" s="26">
        <v>100</v>
      </c>
    </row>
    <row r="1866" spans="1:9" ht="18.5" x14ac:dyDescent="0.45">
      <c r="A1866" s="3">
        <v>50128</v>
      </c>
      <c r="B1866" s="25">
        <v>99.270581743381626</v>
      </c>
      <c r="C1866" s="25">
        <v>99.235048494177121</v>
      </c>
      <c r="D1866" s="25">
        <v>99.169801441766722</v>
      </c>
      <c r="E1866" s="25">
        <v>98.916210309060602</v>
      </c>
      <c r="F1866" s="25">
        <v>97.9511733479155</v>
      </c>
      <c r="G1866" s="25">
        <v>97.353175800036539</v>
      </c>
      <c r="H1866" s="25">
        <v>91.931265256750962</v>
      </c>
      <c r="I1866" s="26">
        <v>100</v>
      </c>
    </row>
    <row r="1867" spans="1:9" ht="18.5" x14ac:dyDescent="0.45">
      <c r="A1867" s="3">
        <v>60642</v>
      </c>
      <c r="B1867" s="25">
        <v>103.02501440648768</v>
      </c>
      <c r="C1867" s="25">
        <v>102.98558842768526</v>
      </c>
      <c r="D1867" s="25">
        <v>102.91200186075582</v>
      </c>
      <c r="E1867" s="25">
        <v>102.63186455225198</v>
      </c>
      <c r="F1867" s="25">
        <v>101.5656102528107</v>
      </c>
      <c r="G1867" s="25">
        <v>100.88355856590751</v>
      </c>
      <c r="H1867" s="25">
        <v>94.923599322816187</v>
      </c>
      <c r="I1867" s="26">
        <v>100</v>
      </c>
    </row>
    <row r="1868" spans="1:9" ht="18.5" x14ac:dyDescent="0.45">
      <c r="A1868" s="3">
        <v>53416</v>
      </c>
      <c r="B1868" s="25">
        <v>108.47163685818124</v>
      </c>
      <c r="C1868" s="25">
        <v>108.28763650995685</v>
      </c>
      <c r="D1868" s="25">
        <v>107.74231745147182</v>
      </c>
      <c r="E1868" s="25">
        <v>106.61201257643192</v>
      </c>
      <c r="F1868" s="25">
        <v>100.92659849895578</v>
      </c>
      <c r="G1868" s="25">
        <v>96.840347428729856</v>
      </c>
      <c r="H1868" s="25">
        <v>81.982245566098356</v>
      </c>
      <c r="I1868" s="26">
        <v>100</v>
      </c>
    </row>
    <row r="1869" spans="1:9" ht="18.5" x14ac:dyDescent="0.45">
      <c r="A1869" s="3">
        <v>37575</v>
      </c>
      <c r="B1869" s="25">
        <v>99.755960597971296</v>
      </c>
      <c r="C1869" s="25">
        <v>99.618253232607373</v>
      </c>
      <c r="D1869" s="25">
        <v>99.209346541845292</v>
      </c>
      <c r="E1869" s="25">
        <v>98.361764213722594</v>
      </c>
      <c r="F1869" s="25">
        <v>94.060702437231285</v>
      </c>
      <c r="G1869" s="25">
        <v>90.934253588173107</v>
      </c>
      <c r="H1869" s="25">
        <v>79.359461252948904</v>
      </c>
      <c r="I1869" s="26">
        <v>100</v>
      </c>
    </row>
    <row r="1870" spans="1:9" ht="18.5" x14ac:dyDescent="0.45">
      <c r="A1870" s="3">
        <v>35687</v>
      </c>
      <c r="B1870" s="25">
        <v>103.88236255314396</v>
      </c>
      <c r="C1870" s="25">
        <v>103.74589037501467</v>
      </c>
      <c r="D1870" s="25">
        <v>103.34163271601923</v>
      </c>
      <c r="E1870" s="25">
        <v>102.49784557112717</v>
      </c>
      <c r="F1870" s="25">
        <v>98.260865027966261</v>
      </c>
      <c r="G1870" s="25">
        <v>95.157315721997549</v>
      </c>
      <c r="H1870" s="25">
        <v>83.348081615424235</v>
      </c>
      <c r="I1870" s="26">
        <v>100</v>
      </c>
    </row>
    <row r="1871" spans="1:9" ht="18.5" x14ac:dyDescent="0.45">
      <c r="A1871" s="3">
        <v>60649</v>
      </c>
      <c r="B1871" s="25">
        <v>100.42474309719151</v>
      </c>
      <c r="C1871" s="25">
        <v>100.41232219055917</v>
      </c>
      <c r="D1871" s="25">
        <v>100.3930890855854</v>
      </c>
      <c r="E1871" s="25">
        <v>100.30073898254268</v>
      </c>
      <c r="F1871" s="25">
        <v>99.949773137409366</v>
      </c>
      <c r="G1871" s="25">
        <v>99.79717045863454</v>
      </c>
      <c r="H1871" s="25">
        <v>97.728352967170437</v>
      </c>
      <c r="I1871" s="26">
        <v>100</v>
      </c>
    </row>
    <row r="1872" spans="1:9" ht="18.5" x14ac:dyDescent="0.45">
      <c r="A1872" s="3">
        <v>47971</v>
      </c>
      <c r="B1872" s="25">
        <v>101.24324984005359</v>
      </c>
      <c r="C1872" s="25">
        <v>101.09079778307857</v>
      </c>
      <c r="D1872" s="25">
        <v>100.6384170576561</v>
      </c>
      <c r="E1872" s="25">
        <v>99.700805219331528</v>
      </c>
      <c r="F1872" s="25">
        <v>94.956990718420826</v>
      </c>
      <c r="G1872" s="25">
        <v>91.524268941140065</v>
      </c>
      <c r="H1872" s="25">
        <v>78.904671972218637</v>
      </c>
      <c r="I1872" s="26">
        <v>100</v>
      </c>
    </row>
    <row r="1873" spans="1:9" ht="18.5" x14ac:dyDescent="0.45">
      <c r="A1873" s="3">
        <v>33211</v>
      </c>
      <c r="B1873" s="25">
        <v>100.75366303211095</v>
      </c>
      <c r="C1873" s="25">
        <v>100.73616850636164</v>
      </c>
      <c r="D1873" s="25">
        <v>100.70800896493905</v>
      </c>
      <c r="E1873" s="25">
        <v>100.57904571055093</v>
      </c>
      <c r="F1873" s="25">
        <v>100.08882437580468</v>
      </c>
      <c r="G1873" s="25">
        <v>99.856833802914878</v>
      </c>
      <c r="H1873" s="25">
        <v>96.99609235649919</v>
      </c>
      <c r="I1873" s="26">
        <v>100</v>
      </c>
    </row>
    <row r="1874" spans="1:9" ht="18.5" x14ac:dyDescent="0.45">
      <c r="A1874" s="3">
        <v>48543</v>
      </c>
      <c r="B1874" s="25">
        <v>103.78617054258662</v>
      </c>
      <c r="C1874" s="25">
        <v>103.70917701496332</v>
      </c>
      <c r="D1874" s="25">
        <v>103.51332568526034</v>
      </c>
      <c r="E1874" s="25">
        <v>103.00283991464659</v>
      </c>
      <c r="F1874" s="25">
        <v>100.82311232985712</v>
      </c>
      <c r="G1874" s="25">
        <v>99.161009437802278</v>
      </c>
      <c r="H1874" s="25">
        <v>89.801219748517894</v>
      </c>
      <c r="I1874" s="26">
        <v>100</v>
      </c>
    </row>
    <row r="1875" spans="1:9" ht="18.5" x14ac:dyDescent="0.45">
      <c r="A1875" s="3">
        <v>39803</v>
      </c>
      <c r="B1875" s="25">
        <v>103.57838424620162</v>
      </c>
      <c r="C1875" s="25">
        <v>103.52189744577018</v>
      </c>
      <c r="D1875" s="25">
        <v>103.40184373514452</v>
      </c>
      <c r="E1875" s="25">
        <v>103.01250939870633</v>
      </c>
      <c r="F1875" s="25">
        <v>101.48710044378822</v>
      </c>
      <c r="G1875" s="25">
        <v>100.36840006329874</v>
      </c>
      <c r="H1875" s="25">
        <v>92.491589179328315</v>
      </c>
      <c r="I1875" s="26">
        <v>100</v>
      </c>
    </row>
    <row r="1876" spans="1:9" ht="18.5" x14ac:dyDescent="0.45">
      <c r="A1876" s="3">
        <v>60067</v>
      </c>
      <c r="B1876" s="25">
        <v>106.9062343517468</v>
      </c>
      <c r="C1876" s="25">
        <v>106.71854194997404</v>
      </c>
      <c r="D1876" s="25">
        <v>106.16188248785343</v>
      </c>
      <c r="E1876" s="25">
        <v>105.0098693284321</v>
      </c>
      <c r="F1876" s="25">
        <v>99.216483664195408</v>
      </c>
      <c r="G1876" s="25">
        <v>95.059570681307378</v>
      </c>
      <c r="H1876" s="25">
        <v>80.040632415805263</v>
      </c>
      <c r="I1876" s="26">
        <v>100</v>
      </c>
    </row>
    <row r="1877" spans="1:9" ht="18.5" x14ac:dyDescent="0.45">
      <c r="A1877" s="3">
        <v>36556</v>
      </c>
      <c r="B1877" s="25">
        <v>102.44342356422815</v>
      </c>
      <c r="C1877" s="25">
        <v>102.34676488303167</v>
      </c>
      <c r="D1877" s="25">
        <v>102.06090156198051</v>
      </c>
      <c r="E1877" s="25">
        <v>101.44548773155464</v>
      </c>
      <c r="F1877" s="25">
        <v>98.582842792405856</v>
      </c>
      <c r="G1877" s="25">
        <v>96.334524254985695</v>
      </c>
      <c r="H1877" s="25">
        <v>86.247472006816352</v>
      </c>
      <c r="I1877" s="26">
        <v>100</v>
      </c>
    </row>
    <row r="1878" spans="1:9" ht="18.5" x14ac:dyDescent="0.45">
      <c r="A1878" s="3">
        <v>43423</v>
      </c>
      <c r="B1878" s="25">
        <v>102.14207194659198</v>
      </c>
      <c r="C1878" s="25">
        <v>102.11113852096557</v>
      </c>
      <c r="D1878" s="25">
        <v>102.05645381411425</v>
      </c>
      <c r="E1878" s="25">
        <v>101.83349687866232</v>
      </c>
      <c r="F1878" s="25">
        <v>100.98536063966853</v>
      </c>
      <c r="G1878" s="25">
        <v>100.49788392363565</v>
      </c>
      <c r="H1878" s="25">
        <v>95.677262637686908</v>
      </c>
      <c r="I1878" s="26">
        <v>100</v>
      </c>
    </row>
    <row r="1879" spans="1:9" ht="18.5" x14ac:dyDescent="0.45">
      <c r="A1879" s="3">
        <v>57618</v>
      </c>
      <c r="B1879" s="25">
        <v>98.099567825338056</v>
      </c>
      <c r="C1879" s="25">
        <v>98.032551151031726</v>
      </c>
      <c r="D1879" s="25">
        <v>97.87144454301928</v>
      </c>
      <c r="E1879" s="25">
        <v>97.421313860659907</v>
      </c>
      <c r="F1879" s="25">
        <v>95.554420553388837</v>
      </c>
      <c r="G1879" s="25">
        <v>94.144842627403477</v>
      </c>
      <c r="H1879" s="25">
        <v>85.606324374287951</v>
      </c>
      <c r="I1879" s="26">
        <v>100</v>
      </c>
    </row>
    <row r="1880" spans="1:9" ht="18.5" x14ac:dyDescent="0.45">
      <c r="A1880" s="3">
        <v>48510</v>
      </c>
      <c r="B1880" s="25">
        <v>101.93112880579123</v>
      </c>
      <c r="C1880" s="25">
        <v>101.87518402178326</v>
      </c>
      <c r="D1880" s="25">
        <v>101.75602488069281</v>
      </c>
      <c r="E1880" s="25">
        <v>101.37061639661322</v>
      </c>
      <c r="F1880" s="25">
        <v>99.85952041279522</v>
      </c>
      <c r="G1880" s="25">
        <v>98.749645677022954</v>
      </c>
      <c r="H1880" s="25">
        <v>90.959966344605178</v>
      </c>
      <c r="I1880" s="26">
        <v>100</v>
      </c>
    </row>
    <row r="1881" spans="1:9" ht="18.5" x14ac:dyDescent="0.45">
      <c r="A1881" s="3">
        <v>31876</v>
      </c>
      <c r="B1881" s="25">
        <v>93.656784708864578</v>
      </c>
      <c r="C1881" s="25">
        <v>93.511836178302929</v>
      </c>
      <c r="D1881" s="25">
        <v>93.080394334386739</v>
      </c>
      <c r="E1881" s="25">
        <v>92.190499914876128</v>
      </c>
      <c r="F1881" s="25">
        <v>87.671214058273577</v>
      </c>
      <c r="G1881" s="25">
        <v>84.402616712560231</v>
      </c>
      <c r="H1881" s="25">
        <v>72.525663277081023</v>
      </c>
      <c r="I1881" s="26">
        <v>100</v>
      </c>
    </row>
    <row r="1882" spans="1:9" ht="18.5" x14ac:dyDescent="0.45">
      <c r="A1882" s="3">
        <v>39565</v>
      </c>
      <c r="B1882" s="25">
        <v>102.47436789225026</v>
      </c>
      <c r="C1882" s="25">
        <v>102.41846668976841</v>
      </c>
      <c r="D1882" s="25">
        <v>102.2997356711453</v>
      </c>
      <c r="E1882" s="25">
        <v>101.91440851086787</v>
      </c>
      <c r="F1882" s="25">
        <v>100.40539502377517</v>
      </c>
      <c r="G1882" s="25">
        <v>99.298085933225195</v>
      </c>
      <c r="H1882" s="25">
        <v>91.499671361718427</v>
      </c>
      <c r="I1882" s="26">
        <v>100</v>
      </c>
    </row>
    <row r="1883" spans="1:9" ht="18.5" x14ac:dyDescent="0.45">
      <c r="A1883" s="3">
        <v>33933</v>
      </c>
      <c r="B1883" s="25">
        <v>103.24209181544657</v>
      </c>
      <c r="C1883" s="25">
        <v>103.15463769132708</v>
      </c>
      <c r="D1883" s="25">
        <v>102.91264644257031</v>
      </c>
      <c r="E1883" s="25">
        <v>102.3450148889029</v>
      </c>
      <c r="F1883" s="25">
        <v>99.808297590276354</v>
      </c>
      <c r="G1883" s="25">
        <v>97.840853348905213</v>
      </c>
      <c r="H1883" s="25">
        <v>88.010818256691294</v>
      </c>
      <c r="I1883" s="26">
        <v>100</v>
      </c>
    </row>
    <row r="1884" spans="1:9" ht="18.5" x14ac:dyDescent="0.45">
      <c r="A1884" s="3">
        <v>60033</v>
      </c>
      <c r="B1884" s="25">
        <v>103.29132078774676</v>
      </c>
      <c r="C1884" s="25">
        <v>103.25737253036047</v>
      </c>
      <c r="D1884" s="25">
        <v>103.19629807646193</v>
      </c>
      <c r="E1884" s="25">
        <v>102.952710203355</v>
      </c>
      <c r="F1884" s="25">
        <v>102.02593525675411</v>
      </c>
      <c r="G1884" s="25">
        <v>101.47434526705958</v>
      </c>
      <c r="H1884" s="25">
        <v>96.234395425140988</v>
      </c>
      <c r="I1884" s="26">
        <v>100</v>
      </c>
    </row>
    <row r="1885" spans="1:9" ht="18.5" x14ac:dyDescent="0.45">
      <c r="A1885" s="3">
        <v>54352</v>
      </c>
      <c r="B1885" s="25">
        <v>110.46244696860009</v>
      </c>
      <c r="C1885" s="25">
        <v>110.30022647326237</v>
      </c>
      <c r="D1885" s="25">
        <v>109.82040917523767</v>
      </c>
      <c r="E1885" s="25">
        <v>108.82092435984602</v>
      </c>
      <c r="F1885" s="25">
        <v>103.78453549997836</v>
      </c>
      <c r="G1885" s="25">
        <v>100.13854996704866</v>
      </c>
      <c r="H1885" s="25">
        <v>86.576726952185368</v>
      </c>
      <c r="I1885" s="26">
        <v>100</v>
      </c>
    </row>
    <row r="1886" spans="1:9" ht="18.5" x14ac:dyDescent="0.45">
      <c r="A1886" s="3">
        <v>59011</v>
      </c>
      <c r="B1886" s="25">
        <v>94.603725253809245</v>
      </c>
      <c r="C1886" s="25">
        <v>94.44089827189444</v>
      </c>
      <c r="D1886" s="25">
        <v>93.956520580852484</v>
      </c>
      <c r="E1886" s="25">
        <v>92.95804044470492</v>
      </c>
      <c r="F1886" s="25">
        <v>87.907433784912627</v>
      </c>
      <c r="G1886" s="25">
        <v>84.274940030234703</v>
      </c>
      <c r="H1886" s="25">
        <v>71.214511131424459</v>
      </c>
      <c r="I1886" s="26">
        <v>100</v>
      </c>
    </row>
    <row r="1887" spans="1:9" ht="18.5" x14ac:dyDescent="0.45">
      <c r="A1887" s="3">
        <v>39463</v>
      </c>
      <c r="B1887" s="25">
        <v>106.33838672114629</v>
      </c>
      <c r="C1887" s="25">
        <v>106.25502421586363</v>
      </c>
      <c r="D1887" s="25">
        <v>106.03495469345312</v>
      </c>
      <c r="E1887" s="25">
        <v>105.48720667910607</v>
      </c>
      <c r="F1887" s="25">
        <v>103.10136950569023</v>
      </c>
      <c r="G1887" s="25">
        <v>101.27025322715302</v>
      </c>
      <c r="H1887" s="25">
        <v>91.466421270440847</v>
      </c>
      <c r="I1887" s="26">
        <v>100</v>
      </c>
    </row>
    <row r="1888" spans="1:9" ht="18.5" x14ac:dyDescent="0.45">
      <c r="A1888" s="3">
        <v>34834</v>
      </c>
      <c r="B1888" s="25">
        <v>100.25998864354055</v>
      </c>
      <c r="C1888" s="25">
        <v>100.25524373004654</v>
      </c>
      <c r="D1888" s="25">
        <v>100.2483359321764</v>
      </c>
      <c r="E1888" s="25">
        <v>100.21260166524343</v>
      </c>
      <c r="F1888" s="25">
        <v>100.07683668639837</v>
      </c>
      <c r="G1888" s="25">
        <v>100.02558592411633</v>
      </c>
      <c r="H1888" s="25">
        <v>99.213122342124095</v>
      </c>
      <c r="I1888" s="26">
        <v>100</v>
      </c>
    </row>
    <row r="1889" spans="1:9" ht="18.5" x14ac:dyDescent="0.45">
      <c r="A1889" s="3">
        <v>46536</v>
      </c>
      <c r="B1889" s="25">
        <v>98.289910866838426</v>
      </c>
      <c r="C1889" s="25">
        <v>98.147411609160017</v>
      </c>
      <c r="D1889" s="25">
        <v>97.724110710670985</v>
      </c>
      <c r="E1889" s="25">
        <v>96.847723842200651</v>
      </c>
      <c r="F1889" s="25">
        <v>92.402132053757398</v>
      </c>
      <c r="G1889" s="25">
        <v>89.17850498385171</v>
      </c>
      <c r="H1889" s="25">
        <v>77.316019864679234</v>
      </c>
      <c r="I1889" s="26">
        <v>100</v>
      </c>
    </row>
    <row r="1890" spans="1:9" ht="18.5" x14ac:dyDescent="0.45">
      <c r="A1890" s="3">
        <v>47772</v>
      </c>
      <c r="B1890" s="25">
        <v>104.95512560649584</v>
      </c>
      <c r="C1890" s="25">
        <v>104.77458166691625</v>
      </c>
      <c r="D1890" s="25">
        <v>104.23900607694917</v>
      </c>
      <c r="E1890" s="25">
        <v>103.13059576655451</v>
      </c>
      <c r="F1890" s="25">
        <v>97.549717025507476</v>
      </c>
      <c r="G1890" s="25">
        <v>93.540181527083959</v>
      </c>
      <c r="H1890" s="25">
        <v>79.021237581985886</v>
      </c>
      <c r="I1890" s="26">
        <v>100</v>
      </c>
    </row>
    <row r="1891" spans="1:9" ht="18.5" x14ac:dyDescent="0.45">
      <c r="A1891" s="3">
        <v>54664</v>
      </c>
      <c r="B1891" s="25">
        <v>101.26990440694715</v>
      </c>
      <c r="C1891" s="25">
        <v>101.22238178406552</v>
      </c>
      <c r="D1891" s="25">
        <v>101.1284760322729</v>
      </c>
      <c r="E1891" s="25">
        <v>100.79620643651873</v>
      </c>
      <c r="F1891" s="25">
        <v>99.530611944160256</v>
      </c>
      <c r="G1891" s="25">
        <v>98.627857789121265</v>
      </c>
      <c r="H1891" s="25">
        <v>91.685755711366014</v>
      </c>
      <c r="I1891" s="26">
        <v>100</v>
      </c>
    </row>
    <row r="1892" spans="1:9" ht="18.5" x14ac:dyDescent="0.45">
      <c r="A1892" s="3">
        <v>36766</v>
      </c>
      <c r="B1892" s="25">
        <v>98.987275260453529</v>
      </c>
      <c r="C1892" s="25">
        <v>98.869303784745654</v>
      </c>
      <c r="D1892" s="25">
        <v>98.519040286081818</v>
      </c>
      <c r="E1892" s="25">
        <v>97.782155047879911</v>
      </c>
      <c r="F1892" s="25">
        <v>94.179647690711491</v>
      </c>
      <c r="G1892" s="25">
        <v>91.468489737425116</v>
      </c>
      <c r="H1892" s="25">
        <v>80.536487500162906</v>
      </c>
      <c r="I1892" s="26">
        <v>100</v>
      </c>
    </row>
    <row r="1893" spans="1:9" ht="18.5" x14ac:dyDescent="0.45">
      <c r="A1893" s="3">
        <v>31824</v>
      </c>
      <c r="B1893" s="25">
        <v>100.76504215912517</v>
      </c>
      <c r="C1893" s="25">
        <v>100.7221596605908</v>
      </c>
      <c r="D1893" s="25">
        <v>100.63981023907492</v>
      </c>
      <c r="E1893" s="25">
        <v>100.33750895238474</v>
      </c>
      <c r="F1893" s="25">
        <v>99.186501199717569</v>
      </c>
      <c r="G1893" s="25">
        <v>98.408765408678917</v>
      </c>
      <c r="H1893" s="25">
        <v>92.034259090637903</v>
      </c>
      <c r="I1893" s="26">
        <v>100</v>
      </c>
    </row>
    <row r="1894" spans="1:9" ht="18.5" x14ac:dyDescent="0.45">
      <c r="A1894" s="3">
        <v>37885</v>
      </c>
      <c r="B1894" s="25">
        <v>106.89881330571903</v>
      </c>
      <c r="C1894" s="25">
        <v>106.80526720848756</v>
      </c>
      <c r="D1894" s="25">
        <v>106.53947276422394</v>
      </c>
      <c r="E1894" s="25">
        <v>105.93662809919563</v>
      </c>
      <c r="F1894" s="25">
        <v>103.20145595245017</v>
      </c>
      <c r="G1894" s="25">
        <v>101.0697452015218</v>
      </c>
      <c r="H1894" s="25">
        <v>90.832999160779124</v>
      </c>
      <c r="I1894" s="26">
        <v>100</v>
      </c>
    </row>
    <row r="1895" spans="1:9" ht="18.5" x14ac:dyDescent="0.45">
      <c r="A1895" s="3">
        <v>43473</v>
      </c>
      <c r="B1895" s="25">
        <v>100.28398354960888</v>
      </c>
      <c r="C1895" s="25">
        <v>100.26161855563359</v>
      </c>
      <c r="D1895" s="25">
        <v>100.22424133111984</v>
      </c>
      <c r="E1895" s="25">
        <v>100.06080337267444</v>
      </c>
      <c r="F1895" s="25">
        <v>99.43937359635818</v>
      </c>
      <c r="G1895" s="25">
        <v>99.120945604958322</v>
      </c>
      <c r="H1895" s="25">
        <v>95.531369159699253</v>
      </c>
      <c r="I1895" s="26">
        <v>100</v>
      </c>
    </row>
    <row r="1896" spans="1:9" ht="18.5" x14ac:dyDescent="0.45">
      <c r="A1896" s="3">
        <v>49708</v>
      </c>
      <c r="B1896" s="25">
        <v>100.87325960294891</v>
      </c>
      <c r="C1896" s="25">
        <v>100.8626841948915</v>
      </c>
      <c r="D1896" s="25">
        <v>100.84656087472032</v>
      </c>
      <c r="E1896" s="25">
        <v>100.76767076726796</v>
      </c>
      <c r="F1896" s="25">
        <v>100.46788218168872</v>
      </c>
      <c r="G1896" s="25">
        <v>100.34198441766368</v>
      </c>
      <c r="H1896" s="25">
        <v>98.567927999415943</v>
      </c>
      <c r="I1896" s="26">
        <v>100</v>
      </c>
    </row>
    <row r="1897" spans="1:9" ht="18.5" x14ac:dyDescent="0.45">
      <c r="A1897" s="3">
        <v>31109</v>
      </c>
      <c r="B1897" s="25">
        <v>95.489791458228709</v>
      </c>
      <c r="C1897" s="25">
        <v>95.352675213276527</v>
      </c>
      <c r="D1897" s="25">
        <v>94.944797126678978</v>
      </c>
      <c r="E1897" s="25">
        <v>94.101969901557027</v>
      </c>
      <c r="F1897" s="25">
        <v>89.817415560944681</v>
      </c>
      <c r="G1897" s="25">
        <v>86.708029429800959</v>
      </c>
      <c r="H1897" s="25">
        <v>75.301068707273643</v>
      </c>
      <c r="I1897" s="26">
        <v>100</v>
      </c>
    </row>
    <row r="1898" spans="1:9" ht="18.5" x14ac:dyDescent="0.45">
      <c r="A1898" s="3">
        <v>37327</v>
      </c>
      <c r="B1898" s="25">
        <v>102.29243541516858</v>
      </c>
      <c r="C1898" s="25">
        <v>102.21529776618142</v>
      </c>
      <c r="D1898" s="25">
        <v>102.01740948172078</v>
      </c>
      <c r="E1898" s="25">
        <v>101.50702558049819</v>
      </c>
      <c r="F1898" s="25">
        <v>99.31821184506758</v>
      </c>
      <c r="G1898" s="25">
        <v>97.645727251065978</v>
      </c>
      <c r="H1898" s="25">
        <v>88.338280167153911</v>
      </c>
      <c r="I1898" s="26">
        <v>100</v>
      </c>
    </row>
    <row r="1899" spans="1:9" ht="18.5" x14ac:dyDescent="0.45">
      <c r="A1899" s="3">
        <v>37862</v>
      </c>
      <c r="B1899" s="25">
        <v>101.35142007423839</v>
      </c>
      <c r="C1899" s="25">
        <v>101.18455392756937</v>
      </c>
      <c r="D1899" s="25">
        <v>100.6892510436691</v>
      </c>
      <c r="E1899" s="25">
        <v>99.664389188620007</v>
      </c>
      <c r="F1899" s="25">
        <v>94.490721225721956</v>
      </c>
      <c r="G1899" s="25">
        <v>90.763928653311737</v>
      </c>
      <c r="H1899" s="25">
        <v>77.214167386078714</v>
      </c>
      <c r="I1899" s="26">
        <v>100</v>
      </c>
    </row>
    <row r="1900" spans="1:9" ht="18.5" x14ac:dyDescent="0.45">
      <c r="A1900" s="3">
        <v>49186</v>
      </c>
      <c r="B1900" s="25">
        <v>98.063289035898265</v>
      </c>
      <c r="C1900" s="25">
        <v>97.97803242938771</v>
      </c>
      <c r="D1900" s="25">
        <v>97.739583319585748</v>
      </c>
      <c r="E1900" s="25">
        <v>97.187864123381416</v>
      </c>
      <c r="F1900" s="25">
        <v>94.708016940753197</v>
      </c>
      <c r="G1900" s="25">
        <v>92.777922464956475</v>
      </c>
      <c r="H1900" s="25">
        <v>83.300254391819607</v>
      </c>
      <c r="I1900" s="26">
        <v>100</v>
      </c>
    </row>
    <row r="1901" spans="1:9" ht="18.5" x14ac:dyDescent="0.45">
      <c r="A1901" s="3">
        <v>33203</v>
      </c>
      <c r="B1901" s="25">
        <v>102.31600429395648</v>
      </c>
      <c r="C1901" s="25">
        <v>102.23667150593569</v>
      </c>
      <c r="D1901" s="25">
        <v>102.02958439780257</v>
      </c>
      <c r="E1901" s="25">
        <v>101.5068994193919</v>
      </c>
      <c r="F1901" s="25">
        <v>99.244537267960666</v>
      </c>
      <c r="G1901" s="25">
        <v>97.51001848074506</v>
      </c>
      <c r="H1901" s="25">
        <v>88.085216752111563</v>
      </c>
      <c r="I1901" s="26">
        <v>100</v>
      </c>
    </row>
    <row r="1902" spans="1:9" ht="18.5" x14ac:dyDescent="0.45">
      <c r="A1902" s="3">
        <v>44527</v>
      </c>
      <c r="B1902" s="25">
        <v>101.21526426826331</v>
      </c>
      <c r="C1902" s="25">
        <v>101.08207493066766</v>
      </c>
      <c r="D1902" s="25">
        <v>100.68706855249069</v>
      </c>
      <c r="E1902" s="25">
        <v>99.863401496532859</v>
      </c>
      <c r="F1902" s="25">
        <v>95.730760768149366</v>
      </c>
      <c r="G1902" s="25">
        <v>92.69811842879632</v>
      </c>
      <c r="H1902" s="25">
        <v>81.148663504405675</v>
      </c>
      <c r="I1902" s="26">
        <v>100</v>
      </c>
    </row>
    <row r="1903" spans="1:9" ht="18.5" x14ac:dyDescent="0.45">
      <c r="A1903" s="3">
        <v>55598</v>
      </c>
      <c r="B1903" s="25">
        <v>100.11294088821886</v>
      </c>
      <c r="C1903" s="25">
        <v>99.990801887015152</v>
      </c>
      <c r="D1903" s="25">
        <v>99.628475177164319</v>
      </c>
      <c r="E1903" s="25">
        <v>98.867243055713232</v>
      </c>
      <c r="F1903" s="25">
        <v>95.123314324012298</v>
      </c>
      <c r="G1903" s="25">
        <v>92.323909038341938</v>
      </c>
      <c r="H1903" s="25">
        <v>81.174634094161519</v>
      </c>
      <c r="I1903" s="26">
        <v>100</v>
      </c>
    </row>
    <row r="1904" spans="1:9" ht="18.5" x14ac:dyDescent="0.45">
      <c r="A1904" s="3">
        <v>31795</v>
      </c>
      <c r="B1904" s="25">
        <v>96.347560099314222</v>
      </c>
      <c r="C1904" s="25">
        <v>96.185227118563503</v>
      </c>
      <c r="D1904" s="25">
        <v>95.702587808978365</v>
      </c>
      <c r="E1904" s="25">
        <v>94.706598179118004</v>
      </c>
      <c r="F1904" s="25">
        <v>89.669644398514606</v>
      </c>
      <c r="G1904" s="25">
        <v>86.043585845708989</v>
      </c>
      <c r="H1904" s="25">
        <v>72.953587315877911</v>
      </c>
      <c r="I1904" s="26">
        <v>100</v>
      </c>
    </row>
    <row r="1905" spans="1:9" ht="18.5" x14ac:dyDescent="0.45">
      <c r="A1905" s="3">
        <v>50550</v>
      </c>
      <c r="B1905" s="25">
        <v>101.46353775084985</v>
      </c>
      <c r="C1905" s="25">
        <v>101.2821417786316</v>
      </c>
      <c r="D1905" s="25">
        <v>100.74342115565842</v>
      </c>
      <c r="E1905" s="25">
        <v>99.630971835690573</v>
      </c>
      <c r="F1905" s="25">
        <v>94.027635295319641</v>
      </c>
      <c r="G1905" s="25">
        <v>90.008700006721384</v>
      </c>
      <c r="H1905" s="25">
        <v>75.570796973588941</v>
      </c>
      <c r="I1905" s="26">
        <v>100</v>
      </c>
    </row>
    <row r="1906" spans="1:9" ht="18.5" x14ac:dyDescent="0.45">
      <c r="A1906" s="3">
        <v>31008</v>
      </c>
      <c r="B1906" s="25">
        <v>101.17913879528166</v>
      </c>
      <c r="C1906" s="25">
        <v>101.1647723583779</v>
      </c>
      <c r="D1906" s="25">
        <v>101.14221789533075</v>
      </c>
      <c r="E1906" s="25">
        <v>101.03572281306856</v>
      </c>
      <c r="F1906" s="25">
        <v>100.63096967968308</v>
      </c>
      <c r="G1906" s="25">
        <v>100.44953570245389</v>
      </c>
      <c r="H1906" s="25">
        <v>98.07206434338643</v>
      </c>
      <c r="I1906" s="26">
        <v>100</v>
      </c>
    </row>
    <row r="1907" spans="1:9" ht="18.5" x14ac:dyDescent="0.45">
      <c r="A1907" s="3">
        <v>30125</v>
      </c>
      <c r="B1907" s="25">
        <v>103.17786341264561</v>
      </c>
      <c r="C1907" s="25">
        <v>103.09398499546892</v>
      </c>
      <c r="D1907" s="25">
        <v>102.868094455725</v>
      </c>
      <c r="E1907" s="25">
        <v>102.31978392908424</v>
      </c>
      <c r="F1907" s="25">
        <v>99.905946019458227</v>
      </c>
      <c r="G1907" s="25">
        <v>98.044192594666427</v>
      </c>
      <c r="H1907" s="25">
        <v>88.363711070155716</v>
      </c>
      <c r="I1907" s="26">
        <v>100</v>
      </c>
    </row>
    <row r="1908" spans="1:9" ht="18.5" x14ac:dyDescent="0.45">
      <c r="A1908" s="3">
        <v>44810</v>
      </c>
      <c r="B1908" s="25">
        <v>99.737887075020339</v>
      </c>
      <c r="C1908" s="25">
        <v>99.593771641799407</v>
      </c>
      <c r="D1908" s="25">
        <v>99.165945423961389</v>
      </c>
      <c r="E1908" s="25">
        <v>98.279315311184845</v>
      </c>
      <c r="F1908" s="25">
        <v>93.78547020053702</v>
      </c>
      <c r="G1908" s="25">
        <v>90.526844951684865</v>
      </c>
      <c r="H1908" s="25">
        <v>78.509135599257718</v>
      </c>
      <c r="I1908" s="26">
        <v>100</v>
      </c>
    </row>
    <row r="1909" spans="1:9" ht="18.5" x14ac:dyDescent="0.45">
      <c r="A1909" s="3">
        <v>43509</v>
      </c>
      <c r="B1909" s="25">
        <v>93.142808461672331</v>
      </c>
      <c r="C1909" s="25">
        <v>92.986689789873196</v>
      </c>
      <c r="D1909" s="25">
        <v>92.521956450709581</v>
      </c>
      <c r="E1909" s="25">
        <v>91.564533511838249</v>
      </c>
      <c r="F1909" s="25">
        <v>86.713129919468187</v>
      </c>
      <c r="G1909" s="25">
        <v>83.217949183164478</v>
      </c>
      <c r="H1909" s="25">
        <v>70.634279609048605</v>
      </c>
      <c r="I1909" s="26">
        <v>100</v>
      </c>
    </row>
    <row r="1910" spans="1:9" ht="18.5" x14ac:dyDescent="0.45">
      <c r="A1910" s="3">
        <v>56456</v>
      </c>
      <c r="B1910" s="25">
        <v>101.51378981016302</v>
      </c>
      <c r="C1910" s="25">
        <v>101.4427936029989</v>
      </c>
      <c r="D1910" s="25">
        <v>101.26900254071172</v>
      </c>
      <c r="E1910" s="25">
        <v>100.79405831879417</v>
      </c>
      <c r="F1910" s="25">
        <v>98.805964303362003</v>
      </c>
      <c r="G1910" s="25">
        <v>97.300615723961542</v>
      </c>
      <c r="H1910" s="25">
        <v>88.385905499032148</v>
      </c>
      <c r="I1910" s="26">
        <v>100</v>
      </c>
    </row>
    <row r="1911" spans="1:9" ht="18.5" x14ac:dyDescent="0.45">
      <c r="A1911" s="3">
        <v>45498</v>
      </c>
      <c r="B1911" s="25">
        <v>107.48847360547667</v>
      </c>
      <c r="C1911" s="25">
        <v>107.39925672742014</v>
      </c>
      <c r="D1911" s="25">
        <v>107.15450614740676</v>
      </c>
      <c r="E1911" s="25">
        <v>106.57405640324829</v>
      </c>
      <c r="F1911" s="25">
        <v>103.99193223243158</v>
      </c>
      <c r="G1911" s="25">
        <v>101.9949456614504</v>
      </c>
      <c r="H1911" s="25">
        <v>91.878764655992882</v>
      </c>
      <c r="I1911" s="26">
        <v>100</v>
      </c>
    </row>
    <row r="1912" spans="1:9" ht="18.5" x14ac:dyDescent="0.45">
      <c r="A1912" s="3">
        <v>59111</v>
      </c>
      <c r="B1912" s="25">
        <v>96.293263667872338</v>
      </c>
      <c r="C1912" s="25">
        <v>96.128620162069495</v>
      </c>
      <c r="D1912" s="25">
        <v>95.639114958062592</v>
      </c>
      <c r="E1912" s="25">
        <v>94.629158520348668</v>
      </c>
      <c r="F1912" s="25">
        <v>89.523871017950995</v>
      </c>
      <c r="G1912" s="25">
        <v>85.851585328890252</v>
      </c>
      <c r="H1912" s="25">
        <v>72.617939506234364</v>
      </c>
      <c r="I1912" s="26">
        <v>100</v>
      </c>
    </row>
    <row r="1913" spans="1:9" ht="18.5" x14ac:dyDescent="0.45">
      <c r="A1913" s="3">
        <v>50342</v>
      </c>
      <c r="B1913" s="25">
        <v>103.30590262622889</v>
      </c>
      <c r="C1913" s="25">
        <v>103.24255951759122</v>
      </c>
      <c r="D1913" s="25">
        <v>103.09893888531812</v>
      </c>
      <c r="E1913" s="25">
        <v>102.66797945322048</v>
      </c>
      <c r="F1913" s="25">
        <v>100.92912292962527</v>
      </c>
      <c r="G1913" s="25">
        <v>99.635900416586608</v>
      </c>
      <c r="H1913" s="25">
        <v>91.194343056356885</v>
      </c>
      <c r="I1913" s="26">
        <v>100</v>
      </c>
    </row>
    <row r="1914" spans="1:9" ht="18.5" x14ac:dyDescent="0.45">
      <c r="A1914" s="3">
        <v>52490</v>
      </c>
      <c r="B1914" s="25">
        <v>104.73111858630892</v>
      </c>
      <c r="C1914" s="25">
        <v>104.67339709986541</v>
      </c>
      <c r="D1914" s="25">
        <v>104.54992104994213</v>
      </c>
      <c r="E1914" s="25">
        <v>104.15255385517018</v>
      </c>
      <c r="F1914" s="25">
        <v>102.59090538765963</v>
      </c>
      <c r="G1914" s="25">
        <v>101.44491305249558</v>
      </c>
      <c r="H1914" s="25">
        <v>93.43075823029379</v>
      </c>
      <c r="I1914" s="26">
        <v>100</v>
      </c>
    </row>
    <row r="1915" spans="1:9" ht="18.5" x14ac:dyDescent="0.45">
      <c r="A1915" s="3">
        <v>57084</v>
      </c>
      <c r="B1915" s="25">
        <v>92.549968920534226</v>
      </c>
      <c r="C1915" s="25">
        <v>92.381060827727737</v>
      </c>
      <c r="D1915" s="25">
        <v>91.878221951352884</v>
      </c>
      <c r="E1915" s="25">
        <v>90.843666580915581</v>
      </c>
      <c r="F1915" s="25">
        <v>85.61536061796987</v>
      </c>
      <c r="G1915" s="25">
        <v>81.865643659176001</v>
      </c>
      <c r="H1915" s="25">
        <v>68.508609761494995</v>
      </c>
      <c r="I1915" s="26">
        <v>100</v>
      </c>
    </row>
    <row r="1916" spans="1:9" ht="18.5" x14ac:dyDescent="0.45">
      <c r="A1916" s="3">
        <v>45124</v>
      </c>
      <c r="B1916" s="25">
        <v>107.46272870053674</v>
      </c>
      <c r="C1916" s="25">
        <v>107.35860386087602</v>
      </c>
      <c r="D1916" s="25">
        <v>107.05205881707373</v>
      </c>
      <c r="E1916" s="25">
        <v>106.39017048830654</v>
      </c>
      <c r="F1916" s="25">
        <v>103.29375572341262</v>
      </c>
      <c r="G1916" s="25">
        <v>100.88523749206247</v>
      </c>
      <c r="H1916" s="25">
        <v>90.163849491816293</v>
      </c>
      <c r="I1916" s="26">
        <v>100</v>
      </c>
    </row>
    <row r="1917" spans="1:9" ht="18.5" x14ac:dyDescent="0.45">
      <c r="A1917" s="3">
        <v>52325</v>
      </c>
      <c r="B1917" s="25">
        <v>108.14644235511234</v>
      </c>
      <c r="C1917" s="25">
        <v>108.02923816811358</v>
      </c>
      <c r="D1917" s="25">
        <v>107.68362869474269</v>
      </c>
      <c r="E1917" s="25">
        <v>106.94552321524759</v>
      </c>
      <c r="F1917" s="25">
        <v>103.40715474822912</v>
      </c>
      <c r="G1917" s="25">
        <v>100.71253487598452</v>
      </c>
      <c r="H1917" s="25">
        <v>89.319901729702877</v>
      </c>
      <c r="I1917" s="26">
        <v>100</v>
      </c>
    </row>
    <row r="1918" spans="1:9" ht="18.5" x14ac:dyDescent="0.45">
      <c r="A1918" s="3">
        <v>52172</v>
      </c>
      <c r="B1918" s="25">
        <v>99.900764099176683</v>
      </c>
      <c r="C1918" s="25">
        <v>99.884286750360417</v>
      </c>
      <c r="D1918" s="25">
        <v>99.857927918659769</v>
      </c>
      <c r="E1918" s="25">
        <v>99.736293484773967</v>
      </c>
      <c r="F1918" s="25">
        <v>99.273948819029243</v>
      </c>
      <c r="G1918" s="25">
        <v>99.058045862545313</v>
      </c>
      <c r="H1918" s="25">
        <v>96.355561820453445</v>
      </c>
      <c r="I1918" s="26">
        <v>100</v>
      </c>
    </row>
    <row r="1919" spans="1:9" ht="18.5" x14ac:dyDescent="0.45">
      <c r="A1919" s="3">
        <v>37743</v>
      </c>
      <c r="B1919" s="25">
        <v>98.279352400427499</v>
      </c>
      <c r="C1919" s="25">
        <v>98.174906378744055</v>
      </c>
      <c r="D1919" s="25">
        <v>97.864830661078841</v>
      </c>
      <c r="E1919" s="25">
        <v>97.205793211985338</v>
      </c>
      <c r="F1919" s="25">
        <v>94.067853528238274</v>
      </c>
      <c r="G1919" s="25">
        <v>91.648452354117495</v>
      </c>
      <c r="H1919" s="25">
        <v>81.322955058439405</v>
      </c>
      <c r="I1919" s="26">
        <v>100</v>
      </c>
    </row>
    <row r="1920" spans="1:9" ht="18.5" x14ac:dyDescent="0.45">
      <c r="A1920" s="3">
        <v>49659</v>
      </c>
      <c r="B1920" s="25">
        <v>100.50653532869866</v>
      </c>
      <c r="C1920" s="25">
        <v>100.49152519658628</v>
      </c>
      <c r="D1920" s="25">
        <v>100.46781126526207</v>
      </c>
      <c r="E1920" s="25">
        <v>100.35669898714876</v>
      </c>
      <c r="F1920" s="25">
        <v>99.934381964847589</v>
      </c>
      <c r="G1920" s="25">
        <v>99.742445190450013</v>
      </c>
      <c r="H1920" s="25">
        <v>97.26584897204593</v>
      </c>
      <c r="I1920" s="26">
        <v>100</v>
      </c>
    </row>
    <row r="1921" spans="1:9" ht="18.5" x14ac:dyDescent="0.45">
      <c r="A1921" s="3">
        <v>42151</v>
      </c>
      <c r="B1921" s="25">
        <v>108.35447558805564</v>
      </c>
      <c r="C1921" s="25">
        <v>108.20459171262229</v>
      </c>
      <c r="D1921" s="25">
        <v>107.76124341699966</v>
      </c>
      <c r="E1921" s="25">
        <v>106.83706228468247</v>
      </c>
      <c r="F1921" s="25">
        <v>102.17188757806727</v>
      </c>
      <c r="G1921" s="25">
        <v>98.784502666476683</v>
      </c>
      <c r="H1921" s="25">
        <v>86.1049657130052</v>
      </c>
      <c r="I1921" s="26">
        <v>100</v>
      </c>
    </row>
    <row r="1922" spans="1:9" ht="18.5" x14ac:dyDescent="0.45">
      <c r="A1922" s="3">
        <v>39181</v>
      </c>
      <c r="B1922" s="25">
        <v>101.97508951365177</v>
      </c>
      <c r="C1922" s="25">
        <v>101.93349745130905</v>
      </c>
      <c r="D1922" s="25">
        <v>101.85454704871124</v>
      </c>
      <c r="E1922" s="25">
        <v>101.56038811999201</v>
      </c>
      <c r="F1922" s="25">
        <v>100.44054264140014</v>
      </c>
      <c r="G1922" s="25">
        <v>99.700491495900536</v>
      </c>
      <c r="H1922" s="25">
        <v>93.474910653232939</v>
      </c>
      <c r="I1922" s="26">
        <v>100</v>
      </c>
    </row>
    <row r="1923" spans="1:9" ht="18.5" x14ac:dyDescent="0.45">
      <c r="A1923" s="3">
        <v>36296</v>
      </c>
      <c r="B1923" s="25">
        <v>99.6709200344701</v>
      </c>
      <c r="C1923" s="25">
        <v>99.49906262098277</v>
      </c>
      <c r="D1923" s="25">
        <v>98.988613613038041</v>
      </c>
      <c r="E1923" s="25">
        <v>97.934103692326218</v>
      </c>
      <c r="F1923" s="25">
        <v>92.613501743475808</v>
      </c>
      <c r="G1923" s="25">
        <v>88.789617093491941</v>
      </c>
      <c r="H1923" s="25">
        <v>74.989384182614572</v>
      </c>
      <c r="I1923" s="26">
        <v>100</v>
      </c>
    </row>
    <row r="1924" spans="1:9" ht="18.5" x14ac:dyDescent="0.45">
      <c r="A1924" s="3">
        <v>37678</v>
      </c>
      <c r="B1924" s="25">
        <v>100.14154142342028</v>
      </c>
      <c r="C1924" s="25">
        <v>100.13223006225138</v>
      </c>
      <c r="D1924" s="25">
        <v>100.11815642502877</v>
      </c>
      <c r="E1924" s="25">
        <v>100.04856880742712</v>
      </c>
      <c r="F1924" s="25">
        <v>99.784141629566093</v>
      </c>
      <c r="G1924" s="25">
        <v>99.675253672598032</v>
      </c>
      <c r="H1924" s="25">
        <v>98.10708831067258</v>
      </c>
      <c r="I1924" s="26">
        <v>100</v>
      </c>
    </row>
    <row r="1925" spans="1:9" ht="18.5" x14ac:dyDescent="0.45">
      <c r="A1925" s="3">
        <v>45215</v>
      </c>
      <c r="B1925" s="25">
        <v>100.34252067885568</v>
      </c>
      <c r="C1925" s="25">
        <v>100.30372877150683</v>
      </c>
      <c r="D1925" s="25">
        <v>100.23112901798397</v>
      </c>
      <c r="E1925" s="25">
        <v>99.955700885832513</v>
      </c>
      <c r="F1925" s="25">
        <v>98.907339820713389</v>
      </c>
      <c r="G1925" s="25">
        <v>98.233185103890008</v>
      </c>
      <c r="H1925" s="25">
        <v>92.378394787102877</v>
      </c>
      <c r="I1925" s="26">
        <v>100</v>
      </c>
    </row>
    <row r="1926" spans="1:9" ht="18.5" x14ac:dyDescent="0.45">
      <c r="A1926" s="3">
        <v>39813</v>
      </c>
      <c r="B1926" s="25">
        <v>108.22624460786415</v>
      </c>
      <c r="C1926" s="25">
        <v>108.04778176752428</v>
      </c>
      <c r="D1926" s="25">
        <v>107.51908808486299</v>
      </c>
      <c r="E1926" s="25">
        <v>106.42212413188575</v>
      </c>
      <c r="F1926" s="25">
        <v>100.90111608864036</v>
      </c>
      <c r="G1926" s="25">
        <v>96.927642251396122</v>
      </c>
      <c r="H1926" s="25">
        <v>82.410260193092697</v>
      </c>
      <c r="I1926" s="26">
        <v>100</v>
      </c>
    </row>
    <row r="1927" spans="1:9" ht="18.5" x14ac:dyDescent="0.45">
      <c r="A1927" s="3">
        <v>31036</v>
      </c>
      <c r="B1927" s="25">
        <v>92.73060510272046</v>
      </c>
      <c r="C1927" s="25">
        <v>92.565582430161456</v>
      </c>
      <c r="D1927" s="25">
        <v>92.074372246531425</v>
      </c>
      <c r="E1927" s="25">
        <v>91.063178405123111</v>
      </c>
      <c r="F1927" s="25">
        <v>85.94904285133596</v>
      </c>
      <c r="G1927" s="25">
        <v>82.276495947312938</v>
      </c>
      <c r="H1927" s="25">
        <v>69.147397791814157</v>
      </c>
      <c r="I1927" s="26">
        <v>100</v>
      </c>
    </row>
    <row r="1928" spans="1:9" ht="18.5" x14ac:dyDescent="0.45">
      <c r="A1928" s="3">
        <v>47252</v>
      </c>
      <c r="B1928" s="25">
        <v>92.508638719846601</v>
      </c>
      <c r="C1928" s="25">
        <v>92.338843044383495</v>
      </c>
      <c r="D1928" s="25">
        <v>91.83334117557223</v>
      </c>
      <c r="E1928" s="25">
        <v>90.793458045643533</v>
      </c>
      <c r="F1928" s="25">
        <v>85.539112858166078</v>
      </c>
      <c r="G1928" s="25">
        <v>81.771787479095238</v>
      </c>
      <c r="H1928" s="25">
        <v>68.363550545112304</v>
      </c>
      <c r="I1928" s="26">
        <v>100</v>
      </c>
    </row>
    <row r="1929" spans="1:9" ht="18.5" x14ac:dyDescent="0.45">
      <c r="A1929" s="3">
        <v>43446</v>
      </c>
      <c r="B1929" s="25">
        <v>98.503928441924941</v>
      </c>
      <c r="C1929" s="25">
        <v>98.405987409694305</v>
      </c>
      <c r="D1929" s="25">
        <v>98.115269306639576</v>
      </c>
      <c r="E1929" s="25">
        <v>97.494107289817435</v>
      </c>
      <c r="F1929" s="25">
        <v>94.576691172587317</v>
      </c>
      <c r="G1929" s="25">
        <v>92.298761971395692</v>
      </c>
      <c r="H1929" s="25">
        <v>82.298766656281529</v>
      </c>
      <c r="I1929" s="26">
        <v>100</v>
      </c>
    </row>
    <row r="1930" spans="1:9" ht="18.5" x14ac:dyDescent="0.45">
      <c r="A1930" s="3">
        <v>33989</v>
      </c>
      <c r="B1930" s="25">
        <v>92.702174927753703</v>
      </c>
      <c r="C1930" s="25">
        <v>92.536540064775394</v>
      </c>
      <c r="D1930" s="25">
        <v>92.043500727158445</v>
      </c>
      <c r="E1930" s="25">
        <v>91.028621826654046</v>
      </c>
      <c r="F1930" s="25">
        <v>85.896477874987937</v>
      </c>
      <c r="G1930" s="25">
        <v>82.211762546731336</v>
      </c>
      <c r="H1930" s="25">
        <v>69.046341946583254</v>
      </c>
      <c r="I1930" s="26">
        <v>100</v>
      </c>
    </row>
    <row r="1931" spans="1:9" ht="18.5" x14ac:dyDescent="0.45">
      <c r="A1931" s="3">
        <v>47236</v>
      </c>
      <c r="B1931" s="25">
        <v>102.5372212585211</v>
      </c>
      <c r="C1931" s="25">
        <v>102.40082512764684</v>
      </c>
      <c r="D1931" s="25">
        <v>101.99647553697727</v>
      </c>
      <c r="E1931" s="25">
        <v>101.15416954050299</v>
      </c>
      <c r="F1931" s="25">
        <v>96.912663053539447</v>
      </c>
      <c r="G1931" s="25">
        <v>93.811545248001835</v>
      </c>
      <c r="H1931" s="25">
        <v>82.096666576555734</v>
      </c>
      <c r="I1931" s="26">
        <v>100</v>
      </c>
    </row>
    <row r="1932" spans="1:9" ht="18.5" x14ac:dyDescent="0.45">
      <c r="A1932" s="3">
        <v>37218</v>
      </c>
      <c r="B1932" s="25">
        <v>95.993223233285917</v>
      </c>
      <c r="C1932" s="25">
        <v>95.887361967026052</v>
      </c>
      <c r="D1932" s="25">
        <v>95.572454757596148</v>
      </c>
      <c r="E1932" s="25">
        <v>94.906510310021901</v>
      </c>
      <c r="F1932" s="25">
        <v>91.711875985520422</v>
      </c>
      <c r="G1932" s="25">
        <v>89.261163152777002</v>
      </c>
      <c r="H1932" s="25">
        <v>78.981205063178209</v>
      </c>
      <c r="I1932" s="26">
        <v>100</v>
      </c>
    </row>
    <row r="1933" spans="1:9" ht="18.5" x14ac:dyDescent="0.45">
      <c r="A1933" s="3">
        <v>60680</v>
      </c>
      <c r="B1933" s="25">
        <v>101.6826838753271</v>
      </c>
      <c r="C1933" s="25">
        <v>101.6484304405521</v>
      </c>
      <c r="D1933" s="25">
        <v>101.58644450403838</v>
      </c>
      <c r="E1933" s="25">
        <v>101.34104262463278</v>
      </c>
      <c r="F1933" s="25">
        <v>100.40731141178448</v>
      </c>
      <c r="G1933" s="25">
        <v>99.845088688120143</v>
      </c>
      <c r="H1933" s="25">
        <v>94.575285126180816</v>
      </c>
      <c r="I1933" s="26">
        <v>100</v>
      </c>
    </row>
    <row r="1934" spans="1:9" ht="18.5" x14ac:dyDescent="0.45">
      <c r="A1934" s="3">
        <v>60454</v>
      </c>
      <c r="B1934" s="25">
        <v>100.60471040923414</v>
      </c>
      <c r="C1934" s="25">
        <v>100.57611332054688</v>
      </c>
      <c r="D1934" s="25">
        <v>100.52618940702429</v>
      </c>
      <c r="E1934" s="25">
        <v>100.31941827959375</v>
      </c>
      <c r="F1934" s="25">
        <v>99.532944325378793</v>
      </c>
      <c r="G1934" s="25">
        <v>99.092182839990869</v>
      </c>
      <c r="H1934" s="25">
        <v>94.605466613041031</v>
      </c>
      <c r="I1934" s="26">
        <v>100</v>
      </c>
    </row>
    <row r="1935" spans="1:9" ht="18.5" x14ac:dyDescent="0.45">
      <c r="A1935" s="3">
        <v>40164</v>
      </c>
      <c r="B1935" s="25">
        <v>107.88318706858524</v>
      </c>
      <c r="C1935" s="25">
        <v>107.71264756194795</v>
      </c>
      <c r="D1935" s="25">
        <v>107.20745067589394</v>
      </c>
      <c r="E1935" s="25">
        <v>106.15851188958638</v>
      </c>
      <c r="F1935" s="25">
        <v>100.87326493432934</v>
      </c>
      <c r="G1935" s="25">
        <v>97.060125344092214</v>
      </c>
      <c r="H1935" s="25">
        <v>83.055218128325933</v>
      </c>
      <c r="I1935" s="26">
        <v>100</v>
      </c>
    </row>
    <row r="1936" spans="1:9" ht="18.5" x14ac:dyDescent="0.45">
      <c r="A1936" s="3">
        <v>45038</v>
      </c>
      <c r="B1936" s="25">
        <v>104.1658749532985</v>
      </c>
      <c r="C1936" s="25">
        <v>104.10852052654553</v>
      </c>
      <c r="D1936" s="25">
        <v>103.98594349025323</v>
      </c>
      <c r="E1936" s="25">
        <v>103.59104217583207</v>
      </c>
      <c r="F1936" s="25">
        <v>102.03985572555446</v>
      </c>
      <c r="G1936" s="25">
        <v>100.90136302795854</v>
      </c>
      <c r="H1936" s="25">
        <v>92.933272003149341</v>
      </c>
      <c r="I1936" s="26">
        <v>100</v>
      </c>
    </row>
    <row r="1937" spans="1:9" ht="18.5" x14ac:dyDescent="0.45">
      <c r="A1937" s="3">
        <v>31639</v>
      </c>
      <c r="B1937" s="25">
        <v>100.78844846507896</v>
      </c>
      <c r="C1937" s="25">
        <v>100.76386870439923</v>
      </c>
      <c r="D1937" s="25">
        <v>100.72215093684055</v>
      </c>
      <c r="E1937" s="25">
        <v>100.54319056530845</v>
      </c>
      <c r="F1937" s="25">
        <v>99.862659839386282</v>
      </c>
      <c r="G1937" s="25">
        <v>99.502600174489089</v>
      </c>
      <c r="H1937" s="25">
        <v>95.588634185567869</v>
      </c>
      <c r="I1937" s="26">
        <v>100</v>
      </c>
    </row>
    <row r="1938" spans="1:9" ht="18.5" x14ac:dyDescent="0.45">
      <c r="A1938" s="3">
        <v>53990</v>
      </c>
      <c r="B1938" s="25">
        <v>100.32238280564826</v>
      </c>
      <c r="C1938" s="25">
        <v>100.21151759056333</v>
      </c>
      <c r="D1938" s="25">
        <v>99.882822172331672</v>
      </c>
      <c r="E1938" s="25">
        <v>99.185623116571023</v>
      </c>
      <c r="F1938" s="25">
        <v>95.835425633189686</v>
      </c>
      <c r="G1938" s="25">
        <v>93.277134364621787</v>
      </c>
      <c r="H1938" s="25">
        <v>82.557934460424335</v>
      </c>
      <c r="I1938" s="26">
        <v>100</v>
      </c>
    </row>
    <row r="1939" spans="1:9" ht="18.5" x14ac:dyDescent="0.45">
      <c r="A1939" s="3">
        <v>56521</v>
      </c>
      <c r="B1939" s="25">
        <v>102.90849505704816</v>
      </c>
      <c r="C1939" s="25">
        <v>102.87533911964256</v>
      </c>
      <c r="D1939" s="25">
        <v>102.81595030821956</v>
      </c>
      <c r="E1939" s="25">
        <v>102.57777779552356</v>
      </c>
      <c r="F1939" s="25">
        <v>101.67164614200074</v>
      </c>
      <c r="G1939" s="25">
        <v>101.13700098680503</v>
      </c>
      <c r="H1939" s="25">
        <v>96.006980977461552</v>
      </c>
      <c r="I1939" s="26">
        <v>100</v>
      </c>
    </row>
    <row r="1940" spans="1:9" ht="18.5" x14ac:dyDescent="0.45">
      <c r="A1940" s="3">
        <v>58387</v>
      </c>
      <c r="B1940" s="25">
        <v>101.53319888038831</v>
      </c>
      <c r="C1940" s="25">
        <v>101.45504364193874</v>
      </c>
      <c r="D1940" s="25">
        <v>101.25213501759744</v>
      </c>
      <c r="E1940" s="25">
        <v>100.73652916754065</v>
      </c>
      <c r="F1940" s="25">
        <v>98.511384394169895</v>
      </c>
      <c r="G1940" s="25">
        <v>96.806803005770433</v>
      </c>
      <c r="H1940" s="25">
        <v>87.476602718313359</v>
      </c>
      <c r="I1940" s="26">
        <v>100</v>
      </c>
    </row>
    <row r="1941" spans="1:9" ht="18.5" x14ac:dyDescent="0.45">
      <c r="A1941" s="3">
        <v>40518</v>
      </c>
      <c r="B1941" s="25">
        <v>102.45365057230272</v>
      </c>
      <c r="C1941" s="25">
        <v>102.35573103036477</v>
      </c>
      <c r="D1941" s="25">
        <v>102.0661552496522</v>
      </c>
      <c r="E1941" s="25">
        <v>101.4432605829752</v>
      </c>
      <c r="F1941" s="25">
        <v>98.538716554342216</v>
      </c>
      <c r="G1941" s="25">
        <v>96.262989443009829</v>
      </c>
      <c r="H1941" s="25">
        <v>86.101221689233441</v>
      </c>
      <c r="I1941" s="26">
        <v>100</v>
      </c>
    </row>
    <row r="1942" spans="1:9" ht="18.5" x14ac:dyDescent="0.45">
      <c r="A1942" s="3">
        <v>45015</v>
      </c>
      <c r="B1942" s="25">
        <v>102.5448342577905</v>
      </c>
      <c r="C1942" s="25">
        <v>102.43230247659356</v>
      </c>
      <c r="D1942" s="25">
        <v>102.0992132337033</v>
      </c>
      <c r="E1942" s="25">
        <v>101.3911590686302</v>
      </c>
      <c r="F1942" s="25">
        <v>97.992118891691959</v>
      </c>
      <c r="G1942" s="25">
        <v>95.398082993674436</v>
      </c>
      <c r="H1942" s="25">
        <v>84.493260333859808</v>
      </c>
      <c r="I1942" s="26">
        <v>100</v>
      </c>
    </row>
    <row r="1943" spans="1:9" ht="18.5" x14ac:dyDescent="0.45">
      <c r="A1943" s="3">
        <v>59043</v>
      </c>
      <c r="B1943" s="25">
        <v>104.22854380475171</v>
      </c>
      <c r="C1943" s="25">
        <v>104.13569969687846</v>
      </c>
      <c r="D1943" s="25">
        <v>103.86955794807882</v>
      </c>
      <c r="E1943" s="25">
        <v>103.27273442397454</v>
      </c>
      <c r="F1943" s="25">
        <v>100.55137594857617</v>
      </c>
      <c r="G1943" s="25">
        <v>98.425325393239433</v>
      </c>
      <c r="H1943" s="25">
        <v>88.36075831347415</v>
      </c>
      <c r="I1943" s="26">
        <v>100</v>
      </c>
    </row>
    <row r="1944" spans="1:9" ht="18.5" x14ac:dyDescent="0.45">
      <c r="A1944" s="3">
        <v>52462</v>
      </c>
      <c r="B1944" s="25">
        <v>108.61521337942548</v>
      </c>
      <c r="C1944" s="25">
        <v>108.42802296582883</v>
      </c>
      <c r="D1944" s="25">
        <v>107.8730483779028</v>
      </c>
      <c r="E1944" s="25">
        <v>106.72362177162269</v>
      </c>
      <c r="F1944" s="25">
        <v>100.94363751955382</v>
      </c>
      <c r="G1944" s="25">
        <v>96.792148410347068</v>
      </c>
      <c r="H1944" s="25">
        <v>81.744327480444667</v>
      </c>
      <c r="I1944" s="26">
        <v>100</v>
      </c>
    </row>
    <row r="1945" spans="1:9" ht="18.5" x14ac:dyDescent="0.45">
      <c r="A1945" s="3">
        <v>38760</v>
      </c>
      <c r="B1945" s="25">
        <v>99.211429148487213</v>
      </c>
      <c r="C1945" s="25">
        <v>99.101336758514506</v>
      </c>
      <c r="D1945" s="25">
        <v>98.774656309457669</v>
      </c>
      <c r="E1945" s="25">
        <v>98.082538436228134</v>
      </c>
      <c r="F1945" s="25">
        <v>94.754681914313679</v>
      </c>
      <c r="G1945" s="25">
        <v>92.212943581099125</v>
      </c>
      <c r="H1945" s="25">
        <v>81.583949324237508</v>
      </c>
      <c r="I1945" s="26">
        <v>100</v>
      </c>
    </row>
    <row r="1946" spans="1:9" ht="18.5" x14ac:dyDescent="0.45">
      <c r="A1946" s="3">
        <v>31569</v>
      </c>
      <c r="B1946" s="25">
        <v>98.02415242828765</v>
      </c>
      <c r="C1946" s="25">
        <v>97.912827683046473</v>
      </c>
      <c r="D1946" s="25">
        <v>97.58213708346301</v>
      </c>
      <c r="E1946" s="25">
        <v>96.883676662585728</v>
      </c>
      <c r="F1946" s="25">
        <v>93.508614672359627</v>
      </c>
      <c r="G1946" s="25">
        <v>90.939960788987833</v>
      </c>
      <c r="H1946" s="25">
        <v>80.321099769395673</v>
      </c>
      <c r="I1946" s="26">
        <v>100</v>
      </c>
    </row>
    <row r="1947" spans="1:9" ht="18.5" x14ac:dyDescent="0.45">
      <c r="A1947" s="3">
        <v>46805</v>
      </c>
      <c r="B1947" s="25">
        <v>99.58768840812418</v>
      </c>
      <c r="C1947" s="25">
        <v>99.493263557359342</v>
      </c>
      <c r="D1947" s="25">
        <v>99.213214781438239</v>
      </c>
      <c r="E1947" s="25">
        <v>98.612326332627063</v>
      </c>
      <c r="F1947" s="25">
        <v>95.81548867436247</v>
      </c>
      <c r="G1947" s="25">
        <v>93.614569397321318</v>
      </c>
      <c r="H1947" s="25">
        <v>83.771742599580833</v>
      </c>
      <c r="I1947" s="26">
        <v>100</v>
      </c>
    </row>
    <row r="1948" spans="1:9" ht="18.5" x14ac:dyDescent="0.45">
      <c r="A1948" s="3">
        <v>31755</v>
      </c>
      <c r="B1948" s="25">
        <v>101.48169385063304</v>
      </c>
      <c r="C1948" s="25">
        <v>101.4154396114921</v>
      </c>
      <c r="D1948" s="25">
        <v>101.25987227917014</v>
      </c>
      <c r="E1948" s="25">
        <v>100.81249157450236</v>
      </c>
      <c r="F1948" s="25">
        <v>98.977590186552945</v>
      </c>
      <c r="G1948" s="25">
        <v>97.601134634861452</v>
      </c>
      <c r="H1948" s="25">
        <v>89.001316010957225</v>
      </c>
      <c r="I1948" s="26">
        <v>100</v>
      </c>
    </row>
    <row r="1949" spans="1:9" ht="18.5" x14ac:dyDescent="0.45">
      <c r="A1949" s="3">
        <v>36239</v>
      </c>
      <c r="B1949" s="25">
        <v>96.574291283907286</v>
      </c>
      <c r="C1949" s="25">
        <v>96.421609998930037</v>
      </c>
      <c r="D1949" s="25">
        <v>95.96760777828213</v>
      </c>
      <c r="E1949" s="25">
        <v>95.030069691266974</v>
      </c>
      <c r="F1949" s="25">
        <v>90.279671744271212</v>
      </c>
      <c r="G1949" s="25">
        <v>86.848029996422625</v>
      </c>
      <c r="H1949" s="25">
        <v>74.373252191841772</v>
      </c>
      <c r="I1949" s="26">
        <v>100</v>
      </c>
    </row>
    <row r="1950" spans="1:9" ht="18.5" x14ac:dyDescent="0.45">
      <c r="A1950" s="3">
        <v>56025</v>
      </c>
      <c r="B1950" s="25">
        <v>99.561972805322881</v>
      </c>
      <c r="C1950" s="25">
        <v>99.49876951080914</v>
      </c>
      <c r="D1950" s="25">
        <v>99.353053361739526</v>
      </c>
      <c r="E1950" s="25">
        <v>98.924618252473209</v>
      </c>
      <c r="F1950" s="25">
        <v>97.183082714438086</v>
      </c>
      <c r="G1950" s="25">
        <v>95.880682119553654</v>
      </c>
      <c r="H1950" s="25">
        <v>87.562311240161208</v>
      </c>
      <c r="I1950" s="26">
        <v>100</v>
      </c>
    </row>
    <row r="1951" spans="1:9" ht="18.5" x14ac:dyDescent="0.45">
      <c r="A1951" s="3">
        <v>35864</v>
      </c>
      <c r="B1951" s="25">
        <v>102.44440493042563</v>
      </c>
      <c r="C1951" s="25">
        <v>102.41338297542572</v>
      </c>
      <c r="D1951" s="25">
        <v>102.35854592137397</v>
      </c>
      <c r="E1951" s="25">
        <v>102.1349465890589</v>
      </c>
      <c r="F1951" s="25">
        <v>101.28436713126924</v>
      </c>
      <c r="G1951" s="25">
        <v>100.79556130387245</v>
      </c>
      <c r="H1951" s="25">
        <v>95.960938989397931</v>
      </c>
      <c r="I1951" s="26">
        <v>100</v>
      </c>
    </row>
    <row r="1952" spans="1:9" ht="18.5" x14ac:dyDescent="0.45">
      <c r="A1952" s="3">
        <v>57000</v>
      </c>
      <c r="B1952" s="25">
        <v>103.04342095390911</v>
      </c>
      <c r="C1952" s="25">
        <v>102.87326780279197</v>
      </c>
      <c r="D1952" s="25">
        <v>102.36847591586016</v>
      </c>
      <c r="E1952" s="25">
        <v>101.32323413947665</v>
      </c>
      <c r="F1952" s="25">
        <v>96.05127989080701</v>
      </c>
      <c r="G1952" s="25">
        <v>92.255154791823159</v>
      </c>
      <c r="H1952" s="25">
        <v>78.438872079387409</v>
      </c>
      <c r="I1952" s="26">
        <v>100</v>
      </c>
    </row>
    <row r="1953" spans="1:9" ht="18.5" x14ac:dyDescent="0.45">
      <c r="A1953" s="3">
        <v>37677</v>
      </c>
      <c r="B1953" s="25">
        <v>102.05198538296833</v>
      </c>
      <c r="C1953" s="25">
        <v>102.00838950868518</v>
      </c>
      <c r="D1953" s="25">
        <v>101.92456724616673</v>
      </c>
      <c r="E1953" s="25">
        <v>101.61734366855285</v>
      </c>
      <c r="F1953" s="25">
        <v>100.44757499633546</v>
      </c>
      <c r="G1953" s="25">
        <v>99.655315623158657</v>
      </c>
      <c r="H1953" s="25">
        <v>93.179488623885064</v>
      </c>
      <c r="I1953" s="26">
        <v>100</v>
      </c>
    </row>
    <row r="1954" spans="1:9" ht="18.5" x14ac:dyDescent="0.45">
      <c r="A1954" s="3">
        <v>35616</v>
      </c>
      <c r="B1954" s="25">
        <v>95.262823407151686</v>
      </c>
      <c r="C1954" s="25">
        <v>95.11909902651638</v>
      </c>
      <c r="D1954" s="25">
        <v>94.691600431579118</v>
      </c>
      <c r="E1954" s="25">
        <v>93.808653834149538</v>
      </c>
      <c r="F1954" s="25">
        <v>89.325962580741546</v>
      </c>
      <c r="G1954" s="25">
        <v>86.080576240669089</v>
      </c>
      <c r="H1954" s="25">
        <v>74.232159709537299</v>
      </c>
      <c r="I1954" s="26">
        <v>100</v>
      </c>
    </row>
    <row r="1955" spans="1:9" ht="18.5" x14ac:dyDescent="0.45">
      <c r="A1955" s="3">
        <v>41475</v>
      </c>
      <c r="B1955" s="25">
        <v>106.83680145438534</v>
      </c>
      <c r="C1955" s="25">
        <v>106.65116193234307</v>
      </c>
      <c r="D1955" s="25">
        <v>106.10052695679627</v>
      </c>
      <c r="E1955" s="25">
        <v>104.96098606960405</v>
      </c>
      <c r="F1955" s="25">
        <v>99.228113118858928</v>
      </c>
      <c r="G1955" s="25">
        <v>95.111529988735583</v>
      </c>
      <c r="H1955" s="25">
        <v>80.223578610425676</v>
      </c>
      <c r="I1955" s="26">
        <v>100</v>
      </c>
    </row>
    <row r="1956" spans="1:9" ht="18.5" x14ac:dyDescent="0.45">
      <c r="A1956" s="3">
        <v>45338</v>
      </c>
      <c r="B1956" s="25">
        <v>98.722204364918611</v>
      </c>
      <c r="C1956" s="25">
        <v>98.595980503160746</v>
      </c>
      <c r="D1956" s="25">
        <v>98.221223856223943</v>
      </c>
      <c r="E1956" s="25">
        <v>97.438009898695014</v>
      </c>
      <c r="F1956" s="25">
        <v>93.542577327860499</v>
      </c>
      <c r="G1956" s="25">
        <v>90.657942176118894</v>
      </c>
      <c r="H1956" s="25">
        <v>79.460069928004287</v>
      </c>
      <c r="I1956" s="26">
        <v>100</v>
      </c>
    </row>
    <row r="1957" spans="1:9" ht="18.5" x14ac:dyDescent="0.45">
      <c r="A1957" s="3">
        <v>59159</v>
      </c>
      <c r="B1957" s="25">
        <v>96.911525064209712</v>
      </c>
      <c r="C1957" s="25">
        <v>96.773304046458932</v>
      </c>
      <c r="D1957" s="25">
        <v>96.362410299787157</v>
      </c>
      <c r="E1957" s="25">
        <v>95.512458076814042</v>
      </c>
      <c r="F1957" s="25">
        <v>91.195067054306662</v>
      </c>
      <c r="G1957" s="25">
        <v>88.061277334204235</v>
      </c>
      <c r="H1957" s="25">
        <v>76.534840508650774</v>
      </c>
      <c r="I1957" s="26">
        <v>100</v>
      </c>
    </row>
    <row r="1958" spans="1:9" ht="18.5" x14ac:dyDescent="0.45">
      <c r="A1958" s="3">
        <v>40965</v>
      </c>
      <c r="B1958" s="25">
        <v>102.735712326493</v>
      </c>
      <c r="C1958" s="25">
        <v>102.67093979811776</v>
      </c>
      <c r="D1958" s="25">
        <v>102.52176626557119</v>
      </c>
      <c r="E1958" s="25">
        <v>102.08254199643191</v>
      </c>
      <c r="F1958" s="25">
        <v>100.29740843947765</v>
      </c>
      <c r="G1958" s="25">
        <v>98.964784117297782</v>
      </c>
      <c r="H1958" s="25">
        <v>90.432287513923072</v>
      </c>
      <c r="I1958" s="26">
        <v>100</v>
      </c>
    </row>
    <row r="1959" spans="1:9" ht="18.5" x14ac:dyDescent="0.45">
      <c r="A1959" s="3">
        <v>59603</v>
      </c>
      <c r="B1959" s="25">
        <v>99.666946431732427</v>
      </c>
      <c r="C1959" s="25">
        <v>99.493208463518286</v>
      </c>
      <c r="D1959" s="25">
        <v>98.977123620652179</v>
      </c>
      <c r="E1959" s="25">
        <v>97.911296687899195</v>
      </c>
      <c r="F1959" s="25">
        <v>92.535135078200895</v>
      </c>
      <c r="G1959" s="25">
        <v>88.673413861771849</v>
      </c>
      <c r="H1959" s="25">
        <v>74.759938768813271</v>
      </c>
      <c r="I1959" s="26">
        <v>100</v>
      </c>
    </row>
    <row r="1960" spans="1:9" ht="18.5" x14ac:dyDescent="0.45">
      <c r="A1960" s="3">
        <v>38482</v>
      </c>
      <c r="B1960" s="25">
        <v>102.41622069671483</v>
      </c>
      <c r="C1960" s="25">
        <v>102.32444169699733</v>
      </c>
      <c r="D1960" s="25">
        <v>102.06090065955834</v>
      </c>
      <c r="E1960" s="25">
        <v>101.47122410223015</v>
      </c>
      <c r="F1960" s="25">
        <v>98.779959796840814</v>
      </c>
      <c r="G1960" s="25">
        <v>96.675945254785759</v>
      </c>
      <c r="H1960" s="25">
        <v>86.74598649028691</v>
      </c>
      <c r="I1960" s="26">
        <v>100</v>
      </c>
    </row>
    <row r="1961" spans="1:9" ht="18.5" x14ac:dyDescent="0.45">
      <c r="A1961" s="3">
        <v>60337</v>
      </c>
      <c r="B1961" s="25">
        <v>100.2935395199066</v>
      </c>
      <c r="C1961" s="25">
        <v>100.27000026394073</v>
      </c>
      <c r="D1961" s="25">
        <v>100.23031781784117</v>
      </c>
      <c r="E1961" s="25">
        <v>100.05865395020821</v>
      </c>
      <c r="F1961" s="25">
        <v>99.405904231938308</v>
      </c>
      <c r="G1961" s="25">
        <v>99.065339415778141</v>
      </c>
      <c r="H1961" s="25">
        <v>95.303980130058079</v>
      </c>
      <c r="I1961" s="26">
        <v>100</v>
      </c>
    </row>
    <row r="1962" spans="1:9" ht="18.5" x14ac:dyDescent="0.45">
      <c r="A1962" s="3">
        <v>50082</v>
      </c>
      <c r="B1962" s="25">
        <v>107.98151719223493</v>
      </c>
      <c r="C1962" s="25">
        <v>107.83960402425777</v>
      </c>
      <c r="D1962" s="25">
        <v>107.41987136616011</v>
      </c>
      <c r="E1962" s="25">
        <v>106.54304971727983</v>
      </c>
      <c r="F1962" s="25">
        <v>102.13126038222467</v>
      </c>
      <c r="G1962" s="25">
        <v>98.909952925300757</v>
      </c>
      <c r="H1962" s="25">
        <v>86.695468961560593</v>
      </c>
      <c r="I1962" s="26">
        <v>100</v>
      </c>
    </row>
    <row r="1963" spans="1:9" ht="18.5" x14ac:dyDescent="0.45">
      <c r="A1963" s="3">
        <v>32579</v>
      </c>
      <c r="B1963" s="25">
        <v>99.431488220119363</v>
      </c>
      <c r="C1963" s="25">
        <v>99.386544035602668</v>
      </c>
      <c r="D1963" s="25">
        <v>99.298760322043961</v>
      </c>
      <c r="E1963" s="25">
        <v>98.983454185873811</v>
      </c>
      <c r="F1963" s="25">
        <v>97.782666001333183</v>
      </c>
      <c r="G1963" s="25">
        <v>96.944721104003165</v>
      </c>
      <c r="H1963" s="25">
        <v>90.332078998036849</v>
      </c>
      <c r="I1963" s="26">
        <v>100</v>
      </c>
    </row>
    <row r="1964" spans="1:9" ht="18.5" x14ac:dyDescent="0.45">
      <c r="A1964" s="3">
        <v>44370</v>
      </c>
      <c r="B1964" s="25">
        <v>111.74565840631566</v>
      </c>
      <c r="C1964" s="25">
        <v>111.58565449039934</v>
      </c>
      <c r="D1964" s="25">
        <v>111.11280249029176</v>
      </c>
      <c r="E1964" s="25">
        <v>110.12625198758626</v>
      </c>
      <c r="F1964" s="25">
        <v>105.15684326124675</v>
      </c>
      <c r="G1964" s="25">
        <v>101.55588894578499</v>
      </c>
      <c r="H1964" s="25">
        <v>88.091402771530099</v>
      </c>
      <c r="I1964" s="26">
        <v>100</v>
      </c>
    </row>
    <row r="1965" spans="1:9" ht="18.5" x14ac:dyDescent="0.45">
      <c r="A1965" s="3">
        <v>35922</v>
      </c>
      <c r="B1965" s="25">
        <v>99.861450777382032</v>
      </c>
      <c r="C1965" s="25">
        <v>99.841158149683523</v>
      </c>
      <c r="D1965" s="25">
        <v>99.807739246039773</v>
      </c>
      <c r="E1965" s="25">
        <v>99.658932591508176</v>
      </c>
      <c r="F1965" s="25">
        <v>99.093194825411175</v>
      </c>
      <c r="G1965" s="25">
        <v>98.812108267992912</v>
      </c>
      <c r="H1965" s="25">
        <v>95.530960422663625</v>
      </c>
      <c r="I1965" s="26">
        <v>100</v>
      </c>
    </row>
    <row r="1966" spans="1:9" ht="18.5" x14ac:dyDescent="0.45">
      <c r="A1966" s="3">
        <v>33768</v>
      </c>
      <c r="B1966" s="25">
        <v>107.80447801253219</v>
      </c>
      <c r="C1966" s="25">
        <v>107.71027838007531</v>
      </c>
      <c r="D1966" s="25">
        <v>107.44260138928003</v>
      </c>
      <c r="E1966" s="25">
        <v>106.83555341763699</v>
      </c>
      <c r="F1966" s="25">
        <v>104.081071683985</v>
      </c>
      <c r="G1966" s="25">
        <v>101.93461682107343</v>
      </c>
      <c r="H1966" s="25">
        <v>91.626890306363819</v>
      </c>
      <c r="I1966" s="26">
        <v>100</v>
      </c>
    </row>
    <row r="1967" spans="1:9" ht="18.5" x14ac:dyDescent="0.45">
      <c r="A1967" s="3">
        <v>59754</v>
      </c>
      <c r="B1967" s="25">
        <v>95.221654076215074</v>
      </c>
      <c r="C1967" s="25">
        <v>95.076731548399678</v>
      </c>
      <c r="D1967" s="25">
        <v>94.645660862504855</v>
      </c>
      <c r="E1967" s="25">
        <v>93.755459059656033</v>
      </c>
      <c r="F1967" s="25">
        <v>89.236920458594938</v>
      </c>
      <c r="G1967" s="25">
        <v>85.966898561060233</v>
      </c>
      <c r="H1967" s="25">
        <v>74.040294367957515</v>
      </c>
      <c r="I1967" s="26">
        <v>100</v>
      </c>
    </row>
    <row r="1968" spans="1:9" ht="18.5" x14ac:dyDescent="0.45">
      <c r="A1968" s="3">
        <v>55403</v>
      </c>
      <c r="B1968" s="25">
        <v>101.29571875528582</v>
      </c>
      <c r="C1968" s="25">
        <v>101.16881553134195</v>
      </c>
      <c r="D1968" s="25">
        <v>100.79261922734531</v>
      </c>
      <c r="E1968" s="25">
        <v>100.00379030637987</v>
      </c>
      <c r="F1968" s="25">
        <v>96.096736119434539</v>
      </c>
      <c r="G1968" s="25">
        <v>93.196472639925389</v>
      </c>
      <c r="H1968" s="25">
        <v>81.817373148322403</v>
      </c>
      <c r="I1968" s="26">
        <v>100</v>
      </c>
    </row>
    <row r="1969" spans="1:9" ht="18.5" x14ac:dyDescent="0.45">
      <c r="A1969" s="3">
        <v>59386</v>
      </c>
      <c r="B1969" s="25">
        <v>102.08532636818998</v>
      </c>
      <c r="C1969" s="25">
        <v>102.04085123757304</v>
      </c>
      <c r="D1969" s="25">
        <v>101.95485838561942</v>
      </c>
      <c r="E1969" s="25">
        <v>101.64193620205818</v>
      </c>
      <c r="F1969" s="25">
        <v>100.4503839872598</v>
      </c>
      <c r="G1969" s="25">
        <v>99.634718325341055</v>
      </c>
      <c r="H1969" s="25">
        <v>93.050538125223639</v>
      </c>
      <c r="I1969" s="26">
        <v>100</v>
      </c>
    </row>
    <row r="1970" spans="1:9" ht="18.5" x14ac:dyDescent="0.45">
      <c r="A1970" s="3">
        <v>54377</v>
      </c>
      <c r="B1970" s="25">
        <v>105.96921931101988</v>
      </c>
      <c r="C1970" s="25">
        <v>105.80817529329872</v>
      </c>
      <c r="D1970" s="25">
        <v>105.33091151182764</v>
      </c>
      <c r="E1970" s="25">
        <v>104.34000461077807</v>
      </c>
      <c r="F1970" s="25">
        <v>99.338680061265705</v>
      </c>
      <c r="G1970" s="25">
        <v>95.721979454104911</v>
      </c>
      <c r="H1970" s="25">
        <v>82.393021866109407</v>
      </c>
      <c r="I1970" s="26">
        <v>100</v>
      </c>
    </row>
    <row r="1971" spans="1:9" ht="18.5" x14ac:dyDescent="0.45">
      <c r="A1971" s="3">
        <v>41407</v>
      </c>
      <c r="B1971" s="25">
        <v>105.47948426437289</v>
      </c>
      <c r="C1971" s="25">
        <v>105.33221727065991</v>
      </c>
      <c r="D1971" s="25">
        <v>104.89609747710304</v>
      </c>
      <c r="E1971" s="25">
        <v>103.98865673581363</v>
      </c>
      <c r="F1971" s="25">
        <v>99.40146042861727</v>
      </c>
      <c r="G1971" s="25">
        <v>96.071326840746067</v>
      </c>
      <c r="H1971" s="25">
        <v>83.659877443838752</v>
      </c>
      <c r="I1971" s="26">
        <v>100</v>
      </c>
    </row>
    <row r="1972" spans="1:9" ht="18.5" x14ac:dyDescent="0.45">
      <c r="A1972" s="3">
        <v>60423</v>
      </c>
      <c r="B1972" s="25">
        <v>102.25585438973465</v>
      </c>
      <c r="C1972" s="25">
        <v>102.18184570831079</v>
      </c>
      <c r="D1972" s="25">
        <v>101.99668834178499</v>
      </c>
      <c r="E1972" s="25">
        <v>101.50408259828649</v>
      </c>
      <c r="F1972" s="25">
        <v>99.41904040210288</v>
      </c>
      <c r="G1972" s="25">
        <v>97.833373054501465</v>
      </c>
      <c r="H1972" s="25">
        <v>88.707709566726408</v>
      </c>
      <c r="I1972" s="26">
        <v>100</v>
      </c>
    </row>
    <row r="1973" spans="1:9" ht="18.5" x14ac:dyDescent="0.45">
      <c r="A1973" s="3">
        <v>36025</v>
      </c>
      <c r="B1973" s="25">
        <v>99.981416117448177</v>
      </c>
      <c r="C1973" s="25">
        <v>99.976329229862273</v>
      </c>
      <c r="D1973" s="25">
        <v>99.968898332759906</v>
      </c>
      <c r="E1973" s="25">
        <v>99.930614805344888</v>
      </c>
      <c r="F1973" s="25">
        <v>99.78516245347933</v>
      </c>
      <c r="G1973" s="25">
        <v>99.7298119072763</v>
      </c>
      <c r="H1973" s="25">
        <v>98.860076398715776</v>
      </c>
      <c r="I1973" s="26">
        <v>100</v>
      </c>
    </row>
    <row r="1974" spans="1:9" ht="18.5" x14ac:dyDescent="0.45">
      <c r="A1974" s="3">
        <v>52412</v>
      </c>
      <c r="B1974" s="25">
        <v>95.354512623017442</v>
      </c>
      <c r="C1974" s="25">
        <v>95.213457182211855</v>
      </c>
      <c r="D1974" s="25">
        <v>94.79389938986462</v>
      </c>
      <c r="E1974" s="25">
        <v>93.927135259573575</v>
      </c>
      <c r="F1974" s="25">
        <v>89.524382237627236</v>
      </c>
      <c r="G1974" s="25">
        <v>86.33389896456525</v>
      </c>
      <c r="H1974" s="25">
        <v>74.661700422288632</v>
      </c>
      <c r="I1974" s="26">
        <v>100</v>
      </c>
    </row>
    <row r="1975" spans="1:9" ht="18.5" x14ac:dyDescent="0.45">
      <c r="A1975" s="3">
        <v>59723</v>
      </c>
      <c r="B1975" s="25">
        <v>101.91124495651641</v>
      </c>
      <c r="C1975" s="25">
        <v>101.88407132269433</v>
      </c>
      <c r="D1975" s="25">
        <v>101.83721637932778</v>
      </c>
      <c r="E1975" s="25">
        <v>101.640132199533</v>
      </c>
      <c r="F1975" s="25">
        <v>100.89058422395308</v>
      </c>
      <c r="G1975" s="25">
        <v>100.48094899257656</v>
      </c>
      <c r="H1975" s="25">
        <v>96.189455265254665</v>
      </c>
      <c r="I1975" s="26">
        <v>100</v>
      </c>
    </row>
    <row r="1976" spans="1:9" ht="18.5" x14ac:dyDescent="0.45">
      <c r="A1976" s="3">
        <v>35781</v>
      </c>
      <c r="B1976" s="25">
        <v>100.47187178653692</v>
      </c>
      <c r="C1976" s="25">
        <v>100.45129751772622</v>
      </c>
      <c r="D1976" s="25">
        <v>100.41738134053695</v>
      </c>
      <c r="E1976" s="25">
        <v>100.26654407995152</v>
      </c>
      <c r="F1976" s="25">
        <v>99.693082303253831</v>
      </c>
      <c r="G1976" s="25">
        <v>99.407564415534537</v>
      </c>
      <c r="H1976" s="25">
        <v>96.082516064844441</v>
      </c>
      <c r="I1976" s="26">
        <v>100</v>
      </c>
    </row>
    <row r="1977" spans="1:9" ht="18.5" x14ac:dyDescent="0.45">
      <c r="A1977" s="3">
        <v>43022</v>
      </c>
      <c r="B1977" s="25">
        <v>104.22122632910305</v>
      </c>
      <c r="C1977" s="25">
        <v>104.16292269987343</v>
      </c>
      <c r="D1977" s="25">
        <v>104.03723917318869</v>
      </c>
      <c r="E1977" s="25">
        <v>103.63647422607936</v>
      </c>
      <c r="F1977" s="25">
        <v>102.05616993845211</v>
      </c>
      <c r="G1977" s="25">
        <v>100.89425219307179</v>
      </c>
      <c r="H1977" s="25">
        <v>92.841466858817427</v>
      </c>
      <c r="I1977" s="26">
        <v>100</v>
      </c>
    </row>
    <row r="1978" spans="1:9" ht="18.5" x14ac:dyDescent="0.45">
      <c r="A1978" s="3">
        <v>37516</v>
      </c>
      <c r="B1978" s="25">
        <v>101.2501585203283</v>
      </c>
      <c r="C1978" s="25">
        <v>101.2037947183609</v>
      </c>
      <c r="D1978" s="25">
        <v>101.11285139340278</v>
      </c>
      <c r="E1978" s="25">
        <v>100.78798691452594</v>
      </c>
      <c r="F1978" s="25">
        <v>99.550724234216034</v>
      </c>
      <c r="G1978" s="25">
        <v>98.680353304862848</v>
      </c>
      <c r="H1978" s="25">
        <v>91.876594043559109</v>
      </c>
      <c r="I1978" s="26">
        <v>100</v>
      </c>
    </row>
    <row r="1979" spans="1:9" ht="18.5" x14ac:dyDescent="0.45">
      <c r="A1979" s="3">
        <v>58039</v>
      </c>
      <c r="B1979" s="25">
        <v>106.47555710432425</v>
      </c>
      <c r="C1979" s="25">
        <v>106.38973956382942</v>
      </c>
      <c r="D1979" s="25">
        <v>106.15907395847226</v>
      </c>
      <c r="E1979" s="25">
        <v>105.59776732559922</v>
      </c>
      <c r="F1979" s="25">
        <v>103.1288541974707</v>
      </c>
      <c r="G1979" s="25">
        <v>101.22708850034468</v>
      </c>
      <c r="H1979" s="25">
        <v>91.303028708466343</v>
      </c>
      <c r="I1979" s="26">
        <v>100</v>
      </c>
    </row>
    <row r="1980" spans="1:9" ht="18.5" x14ac:dyDescent="0.45">
      <c r="A1980" s="3">
        <v>33613</v>
      </c>
      <c r="B1980" s="25">
        <v>100.08893073796126</v>
      </c>
      <c r="C1980" s="25">
        <v>99.965664220967838</v>
      </c>
      <c r="D1980" s="25">
        <v>99.59999409618942</v>
      </c>
      <c r="E1980" s="25">
        <v>98.832415851129895</v>
      </c>
      <c r="F1980" s="25">
        <v>95.048571208820988</v>
      </c>
      <c r="G1980" s="25">
        <v>92.225447668816642</v>
      </c>
      <c r="H1980" s="25">
        <v>81.03847148721502</v>
      </c>
      <c r="I1980" s="26">
        <v>100</v>
      </c>
    </row>
    <row r="1981" spans="1:9" ht="18.5" x14ac:dyDescent="0.45">
      <c r="A1981" s="3">
        <v>60017</v>
      </c>
      <c r="B1981" s="25">
        <v>107.98198193250641</v>
      </c>
      <c r="C1981" s="25">
        <v>107.88495074365896</v>
      </c>
      <c r="D1981" s="25">
        <v>107.60373892828325</v>
      </c>
      <c r="E1981" s="25">
        <v>106.98190390729646</v>
      </c>
      <c r="F1981" s="25">
        <v>104.12814419050898</v>
      </c>
      <c r="G1981" s="25">
        <v>101.89461856134258</v>
      </c>
      <c r="H1981" s="25">
        <v>91.496540781115286</v>
      </c>
      <c r="I1981" s="26">
        <v>100</v>
      </c>
    </row>
    <row r="1982" spans="1:9" ht="18.5" x14ac:dyDescent="0.45">
      <c r="A1982" s="3">
        <v>36451</v>
      </c>
      <c r="B1982" s="25">
        <v>99.859988525320475</v>
      </c>
      <c r="C1982" s="25">
        <v>99.839564799940106</v>
      </c>
      <c r="D1982" s="25">
        <v>99.805896789900999</v>
      </c>
      <c r="E1982" s="25">
        <v>99.656163216588141</v>
      </c>
      <c r="F1982" s="25">
        <v>99.086897501671174</v>
      </c>
      <c r="G1982" s="25">
        <v>98.803468769227862</v>
      </c>
      <c r="H1982" s="25">
        <v>95.502750040615993</v>
      </c>
      <c r="I1982" s="26">
        <v>100</v>
      </c>
    </row>
    <row r="1983" spans="1:9" ht="18.5" x14ac:dyDescent="0.45">
      <c r="A1983" s="3">
        <v>55220</v>
      </c>
      <c r="B1983" s="25">
        <v>96.522496689185914</v>
      </c>
      <c r="C1983" s="25">
        <v>96.367577646548582</v>
      </c>
      <c r="D1983" s="25">
        <v>95.906837907423494</v>
      </c>
      <c r="E1983" s="25">
        <v>94.955828755693602</v>
      </c>
      <c r="F1983" s="25">
        <v>90.138719777442546</v>
      </c>
      <c r="G1983" s="25">
        <v>86.661013509405763</v>
      </c>
      <c r="H1983" s="25">
        <v>74.047146330962562</v>
      </c>
      <c r="I1983" s="26">
        <v>100</v>
      </c>
    </row>
    <row r="1984" spans="1:9" ht="18.5" x14ac:dyDescent="0.45">
      <c r="A1984" s="3">
        <v>39300</v>
      </c>
      <c r="B1984" s="25">
        <v>110.86241287016591</v>
      </c>
      <c r="C1984" s="25">
        <v>110.69375255013645</v>
      </c>
      <c r="D1984" s="25">
        <v>110.1944450024798</v>
      </c>
      <c r="E1984" s="25">
        <v>109.15620451156484</v>
      </c>
      <c r="F1984" s="25">
        <v>103.92629538026802</v>
      </c>
      <c r="G1984" s="25">
        <v>100.14486534796308</v>
      </c>
      <c r="H1984" s="25">
        <v>86.171560310626575</v>
      </c>
      <c r="I1984" s="26">
        <v>100</v>
      </c>
    </row>
    <row r="1985" spans="1:9" ht="18.5" x14ac:dyDescent="0.45">
      <c r="A1985" s="3">
        <v>34407</v>
      </c>
      <c r="B1985" s="25">
        <v>107.86456555346527</v>
      </c>
      <c r="C1985" s="25">
        <v>107.72598090195626</v>
      </c>
      <c r="D1985" s="25">
        <v>107.31631866774708</v>
      </c>
      <c r="E1985" s="25">
        <v>106.45781824951507</v>
      </c>
      <c r="F1985" s="25">
        <v>102.16574811050768</v>
      </c>
      <c r="G1985" s="25">
        <v>99.015312083012631</v>
      </c>
      <c r="H1985" s="25">
        <v>86.885190509508959</v>
      </c>
      <c r="I1985" s="26">
        <v>100</v>
      </c>
    </row>
    <row r="1986" spans="1:9" ht="18.5" x14ac:dyDescent="0.45">
      <c r="A1986" s="3">
        <v>55594</v>
      </c>
      <c r="B1986" s="25">
        <v>101.95604369178464</v>
      </c>
      <c r="C1986" s="25">
        <v>101.93183377401647</v>
      </c>
      <c r="D1986" s="25">
        <v>101.8909415806134</v>
      </c>
      <c r="E1986" s="25">
        <v>101.71446884942847</v>
      </c>
      <c r="F1986" s="25">
        <v>101.04342337914473</v>
      </c>
      <c r="G1986" s="25">
        <v>100.6919052889119</v>
      </c>
      <c r="H1986" s="25">
        <v>96.82722663707105</v>
      </c>
      <c r="I1986" s="26">
        <v>100</v>
      </c>
    </row>
    <row r="1987" spans="1:9" ht="18.5" x14ac:dyDescent="0.45">
      <c r="A1987" s="3">
        <v>46230</v>
      </c>
      <c r="B1987" s="25">
        <v>110.08610769205072</v>
      </c>
      <c r="C1987" s="25">
        <v>109.90304281784381</v>
      </c>
      <c r="D1987" s="25">
        <v>109.36087450672326</v>
      </c>
      <c r="E1987" s="25">
        <v>108.23563749432354</v>
      </c>
      <c r="F1987" s="25">
        <v>102.57708039672316</v>
      </c>
      <c r="G1987" s="25">
        <v>98.506935487672479</v>
      </c>
      <c r="H1987" s="25">
        <v>83.641998230704957</v>
      </c>
      <c r="I1987" s="26">
        <v>100</v>
      </c>
    </row>
    <row r="1988" spans="1:9" ht="18.5" x14ac:dyDescent="0.45">
      <c r="A1988" s="3">
        <v>57462</v>
      </c>
      <c r="B1988" s="25">
        <v>99.4882586612962</v>
      </c>
      <c r="C1988" s="25">
        <v>99.445822883227535</v>
      </c>
      <c r="D1988" s="25">
        <v>99.364291989128233</v>
      </c>
      <c r="E1988" s="25">
        <v>99.065180642548086</v>
      </c>
      <c r="F1988" s="25">
        <v>97.926312663260276</v>
      </c>
      <c r="G1988" s="25">
        <v>97.156062009914578</v>
      </c>
      <c r="H1988" s="25">
        <v>90.849840576551003</v>
      </c>
      <c r="I1988" s="26">
        <v>100</v>
      </c>
    </row>
    <row r="1989" spans="1:9" ht="18.5" x14ac:dyDescent="0.45">
      <c r="A1989" s="3">
        <v>53969</v>
      </c>
      <c r="B1989" s="25">
        <v>109.61834127965885</v>
      </c>
      <c r="C1989" s="25">
        <v>109.49445656211286</v>
      </c>
      <c r="D1989" s="25">
        <v>109.12897113736288</v>
      </c>
      <c r="E1989" s="25">
        <v>108.35200824426065</v>
      </c>
      <c r="F1989" s="25">
        <v>104.58801337067976</v>
      </c>
      <c r="G1989" s="25">
        <v>101.7472886746521</v>
      </c>
      <c r="H1989" s="25">
        <v>90.010905652519227</v>
      </c>
      <c r="I1989" s="26">
        <v>100</v>
      </c>
    </row>
    <row r="1990" spans="1:9" ht="18.5" x14ac:dyDescent="0.45">
      <c r="A1990" s="3">
        <v>35243</v>
      </c>
      <c r="B1990" s="25">
        <v>99.723639690824115</v>
      </c>
      <c r="C1990" s="25">
        <v>99.573723708990968</v>
      </c>
      <c r="D1990" s="25">
        <v>99.128628472046699</v>
      </c>
      <c r="E1990" s="25">
        <v>98.206821645112825</v>
      </c>
      <c r="F1990" s="25">
        <v>93.53893958621984</v>
      </c>
      <c r="G1990" s="25">
        <v>90.160472176144793</v>
      </c>
      <c r="H1990" s="25">
        <v>77.7568507471304</v>
      </c>
      <c r="I1990" s="26">
        <v>100</v>
      </c>
    </row>
    <row r="1991" spans="1:9" ht="18.5" x14ac:dyDescent="0.45">
      <c r="A1991" s="3">
        <v>41372</v>
      </c>
      <c r="B1991" s="25">
        <v>108.28435010978967</v>
      </c>
      <c r="C1991" s="25">
        <v>108.18244173344435</v>
      </c>
      <c r="D1991" s="25">
        <v>107.88268014821493</v>
      </c>
      <c r="E1991" s="25">
        <v>107.23350490336901</v>
      </c>
      <c r="F1991" s="25">
        <v>104.21362514306783</v>
      </c>
      <c r="G1991" s="25">
        <v>101.85366431554678</v>
      </c>
      <c r="H1991" s="25">
        <v>91.225756700609452</v>
      </c>
      <c r="I1991" s="26">
        <v>100</v>
      </c>
    </row>
    <row r="1992" spans="1:9" ht="18.5" x14ac:dyDescent="0.45">
      <c r="A1992" s="3">
        <v>44012</v>
      </c>
      <c r="B1992" s="25">
        <v>101.47724549781046</v>
      </c>
      <c r="C1992" s="25">
        <v>101.37605858971844</v>
      </c>
      <c r="D1992" s="25">
        <v>101.07655360777348</v>
      </c>
      <c r="E1992" s="25">
        <v>100.43486186289863</v>
      </c>
      <c r="F1992" s="25">
        <v>97.417977672290021</v>
      </c>
      <c r="G1992" s="25">
        <v>95.070736226500273</v>
      </c>
      <c r="H1992" s="25">
        <v>84.766192526880758</v>
      </c>
      <c r="I1992" s="26">
        <v>100</v>
      </c>
    </row>
    <row r="1993" spans="1:9" ht="18.5" x14ac:dyDescent="0.45">
      <c r="A1993" s="3">
        <v>42033</v>
      </c>
      <c r="B1993" s="25">
        <v>99.294181562839796</v>
      </c>
      <c r="C1993" s="25">
        <v>99.187252642315727</v>
      </c>
      <c r="D1993" s="25">
        <v>98.870055821692759</v>
      </c>
      <c r="E1993" s="25">
        <v>98.196090541298304</v>
      </c>
      <c r="F1993" s="25">
        <v>94.977095485722685</v>
      </c>
      <c r="G1993" s="25">
        <v>92.504095819049326</v>
      </c>
      <c r="H1993" s="25">
        <v>82.012237200509119</v>
      </c>
      <c r="I1993" s="26">
        <v>100</v>
      </c>
    </row>
    <row r="1994" spans="1:9" ht="18.5" x14ac:dyDescent="0.45">
      <c r="A1994" s="3">
        <v>30173</v>
      </c>
      <c r="B1994" s="25">
        <v>100.31475287363911</v>
      </c>
      <c r="C1994" s="25">
        <v>100.30181743369283</v>
      </c>
      <c r="D1994" s="25">
        <v>100.28170204546912</v>
      </c>
      <c r="E1994" s="25">
        <v>100.18561505596597</v>
      </c>
      <c r="F1994" s="25">
        <v>99.820439164314578</v>
      </c>
      <c r="G1994" s="25">
        <v>99.660148670307294</v>
      </c>
      <c r="H1994" s="25">
        <v>97.50990163142977</v>
      </c>
      <c r="I1994" s="26">
        <v>100</v>
      </c>
    </row>
    <row r="1995" spans="1:9" ht="18.5" x14ac:dyDescent="0.45">
      <c r="A1995" s="3">
        <v>51123</v>
      </c>
      <c r="B1995" s="25">
        <v>103.02796938153999</v>
      </c>
      <c r="C1995" s="25">
        <v>102.99329470916061</v>
      </c>
      <c r="D1995" s="25">
        <v>102.93057302518807</v>
      </c>
      <c r="E1995" s="25">
        <v>102.68212576507048</v>
      </c>
      <c r="F1995" s="25">
        <v>101.73681048596062</v>
      </c>
      <c r="G1995" s="25">
        <v>101.168093699618</v>
      </c>
      <c r="H1995" s="25">
        <v>95.832187703305692</v>
      </c>
      <c r="I1995" s="26">
        <v>100</v>
      </c>
    </row>
    <row r="1996" spans="1:9" ht="18.5" x14ac:dyDescent="0.45">
      <c r="A1996" s="3">
        <v>30073</v>
      </c>
      <c r="B1996" s="25">
        <v>101.48624734199029</v>
      </c>
      <c r="C1996" s="25">
        <v>101.38904951965144</v>
      </c>
      <c r="D1996" s="25">
        <v>101.10134038601801</v>
      </c>
      <c r="E1996" s="25">
        <v>100.48315998474267</v>
      </c>
      <c r="F1996" s="25">
        <v>97.599749145620621</v>
      </c>
      <c r="G1996" s="25">
        <v>95.339303471562445</v>
      </c>
      <c r="H1996" s="25">
        <v>85.25829783456625</v>
      </c>
      <c r="I1996" s="26">
        <v>100</v>
      </c>
    </row>
    <row r="1997" spans="1:9" ht="18.5" x14ac:dyDescent="0.45">
      <c r="A1997" s="3">
        <v>37088</v>
      </c>
      <c r="B1997" s="25">
        <v>100.83584050958923</v>
      </c>
      <c r="C1997" s="25">
        <v>100.80935744833873</v>
      </c>
      <c r="D1997" s="25">
        <v>100.76381465198895</v>
      </c>
      <c r="E1997" s="25">
        <v>100.57161318378705</v>
      </c>
      <c r="F1997" s="25">
        <v>99.840651749458701</v>
      </c>
      <c r="G1997" s="25">
        <v>99.443337194907855</v>
      </c>
      <c r="H1997" s="25">
        <v>95.255057711907597</v>
      </c>
      <c r="I1997" s="26">
        <v>100</v>
      </c>
    </row>
    <row r="1998" spans="1:9" ht="18.5" x14ac:dyDescent="0.45">
      <c r="A1998" s="3">
        <v>48003</v>
      </c>
      <c r="B1998" s="25">
        <v>101.17913879528166</v>
      </c>
      <c r="C1998" s="25">
        <v>101.1647723583779</v>
      </c>
      <c r="D1998" s="25">
        <v>101.14221789533075</v>
      </c>
      <c r="E1998" s="25">
        <v>101.03572281306856</v>
      </c>
      <c r="F1998" s="25">
        <v>100.63096967968308</v>
      </c>
      <c r="G1998" s="25">
        <v>100.44953570245389</v>
      </c>
      <c r="H1998" s="25">
        <v>98.07206434338643</v>
      </c>
      <c r="I1998" s="26">
        <v>100</v>
      </c>
    </row>
    <row r="1999" spans="1:9" ht="18.5" x14ac:dyDescent="0.45">
      <c r="A1999" s="3">
        <v>44825</v>
      </c>
      <c r="B1999" s="25">
        <v>94.225622159828006</v>
      </c>
      <c r="C1999" s="25">
        <v>94.093123799943967</v>
      </c>
      <c r="D1999" s="25">
        <v>93.69864928190276</v>
      </c>
      <c r="E1999" s="25">
        <v>92.884332159726142</v>
      </c>
      <c r="F1999" s="25">
        <v>88.738183907244192</v>
      </c>
      <c r="G1999" s="25">
        <v>85.72557471812155</v>
      </c>
      <c r="H1999" s="25">
        <v>74.678314283043434</v>
      </c>
      <c r="I1999" s="26">
        <v>100</v>
      </c>
    </row>
    <row r="2000" spans="1:9" ht="18.5" x14ac:dyDescent="0.45">
      <c r="A2000" s="3">
        <v>57743</v>
      </c>
      <c r="B2000" s="25">
        <v>106.85342179167051</v>
      </c>
      <c r="C2000" s="25">
        <v>106.66730674280689</v>
      </c>
      <c r="D2000" s="25">
        <v>106.11525702468667</v>
      </c>
      <c r="E2000" s="25">
        <v>104.97284461621039</v>
      </c>
      <c r="F2000" s="25">
        <v>99.225928987434287</v>
      </c>
      <c r="G2000" s="25">
        <v>95.099849978967185</v>
      </c>
      <c r="H2000" s="25">
        <v>80.182560993299759</v>
      </c>
      <c r="I2000" s="26">
        <v>100</v>
      </c>
    </row>
    <row r="2001" spans="1:9" ht="18.5" x14ac:dyDescent="0.45">
      <c r="A2001" s="3">
        <v>59018</v>
      </c>
      <c r="B2001" s="25">
        <v>95.270323449238049</v>
      </c>
      <c r="C2001" s="25">
        <v>95.126817356648232</v>
      </c>
      <c r="D2001" s="25">
        <v>94.699969065814798</v>
      </c>
      <c r="E2001" s="25">
        <v>93.818344914060475</v>
      </c>
      <c r="F2001" s="25">
        <v>89.342187212750019</v>
      </c>
      <c r="G2001" s="25">
        <v>86.101289962288703</v>
      </c>
      <c r="H2001" s="25">
        <v>74.267179796639965</v>
      </c>
      <c r="I2001" s="26">
        <v>100</v>
      </c>
    </row>
    <row r="2002" spans="1:9" ht="18.5" x14ac:dyDescent="0.45">
      <c r="A2002" s="3">
        <v>50282</v>
      </c>
      <c r="B2002" s="25">
        <v>102.50962181349068</v>
      </c>
      <c r="C2002" s="25">
        <v>102.40374373026458</v>
      </c>
      <c r="D2002" s="25">
        <v>102.09058213108713</v>
      </c>
      <c r="E2002" s="25">
        <v>101.42094875068862</v>
      </c>
      <c r="F2002" s="25">
        <v>98.249139535460031</v>
      </c>
      <c r="G2002" s="25">
        <v>95.80019354347958</v>
      </c>
      <c r="H2002" s="25">
        <v>85.205522581215831</v>
      </c>
      <c r="I2002" s="26">
        <v>100</v>
      </c>
    </row>
    <row r="2003" spans="1:9" ht="18.5" x14ac:dyDescent="0.45">
      <c r="A2003" s="3">
        <v>42281</v>
      </c>
      <c r="B2003" s="25">
        <v>102.41162209729528</v>
      </c>
      <c r="C2003" s="25">
        <v>102.35773389748211</v>
      </c>
      <c r="D2003" s="25">
        <v>102.24543816967106</v>
      </c>
      <c r="E2003" s="25">
        <v>101.87264349868397</v>
      </c>
      <c r="F2003" s="25">
        <v>100.42493756299982</v>
      </c>
      <c r="G2003" s="25">
        <v>99.366641628337476</v>
      </c>
      <c r="H2003" s="25">
        <v>91.753970631995955</v>
      </c>
      <c r="I2003" s="26">
        <v>100</v>
      </c>
    </row>
    <row r="2004" spans="1:9" ht="18.5" x14ac:dyDescent="0.45">
      <c r="A2004" s="3">
        <v>32054</v>
      </c>
      <c r="B2004" s="25">
        <v>105.443637520031</v>
      </c>
      <c r="C2004" s="25">
        <v>105.37515989138026</v>
      </c>
      <c r="D2004" s="25">
        <v>105.21427512263415</v>
      </c>
      <c r="E2004" s="25">
        <v>104.7518854838895</v>
      </c>
      <c r="F2004" s="25">
        <v>102.8541641194258</v>
      </c>
      <c r="G2004" s="25">
        <v>101.43268209805626</v>
      </c>
      <c r="H2004" s="25">
        <v>92.547471483273569</v>
      </c>
      <c r="I2004" s="26">
        <v>100</v>
      </c>
    </row>
    <row r="2005" spans="1:9" ht="18.5" x14ac:dyDescent="0.45">
      <c r="A2005" s="3">
        <v>39930</v>
      </c>
      <c r="B2005" s="25">
        <v>108.83659823998052</v>
      </c>
      <c r="C2005" s="25">
        <v>108.70493013663769</v>
      </c>
      <c r="D2005" s="25">
        <v>108.31627235233536</v>
      </c>
      <c r="E2005" s="25">
        <v>107.49553824837244</v>
      </c>
      <c r="F2005" s="25">
        <v>103.45524486092084</v>
      </c>
      <c r="G2005" s="25">
        <v>100.45099772777334</v>
      </c>
      <c r="H2005" s="25">
        <v>88.46059329034108</v>
      </c>
      <c r="I2005" s="26">
        <v>100</v>
      </c>
    </row>
    <row r="2006" spans="1:9" ht="18.5" x14ac:dyDescent="0.45">
      <c r="A2006" s="3">
        <v>38556</v>
      </c>
      <c r="B2006" s="25">
        <v>99.65372810903726</v>
      </c>
      <c r="C2006" s="25">
        <v>99.473935371137273</v>
      </c>
      <c r="D2006" s="25">
        <v>98.939741262546463</v>
      </c>
      <c r="E2006" s="25">
        <v>97.837470385772434</v>
      </c>
      <c r="F2006" s="25">
        <v>92.282920202183675</v>
      </c>
      <c r="G2006" s="25">
        <v>88.300314203328028</v>
      </c>
      <c r="H2006" s="25">
        <v>74.024903801712796</v>
      </c>
      <c r="I2006" s="26">
        <v>100</v>
      </c>
    </row>
    <row r="2007" spans="1:9" ht="18.5" x14ac:dyDescent="0.45">
      <c r="A2007" s="3">
        <v>46275</v>
      </c>
      <c r="B2007" s="25">
        <v>105.72747998658646</v>
      </c>
      <c r="C2007" s="25">
        <v>105.61716848497169</v>
      </c>
      <c r="D2007" s="25">
        <v>105.29166465020127</v>
      </c>
      <c r="E2007" s="25">
        <v>104.59456584487823</v>
      </c>
      <c r="F2007" s="25">
        <v>101.2833520116134</v>
      </c>
      <c r="G2007" s="25">
        <v>98.73898820287009</v>
      </c>
      <c r="H2007" s="25">
        <v>87.77614025789309</v>
      </c>
      <c r="I2007" s="26">
        <v>100</v>
      </c>
    </row>
    <row r="2008" spans="1:9" ht="18.5" x14ac:dyDescent="0.45">
      <c r="A2008" s="3">
        <v>46342</v>
      </c>
      <c r="B2008" s="25">
        <v>104.72190262494927</v>
      </c>
      <c r="C2008" s="25">
        <v>104.66431782294488</v>
      </c>
      <c r="D2008" s="25">
        <v>104.54128592236181</v>
      </c>
      <c r="E2008" s="25">
        <v>104.14476514596305</v>
      </c>
      <c r="F2008" s="25">
        <v>102.58730084325232</v>
      </c>
      <c r="G2008" s="25">
        <v>101.44466662478806</v>
      </c>
      <c r="H2008" s="25">
        <v>93.442840459392443</v>
      </c>
      <c r="I2008" s="26">
        <v>100</v>
      </c>
    </row>
    <row r="2009" spans="1:9" ht="18.5" x14ac:dyDescent="0.45">
      <c r="A2009" s="3">
        <v>46363</v>
      </c>
      <c r="B2009" s="25">
        <v>95.797672972954373</v>
      </c>
      <c r="C2009" s="25">
        <v>95.667143341021742</v>
      </c>
      <c r="D2009" s="25">
        <v>95.278891120088474</v>
      </c>
      <c r="E2009" s="25">
        <v>94.474062451922833</v>
      </c>
      <c r="F2009" s="25">
        <v>90.408456728882626</v>
      </c>
      <c r="G2009" s="25">
        <v>87.43548641090716</v>
      </c>
      <c r="H2009" s="25">
        <v>76.318415512661389</v>
      </c>
      <c r="I2009" s="26">
        <v>100</v>
      </c>
    </row>
    <row r="2010" spans="1:9" ht="18.5" x14ac:dyDescent="0.45">
      <c r="A2010" s="3">
        <v>33872</v>
      </c>
      <c r="B2010" s="25">
        <v>98.297637980517138</v>
      </c>
      <c r="C2010" s="25">
        <v>98.15578367259792</v>
      </c>
      <c r="D2010" s="25">
        <v>97.734393234227966</v>
      </c>
      <c r="E2010" s="25">
        <v>96.861927785923712</v>
      </c>
      <c r="F2010" s="25">
        <v>92.435697591226429</v>
      </c>
      <c r="G2010" s="25">
        <v>89.225351436363141</v>
      </c>
      <c r="H2010" s="25">
        <v>77.406533930723171</v>
      </c>
      <c r="I2010" s="26">
        <v>100</v>
      </c>
    </row>
    <row r="2011" spans="1:9" ht="18.5" x14ac:dyDescent="0.45">
      <c r="A2011" s="3">
        <v>41538</v>
      </c>
      <c r="B2011" s="25">
        <v>101.6937594459842</v>
      </c>
      <c r="C2011" s="25">
        <v>101.65923556907607</v>
      </c>
      <c r="D2011" s="25">
        <v>101.59664868121347</v>
      </c>
      <c r="E2011" s="25">
        <v>101.34942490816232</v>
      </c>
      <c r="F2011" s="25">
        <v>100.40874433073752</v>
      </c>
      <c r="G2011" s="25">
        <v>99.840339173265733</v>
      </c>
      <c r="H2011" s="25">
        <v>94.534217604593138</v>
      </c>
      <c r="I2011" s="26">
        <v>100</v>
      </c>
    </row>
    <row r="2012" spans="1:9" ht="18.5" x14ac:dyDescent="0.45">
      <c r="A2012" s="3">
        <v>30713</v>
      </c>
      <c r="B2012" s="25">
        <v>100.66326861884426</v>
      </c>
      <c r="C2012" s="25">
        <v>100.65609581448834</v>
      </c>
      <c r="D2012" s="25">
        <v>100.64545172861014</v>
      </c>
      <c r="E2012" s="25">
        <v>100.59164194521051</v>
      </c>
      <c r="F2012" s="25">
        <v>100.38718644227581</v>
      </c>
      <c r="G2012" s="25">
        <v>100.30647007175178</v>
      </c>
      <c r="H2012" s="25">
        <v>99.088516065448516</v>
      </c>
      <c r="I2012" s="26">
        <v>100</v>
      </c>
    </row>
    <row r="2013" spans="1:9" ht="18.5" x14ac:dyDescent="0.45">
      <c r="A2013" s="3">
        <v>40784</v>
      </c>
      <c r="B2013" s="25">
        <v>104.61829670692842</v>
      </c>
      <c r="C2013" s="25">
        <v>104.51034334721624</v>
      </c>
      <c r="D2013" s="25">
        <v>104.19158464685218</v>
      </c>
      <c r="E2013" s="25">
        <v>103.5087600700268</v>
      </c>
      <c r="F2013" s="25">
        <v>100.27383573380779</v>
      </c>
      <c r="G2013" s="25">
        <v>97.780521638289287</v>
      </c>
      <c r="H2013" s="25">
        <v>86.984592151340294</v>
      </c>
      <c r="I2013" s="26">
        <v>100</v>
      </c>
    </row>
    <row r="2014" spans="1:9" ht="18.5" x14ac:dyDescent="0.45">
      <c r="A2014" s="3">
        <v>59306</v>
      </c>
      <c r="B2014" s="25">
        <v>102.53584781749812</v>
      </c>
      <c r="C2014" s="25">
        <v>102.39911279861555</v>
      </c>
      <c r="D2014" s="25">
        <v>101.99373988113643</v>
      </c>
      <c r="E2014" s="25">
        <v>101.149581309276</v>
      </c>
      <c r="F2014" s="25">
        <v>96.895778039766853</v>
      </c>
      <c r="G2014" s="25">
        <v>93.787504462324009</v>
      </c>
      <c r="H2014" s="25">
        <v>82.065246398919214</v>
      </c>
      <c r="I2014" s="26">
        <v>100</v>
      </c>
    </row>
    <row r="2015" spans="1:9" ht="18.5" x14ac:dyDescent="0.45">
      <c r="A2015" s="3">
        <v>58106</v>
      </c>
      <c r="B2015" s="25">
        <v>101.34253431322563</v>
      </c>
      <c r="C2015" s="25">
        <v>101.32082679043799</v>
      </c>
      <c r="D2015" s="25">
        <v>101.28479540867421</v>
      </c>
      <c r="E2015" s="25">
        <v>101.12590598220572</v>
      </c>
      <c r="F2015" s="25">
        <v>100.52180123258245</v>
      </c>
      <c r="G2015" s="25">
        <v>100.21664353147473</v>
      </c>
      <c r="H2015" s="25">
        <v>96.720533217422286</v>
      </c>
      <c r="I2015" s="26">
        <v>100</v>
      </c>
    </row>
    <row r="2016" spans="1:9" ht="18.5" x14ac:dyDescent="0.45">
      <c r="A2016" s="3">
        <v>56598</v>
      </c>
      <c r="B2016" s="25">
        <v>101.95000005930775</v>
      </c>
      <c r="C2016" s="25">
        <v>101.91700229061996</v>
      </c>
      <c r="D2016" s="25">
        <v>101.85782699850245</v>
      </c>
      <c r="E2016" s="25">
        <v>101.62086302359492</v>
      </c>
      <c r="F2016" s="25">
        <v>100.71931925203761</v>
      </c>
      <c r="G2016" s="25">
        <v>100.18612881810323</v>
      </c>
      <c r="H2016" s="25">
        <v>95.08392597057545</v>
      </c>
      <c r="I2016" s="26">
        <v>100</v>
      </c>
    </row>
    <row r="2017" spans="1:9" ht="18.5" x14ac:dyDescent="0.45">
      <c r="A2017" s="3">
        <v>39384</v>
      </c>
      <c r="B2017" s="25">
        <v>104.35535880751858</v>
      </c>
      <c r="C2017" s="25">
        <v>104.19757876497472</v>
      </c>
      <c r="D2017" s="25">
        <v>103.72982758537091</v>
      </c>
      <c r="E2017" s="25">
        <v>102.75908554571612</v>
      </c>
      <c r="F2017" s="25">
        <v>97.85562234211676</v>
      </c>
      <c r="G2017" s="25">
        <v>94.308714937754743</v>
      </c>
      <c r="H2017" s="25">
        <v>81.24133033753553</v>
      </c>
      <c r="I2017" s="26">
        <v>100</v>
      </c>
    </row>
    <row r="2018" spans="1:9" ht="18.5" x14ac:dyDescent="0.45">
      <c r="A2018" s="3">
        <v>42687</v>
      </c>
      <c r="B2018" s="25">
        <v>99.650420524434708</v>
      </c>
      <c r="C2018" s="25">
        <v>99.616011428089081</v>
      </c>
      <c r="D2018" s="25">
        <v>99.55336696481119</v>
      </c>
      <c r="E2018" s="25">
        <v>99.307240511164409</v>
      </c>
      <c r="F2018" s="25">
        <v>98.370695136185347</v>
      </c>
      <c r="G2018" s="25">
        <v>97.800021115732719</v>
      </c>
      <c r="H2018" s="25">
        <v>92.524183774827534</v>
      </c>
      <c r="I2018" s="26">
        <v>100</v>
      </c>
    </row>
    <row r="2019" spans="1:9" ht="18.5" x14ac:dyDescent="0.45">
      <c r="A2019" s="3">
        <v>57918</v>
      </c>
      <c r="B2019" s="25">
        <v>100.45767959173524</v>
      </c>
      <c r="C2019" s="25">
        <v>100.35607879696474</v>
      </c>
      <c r="D2019" s="25">
        <v>100.05506276540636</v>
      </c>
      <c r="E2019" s="25">
        <v>99.411455717799896</v>
      </c>
      <c r="F2019" s="25">
        <v>96.377327927224684</v>
      </c>
      <c r="G2019" s="25">
        <v>94.020634586387743</v>
      </c>
      <c r="H2019" s="25">
        <v>83.738614255427763</v>
      </c>
      <c r="I2019" s="26">
        <v>100</v>
      </c>
    </row>
    <row r="2020" spans="1:9" ht="18.5" x14ac:dyDescent="0.45">
      <c r="A2020" s="3">
        <v>55681</v>
      </c>
      <c r="B2020" s="25">
        <v>100.80652665669413</v>
      </c>
      <c r="C2020" s="25">
        <v>100.73513155842871</v>
      </c>
      <c r="D2020" s="25">
        <v>100.55914162971757</v>
      </c>
      <c r="E2020" s="25">
        <v>100.08230538486188</v>
      </c>
      <c r="F2020" s="25">
        <v>98.079411047915556</v>
      </c>
      <c r="G2020" s="25">
        <v>96.560169381924155</v>
      </c>
      <c r="H2020" s="25">
        <v>87.64702137550826</v>
      </c>
      <c r="I2020" s="26">
        <v>100</v>
      </c>
    </row>
    <row r="2021" spans="1:9" ht="18.5" x14ac:dyDescent="0.45">
      <c r="A2021" s="3">
        <v>60004</v>
      </c>
      <c r="B2021" s="25">
        <v>93.375524104476725</v>
      </c>
      <c r="C2021" s="25">
        <v>93.224454807316192</v>
      </c>
      <c r="D2021" s="25">
        <v>92.774680768457031</v>
      </c>
      <c r="E2021" s="25">
        <v>91.847847304845288</v>
      </c>
      <c r="F2021" s="25">
        <v>87.14614344606413</v>
      </c>
      <c r="G2021" s="25">
        <v>83.752216805742819</v>
      </c>
      <c r="H2021" s="25">
        <v>71.489335724773198</v>
      </c>
      <c r="I2021" s="26">
        <v>100</v>
      </c>
    </row>
    <row r="2022" spans="1:9" ht="18.5" x14ac:dyDescent="0.45">
      <c r="A2022" s="3">
        <v>45631</v>
      </c>
      <c r="B2022" s="25">
        <v>99.889004357528592</v>
      </c>
      <c r="C2022" s="25">
        <v>99.871320160742442</v>
      </c>
      <c r="D2022" s="25">
        <v>99.842767617449269</v>
      </c>
      <c r="E2022" s="25">
        <v>99.712497097763659</v>
      </c>
      <c r="F2022" s="25">
        <v>99.217296732978426</v>
      </c>
      <c r="G2022" s="25">
        <v>98.981397128363128</v>
      </c>
      <c r="H2022" s="25">
        <v>96.093966194303192</v>
      </c>
      <c r="I2022" s="26">
        <v>100</v>
      </c>
    </row>
    <row r="2023" spans="1:9" ht="18.5" x14ac:dyDescent="0.45">
      <c r="A2023" s="3">
        <v>44666</v>
      </c>
      <c r="B2023" s="25">
        <v>101.33599467167552</v>
      </c>
      <c r="C2023" s="25">
        <v>101.17128426525802</v>
      </c>
      <c r="D2023" s="25">
        <v>100.68235851356802</v>
      </c>
      <c r="E2023" s="25">
        <v>99.670570759301356</v>
      </c>
      <c r="F2023" s="25">
        <v>94.560907720863128</v>
      </c>
      <c r="G2023" s="25">
        <v>90.877432810114712</v>
      </c>
      <c r="H2023" s="25">
        <v>77.466477834411066</v>
      </c>
      <c r="I2023" s="26">
        <v>100</v>
      </c>
    </row>
    <row r="2024" spans="1:9" ht="18.5" x14ac:dyDescent="0.45">
      <c r="A2024" s="3">
        <v>54930</v>
      </c>
      <c r="B2024" s="25">
        <v>100.26059681312817</v>
      </c>
      <c r="C2024" s="25">
        <v>100.24086367131832</v>
      </c>
      <c r="D2024" s="25">
        <v>100.2085265867149</v>
      </c>
      <c r="E2024" s="25">
        <v>100.06365635240915</v>
      </c>
      <c r="F2024" s="25">
        <v>99.512903168900408</v>
      </c>
      <c r="G2024" s="25">
        <v>99.242109778225128</v>
      </c>
      <c r="H2024" s="25">
        <v>96.043560816194386</v>
      </c>
      <c r="I2024" s="26">
        <v>100</v>
      </c>
    </row>
    <row r="2025" spans="1:9" ht="18.5" x14ac:dyDescent="0.45">
      <c r="A2025" s="3">
        <v>33096</v>
      </c>
      <c r="B2025" s="25">
        <v>99.24369566945407</v>
      </c>
      <c r="C2025" s="25">
        <v>99.207247295426939</v>
      </c>
      <c r="D2025" s="25">
        <v>99.139901361564398</v>
      </c>
      <c r="E2025" s="25">
        <v>98.880213051212948</v>
      </c>
      <c r="F2025" s="25">
        <v>97.891906179564344</v>
      </c>
      <c r="G2025" s="25">
        <v>97.271983104614293</v>
      </c>
      <c r="H2025" s="25">
        <v>91.730165599459454</v>
      </c>
      <c r="I2025" s="26">
        <v>100</v>
      </c>
    </row>
    <row r="2026" spans="1:9" ht="18.5" x14ac:dyDescent="0.45">
      <c r="A2026" s="3">
        <v>36548</v>
      </c>
      <c r="B2026" s="25">
        <v>103.47688074605566</v>
      </c>
      <c r="C2026" s="25">
        <v>103.42243514030686</v>
      </c>
      <c r="D2026" s="25">
        <v>103.30889244694151</v>
      </c>
      <c r="E2026" s="25">
        <v>102.93227608292425</v>
      </c>
      <c r="F2026" s="25">
        <v>101.46900333447924</v>
      </c>
      <c r="G2026" s="25">
        <v>100.39991134399145</v>
      </c>
      <c r="H2026" s="25">
        <v>92.712122793501877</v>
      </c>
      <c r="I2026" s="26">
        <v>100</v>
      </c>
    </row>
    <row r="2027" spans="1:9" ht="18.5" x14ac:dyDescent="0.45">
      <c r="A2027" s="3">
        <v>46507</v>
      </c>
      <c r="B2027" s="25">
        <v>100.99015780827744</v>
      </c>
      <c r="C2027" s="25">
        <v>100.97813904926544</v>
      </c>
      <c r="D2027" s="25">
        <v>100.95960814329082</v>
      </c>
      <c r="E2027" s="25">
        <v>100.87016561638325</v>
      </c>
      <c r="F2027" s="25">
        <v>100.53025741625167</v>
      </c>
      <c r="G2027" s="25">
        <v>100.38386565897135</v>
      </c>
      <c r="H2027" s="25">
        <v>98.378056169201415</v>
      </c>
      <c r="I2027" s="26">
        <v>100</v>
      </c>
    </row>
    <row r="2028" spans="1:9" ht="18.5" x14ac:dyDescent="0.45">
      <c r="A2028" s="3">
        <v>38533</v>
      </c>
      <c r="B2028" s="25">
        <v>100.7645549451528</v>
      </c>
      <c r="C2028" s="25">
        <v>100.74678910457486</v>
      </c>
      <c r="D2028" s="25">
        <v>100.71813411017759</v>
      </c>
      <c r="E2028" s="25">
        <v>100.58723171555802</v>
      </c>
      <c r="F2028" s="25">
        <v>100.08963268021176</v>
      </c>
      <c r="G2028" s="25">
        <v>99.853110679392444</v>
      </c>
      <c r="H2028" s="25">
        <v>96.950901006515863</v>
      </c>
      <c r="I2028" s="26">
        <v>100</v>
      </c>
    </row>
    <row r="2029" spans="1:9" ht="18.5" x14ac:dyDescent="0.45">
      <c r="A2029" s="3">
        <v>43530</v>
      </c>
      <c r="B2029" s="25">
        <v>100.34205067360186</v>
      </c>
      <c r="C2029" s="25">
        <v>100.30471278612301</v>
      </c>
      <c r="D2029" s="25">
        <v>100.2355062908393</v>
      </c>
      <c r="E2029" s="25">
        <v>99.969705290800007</v>
      </c>
      <c r="F2029" s="25">
        <v>98.958099044536027</v>
      </c>
      <c r="G2029" s="25">
        <v>98.31967176774144</v>
      </c>
      <c r="H2029" s="25">
        <v>92.652781228898007</v>
      </c>
      <c r="I2029" s="26">
        <v>100</v>
      </c>
    </row>
    <row r="2030" spans="1:9" ht="18.5" x14ac:dyDescent="0.45">
      <c r="A2030" s="3">
        <v>45111</v>
      </c>
      <c r="B2030" s="25">
        <v>101.54255836442435</v>
      </c>
      <c r="C2030" s="25">
        <v>101.51738931095372</v>
      </c>
      <c r="D2030" s="25">
        <v>101.47455032853647</v>
      </c>
      <c r="E2030" s="25">
        <v>101.29142491140004</v>
      </c>
      <c r="F2030" s="25">
        <v>100.5950399543301</v>
      </c>
      <c r="G2030" s="25">
        <v>100.22443846594689</v>
      </c>
      <c r="H2030" s="25">
        <v>96.222500376883403</v>
      </c>
      <c r="I2030" s="26">
        <v>100</v>
      </c>
    </row>
    <row r="2031" spans="1:9" ht="18.5" x14ac:dyDescent="0.45">
      <c r="A2031" s="3">
        <v>56227</v>
      </c>
      <c r="B2031" s="25">
        <v>102.3755242959906</v>
      </c>
      <c r="C2031" s="25">
        <v>102.28969005489263</v>
      </c>
      <c r="D2031" s="25">
        <v>102.05403889330228</v>
      </c>
      <c r="E2031" s="25">
        <v>101.49576661920544</v>
      </c>
      <c r="F2031" s="25">
        <v>99.011909594967605</v>
      </c>
      <c r="G2031" s="25">
        <v>97.088169034860229</v>
      </c>
      <c r="H2031" s="25">
        <v>87.365323233021542</v>
      </c>
      <c r="I2031" s="26">
        <v>100</v>
      </c>
    </row>
    <row r="2032" spans="1:9" ht="18.5" x14ac:dyDescent="0.45">
      <c r="A2032" s="3">
        <v>30033</v>
      </c>
      <c r="B2032" s="25">
        <v>102.52433649273526</v>
      </c>
      <c r="C2032" s="25">
        <v>102.38501887047296</v>
      </c>
      <c r="D2032" s="25">
        <v>101.97182845638051</v>
      </c>
      <c r="E2032" s="25">
        <v>101.11361105866456</v>
      </c>
      <c r="F2032" s="25">
        <v>96.765767924300306</v>
      </c>
      <c r="G2032" s="25">
        <v>93.602945852769437</v>
      </c>
      <c r="H2032" s="25">
        <v>81.828732718588896</v>
      </c>
      <c r="I2032" s="26">
        <v>100</v>
      </c>
    </row>
    <row r="2033" spans="1:9" ht="18.5" x14ac:dyDescent="0.45">
      <c r="A2033" s="3">
        <v>31804</v>
      </c>
      <c r="B2033" s="25">
        <v>102.17438141634587</v>
      </c>
      <c r="C2033" s="25">
        <v>102.10569199016632</v>
      </c>
      <c r="D2033" s="25">
        <v>101.94143987184673</v>
      </c>
      <c r="E2033" s="25">
        <v>101.47947059541704</v>
      </c>
      <c r="F2033" s="25">
        <v>99.567800662002924</v>
      </c>
      <c r="G2033" s="25">
        <v>98.128285066548202</v>
      </c>
      <c r="H2033" s="25">
        <v>89.338464725900124</v>
      </c>
      <c r="I2033" s="26">
        <v>100</v>
      </c>
    </row>
    <row r="2034" spans="1:9" ht="18.5" x14ac:dyDescent="0.45">
      <c r="A2034" s="3">
        <v>54481</v>
      </c>
      <c r="B2034" s="25">
        <v>109.2292093915846</v>
      </c>
      <c r="C2034" s="25">
        <v>109.06280187518396</v>
      </c>
      <c r="D2034" s="25">
        <v>108.56997341278766</v>
      </c>
      <c r="E2034" s="25">
        <v>107.54579512240039</v>
      </c>
      <c r="F2034" s="25">
        <v>102.38352197193296</v>
      </c>
      <c r="G2034" s="25">
        <v>98.651017618282879</v>
      </c>
      <c r="H2034" s="25">
        <v>84.874878412501161</v>
      </c>
      <c r="I2034" s="26">
        <v>100</v>
      </c>
    </row>
    <row r="2035" spans="1:9" ht="18.5" x14ac:dyDescent="0.45">
      <c r="A2035" s="3">
        <v>30816</v>
      </c>
      <c r="B2035" s="25">
        <v>105.37220728856043</v>
      </c>
      <c r="C2035" s="25">
        <v>105.31315497398414</v>
      </c>
      <c r="D2035" s="25">
        <v>105.18562797288563</v>
      </c>
      <c r="E2035" s="25">
        <v>104.77983974109246</v>
      </c>
      <c r="F2035" s="25">
        <v>103.17816966034738</v>
      </c>
      <c r="G2035" s="25">
        <v>102.00090960913182</v>
      </c>
      <c r="H2035" s="25">
        <v>93.854561975616008</v>
      </c>
      <c r="I2035" s="26">
        <v>100</v>
      </c>
    </row>
    <row r="2036" spans="1:9" ht="18.5" x14ac:dyDescent="0.45">
      <c r="A2036" s="3">
        <v>44295</v>
      </c>
      <c r="B2036" s="25">
        <v>99.755550267443411</v>
      </c>
      <c r="C2036" s="25">
        <v>99.727324683429288</v>
      </c>
      <c r="D2036" s="25">
        <v>99.678086840623976</v>
      </c>
      <c r="E2036" s="25">
        <v>99.473962993485699</v>
      </c>
      <c r="F2036" s="25">
        <v>98.697563744492285</v>
      </c>
      <c r="G2036" s="25">
        <v>98.2631160983684</v>
      </c>
      <c r="H2036" s="25">
        <v>93.83289755156872</v>
      </c>
      <c r="I2036" s="26">
        <v>100</v>
      </c>
    </row>
    <row r="2037" spans="1:9" ht="18.5" x14ac:dyDescent="0.45">
      <c r="A2037" s="3">
        <v>40927</v>
      </c>
      <c r="B2037" s="25">
        <v>98.44746081541696</v>
      </c>
      <c r="C2037" s="25">
        <v>98.347847372892232</v>
      </c>
      <c r="D2037" s="25">
        <v>98.052163985961343</v>
      </c>
      <c r="E2037" s="25">
        <v>97.421209333780425</v>
      </c>
      <c r="F2037" s="25">
        <v>94.447450253938825</v>
      </c>
      <c r="G2037" s="25">
        <v>92.133107480249052</v>
      </c>
      <c r="H2037" s="25">
        <v>82.044860114509447</v>
      </c>
      <c r="I2037" s="26">
        <v>100</v>
      </c>
    </row>
    <row r="2038" spans="1:9" ht="18.5" x14ac:dyDescent="0.45">
      <c r="A2038" s="3">
        <v>36634</v>
      </c>
      <c r="B2038" s="25">
        <v>103.78567351632057</v>
      </c>
      <c r="C2038" s="25">
        <v>103.7412052666035</v>
      </c>
      <c r="D2038" s="25">
        <v>103.65561371650709</v>
      </c>
      <c r="E2038" s="25">
        <v>103.3423377612188</v>
      </c>
      <c r="F2038" s="25">
        <v>102.14950652888605</v>
      </c>
      <c r="G2038" s="25">
        <v>101.33998057919572</v>
      </c>
      <c r="H2038" s="25">
        <v>94.738763971239877</v>
      </c>
      <c r="I2038" s="26">
        <v>100</v>
      </c>
    </row>
    <row r="2039" spans="1:9" ht="18.5" x14ac:dyDescent="0.45">
      <c r="A2039" s="3">
        <v>44144</v>
      </c>
      <c r="B2039" s="25">
        <v>101.90459280649638</v>
      </c>
      <c r="C2039" s="25">
        <v>101.88104460897013</v>
      </c>
      <c r="D2039" s="25">
        <v>101.84146026480178</v>
      </c>
      <c r="E2039" s="25">
        <v>101.66961386587563</v>
      </c>
      <c r="F2039" s="25">
        <v>101.01618443989382</v>
      </c>
      <c r="G2039" s="25">
        <v>100.67727853400267</v>
      </c>
      <c r="H2039" s="25">
        <v>96.908986085401182</v>
      </c>
      <c r="I2039" s="26">
        <v>100</v>
      </c>
    </row>
    <row r="2040" spans="1:9" ht="18.5" x14ac:dyDescent="0.45">
      <c r="A2040" s="3">
        <v>36793</v>
      </c>
      <c r="B2040" s="25">
        <v>110.41542570781253</v>
      </c>
      <c r="C2040" s="25">
        <v>110.2539691787031</v>
      </c>
      <c r="D2040" s="25">
        <v>109.77645013860455</v>
      </c>
      <c r="E2040" s="25">
        <v>108.78157819034406</v>
      </c>
      <c r="F2040" s="25">
        <v>103.76817233680862</v>
      </c>
      <c r="G2040" s="25">
        <v>100.13820788843681</v>
      </c>
      <c r="H2040" s="25">
        <v>86.626382014471659</v>
      </c>
      <c r="I2040" s="26">
        <v>100</v>
      </c>
    </row>
    <row r="2041" spans="1:9" ht="18.5" x14ac:dyDescent="0.45">
      <c r="A2041" s="3">
        <v>54867</v>
      </c>
      <c r="B2041" s="25">
        <v>105.85346963788234</v>
      </c>
      <c r="C2041" s="25">
        <v>105.69561821507193</v>
      </c>
      <c r="D2041" s="25">
        <v>105.22797570395797</v>
      </c>
      <c r="E2041" s="25">
        <v>104.25631470691421</v>
      </c>
      <c r="F2041" s="25">
        <v>99.350784838020914</v>
      </c>
      <c r="G2041" s="25">
        <v>95.800768634752899</v>
      </c>
      <c r="H2041" s="25">
        <v>82.676750030610052</v>
      </c>
      <c r="I2041" s="26">
        <v>100</v>
      </c>
    </row>
    <row r="2042" spans="1:9" ht="18.5" x14ac:dyDescent="0.45">
      <c r="A2042" s="3">
        <v>41747</v>
      </c>
      <c r="B2042" s="25">
        <v>108.60985391857297</v>
      </c>
      <c r="C2042" s="25">
        <v>108.42278192620874</v>
      </c>
      <c r="D2042" s="25">
        <v>107.86816680025716</v>
      </c>
      <c r="E2042" s="25">
        <v>106.71944889858071</v>
      </c>
      <c r="F2042" s="25">
        <v>100.9429733835906</v>
      </c>
      <c r="G2042" s="25">
        <v>96.793909538333949</v>
      </c>
      <c r="H2042" s="25">
        <v>81.753045229110398</v>
      </c>
      <c r="I2042" s="26">
        <v>100</v>
      </c>
    </row>
    <row r="2043" spans="1:9" ht="18.5" x14ac:dyDescent="0.45">
      <c r="A2043" s="3">
        <v>54436</v>
      </c>
      <c r="B2043" s="25">
        <v>99.90827181390074</v>
      </c>
      <c r="C2043" s="25">
        <v>99.892600522303781</v>
      </c>
      <c r="D2043" s="25">
        <v>99.867686592891104</v>
      </c>
      <c r="E2043" s="25">
        <v>99.751841252701396</v>
      </c>
      <c r="F2043" s="25">
        <v>99.311518304971585</v>
      </c>
      <c r="G2043" s="25">
        <v>99.10865112956607</v>
      </c>
      <c r="H2043" s="25">
        <v>96.53067627181278</v>
      </c>
      <c r="I2043" s="26">
        <v>100</v>
      </c>
    </row>
    <row r="2044" spans="1:9" ht="18.5" x14ac:dyDescent="0.45">
      <c r="A2044" s="3">
        <v>52001</v>
      </c>
      <c r="B2044" s="25">
        <v>101.04882589229513</v>
      </c>
      <c r="C2044" s="25">
        <v>101.03206514927318</v>
      </c>
      <c r="D2044" s="25">
        <v>101.00525297157276</v>
      </c>
      <c r="E2044" s="25">
        <v>100.88152654496656</v>
      </c>
      <c r="F2044" s="25">
        <v>100.41123000536383</v>
      </c>
      <c r="G2044" s="25">
        <v>100.19161373021801</v>
      </c>
      <c r="H2044" s="25">
        <v>97.44264961860614</v>
      </c>
      <c r="I2044" s="26">
        <v>100</v>
      </c>
    </row>
    <row r="2045" spans="1:9" ht="18.5" x14ac:dyDescent="0.45">
      <c r="A2045" s="3">
        <v>46687</v>
      </c>
      <c r="B2045" s="25">
        <v>100.26059681312817</v>
      </c>
      <c r="C2045" s="25">
        <v>100.24086367131832</v>
      </c>
      <c r="D2045" s="25">
        <v>100.2085265867149</v>
      </c>
      <c r="E2045" s="25">
        <v>100.06365635240915</v>
      </c>
      <c r="F2045" s="25">
        <v>99.512903168900408</v>
      </c>
      <c r="G2045" s="25">
        <v>99.242109778225128</v>
      </c>
      <c r="H2045" s="25">
        <v>96.043560816194386</v>
      </c>
      <c r="I2045" s="26">
        <v>100</v>
      </c>
    </row>
    <row r="2046" spans="1:9" ht="18.5" x14ac:dyDescent="0.45">
      <c r="A2046" s="3">
        <v>55719</v>
      </c>
      <c r="B2046" s="25">
        <v>101.06856826096937</v>
      </c>
      <c r="C2046" s="25">
        <v>101.05382405180195</v>
      </c>
      <c r="D2046" s="25">
        <v>101.03060337451151</v>
      </c>
      <c r="E2046" s="25">
        <v>100.9213837710962</v>
      </c>
      <c r="F2046" s="25">
        <v>100.50626807736346</v>
      </c>
      <c r="G2046" s="25">
        <v>100.31889721230429</v>
      </c>
      <c r="H2046" s="25">
        <v>97.882544849942377</v>
      </c>
      <c r="I2046" s="26">
        <v>100</v>
      </c>
    </row>
    <row r="2047" spans="1:9" ht="18.5" x14ac:dyDescent="0.45">
      <c r="A2047" s="3">
        <v>40114</v>
      </c>
      <c r="B2047" s="25">
        <v>113.44420341330164</v>
      </c>
      <c r="C2047" s="25">
        <v>113.25921996758775</v>
      </c>
      <c r="D2047" s="25">
        <v>112.71193194547861</v>
      </c>
      <c r="E2047" s="25">
        <v>111.57406963998613</v>
      </c>
      <c r="F2047" s="25">
        <v>105.85692389337835</v>
      </c>
      <c r="G2047" s="25">
        <v>101.74184796530446</v>
      </c>
      <c r="H2047" s="25">
        <v>86.635243746291749</v>
      </c>
      <c r="I2047" s="26">
        <v>100</v>
      </c>
    </row>
    <row r="2048" spans="1:9" ht="18.5" x14ac:dyDescent="0.45">
      <c r="A2048" s="3">
        <v>51039</v>
      </c>
      <c r="B2048" s="25">
        <v>96.006460874574856</v>
      </c>
      <c r="C2048" s="25">
        <v>95.829587953631517</v>
      </c>
      <c r="D2048" s="25">
        <v>95.303595363243346</v>
      </c>
      <c r="E2048" s="25">
        <v>94.21995699427147</v>
      </c>
      <c r="F2048" s="25">
        <v>88.754650487808433</v>
      </c>
      <c r="G2048" s="25">
        <v>84.839184567740219</v>
      </c>
      <c r="H2048" s="25">
        <v>70.8725589488119</v>
      </c>
      <c r="I2048" s="26">
        <v>100</v>
      </c>
    </row>
    <row r="2049" spans="1:9" ht="18.5" x14ac:dyDescent="0.45">
      <c r="A2049" s="3">
        <v>47868</v>
      </c>
      <c r="B2049" s="25">
        <v>101.82504293872326</v>
      </c>
      <c r="C2049" s="25">
        <v>101.77392159714267</v>
      </c>
      <c r="D2049" s="25">
        <v>101.66997499137267</v>
      </c>
      <c r="E2049" s="25">
        <v>101.31472743043649</v>
      </c>
      <c r="F2049" s="25">
        <v>99.949914684355903</v>
      </c>
      <c r="G2049" s="25">
        <v>98.956589571454984</v>
      </c>
      <c r="H2049" s="25">
        <v>91.620444476504673</v>
      </c>
      <c r="I2049" s="26">
        <v>100</v>
      </c>
    </row>
    <row r="2050" spans="1:9" ht="18.5" x14ac:dyDescent="0.45">
      <c r="A2050" s="3">
        <v>35442</v>
      </c>
      <c r="B2050" s="25">
        <v>100.81837901226187</v>
      </c>
      <c r="C2050" s="25">
        <v>100.76698377738667</v>
      </c>
      <c r="D2050" s="25">
        <v>100.66174742260228</v>
      </c>
      <c r="E2050" s="25">
        <v>100.30506780716566</v>
      </c>
      <c r="F2050" s="25">
        <v>98.930836531692378</v>
      </c>
      <c r="G2050" s="25">
        <v>97.928644000188442</v>
      </c>
      <c r="H2050" s="25">
        <v>90.585844426195862</v>
      </c>
      <c r="I2050" s="26">
        <v>100</v>
      </c>
    </row>
    <row r="2051" spans="1:9" ht="18.5" x14ac:dyDescent="0.45">
      <c r="A2051" s="3">
        <v>34907</v>
      </c>
      <c r="B2051" s="25">
        <v>107.06892365706588</v>
      </c>
      <c r="C2051" s="25">
        <v>106.98621029763827</v>
      </c>
      <c r="D2051" s="25">
        <v>106.76971518308454</v>
      </c>
      <c r="E2051" s="25">
        <v>106.22506139604339</v>
      </c>
      <c r="F2051" s="25">
        <v>103.86347587599963</v>
      </c>
      <c r="G2051" s="25">
        <v>102.05444552217308</v>
      </c>
      <c r="H2051" s="25">
        <v>92.250135313505837</v>
      </c>
      <c r="I2051" s="26">
        <v>100</v>
      </c>
    </row>
    <row r="2052" spans="1:9" ht="18.5" x14ac:dyDescent="0.45">
      <c r="A2052" s="3">
        <v>34180</v>
      </c>
      <c r="B2052" s="25">
        <v>111.24796117168765</v>
      </c>
      <c r="C2052" s="25">
        <v>111.07270242316748</v>
      </c>
      <c r="D2052" s="25">
        <v>110.55405216374054</v>
      </c>
      <c r="E2052" s="25">
        <v>109.47556028385435</v>
      </c>
      <c r="F2052" s="25">
        <v>104.04873310510995</v>
      </c>
      <c r="G2052" s="25">
        <v>100.13432167663274</v>
      </c>
      <c r="H2052" s="25">
        <v>85.712419681936765</v>
      </c>
      <c r="I2052" s="26">
        <v>100</v>
      </c>
    </row>
    <row r="2053" spans="1:9" ht="18.5" x14ac:dyDescent="0.45">
      <c r="A2053" s="3">
        <v>51266</v>
      </c>
      <c r="B2053" s="25">
        <v>99.233136229630432</v>
      </c>
      <c r="C2053" s="25">
        <v>99.123860709326934</v>
      </c>
      <c r="D2053" s="25">
        <v>98.79963252353447</v>
      </c>
      <c r="E2053" s="25">
        <v>98.112188650315858</v>
      </c>
      <c r="F2053" s="25">
        <v>94.812523577761752</v>
      </c>
      <c r="G2053" s="25">
        <v>92.288530645607466</v>
      </c>
      <c r="H2053" s="25">
        <v>81.693889289747517</v>
      </c>
      <c r="I2053" s="26">
        <v>100</v>
      </c>
    </row>
    <row r="2054" spans="1:9" ht="18.5" x14ac:dyDescent="0.45">
      <c r="A2054" s="3">
        <v>45508</v>
      </c>
      <c r="B2054" s="25">
        <v>100.37308141328059</v>
      </c>
      <c r="C2054" s="25">
        <v>100.35743005794185</v>
      </c>
      <c r="D2054" s="25">
        <v>100.33257369905746</v>
      </c>
      <c r="E2054" s="25">
        <v>100.21684890614891</v>
      </c>
      <c r="F2054" s="25">
        <v>99.776986914877554</v>
      </c>
      <c r="G2054" s="25">
        <v>99.574789825974577</v>
      </c>
      <c r="H2054" s="25">
        <v>96.998812357052586</v>
      </c>
      <c r="I2054" s="26">
        <v>100</v>
      </c>
    </row>
    <row r="2055" spans="1:9" ht="18.5" x14ac:dyDescent="0.45">
      <c r="A2055" s="3">
        <v>57036</v>
      </c>
      <c r="B2055" s="25">
        <v>103.71302476967718</v>
      </c>
      <c r="C2055" s="25">
        <v>103.66950790422479</v>
      </c>
      <c r="D2055" s="25">
        <v>103.58624387170453</v>
      </c>
      <c r="E2055" s="25">
        <v>103.27915589805478</v>
      </c>
      <c r="F2055" s="25">
        <v>102.10997403637987</v>
      </c>
      <c r="G2055" s="25">
        <v>101.32545304349263</v>
      </c>
      <c r="H2055" s="25">
        <v>94.842420949247185</v>
      </c>
      <c r="I2055" s="26">
        <v>100</v>
      </c>
    </row>
    <row r="2056" spans="1:9" ht="18.5" x14ac:dyDescent="0.45">
      <c r="A2056" s="3">
        <v>43826</v>
      </c>
      <c r="B2056" s="25">
        <v>98.546243044725387</v>
      </c>
      <c r="C2056" s="25">
        <v>98.472541337246753</v>
      </c>
      <c r="D2056" s="25">
        <v>98.285220200567267</v>
      </c>
      <c r="E2056" s="25">
        <v>97.796522991766238</v>
      </c>
      <c r="F2056" s="25">
        <v>95.711485536802186</v>
      </c>
      <c r="G2056" s="25">
        <v>94.119314278528222</v>
      </c>
      <c r="H2056" s="25">
        <v>85.154948423571653</v>
      </c>
      <c r="I2056" s="26">
        <v>100</v>
      </c>
    </row>
    <row r="2057" spans="1:9" ht="18.5" x14ac:dyDescent="0.45">
      <c r="A2057" s="3">
        <v>30576</v>
      </c>
      <c r="B2057" s="25">
        <v>105.34249069742185</v>
      </c>
      <c r="C2057" s="25">
        <v>105.24317051016563</v>
      </c>
      <c r="D2057" s="25">
        <v>104.95024523750099</v>
      </c>
      <c r="E2057" s="25">
        <v>104.31774377262528</v>
      </c>
      <c r="F2057" s="25">
        <v>101.37520735677299</v>
      </c>
      <c r="G2057" s="25">
        <v>99.070248610712383</v>
      </c>
      <c r="H2057" s="25">
        <v>88.711522040343354</v>
      </c>
      <c r="I2057" s="26">
        <v>100</v>
      </c>
    </row>
    <row r="2058" spans="1:9" ht="18.5" x14ac:dyDescent="0.45">
      <c r="A2058" s="3">
        <v>32273</v>
      </c>
      <c r="B2058" s="25">
        <v>102.64659751017334</v>
      </c>
      <c r="C2058" s="25">
        <v>102.49969238233</v>
      </c>
      <c r="D2058" s="25">
        <v>102.06412881473915</v>
      </c>
      <c r="E2058" s="25">
        <v>101.15970110857572</v>
      </c>
      <c r="F2058" s="25">
        <v>96.582629234078837</v>
      </c>
      <c r="G2058" s="25">
        <v>93.263122429264598</v>
      </c>
      <c r="H2058" s="25">
        <v>80.964690506919709</v>
      </c>
      <c r="I2058" s="26">
        <v>100</v>
      </c>
    </row>
    <row r="2059" spans="1:9" ht="18.5" x14ac:dyDescent="0.45">
      <c r="A2059" s="3">
        <v>59064</v>
      </c>
      <c r="B2059" s="25">
        <v>100.27953285934754</v>
      </c>
      <c r="C2059" s="25">
        <v>100.25769317372497</v>
      </c>
      <c r="D2059" s="25">
        <v>100.22133589511782</v>
      </c>
      <c r="E2059" s="25">
        <v>100.06158952587722</v>
      </c>
      <c r="F2059" s="25">
        <v>99.454213608272255</v>
      </c>
      <c r="G2059" s="25">
        <v>99.145511893637547</v>
      </c>
      <c r="H2059" s="25">
        <v>95.633318569387029</v>
      </c>
      <c r="I2059" s="26">
        <v>100</v>
      </c>
    </row>
    <row r="2060" spans="1:9" ht="18.5" x14ac:dyDescent="0.45">
      <c r="A2060" s="3">
        <v>54954</v>
      </c>
      <c r="B2060" s="25">
        <v>103.04189192109649</v>
      </c>
      <c r="C2060" s="25">
        <v>102.99565711502707</v>
      </c>
      <c r="D2060" s="25">
        <v>102.90547335714416</v>
      </c>
      <c r="E2060" s="25">
        <v>102.58098767779808</v>
      </c>
      <c r="F2060" s="25">
        <v>101.34525969774955</v>
      </c>
      <c r="G2060" s="25">
        <v>100.48514084296335</v>
      </c>
      <c r="H2060" s="25">
        <v>93.676874457937345</v>
      </c>
      <c r="I2060" s="26">
        <v>100</v>
      </c>
    </row>
    <row r="2061" spans="1:9" ht="18.5" x14ac:dyDescent="0.45">
      <c r="A2061" s="3">
        <v>42744</v>
      </c>
      <c r="B2061" s="25">
        <v>99.192683315869061</v>
      </c>
      <c r="C2061" s="25">
        <v>99.081892589115739</v>
      </c>
      <c r="D2061" s="25">
        <v>98.753113820098235</v>
      </c>
      <c r="E2061" s="25">
        <v>98.057007603363019</v>
      </c>
      <c r="F2061" s="25">
        <v>94.70500525156335</v>
      </c>
      <c r="G2061" s="25">
        <v>92.148098924910201</v>
      </c>
      <c r="H2061" s="25">
        <v>81.490322597543724</v>
      </c>
      <c r="I2061" s="26">
        <v>100</v>
      </c>
    </row>
    <row r="2062" spans="1:9" ht="18.5" x14ac:dyDescent="0.45">
      <c r="A2062" s="3">
        <v>50241</v>
      </c>
      <c r="B2062" s="25">
        <v>100.31175775103941</v>
      </c>
      <c r="C2062" s="25">
        <v>100.29895845091862</v>
      </c>
      <c r="D2062" s="25">
        <v>100.27907593204897</v>
      </c>
      <c r="E2062" s="25">
        <v>100.18397827547327</v>
      </c>
      <c r="F2062" s="25">
        <v>99.822564416771797</v>
      </c>
      <c r="G2062" s="25">
        <v>99.664298816297418</v>
      </c>
      <c r="H2062" s="25">
        <v>97.535626260279997</v>
      </c>
      <c r="I2062" s="26">
        <v>100</v>
      </c>
    </row>
    <row r="2063" spans="1:9" ht="18.5" x14ac:dyDescent="0.45">
      <c r="A2063" s="3">
        <v>31980</v>
      </c>
      <c r="B2063" s="25">
        <v>100.82999806535213</v>
      </c>
      <c r="C2063" s="25">
        <v>100.76621945457381</v>
      </c>
      <c r="D2063" s="25">
        <v>100.61931010848173</v>
      </c>
      <c r="E2063" s="25">
        <v>100.18687112839159</v>
      </c>
      <c r="F2063" s="25">
        <v>98.429555049983009</v>
      </c>
      <c r="G2063" s="25">
        <v>97.116439627537957</v>
      </c>
      <c r="H2063" s="25">
        <v>88.716351410124403</v>
      </c>
      <c r="I2063" s="26">
        <v>100</v>
      </c>
    </row>
    <row r="2064" spans="1:9" ht="18.5" x14ac:dyDescent="0.45">
      <c r="A2064" s="3">
        <v>38682</v>
      </c>
      <c r="B2064" s="25">
        <v>99.516466487893084</v>
      </c>
      <c r="C2064" s="25">
        <v>99.475327861927653</v>
      </c>
      <c r="D2064" s="25">
        <v>99.396964390512679</v>
      </c>
      <c r="E2064" s="25">
        <v>99.106296181775761</v>
      </c>
      <c r="F2064" s="25">
        <v>97.999694248485952</v>
      </c>
      <c r="G2064" s="25">
        <v>97.263450686957725</v>
      </c>
      <c r="H2064" s="25">
        <v>91.118597231272233</v>
      </c>
      <c r="I2064" s="26">
        <v>100</v>
      </c>
    </row>
    <row r="2065" spans="1:9" ht="18.5" x14ac:dyDescent="0.45">
      <c r="A2065" s="3">
        <v>34145</v>
      </c>
      <c r="B2065" s="25">
        <v>99.938751402465442</v>
      </c>
      <c r="C2065" s="25">
        <v>99.926721958289619</v>
      </c>
      <c r="D2065" s="25">
        <v>99.908134794474336</v>
      </c>
      <c r="E2065" s="25">
        <v>99.818653992879959</v>
      </c>
      <c r="F2065" s="25">
        <v>99.478596481173042</v>
      </c>
      <c r="G2065" s="25">
        <v>99.331438846953887</v>
      </c>
      <c r="H2065" s="25">
        <v>97.32583525488559</v>
      </c>
      <c r="I2065" s="26">
        <v>100</v>
      </c>
    </row>
    <row r="2066" spans="1:9" ht="18.5" x14ac:dyDescent="0.45">
      <c r="A2066" s="3">
        <v>59266</v>
      </c>
      <c r="B2066" s="25">
        <v>104.815914982143</v>
      </c>
      <c r="C2066" s="25">
        <v>104.73132280377578</v>
      </c>
      <c r="D2066" s="25">
        <v>104.50416561266901</v>
      </c>
      <c r="E2066" s="25">
        <v>103.95075897522493</v>
      </c>
      <c r="F2066" s="25">
        <v>101.51808648806836</v>
      </c>
      <c r="G2066" s="25">
        <v>99.643759705087973</v>
      </c>
      <c r="H2066" s="25">
        <v>89.85336852488993</v>
      </c>
      <c r="I2066" s="26">
        <v>100</v>
      </c>
    </row>
    <row r="2067" spans="1:9" ht="18.5" x14ac:dyDescent="0.45">
      <c r="A2067" s="3">
        <v>49182</v>
      </c>
      <c r="B2067" s="25">
        <v>108.19257102566269</v>
      </c>
      <c r="C2067" s="25">
        <v>108.09214859382588</v>
      </c>
      <c r="D2067" s="25">
        <v>107.79674030850593</v>
      </c>
      <c r="E2067" s="25">
        <v>107.15643051962823</v>
      </c>
      <c r="F2067" s="25">
        <v>104.18566749353602</v>
      </c>
      <c r="G2067" s="25">
        <v>101.85791445881242</v>
      </c>
      <c r="H2067" s="25">
        <v>91.32228267196011</v>
      </c>
      <c r="I2067" s="26">
        <v>100</v>
      </c>
    </row>
    <row r="2068" spans="1:9" ht="18.5" x14ac:dyDescent="0.45">
      <c r="A2068" s="3">
        <v>41426</v>
      </c>
      <c r="B2068" s="25">
        <v>101.50376880650593</v>
      </c>
      <c r="C2068" s="25">
        <v>101.43439585211861</v>
      </c>
      <c r="D2068" s="25">
        <v>101.26695993441987</v>
      </c>
      <c r="E2068" s="25">
        <v>100.80137645857445</v>
      </c>
      <c r="F2068" s="25">
        <v>98.866054772895211</v>
      </c>
      <c r="G2068" s="25">
        <v>97.405326994829394</v>
      </c>
      <c r="H2068" s="25">
        <v>88.593867952352682</v>
      </c>
      <c r="I2068" s="26">
        <v>100</v>
      </c>
    </row>
    <row r="2069" spans="1:9" ht="18.5" x14ac:dyDescent="0.45">
      <c r="A2069" s="3">
        <v>31498</v>
      </c>
      <c r="B2069" s="25">
        <v>100.06420356262183</v>
      </c>
      <c r="C2069" s="25">
        <v>100.04399252859696</v>
      </c>
      <c r="D2069" s="25">
        <v>100.01074086008032</v>
      </c>
      <c r="E2069" s="25">
        <v>99.862498467716847</v>
      </c>
      <c r="F2069" s="25">
        <v>99.298909839529585</v>
      </c>
      <c r="G2069" s="25">
        <v>99.0194743362932</v>
      </c>
      <c r="H2069" s="25">
        <v>95.749909402890225</v>
      </c>
      <c r="I2069" s="26">
        <v>100</v>
      </c>
    </row>
    <row r="2070" spans="1:9" ht="18.5" x14ac:dyDescent="0.45">
      <c r="A2070" s="3">
        <v>49170</v>
      </c>
      <c r="B2070" s="25">
        <v>100.60659369290171</v>
      </c>
      <c r="C2070" s="25">
        <v>100.57786110165463</v>
      </c>
      <c r="D2070" s="25">
        <v>100.52765402794144</v>
      </c>
      <c r="E2070" s="25">
        <v>100.31995146071444</v>
      </c>
      <c r="F2070" s="25">
        <v>99.52992812134417</v>
      </c>
      <c r="G2070" s="25">
        <v>99.086345790328181</v>
      </c>
      <c r="H2070" s="25">
        <v>94.580607470146688</v>
      </c>
      <c r="I2070" s="26">
        <v>100</v>
      </c>
    </row>
    <row r="2071" spans="1:9" ht="18.5" x14ac:dyDescent="0.45">
      <c r="A2071" s="3">
        <v>48448</v>
      </c>
      <c r="B2071" s="25">
        <v>102.56692451490733</v>
      </c>
      <c r="C2071" s="25">
        <v>102.44693656581887</v>
      </c>
      <c r="D2071" s="25">
        <v>102.09147779256539</v>
      </c>
      <c r="E2071" s="25">
        <v>101.34093441528785</v>
      </c>
      <c r="F2071" s="25">
        <v>97.68324953278686</v>
      </c>
      <c r="G2071" s="25">
        <v>94.92796260316959</v>
      </c>
      <c r="H2071" s="25">
        <v>83.722665484943946</v>
      </c>
      <c r="I2071" s="26">
        <v>100</v>
      </c>
    </row>
    <row r="2072" spans="1:9" ht="18.5" x14ac:dyDescent="0.45">
      <c r="A2072" s="3">
        <v>35992</v>
      </c>
      <c r="B2072" s="25">
        <v>109.44981139857668</v>
      </c>
      <c r="C2072" s="25">
        <v>109.2790723204611</v>
      </c>
      <c r="D2072" s="25">
        <v>108.77350209161672</v>
      </c>
      <c r="E2072" s="25">
        <v>107.72293923002778</v>
      </c>
      <c r="F2072" s="25">
        <v>102.43131356037249</v>
      </c>
      <c r="G2072" s="25">
        <v>98.611127736759045</v>
      </c>
      <c r="H2072" s="25">
        <v>84.542525270022466</v>
      </c>
      <c r="I2072" s="26">
        <v>100</v>
      </c>
    </row>
    <row r="2073" spans="1:9" ht="18.5" x14ac:dyDescent="0.45">
      <c r="A2073" s="3">
        <v>42959</v>
      </c>
      <c r="B2073" s="25">
        <v>99.624149208361558</v>
      </c>
      <c r="C2073" s="25">
        <v>99.531148451180044</v>
      </c>
      <c r="D2073" s="25">
        <v>99.257531525679894</v>
      </c>
      <c r="E2073" s="25">
        <v>98.664156105322149</v>
      </c>
      <c r="F2073" s="25">
        <v>95.91750634829134</v>
      </c>
      <c r="G2073" s="25">
        <v>93.758148201547883</v>
      </c>
      <c r="H2073" s="25">
        <v>83.959521362175593</v>
      </c>
      <c r="I2073" s="26">
        <v>100</v>
      </c>
    </row>
    <row r="2074" spans="1:9" ht="18.5" x14ac:dyDescent="0.45">
      <c r="A2074" s="3">
        <v>34428</v>
      </c>
      <c r="B2074" s="25">
        <v>101.48535452285608</v>
      </c>
      <c r="C2074" s="25">
        <v>101.3876595454916</v>
      </c>
      <c r="D2074" s="25">
        <v>101.09848367877834</v>
      </c>
      <c r="E2074" s="25">
        <v>100.47736176400976</v>
      </c>
      <c r="F2074" s="25">
        <v>97.577383653351703</v>
      </c>
      <c r="G2074" s="25">
        <v>95.30612336283518</v>
      </c>
      <c r="H2074" s="25">
        <v>85.196336846006702</v>
      </c>
      <c r="I2074" s="26">
        <v>100</v>
      </c>
    </row>
    <row r="2075" spans="1:9" ht="18.5" x14ac:dyDescent="0.45">
      <c r="A2075" s="3">
        <v>54382</v>
      </c>
      <c r="B2075" s="25">
        <v>100.23635516666975</v>
      </c>
      <c r="C2075" s="25">
        <v>100.17657130623954</v>
      </c>
      <c r="D2075" s="25">
        <v>100.04347561210099</v>
      </c>
      <c r="E2075" s="25">
        <v>99.635245815470043</v>
      </c>
      <c r="F2075" s="25">
        <v>98.002666507694826</v>
      </c>
      <c r="G2075" s="25">
        <v>96.791214336842827</v>
      </c>
      <c r="H2075" s="25">
        <v>88.718470745932919</v>
      </c>
      <c r="I2075" s="26">
        <v>100</v>
      </c>
    </row>
    <row r="2076" spans="1:9" ht="18.5" x14ac:dyDescent="0.45">
      <c r="A2076" s="3">
        <v>45199</v>
      </c>
      <c r="B2076" s="25">
        <v>104.35199839482941</v>
      </c>
      <c r="C2076" s="25">
        <v>104.19436820976107</v>
      </c>
      <c r="D2076" s="25">
        <v>103.7270702162722</v>
      </c>
      <c r="E2076" s="25">
        <v>102.75723038439935</v>
      </c>
      <c r="F2076" s="25">
        <v>97.858270234589895</v>
      </c>
      <c r="G2076" s="25">
        <v>94.314512023650138</v>
      </c>
      <c r="H2076" s="25">
        <v>81.256719044945839</v>
      </c>
      <c r="I2076" s="26">
        <v>100</v>
      </c>
    </row>
    <row r="2077" spans="1:9" ht="18.5" x14ac:dyDescent="0.45">
      <c r="A2077" s="3">
        <v>33657</v>
      </c>
      <c r="B2077" s="25">
        <v>100.79012312409999</v>
      </c>
      <c r="C2077" s="25">
        <v>100.74405273788172</v>
      </c>
      <c r="D2077" s="25">
        <v>100.65374385714637</v>
      </c>
      <c r="E2077" s="25">
        <v>100.33087424355472</v>
      </c>
      <c r="F2077" s="25">
        <v>99.101220471556246</v>
      </c>
      <c r="G2077" s="25">
        <v>98.237263542743989</v>
      </c>
      <c r="H2077" s="25">
        <v>91.473869105058881</v>
      </c>
      <c r="I2077" s="26">
        <v>100</v>
      </c>
    </row>
    <row r="2078" spans="1:9" ht="18.5" x14ac:dyDescent="0.45">
      <c r="A2078" s="3">
        <v>45465</v>
      </c>
      <c r="B2078" s="25">
        <v>99.839293174716232</v>
      </c>
      <c r="C2078" s="25">
        <v>99.82843367091499</v>
      </c>
      <c r="D2078" s="25">
        <v>99.811805779605777</v>
      </c>
      <c r="E2078" s="25">
        <v>99.730870443238118</v>
      </c>
      <c r="F2078" s="25">
        <v>99.423303143740952</v>
      </c>
      <c r="G2078" s="25">
        <v>99.292880326073785</v>
      </c>
      <c r="H2078" s="25">
        <v>97.474748930857928</v>
      </c>
      <c r="I2078" s="26">
        <v>100</v>
      </c>
    </row>
    <row r="2079" spans="1:9" ht="18.5" x14ac:dyDescent="0.45">
      <c r="A2079" s="3">
        <v>56097</v>
      </c>
      <c r="B2079" s="25">
        <v>98.50972971171025</v>
      </c>
      <c r="C2079" s="25">
        <v>98.377422306230798</v>
      </c>
      <c r="D2079" s="25">
        <v>97.984443604037153</v>
      </c>
      <c r="E2079" s="25">
        <v>97.167729726086421</v>
      </c>
      <c r="F2079" s="25">
        <v>93.0524643557834</v>
      </c>
      <c r="G2079" s="25">
        <v>90.040179823764348</v>
      </c>
      <c r="H2079" s="25">
        <v>78.695793078367146</v>
      </c>
      <c r="I2079" s="26">
        <v>100</v>
      </c>
    </row>
    <row r="2080" spans="1:9" ht="18.5" x14ac:dyDescent="0.45">
      <c r="A2080" s="3">
        <v>35199</v>
      </c>
      <c r="B2080" s="25">
        <v>103.15410562749582</v>
      </c>
      <c r="C2080" s="25">
        <v>102.97752671907686</v>
      </c>
      <c r="D2080" s="25">
        <v>102.4535496448101</v>
      </c>
      <c r="E2080" s="25">
        <v>101.36953069630393</v>
      </c>
      <c r="F2080" s="25">
        <v>95.907110711955269</v>
      </c>
      <c r="G2080" s="25">
        <v>91.981235217089647</v>
      </c>
      <c r="H2080" s="25">
        <v>77.766295015069247</v>
      </c>
      <c r="I2080" s="26">
        <v>100</v>
      </c>
    </row>
    <row r="2081" spans="1:9" ht="18.5" x14ac:dyDescent="0.45">
      <c r="A2081" s="3">
        <v>48907</v>
      </c>
      <c r="B2081" s="25">
        <v>101.1741677835923</v>
      </c>
      <c r="C2081" s="25">
        <v>101.03810371517365</v>
      </c>
      <c r="D2081" s="25">
        <v>100.63443570559133</v>
      </c>
      <c r="E2081" s="25">
        <v>99.795036626467351</v>
      </c>
      <c r="F2081" s="25">
        <v>95.558094984890403</v>
      </c>
      <c r="G2081" s="25">
        <v>92.46489962394952</v>
      </c>
      <c r="H2081" s="25">
        <v>80.852258130322767</v>
      </c>
      <c r="I2081" s="26">
        <v>100</v>
      </c>
    </row>
    <row r="2082" spans="1:9" ht="18.5" x14ac:dyDescent="0.45">
      <c r="A2082" s="3">
        <v>35206</v>
      </c>
      <c r="B2082" s="25">
        <v>98.127310428918818</v>
      </c>
      <c r="C2082" s="25">
        <v>98.043490017782034</v>
      </c>
      <c r="D2082" s="25">
        <v>97.81176138981489</v>
      </c>
      <c r="E2082" s="25">
        <v>97.267643092846654</v>
      </c>
      <c r="F2082" s="25">
        <v>94.837912323808979</v>
      </c>
      <c r="G2082" s="25">
        <v>92.951268913291827</v>
      </c>
      <c r="H2082" s="25">
        <v>83.523851683150824</v>
      </c>
      <c r="I2082" s="26">
        <v>100</v>
      </c>
    </row>
    <row r="2083" spans="1:9" ht="18.5" x14ac:dyDescent="0.45">
      <c r="A2083" s="3">
        <v>52264</v>
      </c>
      <c r="B2083" s="25">
        <v>101.17252813082995</v>
      </c>
      <c r="C2083" s="25">
        <v>101.03635306277887</v>
      </c>
      <c r="D2083" s="25">
        <v>100.63234983382776</v>
      </c>
      <c r="E2083" s="25">
        <v>99.792345901597514</v>
      </c>
      <c r="F2083" s="25">
        <v>95.551362302379047</v>
      </c>
      <c r="G2083" s="25">
        <v>92.455828707587187</v>
      </c>
      <c r="H2083" s="25">
        <v>80.840936663041802</v>
      </c>
      <c r="I2083" s="26">
        <v>100</v>
      </c>
    </row>
    <row r="2084" spans="1:9" ht="18.5" x14ac:dyDescent="0.45">
      <c r="A2084" s="3">
        <v>53549</v>
      </c>
      <c r="B2084" s="25">
        <v>98.911626786023575</v>
      </c>
      <c r="C2084" s="25">
        <v>98.848210233623007</v>
      </c>
      <c r="D2084" s="25">
        <v>98.701248458507408</v>
      </c>
      <c r="E2084" s="25">
        <v>98.271850102694103</v>
      </c>
      <c r="F2084" s="25">
        <v>96.522247410458675</v>
      </c>
      <c r="G2084" s="25">
        <v>95.211955715329069</v>
      </c>
      <c r="H2084" s="25">
        <v>86.89799079093936</v>
      </c>
      <c r="I2084" s="26">
        <v>100</v>
      </c>
    </row>
    <row r="2085" spans="1:9" ht="18.5" x14ac:dyDescent="0.45">
      <c r="A2085" s="3">
        <v>36903</v>
      </c>
      <c r="B2085" s="25">
        <v>100.25943580377427</v>
      </c>
      <c r="C2085" s="25">
        <v>100.14479052283761</v>
      </c>
      <c r="D2085" s="25">
        <v>99.80470633527645</v>
      </c>
      <c r="E2085" s="25">
        <v>99.085983156106664</v>
      </c>
      <c r="F2085" s="25">
        <v>95.604779646394078</v>
      </c>
      <c r="G2085" s="25">
        <v>92.964257778505214</v>
      </c>
      <c r="H2085" s="25">
        <v>82.09365539715165</v>
      </c>
      <c r="I2085" s="26">
        <v>100</v>
      </c>
    </row>
    <row r="2086" spans="1:9" ht="18.5" x14ac:dyDescent="0.45">
      <c r="A2086" s="3">
        <v>30248</v>
      </c>
      <c r="B2086" s="25">
        <v>96.151825744674184</v>
      </c>
      <c r="C2086" s="25">
        <v>95.981140445415278</v>
      </c>
      <c r="D2086" s="25">
        <v>95.47358721984213</v>
      </c>
      <c r="E2086" s="25">
        <v>94.427226927532701</v>
      </c>
      <c r="F2086" s="25">
        <v>89.14367030078526</v>
      </c>
      <c r="G2086" s="25">
        <v>85.350526694845684</v>
      </c>
      <c r="H2086" s="25">
        <v>71.751992057641971</v>
      </c>
      <c r="I2086" s="26">
        <v>100</v>
      </c>
    </row>
    <row r="2087" spans="1:9" ht="18.5" x14ac:dyDescent="0.45">
      <c r="A2087" s="3">
        <v>44581</v>
      </c>
      <c r="B2087" s="25">
        <v>92.395833620366901</v>
      </c>
      <c r="C2087" s="25">
        <v>92.223616597244671</v>
      </c>
      <c r="D2087" s="25">
        <v>91.710935325226671</v>
      </c>
      <c r="E2087" s="25">
        <v>90.656443505758716</v>
      </c>
      <c r="F2087" s="25">
        <v>85.331233371832298</v>
      </c>
      <c r="G2087" s="25">
        <v>81.516637101208147</v>
      </c>
      <c r="H2087" s="25">
        <v>67.96483089182891</v>
      </c>
      <c r="I2087" s="26">
        <v>100</v>
      </c>
    </row>
    <row r="2088" spans="1:9" ht="18.5" x14ac:dyDescent="0.45">
      <c r="A2088" s="3">
        <v>42457</v>
      </c>
      <c r="B2088" s="25">
        <v>101.20651724895291</v>
      </c>
      <c r="C2088" s="25">
        <v>101.05890039447674</v>
      </c>
      <c r="D2088" s="25">
        <v>100.62095033243253</v>
      </c>
      <c r="E2088" s="25">
        <v>99.712625157302867</v>
      </c>
      <c r="F2088" s="25">
        <v>95.11387569126444</v>
      </c>
      <c r="G2088" s="25">
        <v>91.781260331426239</v>
      </c>
      <c r="H2088" s="25">
        <v>79.480945022828038</v>
      </c>
      <c r="I2088" s="26">
        <v>100</v>
      </c>
    </row>
    <row r="2089" spans="1:9" ht="18.5" x14ac:dyDescent="0.45">
      <c r="A2089" s="3">
        <v>40003</v>
      </c>
      <c r="B2089" s="25">
        <v>101.5297218538322</v>
      </c>
      <c r="C2089" s="25">
        <v>101.45413131954655</v>
      </c>
      <c r="D2089" s="25">
        <v>101.26189104778283</v>
      </c>
      <c r="E2089" s="25">
        <v>100.76070758357002</v>
      </c>
      <c r="F2089" s="25">
        <v>98.621269507493878</v>
      </c>
      <c r="G2089" s="25">
        <v>96.988854752293875</v>
      </c>
      <c r="H2089" s="25">
        <v>87.798636042939805</v>
      </c>
      <c r="I2089" s="26">
        <v>100</v>
      </c>
    </row>
    <row r="2090" spans="1:9" ht="18.5" x14ac:dyDescent="0.45">
      <c r="A2090" s="3">
        <v>60127</v>
      </c>
      <c r="B2090" s="25">
        <v>104.63220225635109</v>
      </c>
      <c r="C2090" s="25">
        <v>104.46390384275877</v>
      </c>
      <c r="D2090" s="25">
        <v>103.96485664456573</v>
      </c>
      <c r="E2090" s="25">
        <v>102.9303997847142</v>
      </c>
      <c r="F2090" s="25">
        <v>97.712898706396658</v>
      </c>
      <c r="G2090" s="25">
        <v>93.951023167919018</v>
      </c>
      <c r="H2090" s="25">
        <v>80.19870875040229</v>
      </c>
      <c r="I2090" s="26">
        <v>100</v>
      </c>
    </row>
    <row r="2091" spans="1:9" ht="18.5" x14ac:dyDescent="0.45">
      <c r="A2091" s="3">
        <v>40420</v>
      </c>
      <c r="B2091" s="25">
        <v>100.74628674458781</v>
      </c>
      <c r="C2091" s="25">
        <v>100.70551239578231</v>
      </c>
      <c r="D2091" s="25">
        <v>100.62827943282052</v>
      </c>
      <c r="E2091" s="25">
        <v>100.33973247458167</v>
      </c>
      <c r="F2091" s="25">
        <v>99.24128087172565</v>
      </c>
      <c r="G2091" s="25">
        <v>98.518336685676289</v>
      </c>
      <c r="H2091" s="25">
        <v>92.407492266188498</v>
      </c>
      <c r="I2091" s="26">
        <v>100</v>
      </c>
    </row>
    <row r="2092" spans="1:9" ht="18.5" x14ac:dyDescent="0.45">
      <c r="A2092" s="3">
        <v>31695</v>
      </c>
      <c r="B2092" s="25">
        <v>100.66195412564362</v>
      </c>
      <c r="C2092" s="25">
        <v>100.65291995419753</v>
      </c>
      <c r="D2092" s="25">
        <v>100.63930985014805</v>
      </c>
      <c r="E2092" s="25">
        <v>100.57174757283951</v>
      </c>
      <c r="F2092" s="25">
        <v>100.31502051261236</v>
      </c>
      <c r="G2092" s="25">
        <v>100.21008827797104</v>
      </c>
      <c r="H2092" s="25">
        <v>98.686361490171237</v>
      </c>
      <c r="I2092" s="26">
        <v>100</v>
      </c>
    </row>
    <row r="2093" spans="1:9" ht="18.5" x14ac:dyDescent="0.45">
      <c r="A2093" s="3">
        <v>52787</v>
      </c>
      <c r="B2093" s="25">
        <v>99.734890058766879</v>
      </c>
      <c r="C2093" s="25">
        <v>99.589621186423244</v>
      </c>
      <c r="D2093" s="25">
        <v>99.158371981343393</v>
      </c>
      <c r="E2093" s="25">
        <v>98.264734031973447</v>
      </c>
      <c r="F2093" s="25">
        <v>93.736245643034238</v>
      </c>
      <c r="G2093" s="25">
        <v>90.453804478784576</v>
      </c>
      <c r="H2093" s="25">
        <v>78.358216224793367</v>
      </c>
      <c r="I2093" s="26">
        <v>100</v>
      </c>
    </row>
    <row r="2094" spans="1:9" ht="18.5" x14ac:dyDescent="0.45">
      <c r="A2094" s="3">
        <v>58208</v>
      </c>
      <c r="B2094" s="25">
        <v>100.34103559896968</v>
      </c>
      <c r="C2094" s="25">
        <v>100.29948082504319</v>
      </c>
      <c r="D2094" s="25">
        <v>100.22028123079373</v>
      </c>
      <c r="E2094" s="25">
        <v>99.926717699812784</v>
      </c>
      <c r="F2094" s="25">
        <v>98.809084744946801</v>
      </c>
      <c r="G2094" s="25">
        <v>98.064725214400113</v>
      </c>
      <c r="H2094" s="25">
        <v>91.859699882038669</v>
      </c>
      <c r="I2094" s="26">
        <v>100</v>
      </c>
    </row>
    <row r="2095" spans="1:9" ht="18.5" x14ac:dyDescent="0.45">
      <c r="A2095" s="3">
        <v>51125</v>
      </c>
      <c r="B2095" s="25">
        <v>101.08430803989938</v>
      </c>
      <c r="C2095" s="25">
        <v>101.05816646755032</v>
      </c>
      <c r="D2095" s="25">
        <v>101.0133376802379</v>
      </c>
      <c r="E2095" s="25">
        <v>100.8234831802401</v>
      </c>
      <c r="F2095" s="25">
        <v>100.10146456630393</v>
      </c>
      <c r="G2095" s="25">
        <v>99.711270027499694</v>
      </c>
      <c r="H2095" s="25">
        <v>95.570876056801055</v>
      </c>
      <c r="I2095" s="26">
        <v>100</v>
      </c>
    </row>
    <row r="2096" spans="1:9" ht="18.5" x14ac:dyDescent="0.45">
      <c r="A2096" s="3">
        <v>57257</v>
      </c>
      <c r="B2096" s="25">
        <v>102.45299143707715</v>
      </c>
      <c r="C2096" s="25">
        <v>102.41689144998294</v>
      </c>
      <c r="D2096" s="25">
        <v>102.35087918157751</v>
      </c>
      <c r="E2096" s="25">
        <v>102.09295786880143</v>
      </c>
      <c r="F2096" s="25">
        <v>101.11148416936783</v>
      </c>
      <c r="G2096" s="25">
        <v>100.50826050921295</v>
      </c>
      <c r="H2096" s="25">
        <v>94.986764163270777</v>
      </c>
      <c r="I2096" s="26">
        <v>100</v>
      </c>
    </row>
    <row r="2097" spans="1:9" ht="18.5" x14ac:dyDescent="0.45">
      <c r="A2097" s="3">
        <v>41878</v>
      </c>
      <c r="B2097" s="25">
        <v>99.944786644814073</v>
      </c>
      <c r="C2097" s="25">
        <v>99.933569704894467</v>
      </c>
      <c r="D2097" s="25">
        <v>99.916349262618482</v>
      </c>
      <c r="E2097" s="25">
        <v>99.832796884653831</v>
      </c>
      <c r="F2097" s="25">
        <v>99.515280119881538</v>
      </c>
      <c r="G2097" s="25">
        <v>99.379840802179388</v>
      </c>
      <c r="H2097" s="25">
        <v>97.504133510920155</v>
      </c>
      <c r="I2097" s="26">
        <v>100</v>
      </c>
    </row>
    <row r="2098" spans="1:9" ht="18.5" x14ac:dyDescent="0.45">
      <c r="A2098" s="3">
        <v>47798</v>
      </c>
      <c r="B2098" s="25">
        <v>101.33681454514998</v>
      </c>
      <c r="C2098" s="25">
        <v>101.17198821656683</v>
      </c>
      <c r="D2098" s="25">
        <v>100.68272007517142</v>
      </c>
      <c r="E2098" s="25">
        <v>99.670228661370317</v>
      </c>
      <c r="F2098" s="25">
        <v>94.557122326737684</v>
      </c>
      <c r="G2098" s="25">
        <v>90.871319169309132</v>
      </c>
      <c r="H2098" s="25">
        <v>77.452847467000026</v>
      </c>
      <c r="I2098" s="26">
        <v>100</v>
      </c>
    </row>
    <row r="2099" spans="1:9" ht="18.5" x14ac:dyDescent="0.45">
      <c r="A2099" s="3">
        <v>40008</v>
      </c>
      <c r="B2099" s="25">
        <v>108.73265588415543</v>
      </c>
      <c r="C2099" s="25">
        <v>108.60328448751913</v>
      </c>
      <c r="D2099" s="25">
        <v>108.22143336796267</v>
      </c>
      <c r="E2099" s="25">
        <v>107.41371874486777</v>
      </c>
      <c r="F2099" s="25">
        <v>103.45402889838569</v>
      </c>
      <c r="G2099" s="25">
        <v>100.4983254580665</v>
      </c>
      <c r="H2099" s="25">
        <v>88.59373731887365</v>
      </c>
      <c r="I2099" s="26">
        <v>100</v>
      </c>
    </row>
    <row r="2100" spans="1:9" ht="18.5" x14ac:dyDescent="0.45">
      <c r="A2100" s="3">
        <v>38871</v>
      </c>
      <c r="B2100" s="25">
        <v>97.156033260428586</v>
      </c>
      <c r="C2100" s="25">
        <v>97.024611304451795</v>
      </c>
      <c r="D2100" s="25">
        <v>96.633984996189582</v>
      </c>
      <c r="E2100" s="25">
        <v>95.823192950346083</v>
      </c>
      <c r="F2100" s="25">
        <v>91.732650354058151</v>
      </c>
      <c r="G2100" s="25">
        <v>88.739939362775132</v>
      </c>
      <c r="H2100" s="25">
        <v>77.508941221007433</v>
      </c>
      <c r="I2100" s="26">
        <v>100</v>
      </c>
    </row>
    <row r="2101" spans="1:9" ht="18.5" x14ac:dyDescent="0.45">
      <c r="A2101" s="3">
        <v>53890</v>
      </c>
      <c r="B2101" s="25">
        <v>99.939775976169045</v>
      </c>
      <c r="C2101" s="25">
        <v>99.927881869120085</v>
      </c>
      <c r="D2101" s="25">
        <v>99.909523487690237</v>
      </c>
      <c r="E2101" s="25">
        <v>99.821028999251695</v>
      </c>
      <c r="F2101" s="25">
        <v>99.484721723994198</v>
      </c>
      <c r="G2101" s="25">
        <v>99.339533951874444</v>
      </c>
      <c r="H2101" s="25">
        <v>97.35551116271975</v>
      </c>
      <c r="I2101" s="26">
        <v>100</v>
      </c>
    </row>
    <row r="2102" spans="1:9" ht="18.5" x14ac:dyDescent="0.45">
      <c r="A2102" s="3">
        <v>56522</v>
      </c>
      <c r="B2102" s="25">
        <v>103.08051590177992</v>
      </c>
      <c r="C2102" s="25">
        <v>103.0229535259466</v>
      </c>
      <c r="D2102" s="25">
        <v>102.89909288739499</v>
      </c>
      <c r="E2102" s="25">
        <v>102.50330286628909</v>
      </c>
      <c r="F2102" s="25">
        <v>100.94414649998377</v>
      </c>
      <c r="G2102" s="25">
        <v>99.797407524178169</v>
      </c>
      <c r="H2102" s="25">
        <v>91.837346860381487</v>
      </c>
      <c r="I2102" s="26">
        <v>100</v>
      </c>
    </row>
    <row r="2103" spans="1:9" ht="18.5" x14ac:dyDescent="0.45">
      <c r="A2103" s="3">
        <v>56917</v>
      </c>
      <c r="B2103" s="25">
        <v>101.155301253282</v>
      </c>
      <c r="C2103" s="25">
        <v>101.01487788997808</v>
      </c>
      <c r="D2103" s="25">
        <v>100.59820890331652</v>
      </c>
      <c r="E2103" s="25">
        <v>99.733671858090716</v>
      </c>
      <c r="F2103" s="25">
        <v>95.351278462867157</v>
      </c>
      <c r="G2103" s="25">
        <v>92.167225570778854</v>
      </c>
      <c r="H2103" s="25">
        <v>80.360638927345164</v>
      </c>
      <c r="I2103" s="26">
        <v>100</v>
      </c>
    </row>
    <row r="2104" spans="1:9" ht="18.5" x14ac:dyDescent="0.45">
      <c r="A2104" s="3">
        <v>36728</v>
      </c>
      <c r="B2104" s="25">
        <v>103.90108369400596</v>
      </c>
      <c r="C2104" s="25">
        <v>103.76152619682216</v>
      </c>
      <c r="D2104" s="25">
        <v>103.34793806041023</v>
      </c>
      <c r="E2104" s="25">
        <v>102.48727994658667</v>
      </c>
      <c r="F2104" s="25">
        <v>98.138465425303423</v>
      </c>
      <c r="G2104" s="25">
        <v>94.96960856853832</v>
      </c>
      <c r="H2104" s="25">
        <v>83.092151299226813</v>
      </c>
      <c r="I2104" s="26">
        <v>100</v>
      </c>
    </row>
    <row r="2105" spans="1:9" ht="18.5" x14ac:dyDescent="0.45">
      <c r="A2105" s="3">
        <v>40634</v>
      </c>
      <c r="B2105" s="25">
        <v>100.8241148622555</v>
      </c>
      <c r="C2105" s="25">
        <v>100.7575278665627</v>
      </c>
      <c r="D2105" s="25">
        <v>100.60020857151181</v>
      </c>
      <c r="E2105" s="25">
        <v>100.15119971357424</v>
      </c>
      <c r="F2105" s="25">
        <v>98.304229182756004</v>
      </c>
      <c r="G2105" s="25">
        <v>96.916439914466764</v>
      </c>
      <c r="H2105" s="25">
        <v>88.314966605149294</v>
      </c>
      <c r="I2105" s="26">
        <v>100</v>
      </c>
    </row>
    <row r="2106" spans="1:9" ht="18.5" x14ac:dyDescent="0.45">
      <c r="A2106" s="3">
        <v>31629</v>
      </c>
      <c r="B2106" s="25">
        <v>95.364611377991693</v>
      </c>
      <c r="C2106" s="25">
        <v>95.248610791644481</v>
      </c>
      <c r="D2106" s="25">
        <v>94.903395624822096</v>
      </c>
      <c r="E2106" s="25">
        <v>94.179954708184098</v>
      </c>
      <c r="F2106" s="25">
        <v>90.630748044332577</v>
      </c>
      <c r="G2106" s="25">
        <v>87.962759594065602</v>
      </c>
      <c r="H2106" s="25">
        <v>77.306200652968712</v>
      </c>
      <c r="I2106" s="26">
        <v>100</v>
      </c>
    </row>
    <row r="2107" spans="1:9" ht="18.5" x14ac:dyDescent="0.45">
      <c r="A2107" s="3">
        <v>57589</v>
      </c>
      <c r="B2107" s="25">
        <v>100.04012124395379</v>
      </c>
      <c r="C2107" s="25">
        <v>99.965808546176817</v>
      </c>
      <c r="D2107" s="25">
        <v>99.777394202016325</v>
      </c>
      <c r="E2107" s="25">
        <v>99.284341926059668</v>
      </c>
      <c r="F2107" s="25">
        <v>97.183187690400132</v>
      </c>
      <c r="G2107" s="25">
        <v>95.580193767706433</v>
      </c>
      <c r="H2107" s="25">
        <v>86.521867029841971</v>
      </c>
      <c r="I2107" s="26">
        <v>100</v>
      </c>
    </row>
    <row r="2108" spans="1:9" ht="18.5" x14ac:dyDescent="0.45">
      <c r="A2108" s="3">
        <v>31599</v>
      </c>
      <c r="B2108" s="25">
        <v>104.37507508286744</v>
      </c>
      <c r="C2108" s="25">
        <v>104.2764767564083</v>
      </c>
      <c r="D2108" s="25">
        <v>103.98541833415941</v>
      </c>
      <c r="E2108" s="25">
        <v>103.35763260173454</v>
      </c>
      <c r="F2108" s="25">
        <v>100.43623045543505</v>
      </c>
      <c r="G2108" s="25">
        <v>98.146555786894979</v>
      </c>
      <c r="H2108" s="25">
        <v>87.86865053756317</v>
      </c>
      <c r="I2108" s="26">
        <v>100</v>
      </c>
    </row>
    <row r="2109" spans="1:9" ht="18.5" x14ac:dyDescent="0.45">
      <c r="A2109" s="3">
        <v>34771</v>
      </c>
      <c r="B2109" s="25">
        <v>108.10031291232487</v>
      </c>
      <c r="C2109" s="25">
        <v>107.92473386816113</v>
      </c>
      <c r="D2109" s="25">
        <v>107.40463139763706</v>
      </c>
      <c r="E2109" s="25">
        <v>106.32510381810573</v>
      </c>
      <c r="F2109" s="25">
        <v>100.88983433165316</v>
      </c>
      <c r="G2109" s="25">
        <v>96.974856938878503</v>
      </c>
      <c r="H2109" s="25">
        <v>82.640608336991477</v>
      </c>
      <c r="I2109" s="26">
        <v>100</v>
      </c>
    </row>
    <row r="2110" spans="1:9" ht="18.5" x14ac:dyDescent="0.45">
      <c r="A2110" s="3">
        <v>37790</v>
      </c>
      <c r="B2110" s="25">
        <v>106.36830449662071</v>
      </c>
      <c r="C2110" s="25">
        <v>106.28440853534359</v>
      </c>
      <c r="D2110" s="25">
        <v>106.06205929247334</v>
      </c>
      <c r="E2110" s="25">
        <v>105.51135044846363</v>
      </c>
      <c r="F2110" s="25">
        <v>103.10752262499869</v>
      </c>
      <c r="G2110" s="25">
        <v>101.26115247027384</v>
      </c>
      <c r="H2110" s="25">
        <v>91.430344024969614</v>
      </c>
      <c r="I2110" s="26">
        <v>100</v>
      </c>
    </row>
    <row r="2111" spans="1:9" ht="18.5" x14ac:dyDescent="0.45">
      <c r="A2111" s="3">
        <v>56725</v>
      </c>
      <c r="B2111" s="25">
        <v>102.4979569901391</v>
      </c>
      <c r="C2111" s="25">
        <v>102.39392687600994</v>
      </c>
      <c r="D2111" s="25">
        <v>102.08626574156332</v>
      </c>
      <c r="E2111" s="25">
        <v>101.4274101890679</v>
      </c>
      <c r="F2111" s="25">
        <v>98.318094512413566</v>
      </c>
      <c r="G2111" s="25">
        <v>95.909402340448324</v>
      </c>
      <c r="H2111" s="25">
        <v>85.409270668532045</v>
      </c>
      <c r="I2111" s="26">
        <v>100</v>
      </c>
    </row>
    <row r="2112" spans="1:9" ht="18.5" x14ac:dyDescent="0.45">
      <c r="A2112" s="3">
        <v>31477</v>
      </c>
      <c r="B2112" s="25">
        <v>99.490116847790873</v>
      </c>
      <c r="C2112" s="25">
        <v>99.462634965143593</v>
      </c>
      <c r="D2112" s="25">
        <v>99.414916166745186</v>
      </c>
      <c r="E2112" s="25">
        <v>99.215940851513622</v>
      </c>
      <c r="F2112" s="25">
        <v>98.45915539436173</v>
      </c>
      <c r="G2112" s="25">
        <v>98.039640345065607</v>
      </c>
      <c r="H2112" s="25">
        <v>93.715496314704893</v>
      </c>
      <c r="I2112" s="26">
        <v>100</v>
      </c>
    </row>
    <row r="2113" spans="1:9" ht="18.5" x14ac:dyDescent="0.45">
      <c r="A2113" s="3">
        <v>45668</v>
      </c>
      <c r="B2113" s="25">
        <v>100.33267861247046</v>
      </c>
      <c r="C2113" s="25">
        <v>100.32750423541748</v>
      </c>
      <c r="D2113" s="25">
        <v>100.31994553418805</v>
      </c>
      <c r="E2113" s="25">
        <v>100.28100356772657</v>
      </c>
      <c r="F2113" s="25">
        <v>100.13304957835965</v>
      </c>
      <c r="G2113" s="25">
        <v>100.07674705716049</v>
      </c>
      <c r="H2113" s="25">
        <v>99.192052952629638</v>
      </c>
      <c r="I2113" s="26">
        <v>100</v>
      </c>
    </row>
    <row r="2114" spans="1:9" ht="18.5" x14ac:dyDescent="0.45">
      <c r="A2114" s="3">
        <v>60117</v>
      </c>
      <c r="B2114" s="25">
        <v>102.73938197767922</v>
      </c>
      <c r="C2114" s="25">
        <v>102.67447855103866</v>
      </c>
      <c r="D2114" s="25">
        <v>102.52483003041893</v>
      </c>
      <c r="E2114" s="25">
        <v>102.08482703311098</v>
      </c>
      <c r="F2114" s="25">
        <v>100.29554608498697</v>
      </c>
      <c r="G2114" s="25">
        <v>98.959482946825261</v>
      </c>
      <c r="H2114" s="25">
        <v>90.417187421963916</v>
      </c>
      <c r="I2114" s="26">
        <v>100</v>
      </c>
    </row>
    <row r="2115" spans="1:9" ht="18.5" x14ac:dyDescent="0.45">
      <c r="A2115" s="3">
        <v>52245</v>
      </c>
      <c r="B2115" s="25">
        <v>101.4315638834246</v>
      </c>
      <c r="C2115" s="25">
        <v>101.25427317496438</v>
      </c>
      <c r="D2115" s="25">
        <v>100.72783130647672</v>
      </c>
      <c r="E2115" s="25">
        <v>99.640095385076521</v>
      </c>
      <c r="F2115" s="25">
        <v>94.157778436370137</v>
      </c>
      <c r="G2115" s="25">
        <v>90.220908069747907</v>
      </c>
      <c r="H2115" s="25">
        <v>76.029269069071418</v>
      </c>
      <c r="I2115" s="26">
        <v>100</v>
      </c>
    </row>
    <row r="2116" spans="1:9" ht="18.5" x14ac:dyDescent="0.45">
      <c r="A2116" s="3">
        <v>54283</v>
      </c>
      <c r="B2116" s="25">
        <v>111.90622232459901</v>
      </c>
      <c r="C2116" s="25">
        <v>111.71998015559335</v>
      </c>
      <c r="D2116" s="25">
        <v>111.16858376955813</v>
      </c>
      <c r="E2116" s="25">
        <v>110.02368150116084</v>
      </c>
      <c r="F2116" s="25">
        <v>104.2698552164251</v>
      </c>
      <c r="G2116" s="25">
        <v>100.13183635521162</v>
      </c>
      <c r="H2116" s="25">
        <v>85.008767370293057</v>
      </c>
      <c r="I2116" s="26">
        <v>100</v>
      </c>
    </row>
    <row r="2117" spans="1:9" ht="18.5" x14ac:dyDescent="0.45">
      <c r="A2117" s="3">
        <v>37689</v>
      </c>
      <c r="B2117" s="25">
        <v>105.82737027655676</v>
      </c>
      <c r="C2117" s="25">
        <v>105.73819753217742</v>
      </c>
      <c r="D2117" s="25">
        <v>105.4915614840789</v>
      </c>
      <c r="E2117" s="25">
        <v>104.91267683584142</v>
      </c>
      <c r="F2117" s="25">
        <v>102.32598503090215</v>
      </c>
      <c r="G2117" s="25">
        <v>100.3212121981843</v>
      </c>
      <c r="H2117" s="25">
        <v>90.292192190569608</v>
      </c>
      <c r="I2117" s="26">
        <v>100</v>
      </c>
    </row>
    <row r="2118" spans="1:9" ht="18.5" x14ac:dyDescent="0.45">
      <c r="A2118" s="3">
        <v>51529</v>
      </c>
      <c r="B2118" s="25">
        <v>102.03673507574723</v>
      </c>
      <c r="C2118" s="25">
        <v>101.99353924450777</v>
      </c>
      <c r="D2118" s="25">
        <v>101.91069790786503</v>
      </c>
      <c r="E2118" s="25">
        <v>101.60607396430133</v>
      </c>
      <c r="F2118" s="25">
        <v>100.44624108060611</v>
      </c>
      <c r="G2118" s="25">
        <v>99.664530480355509</v>
      </c>
      <c r="H2118" s="25">
        <v>93.238295205055351</v>
      </c>
      <c r="I2118" s="26">
        <v>100</v>
      </c>
    </row>
    <row r="2119" spans="1:9" ht="18.5" x14ac:dyDescent="0.45">
      <c r="A2119" s="3">
        <v>57518</v>
      </c>
      <c r="B2119" s="25">
        <v>107.78893685971053</v>
      </c>
      <c r="C2119" s="25">
        <v>107.67861703440403</v>
      </c>
      <c r="D2119" s="25">
        <v>107.35368805768181</v>
      </c>
      <c r="E2119" s="25">
        <v>106.65541256534263</v>
      </c>
      <c r="F2119" s="25">
        <v>103.35117343608982</v>
      </c>
      <c r="G2119" s="25">
        <v>100.80755293662634</v>
      </c>
      <c r="H2119" s="25">
        <v>89.746399946850588</v>
      </c>
      <c r="I2119" s="26">
        <v>100</v>
      </c>
    </row>
    <row r="2120" spans="1:9" ht="18.5" x14ac:dyDescent="0.45">
      <c r="A2120" s="3">
        <v>50782</v>
      </c>
      <c r="B2120" s="25">
        <v>99.716710234076444</v>
      </c>
      <c r="C2120" s="25">
        <v>99.563606778815668</v>
      </c>
      <c r="D2120" s="25">
        <v>99.108962761169238</v>
      </c>
      <c r="E2120" s="25">
        <v>98.167895909741475</v>
      </c>
      <c r="F2120" s="25">
        <v>93.404573853309671</v>
      </c>
      <c r="G2120" s="25">
        <v>89.960174511765828</v>
      </c>
      <c r="H2120" s="25">
        <v>77.350606618433531</v>
      </c>
      <c r="I2120" s="26">
        <v>100</v>
      </c>
    </row>
    <row r="2121" spans="1:9" ht="18.5" x14ac:dyDescent="0.45">
      <c r="A2121" s="3">
        <v>44126</v>
      </c>
      <c r="B2121" s="25">
        <v>100.33254861668114</v>
      </c>
      <c r="C2121" s="25">
        <v>100.30071051425494</v>
      </c>
      <c r="D2121" s="25">
        <v>100.24384524186259</v>
      </c>
      <c r="E2121" s="25">
        <v>100.01497026762701</v>
      </c>
      <c r="F2121" s="25">
        <v>99.14423693159037</v>
      </c>
      <c r="G2121" s="25">
        <v>98.633386855177505</v>
      </c>
      <c r="H2121" s="25">
        <v>93.699564762672821</v>
      </c>
      <c r="I2121" s="26">
        <v>100</v>
      </c>
    </row>
    <row r="2122" spans="1:9" ht="18.5" x14ac:dyDescent="0.45">
      <c r="A2122" s="3">
        <v>56090</v>
      </c>
      <c r="B2122" s="25">
        <v>103.90108369400596</v>
      </c>
      <c r="C2122" s="25">
        <v>103.76152619682216</v>
      </c>
      <c r="D2122" s="25">
        <v>103.34793806041023</v>
      </c>
      <c r="E2122" s="25">
        <v>102.48727994658667</v>
      </c>
      <c r="F2122" s="25">
        <v>98.138465425303423</v>
      </c>
      <c r="G2122" s="25">
        <v>94.96960856853832</v>
      </c>
      <c r="H2122" s="25">
        <v>83.092151299226813</v>
      </c>
      <c r="I2122" s="26">
        <v>100</v>
      </c>
    </row>
    <row r="2123" spans="1:9" ht="18.5" x14ac:dyDescent="0.45">
      <c r="A2123" s="3">
        <v>52966</v>
      </c>
      <c r="B2123" s="25">
        <v>96.058905722355206</v>
      </c>
      <c r="C2123" s="25">
        <v>95.93283932745976</v>
      </c>
      <c r="D2123" s="25">
        <v>95.557958899804106</v>
      </c>
      <c r="E2123" s="25">
        <v>94.77755334143427</v>
      </c>
      <c r="F2123" s="25">
        <v>90.874371053886961</v>
      </c>
      <c r="G2123" s="25">
        <v>87.994613149744055</v>
      </c>
      <c r="H2123" s="25">
        <v>76.971571837956972</v>
      </c>
      <c r="I2123" s="26">
        <v>100</v>
      </c>
    </row>
    <row r="2124" spans="1:9" ht="18.5" x14ac:dyDescent="0.45">
      <c r="A2124" s="3">
        <v>40985</v>
      </c>
      <c r="B2124" s="25">
        <v>104.93209171972805</v>
      </c>
      <c r="C2124" s="25">
        <v>104.8713743596381</v>
      </c>
      <c r="D2124" s="25">
        <v>104.73796861128983</v>
      </c>
      <c r="E2124" s="25">
        <v>104.32217505660907</v>
      </c>
      <c r="F2124" s="25">
        <v>102.66827574777136</v>
      </c>
      <c r="G2124" s="25">
        <v>101.44778344859597</v>
      </c>
      <c r="H2124" s="25">
        <v>93.171339183481265</v>
      </c>
      <c r="I2124" s="26">
        <v>100</v>
      </c>
    </row>
    <row r="2125" spans="1:9" ht="18.5" x14ac:dyDescent="0.45">
      <c r="A2125" s="3">
        <v>36247</v>
      </c>
      <c r="B2125" s="25">
        <v>106.66528521384988</v>
      </c>
      <c r="C2125" s="25">
        <v>106.48437755604695</v>
      </c>
      <c r="D2125" s="25">
        <v>105.94804044263964</v>
      </c>
      <c r="E2125" s="25">
        <v>104.83688080614039</v>
      </c>
      <c r="F2125" s="25">
        <v>99.244175399542243</v>
      </c>
      <c r="G2125" s="25">
        <v>95.224052052328105</v>
      </c>
      <c r="H2125" s="25">
        <v>80.61782015313301</v>
      </c>
      <c r="I2125" s="26">
        <v>100</v>
      </c>
    </row>
    <row r="2126" spans="1:9" ht="18.5" x14ac:dyDescent="0.45">
      <c r="A2126" s="3">
        <v>45539</v>
      </c>
      <c r="B2126" s="25">
        <v>102.55203077636389</v>
      </c>
      <c r="C2126" s="25">
        <v>102.41997295274749</v>
      </c>
      <c r="D2126" s="25">
        <v>102.02867366422259</v>
      </c>
      <c r="E2126" s="25">
        <v>101.21024032145802</v>
      </c>
      <c r="F2126" s="25">
        <v>97.125280898869349</v>
      </c>
      <c r="G2126" s="25">
        <v>94.115724316241142</v>
      </c>
      <c r="H2126" s="25">
        <v>82.506719261289987</v>
      </c>
      <c r="I2126" s="26">
        <v>100</v>
      </c>
    </row>
    <row r="2127" spans="1:9" ht="18.5" x14ac:dyDescent="0.45">
      <c r="A2127" s="3">
        <v>60158</v>
      </c>
      <c r="B2127" s="25">
        <v>105.37220728856043</v>
      </c>
      <c r="C2127" s="25">
        <v>105.31315497398414</v>
      </c>
      <c r="D2127" s="25">
        <v>105.18562797288563</v>
      </c>
      <c r="E2127" s="25">
        <v>104.77983974109246</v>
      </c>
      <c r="F2127" s="25">
        <v>103.17816966034738</v>
      </c>
      <c r="G2127" s="25">
        <v>102.00090960913182</v>
      </c>
      <c r="H2127" s="25">
        <v>93.854561975616008</v>
      </c>
      <c r="I2127" s="26">
        <v>100</v>
      </c>
    </row>
    <row r="2128" spans="1:9" ht="18.5" x14ac:dyDescent="0.45">
      <c r="A2128" s="3">
        <v>60069</v>
      </c>
      <c r="B2128" s="25">
        <v>100.25670804441869</v>
      </c>
      <c r="C2128" s="25">
        <v>100.19903471049768</v>
      </c>
      <c r="D2128" s="25">
        <v>100.07318521525603</v>
      </c>
      <c r="E2128" s="25">
        <v>99.677775714226584</v>
      </c>
      <c r="F2128" s="25">
        <v>98.110907948370027</v>
      </c>
      <c r="G2128" s="25">
        <v>96.953085027880761</v>
      </c>
      <c r="H2128" s="25">
        <v>89.054590065943927</v>
      </c>
      <c r="I2128" s="26">
        <v>100</v>
      </c>
    </row>
    <row r="2129" spans="1:9" ht="18.5" x14ac:dyDescent="0.45">
      <c r="A2129" s="3">
        <v>40202</v>
      </c>
      <c r="B2129" s="25">
        <v>110.70805483660173</v>
      </c>
      <c r="C2129" s="25">
        <v>110.5418715250009</v>
      </c>
      <c r="D2129" s="25">
        <v>110.05007854947716</v>
      </c>
      <c r="E2129" s="25">
        <v>109.02672421276232</v>
      </c>
      <c r="F2129" s="25">
        <v>103.87119645621472</v>
      </c>
      <c r="G2129" s="25">
        <v>100.14189195725895</v>
      </c>
      <c r="H2129" s="25">
        <v>86.325130272628641</v>
      </c>
      <c r="I2129" s="26">
        <v>100</v>
      </c>
    </row>
    <row r="2130" spans="1:9" ht="18.5" x14ac:dyDescent="0.45">
      <c r="A2130" s="3">
        <v>49203</v>
      </c>
      <c r="B2130" s="25">
        <v>97.967672614177616</v>
      </c>
      <c r="C2130" s="25">
        <v>97.854890738248812</v>
      </c>
      <c r="D2130" s="25">
        <v>97.519813484689919</v>
      </c>
      <c r="E2130" s="25">
        <v>96.813087485441727</v>
      </c>
      <c r="F2130" s="25">
        <v>93.387265436114532</v>
      </c>
      <c r="G2130" s="25">
        <v>90.787045092898524</v>
      </c>
      <c r="H2130" s="25">
        <v>80.112828065827614</v>
      </c>
      <c r="I2130" s="26">
        <v>100</v>
      </c>
    </row>
    <row r="2131" spans="1:9" ht="18.5" x14ac:dyDescent="0.45">
      <c r="A2131" s="3">
        <v>30930</v>
      </c>
      <c r="B2131" s="25">
        <v>111.44592869167168</v>
      </c>
      <c r="C2131" s="25">
        <v>111.29029830078734</v>
      </c>
      <c r="D2131" s="25">
        <v>110.8304700646173</v>
      </c>
      <c r="E2131" s="25">
        <v>109.87047385589143</v>
      </c>
      <c r="F2131" s="25">
        <v>105.03289454854702</v>
      </c>
      <c r="G2131" s="25">
        <v>101.52322272140944</v>
      </c>
      <c r="H2131" s="25">
        <v>88.356727121854661</v>
      </c>
      <c r="I2131" s="26">
        <v>100</v>
      </c>
    </row>
    <row r="2132" spans="1:9" ht="18.5" x14ac:dyDescent="0.45">
      <c r="A2132" s="3">
        <v>34463</v>
      </c>
      <c r="B2132" s="25">
        <v>94.929606066865176</v>
      </c>
      <c r="C2132" s="25">
        <v>94.807044276877747</v>
      </c>
      <c r="D2132" s="25">
        <v>94.442328536674978</v>
      </c>
      <c r="E2132" s="25">
        <v>93.682247447115415</v>
      </c>
      <c r="F2132" s="25">
        <v>89.898798295140253</v>
      </c>
      <c r="G2132" s="25">
        <v>87.093169354080999</v>
      </c>
      <c r="H2132" s="25">
        <v>76.242799023996312</v>
      </c>
      <c r="I2132" s="26">
        <v>100</v>
      </c>
    </row>
    <row r="2133" spans="1:9" ht="18.5" x14ac:dyDescent="0.45">
      <c r="A2133" s="3">
        <v>54379</v>
      </c>
      <c r="B2133" s="25">
        <v>102.68154189794203</v>
      </c>
      <c r="C2133" s="25">
        <v>102.64156506409255</v>
      </c>
      <c r="D2133" s="25">
        <v>102.56661494061552</v>
      </c>
      <c r="E2133" s="25">
        <v>102.28291127082615</v>
      </c>
      <c r="F2133" s="25">
        <v>101.20302706000777</v>
      </c>
      <c r="G2133" s="25">
        <v>100.5062280741234</v>
      </c>
      <c r="H2133" s="25">
        <v>94.478731955325742</v>
      </c>
      <c r="I2133" s="26">
        <v>100</v>
      </c>
    </row>
    <row r="2134" spans="1:9" ht="18.5" x14ac:dyDescent="0.45">
      <c r="A2134" s="3">
        <v>54357</v>
      </c>
      <c r="B2134" s="25">
        <v>97.505304006253965</v>
      </c>
      <c r="C2134" s="25">
        <v>97.426192422028564</v>
      </c>
      <c r="D2134" s="25">
        <v>97.214842126939374</v>
      </c>
      <c r="E2134" s="25">
        <v>96.69669768518142</v>
      </c>
      <c r="F2134" s="25">
        <v>94.426485287089534</v>
      </c>
      <c r="G2134" s="25">
        <v>92.675360522151792</v>
      </c>
      <c r="H2134" s="25">
        <v>83.477900287289202</v>
      </c>
      <c r="I2134" s="26">
        <v>100</v>
      </c>
    </row>
    <row r="2135" spans="1:9" ht="18.5" x14ac:dyDescent="0.45">
      <c r="A2135" s="3">
        <v>57373</v>
      </c>
      <c r="B2135" s="25">
        <v>99.691275093721188</v>
      </c>
      <c r="C2135" s="25">
        <v>99.527723622583437</v>
      </c>
      <c r="D2135" s="25">
        <v>99.041982232495641</v>
      </c>
      <c r="E2135" s="25">
        <v>98.037674932901268</v>
      </c>
      <c r="F2135" s="25">
        <v>92.963071039730195</v>
      </c>
      <c r="G2135" s="25">
        <v>89.306043294465013</v>
      </c>
      <c r="H2135" s="25">
        <v>76.024674622867934</v>
      </c>
      <c r="I2135" s="26">
        <v>100</v>
      </c>
    </row>
    <row r="2136" spans="1:9" ht="18.5" x14ac:dyDescent="0.45">
      <c r="A2136" s="3">
        <v>53170</v>
      </c>
      <c r="B2136" s="25">
        <v>103.18498517676271</v>
      </c>
      <c r="C2136" s="25">
        <v>103.10072179248344</v>
      </c>
      <c r="D2136" s="25">
        <v>102.87312672899077</v>
      </c>
      <c r="E2136" s="25">
        <v>102.32271750388799</v>
      </c>
      <c r="F2136" s="25">
        <v>99.895729397468585</v>
      </c>
      <c r="G2136" s="25">
        <v>98.02271677734683</v>
      </c>
      <c r="H2136" s="25">
        <v>88.325062469203004</v>
      </c>
      <c r="I2136" s="26">
        <v>100</v>
      </c>
    </row>
    <row r="2137" spans="1:9" ht="18.5" x14ac:dyDescent="0.45">
      <c r="A2137" s="3">
        <v>36340</v>
      </c>
      <c r="B2137" s="25">
        <v>101.17780498141721</v>
      </c>
      <c r="C2137" s="25">
        <v>101.03415149538057</v>
      </c>
      <c r="D2137" s="25">
        <v>100.60795402727065</v>
      </c>
      <c r="E2137" s="25">
        <v>99.723722871839726</v>
      </c>
      <c r="F2137" s="25">
        <v>95.24409994283063</v>
      </c>
      <c r="G2137" s="25">
        <v>91.993392474197648</v>
      </c>
      <c r="H2137" s="25">
        <v>79.962345265326576</v>
      </c>
      <c r="I2137" s="26">
        <v>100</v>
      </c>
    </row>
    <row r="2138" spans="1:9" ht="18.5" x14ac:dyDescent="0.45">
      <c r="A2138" s="3">
        <v>55873</v>
      </c>
      <c r="B2138" s="25">
        <v>102.27768783577527</v>
      </c>
      <c r="C2138" s="25">
        <v>102.20184790368724</v>
      </c>
      <c r="D2138" s="25">
        <v>102.009293741554</v>
      </c>
      <c r="E2138" s="25">
        <v>101.5062485825236</v>
      </c>
      <c r="F2138" s="25">
        <v>99.360624687390143</v>
      </c>
      <c r="G2138" s="25">
        <v>97.724375672872057</v>
      </c>
      <c r="H2138" s="25">
        <v>88.490256079891324</v>
      </c>
      <c r="I2138" s="26">
        <v>100</v>
      </c>
    </row>
    <row r="2139" spans="1:9" ht="18.5" x14ac:dyDescent="0.45">
      <c r="A2139" s="3">
        <v>44184</v>
      </c>
      <c r="B2139" s="25">
        <v>93.235062405167199</v>
      </c>
      <c r="C2139" s="25">
        <v>93.080943664426968</v>
      </c>
      <c r="D2139" s="25">
        <v>92.622125163422908</v>
      </c>
      <c r="E2139" s="25">
        <v>91.676823535990607</v>
      </c>
      <c r="F2139" s="25">
        <v>86.884636054575225</v>
      </c>
      <c r="G2139" s="25">
        <v>83.429388642737408</v>
      </c>
      <c r="H2139" s="25">
        <v>70.972606459281337</v>
      </c>
      <c r="I2139" s="26">
        <v>100</v>
      </c>
    </row>
    <row r="2140" spans="1:9" ht="18.5" x14ac:dyDescent="0.45">
      <c r="A2140" s="3">
        <v>58078</v>
      </c>
      <c r="B2140" s="25">
        <v>106.02270880911213</v>
      </c>
      <c r="C2140" s="25">
        <v>105.90359883923912</v>
      </c>
      <c r="D2140" s="25">
        <v>105.55157280211961</v>
      </c>
      <c r="E2140" s="25">
        <v>104.8039453608952</v>
      </c>
      <c r="F2140" s="25">
        <v>101.19116976938304</v>
      </c>
      <c r="G2140" s="25">
        <v>98.453975929856895</v>
      </c>
      <c r="H2140" s="25">
        <v>87.098450356369952</v>
      </c>
      <c r="I2140" s="26">
        <v>100</v>
      </c>
    </row>
    <row r="2141" spans="1:9" ht="18.5" x14ac:dyDescent="0.45">
      <c r="A2141" s="3">
        <v>31701</v>
      </c>
      <c r="B2141" s="25">
        <v>104.90631693716738</v>
      </c>
      <c r="C2141" s="25">
        <v>104.72757997668603</v>
      </c>
      <c r="D2141" s="25">
        <v>104.19744285327337</v>
      </c>
      <c r="E2141" s="25">
        <v>103.09989114469136</v>
      </c>
      <c r="F2141" s="25">
        <v>97.572524740069355</v>
      </c>
      <c r="G2141" s="25">
        <v>93.599672710505374</v>
      </c>
      <c r="H2141" s="25">
        <v>79.18951029703338</v>
      </c>
      <c r="I2141" s="26">
        <v>100</v>
      </c>
    </row>
    <row r="2142" spans="1:9" ht="18.5" x14ac:dyDescent="0.45">
      <c r="A2142" s="3">
        <v>46187</v>
      </c>
      <c r="B2142" s="25">
        <v>104.19319508357715</v>
      </c>
      <c r="C2142" s="25">
        <v>104.1488482650644</v>
      </c>
      <c r="D2142" s="25">
        <v>104.06364796205199</v>
      </c>
      <c r="E2142" s="25">
        <v>103.75106420328289</v>
      </c>
      <c r="F2142" s="25">
        <v>102.56089626044819</v>
      </c>
      <c r="G2142" s="25">
        <v>101.75602178915639</v>
      </c>
      <c r="H2142" s="25">
        <v>95.165505018276036</v>
      </c>
      <c r="I2142" s="26">
        <v>100</v>
      </c>
    </row>
    <row r="2143" spans="1:9" ht="18.5" x14ac:dyDescent="0.45">
      <c r="A2143" s="3">
        <v>42082</v>
      </c>
      <c r="B2143" s="25">
        <v>101.52683569161573</v>
      </c>
      <c r="C2143" s="25">
        <v>101.44047774530431</v>
      </c>
      <c r="D2143" s="25">
        <v>101.20136521264141</v>
      </c>
      <c r="E2143" s="25">
        <v>100.64096470744848</v>
      </c>
      <c r="F2143" s="25">
        <v>98.135880728206658</v>
      </c>
      <c r="G2143" s="25">
        <v>96.191875381524952</v>
      </c>
      <c r="H2143" s="25">
        <v>86.492187022124895</v>
      </c>
      <c r="I2143" s="26">
        <v>100</v>
      </c>
    </row>
    <row r="2144" spans="1:9" ht="18.5" x14ac:dyDescent="0.45">
      <c r="A2144" s="3">
        <v>51996</v>
      </c>
      <c r="B2144" s="25">
        <v>96.416681987370794</v>
      </c>
      <c r="C2144" s="25">
        <v>96.297025306326262</v>
      </c>
      <c r="D2144" s="25">
        <v>95.941238048459368</v>
      </c>
      <c r="E2144" s="25">
        <v>95.196440283734631</v>
      </c>
      <c r="F2144" s="25">
        <v>91.523210232050133</v>
      </c>
      <c r="G2144" s="25">
        <v>88.777792132037632</v>
      </c>
      <c r="H2144" s="25">
        <v>77.930504368600225</v>
      </c>
      <c r="I2144" s="26">
        <v>100</v>
      </c>
    </row>
    <row r="2145" spans="1:9" ht="18.5" x14ac:dyDescent="0.45">
      <c r="A2145" s="3">
        <v>51972</v>
      </c>
      <c r="B2145" s="25">
        <v>96.58290092138428</v>
      </c>
      <c r="C2145" s="25">
        <v>96.466348737598025</v>
      </c>
      <c r="D2145" s="25">
        <v>96.11976410201504</v>
      </c>
      <c r="E2145" s="25">
        <v>95.392431246915166</v>
      </c>
      <c r="F2145" s="25">
        <v>91.829211479111947</v>
      </c>
      <c r="G2145" s="25">
        <v>89.149049043828398</v>
      </c>
      <c r="H2145" s="25">
        <v>78.403845042658034</v>
      </c>
      <c r="I2145" s="26">
        <v>100</v>
      </c>
    </row>
    <row r="2146" spans="1:9" ht="18.5" x14ac:dyDescent="0.45">
      <c r="A2146" s="3">
        <v>59029</v>
      </c>
      <c r="B2146" s="25">
        <v>101.26112002102818</v>
      </c>
      <c r="C2146" s="25">
        <v>101.13137802037443</v>
      </c>
      <c r="D2146" s="25">
        <v>100.74670843645002</v>
      </c>
      <c r="E2146" s="25">
        <v>99.942074990031486</v>
      </c>
      <c r="F2146" s="25">
        <v>95.933556959432053</v>
      </c>
      <c r="G2146" s="25">
        <v>92.973516827576702</v>
      </c>
      <c r="H2146" s="25">
        <v>81.51217307891163</v>
      </c>
      <c r="I2146" s="26">
        <v>100</v>
      </c>
    </row>
    <row r="2147" spans="1:9" ht="18.5" x14ac:dyDescent="0.45">
      <c r="A2147" s="3">
        <v>34141</v>
      </c>
      <c r="B2147" s="25">
        <v>94.464327916905532</v>
      </c>
      <c r="C2147" s="25">
        <v>94.33511014337887</v>
      </c>
      <c r="D2147" s="25">
        <v>93.950491834888794</v>
      </c>
      <c r="E2147" s="25">
        <v>93.153908232519598</v>
      </c>
      <c r="F2147" s="25">
        <v>89.128593246892095</v>
      </c>
      <c r="G2147" s="25">
        <v>86.184112540675827</v>
      </c>
      <c r="H2147" s="25">
        <v>75.188749750568149</v>
      </c>
      <c r="I2147" s="26">
        <v>100</v>
      </c>
    </row>
    <row r="2148" spans="1:9" ht="18.5" x14ac:dyDescent="0.45">
      <c r="A2148" s="3">
        <v>42077</v>
      </c>
      <c r="B2148" s="25">
        <v>100.79968430954368</v>
      </c>
      <c r="C2148" s="25">
        <v>100.75220142196487</v>
      </c>
      <c r="D2148" s="25">
        <v>100.65828131029605</v>
      </c>
      <c r="E2148" s="25">
        <v>100.32638580910148</v>
      </c>
      <c r="F2148" s="25">
        <v>99.062199128065316</v>
      </c>
      <c r="G2148" s="25">
        <v>98.158765415690112</v>
      </c>
      <c r="H2148" s="25">
        <v>91.226756381557223</v>
      </c>
      <c r="I2148" s="26">
        <v>100</v>
      </c>
    </row>
    <row r="2149" spans="1:9" ht="18.5" x14ac:dyDescent="0.45">
      <c r="A2149" s="3">
        <v>40489</v>
      </c>
      <c r="B2149" s="25">
        <v>100.33657725037911</v>
      </c>
      <c r="C2149" s="25">
        <v>100.29233494984928</v>
      </c>
      <c r="D2149" s="25">
        <v>100.20652261631612</v>
      </c>
      <c r="E2149" s="25">
        <v>99.89551812006809</v>
      </c>
      <c r="F2149" s="25">
        <v>98.711220967784001</v>
      </c>
      <c r="G2149" s="25">
        <v>97.895644825783108</v>
      </c>
      <c r="H2149" s="25">
        <v>91.358489707595396</v>
      </c>
      <c r="I2149" s="26">
        <v>100</v>
      </c>
    </row>
    <row r="2150" spans="1:9" ht="18.5" x14ac:dyDescent="0.45">
      <c r="A2150" s="3">
        <v>30421</v>
      </c>
      <c r="B2150" s="25">
        <v>100.49434843175698</v>
      </c>
      <c r="C2150" s="25">
        <v>100.4725870800665</v>
      </c>
      <c r="D2150" s="25">
        <v>100.43639558755291</v>
      </c>
      <c r="E2150" s="25">
        <v>100.27718551394574</v>
      </c>
      <c r="F2150" s="25">
        <v>99.671853003211694</v>
      </c>
      <c r="G2150" s="25">
        <v>99.364818473100172</v>
      </c>
      <c r="H2150" s="25">
        <v>95.863495194529818</v>
      </c>
      <c r="I2150" s="26">
        <v>100</v>
      </c>
    </row>
    <row r="2151" spans="1:9" ht="18.5" x14ac:dyDescent="0.45">
      <c r="A2151" s="3">
        <v>40788</v>
      </c>
      <c r="B2151" s="25">
        <v>101.36773227961046</v>
      </c>
      <c r="C2151" s="25">
        <v>101.19864252091357</v>
      </c>
      <c r="D2151" s="25">
        <v>100.69673965737719</v>
      </c>
      <c r="E2151" s="25">
        <v>99.658417633265188</v>
      </c>
      <c r="F2151" s="25">
        <v>94.418792464909671</v>
      </c>
      <c r="G2151" s="25">
        <v>90.647273054826215</v>
      </c>
      <c r="H2151" s="25">
        <v>76.956505791735651</v>
      </c>
      <c r="I2151" s="26">
        <v>100</v>
      </c>
    </row>
    <row r="2152" spans="1:9" ht="18.5" x14ac:dyDescent="0.45">
      <c r="A2152" s="3">
        <v>49288</v>
      </c>
      <c r="B2152" s="25">
        <v>101.52490953627844</v>
      </c>
      <c r="C2152" s="25">
        <v>101.43780477922446</v>
      </c>
      <c r="D2152" s="25">
        <v>101.19523522868494</v>
      </c>
      <c r="E2152" s="25">
        <v>100.63085935503864</v>
      </c>
      <c r="F2152" s="25">
        <v>98.099841725562158</v>
      </c>
      <c r="G2152" s="25">
        <v>96.133381650476394</v>
      </c>
      <c r="H2152" s="25">
        <v>86.406013433708679</v>
      </c>
      <c r="I2152" s="26">
        <v>100</v>
      </c>
    </row>
    <row r="2153" spans="1:9" ht="18.5" x14ac:dyDescent="0.45">
      <c r="A2153" s="3">
        <v>35410</v>
      </c>
      <c r="B2153" s="25">
        <v>94.363113184838156</v>
      </c>
      <c r="C2153" s="25">
        <v>94.193345780418483</v>
      </c>
      <c r="D2153" s="25">
        <v>93.688236084499877</v>
      </c>
      <c r="E2153" s="25">
        <v>92.647953145307753</v>
      </c>
      <c r="F2153" s="25">
        <v>87.392838984985559</v>
      </c>
      <c r="G2153" s="25">
        <v>83.621918863784757</v>
      </c>
      <c r="H2153" s="25">
        <v>70.145448409806761</v>
      </c>
      <c r="I2153" s="26">
        <v>100</v>
      </c>
    </row>
    <row r="2154" spans="1:9" ht="18.5" x14ac:dyDescent="0.45">
      <c r="A2154" s="3">
        <v>56933</v>
      </c>
      <c r="B2154" s="25">
        <v>99.662335504335331</v>
      </c>
      <c r="C2154" s="25">
        <v>99.486252933901412</v>
      </c>
      <c r="D2154" s="25">
        <v>98.963119536972641</v>
      </c>
      <c r="E2154" s="25">
        <v>97.883209053273717</v>
      </c>
      <c r="F2154" s="25">
        <v>92.437850502079812</v>
      </c>
      <c r="G2154" s="25">
        <v>88.528926907734814</v>
      </c>
      <c r="H2154" s="25">
        <v>74.476470451965312</v>
      </c>
      <c r="I2154" s="26">
        <v>100</v>
      </c>
    </row>
    <row r="2155" spans="1:9" ht="18.5" x14ac:dyDescent="0.45">
      <c r="A2155" s="3">
        <v>39806</v>
      </c>
      <c r="B2155" s="25">
        <v>99.753858646023005</v>
      </c>
      <c r="C2155" s="25">
        <v>99.615446932444172</v>
      </c>
      <c r="D2155" s="25">
        <v>99.204468669935579</v>
      </c>
      <c r="E2155" s="25">
        <v>98.352584940984627</v>
      </c>
      <c r="F2155" s="25">
        <v>94.030307136802165</v>
      </c>
      <c r="G2155" s="25">
        <v>90.889341368624073</v>
      </c>
      <c r="H2155" s="25">
        <v>79.265018007398865</v>
      </c>
      <c r="I2155" s="26">
        <v>100</v>
      </c>
    </row>
    <row r="2156" spans="1:9" ht="18.5" x14ac:dyDescent="0.45">
      <c r="A2156" s="3">
        <v>34878</v>
      </c>
      <c r="B2156" s="25">
        <v>107.79029957969286</v>
      </c>
      <c r="C2156" s="25">
        <v>107.65380838446194</v>
      </c>
      <c r="D2156" s="25">
        <v>107.25044656645889</v>
      </c>
      <c r="E2156" s="25">
        <v>106.40355480789671</v>
      </c>
      <c r="F2156" s="25">
        <v>102.1863377345733</v>
      </c>
      <c r="G2156" s="25">
        <v>99.08038611228848</v>
      </c>
      <c r="H2156" s="25">
        <v>87.009427671286517</v>
      </c>
      <c r="I2156" s="26">
        <v>100</v>
      </c>
    </row>
    <row r="2157" spans="1:9" ht="18.5" x14ac:dyDescent="0.45">
      <c r="A2157" s="3">
        <v>44007</v>
      </c>
      <c r="B2157" s="25">
        <v>108.98775410774765</v>
      </c>
      <c r="C2157" s="25">
        <v>108.82582379042779</v>
      </c>
      <c r="D2157" s="25">
        <v>108.34655226535764</v>
      </c>
      <c r="E2157" s="25">
        <v>107.34930673170915</v>
      </c>
      <c r="F2157" s="25">
        <v>102.32148794739871</v>
      </c>
      <c r="G2157" s="25">
        <v>98.683060004289729</v>
      </c>
      <c r="H2157" s="25">
        <v>85.191516770296261</v>
      </c>
      <c r="I2157" s="26">
        <v>100</v>
      </c>
    </row>
    <row r="2158" spans="1:9" ht="18.5" x14ac:dyDescent="0.45">
      <c r="A2158" s="3">
        <v>50275</v>
      </c>
      <c r="B2158" s="25">
        <v>104.51835195564942</v>
      </c>
      <c r="C2158" s="25">
        <v>104.35453768802887</v>
      </c>
      <c r="D2158" s="25">
        <v>103.86867893934433</v>
      </c>
      <c r="E2158" s="25">
        <v>102.86151341661876</v>
      </c>
      <c r="F2158" s="25">
        <v>97.77749443318578</v>
      </c>
      <c r="G2158" s="25">
        <v>94.105756543398684</v>
      </c>
      <c r="H2158" s="25">
        <v>80.651330261955891</v>
      </c>
      <c r="I2158" s="26">
        <v>100</v>
      </c>
    </row>
    <row r="2159" spans="1:9" ht="18.5" x14ac:dyDescent="0.45">
      <c r="A2159" s="3">
        <v>44736</v>
      </c>
      <c r="B2159" s="25">
        <v>112.80538541541756</v>
      </c>
      <c r="C2159" s="25">
        <v>112.62990721309144</v>
      </c>
      <c r="D2159" s="25">
        <v>112.11083508381158</v>
      </c>
      <c r="E2159" s="25">
        <v>111.03058846625909</v>
      </c>
      <c r="F2159" s="25">
        <v>105.59679482188677</v>
      </c>
      <c r="G2159" s="25">
        <v>101.67500577117136</v>
      </c>
      <c r="H2159" s="25">
        <v>87.187470806135067</v>
      </c>
      <c r="I2159" s="26">
        <v>100</v>
      </c>
    </row>
    <row r="2160" spans="1:9" ht="18.5" x14ac:dyDescent="0.45">
      <c r="A2160" s="3">
        <v>56451</v>
      </c>
      <c r="B2160" s="25">
        <v>96.378084601866234</v>
      </c>
      <c r="C2160" s="25">
        <v>96.217048528139543</v>
      </c>
      <c r="D2160" s="25">
        <v>95.738254455803101</v>
      </c>
      <c r="E2160" s="25">
        <v>94.75011521592991</v>
      </c>
      <c r="F2160" s="25">
        <v>89.751555350939839</v>
      </c>
      <c r="G2160" s="25">
        <v>86.151445819656928</v>
      </c>
      <c r="H2160" s="25">
        <v>73.143066818003987</v>
      </c>
      <c r="I2160" s="26">
        <v>100</v>
      </c>
    </row>
    <row r="2161" spans="1:9" ht="18.5" x14ac:dyDescent="0.45">
      <c r="A2161" s="3">
        <v>57592</v>
      </c>
      <c r="B2161" s="25">
        <v>98.216190274608493</v>
      </c>
      <c r="C2161" s="25">
        <v>98.109994313602641</v>
      </c>
      <c r="D2161" s="25">
        <v>97.79468859120972</v>
      </c>
      <c r="E2161" s="25">
        <v>97.125559700037982</v>
      </c>
      <c r="F2161" s="25">
        <v>93.927684071618884</v>
      </c>
      <c r="G2161" s="25">
        <v>91.470277669805725</v>
      </c>
      <c r="H2161" s="25">
        <v>81.065161610936912</v>
      </c>
      <c r="I2161" s="26">
        <v>100</v>
      </c>
    </row>
    <row r="2162" spans="1:9" ht="18.5" x14ac:dyDescent="0.45">
      <c r="A2162" s="3">
        <v>39326</v>
      </c>
      <c r="B2162" s="25">
        <v>99.108217907791058</v>
      </c>
      <c r="C2162" s="25">
        <v>99.067351053660218</v>
      </c>
      <c r="D2162" s="25">
        <v>98.989560137994616</v>
      </c>
      <c r="E2162" s="25">
        <v>98.700755281446291</v>
      </c>
      <c r="F2162" s="25">
        <v>97.60125718966006</v>
      </c>
      <c r="G2162" s="25">
        <v>96.870725836570756</v>
      </c>
      <c r="H2162" s="25">
        <v>90.763927960816687</v>
      </c>
      <c r="I2162" s="26">
        <v>100</v>
      </c>
    </row>
    <row r="2163" spans="1:9" ht="18.5" x14ac:dyDescent="0.45">
      <c r="A2163" s="3">
        <v>33652</v>
      </c>
      <c r="B2163" s="25">
        <v>100.53121926246507</v>
      </c>
      <c r="C2163" s="25">
        <v>100.43560164346663</v>
      </c>
      <c r="D2163" s="25">
        <v>100.15229254172647</v>
      </c>
      <c r="E2163" s="25">
        <v>99.543907325311437</v>
      </c>
      <c r="F2163" s="25">
        <v>96.710223940070861</v>
      </c>
      <c r="G2163" s="25">
        <v>94.483746223618581</v>
      </c>
      <c r="H2163" s="25">
        <v>84.533302542104792</v>
      </c>
      <c r="I2163" s="26">
        <v>100</v>
      </c>
    </row>
    <row r="2164" spans="1:9" ht="18.5" x14ac:dyDescent="0.45">
      <c r="A2164" s="3">
        <v>41468</v>
      </c>
      <c r="B2164" s="25">
        <v>102.48510943205061</v>
      </c>
      <c r="C2164" s="25">
        <v>102.38289772604075</v>
      </c>
      <c r="D2164" s="25">
        <v>102.08063343898738</v>
      </c>
      <c r="E2164" s="25">
        <v>101.4324263808892</v>
      </c>
      <c r="F2164" s="25">
        <v>98.384366330303251</v>
      </c>
      <c r="G2164" s="25">
        <v>96.015245438954679</v>
      </c>
      <c r="H2164" s="25">
        <v>85.61148097492557</v>
      </c>
      <c r="I2164" s="26">
        <v>100</v>
      </c>
    </row>
    <row r="2165" spans="1:9" ht="18.5" x14ac:dyDescent="0.45">
      <c r="A2165" s="3">
        <v>54324</v>
      </c>
      <c r="B2165" s="25">
        <v>101.04920424328732</v>
      </c>
      <c r="C2165" s="25">
        <v>101.03473487214634</v>
      </c>
      <c r="D2165" s="25">
        <v>101.01199488466791</v>
      </c>
      <c r="E2165" s="25">
        <v>100.90476157622743</v>
      </c>
      <c r="F2165" s="25">
        <v>100.49720022608516</v>
      </c>
      <c r="G2165" s="25">
        <v>100.31408481780736</v>
      </c>
      <c r="H2165" s="25">
        <v>97.920768806407608</v>
      </c>
      <c r="I2165" s="26">
        <v>100</v>
      </c>
    </row>
    <row r="2166" spans="1:9" ht="18.5" x14ac:dyDescent="0.45">
      <c r="A2166" s="3">
        <v>44220</v>
      </c>
      <c r="B2166" s="25">
        <v>109.15026687925254</v>
      </c>
      <c r="C2166" s="25">
        <v>108.98531615006665</v>
      </c>
      <c r="D2166" s="25">
        <v>108.49691131256427</v>
      </c>
      <c r="E2166" s="25">
        <v>107.48148287031735</v>
      </c>
      <c r="F2166" s="25">
        <v>102.36293825565747</v>
      </c>
      <c r="G2166" s="25">
        <v>98.661090335372208</v>
      </c>
      <c r="H2166" s="25">
        <v>84.976523788485494</v>
      </c>
      <c r="I2166" s="26">
        <v>100</v>
      </c>
    </row>
    <row r="2167" spans="1:9" ht="18.5" x14ac:dyDescent="0.45">
      <c r="A2167" s="3">
        <v>31290</v>
      </c>
      <c r="B2167" s="25">
        <v>103.8101226832989</v>
      </c>
      <c r="C2167" s="25">
        <v>103.73233579223955</v>
      </c>
      <c r="D2167" s="25">
        <v>103.53323977329087</v>
      </c>
      <c r="E2167" s="25">
        <v>103.01825671068023</v>
      </c>
      <c r="F2167" s="25">
        <v>100.81216770965703</v>
      </c>
      <c r="G2167" s="25">
        <v>99.127995016809706</v>
      </c>
      <c r="H2167" s="25">
        <v>89.722675070873507</v>
      </c>
      <c r="I2167" s="26">
        <v>100</v>
      </c>
    </row>
    <row r="2168" spans="1:9" ht="18.5" x14ac:dyDescent="0.45">
      <c r="A2168" s="3">
        <v>38331</v>
      </c>
      <c r="B2168" s="25">
        <v>99.844977899048828</v>
      </c>
      <c r="C2168" s="25">
        <v>99.823245008954984</v>
      </c>
      <c r="D2168" s="25">
        <v>99.78706551655128</v>
      </c>
      <c r="E2168" s="25">
        <v>99.628100303150489</v>
      </c>
      <c r="F2168" s="25">
        <v>99.023694438932338</v>
      </c>
      <c r="G2168" s="25">
        <v>98.716502268134491</v>
      </c>
      <c r="H2168" s="25">
        <v>95.221483483366853</v>
      </c>
      <c r="I2168" s="26">
        <v>100</v>
      </c>
    </row>
    <row r="2169" spans="1:9" ht="18.5" x14ac:dyDescent="0.45">
      <c r="A2169" s="3">
        <v>46246</v>
      </c>
      <c r="B2169" s="25">
        <v>103.53542536580069</v>
      </c>
      <c r="C2169" s="25">
        <v>103.43009941751299</v>
      </c>
      <c r="D2169" s="25">
        <v>103.11887398824712</v>
      </c>
      <c r="E2169" s="25">
        <v>102.45191640722248</v>
      </c>
      <c r="F2169" s="25">
        <v>99.302297714397469</v>
      </c>
      <c r="G2169" s="25">
        <v>96.865824380558792</v>
      </c>
      <c r="H2169" s="25">
        <v>86.251996030511222</v>
      </c>
      <c r="I2169" s="26">
        <v>100</v>
      </c>
    </row>
    <row r="2170" spans="1:9" ht="18.5" x14ac:dyDescent="0.45">
      <c r="A2170" s="3">
        <v>45372</v>
      </c>
      <c r="B2170" s="25">
        <v>100.94159399125427</v>
      </c>
      <c r="C2170" s="25">
        <v>100.91932946441139</v>
      </c>
      <c r="D2170" s="25">
        <v>100.88219254069453</v>
      </c>
      <c r="E2170" s="25">
        <v>100.71941372167521</v>
      </c>
      <c r="F2170" s="25">
        <v>100.10049912485228</v>
      </c>
      <c r="G2170" s="25">
        <v>99.784646783326338</v>
      </c>
      <c r="H2170" s="25">
        <v>96.207664676885997</v>
      </c>
      <c r="I2170" s="26">
        <v>100</v>
      </c>
    </row>
    <row r="2171" spans="1:9" ht="18.5" x14ac:dyDescent="0.45">
      <c r="A2171" s="3">
        <v>40935</v>
      </c>
      <c r="B2171" s="25">
        <v>100.2936291038254</v>
      </c>
      <c r="C2171" s="25">
        <v>100.28164732522569</v>
      </c>
      <c r="D2171" s="25">
        <v>100.26315362403101</v>
      </c>
      <c r="E2171" s="25">
        <v>100.17400684206589</v>
      </c>
      <c r="F2171" s="25">
        <v>99.835220643403545</v>
      </c>
      <c r="G2171" s="25">
        <v>99.688962691145321</v>
      </c>
      <c r="H2171" s="25">
        <v>97.690315655387522</v>
      </c>
      <c r="I2171" s="26">
        <v>100</v>
      </c>
    </row>
    <row r="2172" spans="1:9" ht="18.5" x14ac:dyDescent="0.45">
      <c r="A2172" s="3">
        <v>38656</v>
      </c>
      <c r="B2172" s="25">
        <v>98.539608956840254</v>
      </c>
      <c r="C2172" s="25">
        <v>98.44274553665015</v>
      </c>
      <c r="D2172" s="25">
        <v>98.155221711149863</v>
      </c>
      <c r="E2172" s="25">
        <v>97.540388349661995</v>
      </c>
      <c r="F2172" s="25">
        <v>94.659162465058273</v>
      </c>
      <c r="G2172" s="25">
        <v>92.404697717676513</v>
      </c>
      <c r="H2172" s="25">
        <v>82.463091341746107</v>
      </c>
      <c r="I2172" s="26">
        <v>100</v>
      </c>
    </row>
    <row r="2173" spans="1:9" ht="18.5" x14ac:dyDescent="0.45">
      <c r="A2173" s="3">
        <v>42374</v>
      </c>
      <c r="B2173" s="25">
        <v>97.709056152702587</v>
      </c>
      <c r="C2173" s="25">
        <v>97.633896510527364</v>
      </c>
      <c r="D2173" s="25">
        <v>97.439710105611155</v>
      </c>
      <c r="E2173" s="25">
        <v>96.94332467653922</v>
      </c>
      <c r="F2173" s="25">
        <v>94.807220595485916</v>
      </c>
      <c r="G2173" s="25">
        <v>93.170427631791924</v>
      </c>
      <c r="H2173" s="25">
        <v>84.160208261549784</v>
      </c>
      <c r="I2173" s="26">
        <v>100</v>
      </c>
    </row>
    <row r="2174" spans="1:9" ht="18.5" x14ac:dyDescent="0.45">
      <c r="A2174" s="3">
        <v>43797</v>
      </c>
      <c r="B2174" s="25">
        <v>97.676552520997404</v>
      </c>
      <c r="C2174" s="25">
        <v>97.583042118470175</v>
      </c>
      <c r="D2174" s="25">
        <v>97.305175425860796</v>
      </c>
      <c r="E2174" s="25">
        <v>96.710562088527652</v>
      </c>
      <c r="F2174" s="25">
        <v>93.938492274065254</v>
      </c>
      <c r="G2174" s="25">
        <v>91.75666188574867</v>
      </c>
      <c r="H2174" s="25">
        <v>82.042752553950976</v>
      </c>
      <c r="I2174" s="26">
        <v>100</v>
      </c>
    </row>
    <row r="2175" spans="1:9" ht="18.5" x14ac:dyDescent="0.45">
      <c r="A2175" s="3">
        <v>55524</v>
      </c>
      <c r="B2175" s="25">
        <v>98.05337299477597</v>
      </c>
      <c r="C2175" s="25">
        <v>97.892224143243638</v>
      </c>
      <c r="D2175" s="25">
        <v>97.413343334037933</v>
      </c>
      <c r="E2175" s="25">
        <v>96.424060819428917</v>
      </c>
      <c r="F2175" s="25">
        <v>91.421420620882799</v>
      </c>
      <c r="G2175" s="25">
        <v>87.815781332674504</v>
      </c>
      <c r="H2175" s="25">
        <v>74.744012674192334</v>
      </c>
      <c r="I2175" s="26">
        <v>100</v>
      </c>
    </row>
    <row r="2176" spans="1:9" ht="18.5" x14ac:dyDescent="0.45">
      <c r="A2176" s="3">
        <v>53234</v>
      </c>
      <c r="B2176" s="25">
        <v>99.673130413459432</v>
      </c>
      <c r="C2176" s="25">
        <v>99.502272748198706</v>
      </c>
      <c r="D2176" s="25">
        <v>98.994813537401868</v>
      </c>
      <c r="E2176" s="25">
        <v>97.946327525156264</v>
      </c>
      <c r="F2176" s="25">
        <v>92.655283325580314</v>
      </c>
      <c r="G2176" s="25">
        <v>88.851504883787925</v>
      </c>
      <c r="H2176" s="25">
        <v>75.112113226668328</v>
      </c>
      <c r="I2176" s="26">
        <v>100</v>
      </c>
    </row>
    <row r="2177" spans="1:9" ht="18.5" x14ac:dyDescent="0.45">
      <c r="A2177" s="3">
        <v>55759</v>
      </c>
      <c r="B2177" s="25">
        <v>110.69927933816625</v>
      </c>
      <c r="C2177" s="25">
        <v>110.55523790285231</v>
      </c>
      <c r="D2177" s="25">
        <v>110.1297202422941</v>
      </c>
      <c r="E2177" s="25">
        <v>109.23908648871559</v>
      </c>
      <c r="F2177" s="25">
        <v>104.76500162382226</v>
      </c>
      <c r="G2177" s="25">
        <v>101.4969440762023</v>
      </c>
      <c r="H2177" s="25">
        <v>89.046565359059628</v>
      </c>
      <c r="I2177" s="26">
        <v>100</v>
      </c>
    </row>
    <row r="2178" spans="1:9" ht="18.5" x14ac:dyDescent="0.45">
      <c r="A2178" s="3">
        <v>34858</v>
      </c>
      <c r="B2178" s="25">
        <v>99.710242263866661</v>
      </c>
      <c r="C2178" s="25">
        <v>99.553841566812139</v>
      </c>
      <c r="D2178" s="25">
        <v>99.089274925179907</v>
      </c>
      <c r="E2178" s="25">
        <v>98.128338008653301</v>
      </c>
      <c r="F2178" s="25">
        <v>93.26643864773304</v>
      </c>
      <c r="G2178" s="25">
        <v>89.753781141141076</v>
      </c>
      <c r="H2178" s="25">
        <v>76.93576694680209</v>
      </c>
      <c r="I2178" s="26">
        <v>100</v>
      </c>
    </row>
    <row r="2179" spans="1:9" ht="18.5" x14ac:dyDescent="0.45">
      <c r="A2179" s="3">
        <v>60508</v>
      </c>
      <c r="B2179" s="25">
        <v>96.168116690767178</v>
      </c>
      <c r="C2179" s="25">
        <v>95.998129072309155</v>
      </c>
      <c r="D2179" s="25">
        <v>95.492667015238823</v>
      </c>
      <c r="E2179" s="25">
        <v>94.450501660916643</v>
      </c>
      <c r="F2179" s="25">
        <v>89.187499538633261</v>
      </c>
      <c r="G2179" s="25">
        <v>85.408310200919914</v>
      </c>
      <c r="H2179" s="25">
        <v>71.851114684127097</v>
      </c>
      <c r="I2179" s="26">
        <v>100</v>
      </c>
    </row>
    <row r="2180" spans="1:9" ht="18.5" x14ac:dyDescent="0.45">
      <c r="A2180" s="3">
        <v>34430</v>
      </c>
      <c r="B2180" s="25">
        <v>96.398636150589226</v>
      </c>
      <c r="C2180" s="25">
        <v>96.278647434611273</v>
      </c>
      <c r="D2180" s="25">
        <v>95.921874218291848</v>
      </c>
      <c r="E2180" s="25">
        <v>95.175216853115927</v>
      </c>
      <c r="F2180" s="25">
        <v>91.490168710338054</v>
      </c>
      <c r="G2180" s="25">
        <v>88.737778436283534</v>
      </c>
      <c r="H2180" s="25">
        <v>77.880223051143972</v>
      </c>
      <c r="I2180" s="26">
        <v>100</v>
      </c>
    </row>
    <row r="2181" spans="1:9" ht="18.5" x14ac:dyDescent="0.45">
      <c r="A2181" s="3">
        <v>39952</v>
      </c>
      <c r="B2181" s="25">
        <v>95.048993956246974</v>
      </c>
      <c r="C2181" s="25">
        <v>94.899047903721709</v>
      </c>
      <c r="D2181" s="25">
        <v>94.452950535998738</v>
      </c>
      <c r="E2181" s="25">
        <v>93.532394277807057</v>
      </c>
      <c r="F2181" s="25">
        <v>88.863822323410361</v>
      </c>
      <c r="G2181" s="25">
        <v>85.49059165309383</v>
      </c>
      <c r="H2181" s="25">
        <v>73.242406440185718</v>
      </c>
      <c r="I2181" s="26">
        <v>100</v>
      </c>
    </row>
    <row r="2182" spans="1:9" ht="18.5" x14ac:dyDescent="0.45">
      <c r="A2182" s="3">
        <v>43121</v>
      </c>
      <c r="B2182" s="25">
        <v>101.19369726618936</v>
      </c>
      <c r="C2182" s="25">
        <v>101.17716987052189</v>
      </c>
      <c r="D2182" s="25">
        <v>101.15078562609015</v>
      </c>
      <c r="E2182" s="25">
        <v>101.02872509855754</v>
      </c>
      <c r="F2182" s="25">
        <v>100.5647667475447</v>
      </c>
      <c r="G2182" s="25">
        <v>100.34907750267971</v>
      </c>
      <c r="H2182" s="25">
        <v>97.635682231795101</v>
      </c>
      <c r="I2182" s="26">
        <v>100</v>
      </c>
    </row>
    <row r="2183" spans="1:9" ht="18.5" x14ac:dyDescent="0.45">
      <c r="A2183" s="3">
        <v>46910</v>
      </c>
      <c r="B2183" s="25">
        <v>101.8854817512731</v>
      </c>
      <c r="C2183" s="25">
        <v>101.85872390122331</v>
      </c>
      <c r="D2183" s="25">
        <v>101.81271364386535</v>
      </c>
      <c r="E2183" s="25">
        <v>101.61851261034573</v>
      </c>
      <c r="F2183" s="25">
        <v>100.8799471640789</v>
      </c>
      <c r="G2183" s="25">
        <v>100.47859125515552</v>
      </c>
      <c r="H2183" s="25">
        <v>96.246600813604758</v>
      </c>
      <c r="I2183" s="26">
        <v>100</v>
      </c>
    </row>
    <row r="2184" spans="1:9" ht="18.5" x14ac:dyDescent="0.45">
      <c r="A2184" s="3">
        <v>50915</v>
      </c>
      <c r="B2184" s="25">
        <v>104.5427148549692</v>
      </c>
      <c r="C2184" s="25">
        <v>104.377933530295</v>
      </c>
      <c r="D2184" s="25">
        <v>103.88923885867788</v>
      </c>
      <c r="E2184" s="25">
        <v>102.87617832546735</v>
      </c>
      <c r="F2184" s="25">
        <v>97.763354071060505</v>
      </c>
      <c r="G2184" s="25">
        <v>94.072202061465447</v>
      </c>
      <c r="H2184" s="25">
        <v>80.552760287258394</v>
      </c>
      <c r="I2184" s="26">
        <v>100</v>
      </c>
    </row>
    <row r="2185" spans="1:9" ht="18.5" x14ac:dyDescent="0.45">
      <c r="A2185" s="3">
        <v>58180</v>
      </c>
      <c r="B2185" s="25">
        <v>102.65060610526237</v>
      </c>
      <c r="C2185" s="25">
        <v>102.50346222359583</v>
      </c>
      <c r="D2185" s="25">
        <v>102.06719078719821</v>
      </c>
      <c r="E2185" s="25">
        <v>101.16131133050423</v>
      </c>
      <c r="F2185" s="25">
        <v>96.577059464931921</v>
      </c>
      <c r="G2185" s="25">
        <v>93.252613515318217</v>
      </c>
      <c r="H2185" s="25">
        <v>80.937908132621274</v>
      </c>
      <c r="I2185" s="26">
        <v>100</v>
      </c>
    </row>
    <row r="2186" spans="1:9" ht="18.5" x14ac:dyDescent="0.45">
      <c r="A2186" s="3">
        <v>31975</v>
      </c>
      <c r="B2186" s="25">
        <v>108.22757244843272</v>
      </c>
      <c r="C2186" s="25">
        <v>108.10881108922287</v>
      </c>
      <c r="D2186" s="25">
        <v>107.75849006222847</v>
      </c>
      <c r="E2186" s="25">
        <v>107.01146679108842</v>
      </c>
      <c r="F2186" s="25">
        <v>103.41964233681936</v>
      </c>
      <c r="G2186" s="25">
        <v>100.69078387473081</v>
      </c>
      <c r="H2186" s="25">
        <v>89.230152218552945</v>
      </c>
      <c r="I2186" s="26">
        <v>100</v>
      </c>
    </row>
    <row r="2187" spans="1:9" ht="18.5" x14ac:dyDescent="0.45">
      <c r="A2187" s="3">
        <v>39129</v>
      </c>
      <c r="B2187" s="25">
        <v>101.31171607833861</v>
      </c>
      <c r="C2187" s="25">
        <v>101.15051001147636</v>
      </c>
      <c r="D2187" s="25">
        <v>100.67190641952227</v>
      </c>
      <c r="E2187" s="25">
        <v>99.681423158644407</v>
      </c>
      <c r="F2187" s="25">
        <v>94.67593164298809</v>
      </c>
      <c r="G2187" s="25">
        <v>91.06278038156276</v>
      </c>
      <c r="H2187" s="25">
        <v>77.881871255836202</v>
      </c>
      <c r="I2187" s="26">
        <v>100</v>
      </c>
    </row>
    <row r="2188" spans="1:9" ht="18.5" x14ac:dyDescent="0.45">
      <c r="A2188" s="3">
        <v>36422</v>
      </c>
      <c r="B2188" s="25">
        <v>100.40488084573826</v>
      </c>
      <c r="C2188" s="25">
        <v>100.39577501817222</v>
      </c>
      <c r="D2188" s="25">
        <v>100.38204198679685</v>
      </c>
      <c r="E2188" s="25">
        <v>100.3139593537139</v>
      </c>
      <c r="F2188" s="25">
        <v>100.05525367997643</v>
      </c>
      <c r="G2188" s="25">
        <v>99.949249156613206</v>
      </c>
      <c r="H2188" s="25">
        <v>98.414190882824016</v>
      </c>
      <c r="I2188" s="26">
        <v>100</v>
      </c>
    </row>
    <row r="2189" spans="1:9" ht="18.5" x14ac:dyDescent="0.45">
      <c r="A2189" s="3">
        <v>36341</v>
      </c>
      <c r="B2189" s="25">
        <v>100.38438847607243</v>
      </c>
      <c r="C2189" s="25">
        <v>100.36819552216373</v>
      </c>
      <c r="D2189" s="25">
        <v>100.3423719497122</v>
      </c>
      <c r="E2189" s="25">
        <v>100.22275363707392</v>
      </c>
      <c r="F2189" s="25">
        <v>99.768081165702455</v>
      </c>
      <c r="G2189" s="25">
        <v>99.557182551628216</v>
      </c>
      <c r="H2189" s="25">
        <v>96.897369675181082</v>
      </c>
      <c r="I2189" s="26">
        <v>100</v>
      </c>
    </row>
    <row r="2190" spans="1:9" ht="18.5" x14ac:dyDescent="0.45">
      <c r="A2190" s="3">
        <v>34836</v>
      </c>
      <c r="B2190" s="25">
        <v>99.435398907321698</v>
      </c>
      <c r="C2190" s="25">
        <v>99.366760458835358</v>
      </c>
      <c r="D2190" s="25">
        <v>99.200470308831299</v>
      </c>
      <c r="E2190" s="25">
        <v>98.740235005214615</v>
      </c>
      <c r="F2190" s="25">
        <v>96.823879895797234</v>
      </c>
      <c r="G2190" s="25">
        <v>95.375238460406294</v>
      </c>
      <c r="H2190" s="25">
        <v>86.684125022344048</v>
      </c>
      <c r="I2190" s="26">
        <v>100</v>
      </c>
    </row>
    <row r="2191" spans="1:9" ht="18.5" x14ac:dyDescent="0.45">
      <c r="A2191" s="3">
        <v>48293</v>
      </c>
      <c r="B2191" s="25">
        <v>105.40350547714735</v>
      </c>
      <c r="C2191" s="25">
        <v>105.34404158346688</v>
      </c>
      <c r="D2191" s="25">
        <v>105.21515649967364</v>
      </c>
      <c r="E2191" s="25">
        <v>104.80683289251782</v>
      </c>
      <c r="F2191" s="25">
        <v>103.19250614341402</v>
      </c>
      <c r="G2191" s="25">
        <v>102.00503973835461</v>
      </c>
      <c r="H2191" s="25">
        <v>93.822403686245792</v>
      </c>
      <c r="I2191" s="26">
        <v>100</v>
      </c>
    </row>
    <row r="2192" spans="1:9" ht="18.5" x14ac:dyDescent="0.45">
      <c r="A2192" s="3">
        <v>56729</v>
      </c>
      <c r="B2192" s="25">
        <v>101.36790633677361</v>
      </c>
      <c r="C2192" s="25">
        <v>101.24757836297616</v>
      </c>
      <c r="D2192" s="25">
        <v>100.89086895972767</v>
      </c>
      <c r="E2192" s="25">
        <v>100.13911253966127</v>
      </c>
      <c r="F2192" s="25">
        <v>96.464396266773988</v>
      </c>
      <c r="G2192" s="25">
        <v>93.702523407269084</v>
      </c>
      <c r="H2192" s="25">
        <v>82.549066214188841</v>
      </c>
      <c r="I2192" s="26">
        <v>100</v>
      </c>
    </row>
    <row r="2193" spans="1:9" ht="18.5" x14ac:dyDescent="0.45">
      <c r="A2193" s="3">
        <v>47502</v>
      </c>
      <c r="B2193" s="25">
        <v>105.92561335954275</v>
      </c>
      <c r="C2193" s="25">
        <v>105.80943496674917</v>
      </c>
      <c r="D2193" s="25">
        <v>105.46629114657949</v>
      </c>
      <c r="E2193" s="25">
        <v>104.73537912234103</v>
      </c>
      <c r="F2193" s="25">
        <v>101.22373156448042</v>
      </c>
      <c r="G2193" s="25">
        <v>98.550903059006487</v>
      </c>
      <c r="H2193" s="25">
        <v>87.317129644355987</v>
      </c>
      <c r="I2193" s="26">
        <v>100</v>
      </c>
    </row>
    <row r="2194" spans="1:9" ht="18.5" x14ac:dyDescent="0.45">
      <c r="A2194" s="3">
        <v>37076</v>
      </c>
      <c r="B2194" s="25">
        <v>100.16629375410216</v>
      </c>
      <c r="C2194" s="25">
        <v>100.04673554129806</v>
      </c>
      <c r="D2194" s="25">
        <v>99.692042608643277</v>
      </c>
      <c r="E2194" s="25">
        <v>98.945405239532263</v>
      </c>
      <c r="F2194" s="25">
        <v>95.29243405674265</v>
      </c>
      <c r="G2194" s="25">
        <v>92.547324081836422</v>
      </c>
      <c r="H2194" s="25">
        <v>81.48962863210042</v>
      </c>
      <c r="I2194" s="26">
        <v>100</v>
      </c>
    </row>
    <row r="2195" spans="1:9" ht="18.5" x14ac:dyDescent="0.45">
      <c r="A2195" s="3">
        <v>32481</v>
      </c>
      <c r="B2195" s="25">
        <v>97.602955839468805</v>
      </c>
      <c r="C2195" s="25">
        <v>97.481355588023717</v>
      </c>
      <c r="D2195" s="25">
        <v>97.120075231191564</v>
      </c>
      <c r="E2195" s="25">
        <v>96.363539738591854</v>
      </c>
      <c r="F2195" s="25">
        <v>92.627079034345783</v>
      </c>
      <c r="G2195" s="25">
        <v>89.840214212457994</v>
      </c>
      <c r="H2195" s="25">
        <v>78.856920760835635</v>
      </c>
      <c r="I2195" s="26">
        <v>100</v>
      </c>
    </row>
    <row r="2196" spans="1:9" ht="18.5" x14ac:dyDescent="0.45">
      <c r="A2196" s="3">
        <v>30160</v>
      </c>
      <c r="B2196" s="25">
        <v>101.09755751657056</v>
      </c>
      <c r="C2196" s="25">
        <v>101.08240130044734</v>
      </c>
      <c r="D2196" s="25">
        <v>101.05845657660416</v>
      </c>
      <c r="E2196" s="25">
        <v>100.94626291378903</v>
      </c>
      <c r="F2196" s="25">
        <v>100.51983575015159</v>
      </c>
      <c r="G2196" s="25">
        <v>100.32603097794966</v>
      </c>
      <c r="H2196" s="25">
        <v>97.825331633332397</v>
      </c>
      <c r="I2196" s="26">
        <v>100</v>
      </c>
    </row>
    <row r="2197" spans="1:9" ht="18.5" x14ac:dyDescent="0.45">
      <c r="A2197" s="3">
        <v>42181</v>
      </c>
      <c r="B2197" s="25">
        <v>102.55602348066826</v>
      </c>
      <c r="C2197" s="25">
        <v>102.42548879827355</v>
      </c>
      <c r="D2197" s="25">
        <v>102.03874973522761</v>
      </c>
      <c r="E2197" s="25">
        <v>101.22876582781093</v>
      </c>
      <c r="F2197" s="25">
        <v>97.198389496445586</v>
      </c>
      <c r="G2197" s="25">
        <v>94.22095916899481</v>
      </c>
      <c r="H2197" s="25">
        <v>82.654104855032315</v>
      </c>
      <c r="I2197" s="26">
        <v>100</v>
      </c>
    </row>
    <row r="2198" spans="1:9" ht="18.5" x14ac:dyDescent="0.45">
      <c r="A2198" s="3">
        <v>35305</v>
      </c>
      <c r="B2198" s="25">
        <v>99.412929085978746</v>
      </c>
      <c r="C2198" s="25">
        <v>99.310793501173862</v>
      </c>
      <c r="D2198" s="25">
        <v>99.007899688948626</v>
      </c>
      <c r="E2198" s="25">
        <v>98.361701455522521</v>
      </c>
      <c r="F2198" s="25">
        <v>95.306054375388683</v>
      </c>
      <c r="G2198" s="25">
        <v>92.937288091021742</v>
      </c>
      <c r="H2198" s="25">
        <v>82.67415796266252</v>
      </c>
      <c r="I2198" s="26">
        <v>100</v>
      </c>
    </row>
    <row r="2199" spans="1:9" ht="18.5" x14ac:dyDescent="0.45">
      <c r="A2199" s="3">
        <v>36877</v>
      </c>
      <c r="B2199" s="25">
        <v>100.78730325861721</v>
      </c>
      <c r="C2199" s="25">
        <v>100.74161808714453</v>
      </c>
      <c r="D2199" s="25">
        <v>100.65228531913138</v>
      </c>
      <c r="E2199" s="25">
        <v>100.33188628265103</v>
      </c>
      <c r="F2199" s="25">
        <v>99.111682661123055</v>
      </c>
      <c r="G2199" s="25">
        <v>98.258360445474466</v>
      </c>
      <c r="H2199" s="25">
        <v>91.541330341938007</v>
      </c>
      <c r="I2199" s="26">
        <v>100</v>
      </c>
    </row>
    <row r="2200" spans="1:9" ht="18.5" x14ac:dyDescent="0.45">
      <c r="A2200" s="3">
        <v>37827</v>
      </c>
      <c r="B2200" s="25">
        <v>109.01016161995695</v>
      </c>
      <c r="C2200" s="25">
        <v>108.87463249031487</v>
      </c>
      <c r="D2200" s="25">
        <v>108.47446341620991</v>
      </c>
      <c r="E2200" s="25">
        <v>107.63201171030265</v>
      </c>
      <c r="F2200" s="25">
        <v>103.45533756023632</v>
      </c>
      <c r="G2200" s="25">
        <v>100.36926624278921</v>
      </c>
      <c r="H2200" s="25">
        <v>88.246939598108483</v>
      </c>
      <c r="I2200" s="26">
        <v>100</v>
      </c>
    </row>
    <row r="2201" spans="1:9" ht="18.5" x14ac:dyDescent="0.45">
      <c r="A2201" s="3">
        <v>50054</v>
      </c>
      <c r="B2201" s="25">
        <v>100.28081617368719</v>
      </c>
      <c r="C2201" s="25">
        <v>100.22594467894641</v>
      </c>
      <c r="D2201" s="25">
        <v>100.10940652521167</v>
      </c>
      <c r="E2201" s="25">
        <v>99.73121281904568</v>
      </c>
      <c r="F2201" s="25">
        <v>98.2506783043886</v>
      </c>
      <c r="G2201" s="25">
        <v>97.162711657028439</v>
      </c>
      <c r="H2201" s="25">
        <v>89.508020110329497</v>
      </c>
      <c r="I2201" s="26">
        <v>100</v>
      </c>
    </row>
    <row r="2202" spans="1:9" ht="18.5" x14ac:dyDescent="0.45">
      <c r="A2202" s="3">
        <v>52270</v>
      </c>
      <c r="B2202" s="25">
        <v>98.953187729179177</v>
      </c>
      <c r="C2202" s="25">
        <v>98.868162571466229</v>
      </c>
      <c r="D2202" s="25">
        <v>98.63193100263716</v>
      </c>
      <c r="E2202" s="25">
        <v>98.080716001723616</v>
      </c>
      <c r="F2202" s="25">
        <v>95.612278742997873</v>
      </c>
      <c r="G2202" s="25">
        <v>93.69408551315027</v>
      </c>
      <c r="H2202" s="25">
        <v>84.178198809404307</v>
      </c>
      <c r="I2202" s="26">
        <v>100</v>
      </c>
    </row>
    <row r="2203" spans="1:9" ht="18.5" x14ac:dyDescent="0.45">
      <c r="A2203" s="3">
        <v>36916</v>
      </c>
      <c r="B2203" s="25">
        <v>108.24821809643855</v>
      </c>
      <c r="C2203" s="25">
        <v>108.10039878414932</v>
      </c>
      <c r="D2203" s="25">
        <v>107.66312815887024</v>
      </c>
      <c r="E2203" s="25">
        <v>106.75155445972069</v>
      </c>
      <c r="F2203" s="25">
        <v>102.14865428376447</v>
      </c>
      <c r="G2203" s="25">
        <v>98.803989647273667</v>
      </c>
      <c r="H2203" s="25">
        <v>86.270341215683814</v>
      </c>
      <c r="I2203" s="26">
        <v>100</v>
      </c>
    </row>
    <row r="2204" spans="1:9" ht="18.5" x14ac:dyDescent="0.45">
      <c r="A2204" s="3">
        <v>32687</v>
      </c>
      <c r="B2204" s="25">
        <v>109.19994339315947</v>
      </c>
      <c r="C2204" s="25">
        <v>109.06015531090482</v>
      </c>
      <c r="D2204" s="25">
        <v>108.64718659238353</v>
      </c>
      <c r="E2204" s="25">
        <v>107.78103112800544</v>
      </c>
      <c r="F2204" s="25">
        <v>103.45262478883612</v>
      </c>
      <c r="G2204" s="25">
        <v>100.27598044938694</v>
      </c>
      <c r="H2204" s="25">
        <v>88.026278016189622</v>
      </c>
      <c r="I2204" s="26">
        <v>100</v>
      </c>
    </row>
    <row r="2205" spans="1:9" ht="18.5" x14ac:dyDescent="0.45">
      <c r="A2205" s="3">
        <v>43819</v>
      </c>
      <c r="B2205" s="25">
        <v>101.47758772554522</v>
      </c>
      <c r="C2205" s="25">
        <v>101.3765244052926</v>
      </c>
      <c r="D2205" s="25">
        <v>101.07738580961779</v>
      </c>
      <c r="E2205" s="25">
        <v>100.43641934692616</v>
      </c>
      <c r="F2205" s="25">
        <v>97.423688974027058</v>
      </c>
      <c r="G2205" s="25">
        <v>95.079137298375471</v>
      </c>
      <c r="H2205" s="25">
        <v>84.781265065423867</v>
      </c>
      <c r="I2205" s="26">
        <v>100</v>
      </c>
    </row>
    <row r="2206" spans="1:9" ht="18.5" x14ac:dyDescent="0.45">
      <c r="A2206" s="3">
        <v>54195</v>
      </c>
      <c r="B2206" s="25">
        <v>100.19540671489698</v>
      </c>
      <c r="C2206" s="25">
        <v>100.18182427403751</v>
      </c>
      <c r="D2206" s="25">
        <v>100.1605904692328</v>
      </c>
      <c r="E2206" s="25">
        <v>100.05981384193672</v>
      </c>
      <c r="F2206" s="25">
        <v>99.676803854419674</v>
      </c>
      <c r="G2206" s="25">
        <v>99.506703827864925</v>
      </c>
      <c r="H2206" s="25">
        <v>97.254503422185024</v>
      </c>
      <c r="I2206" s="26">
        <v>100</v>
      </c>
    </row>
    <row r="2207" spans="1:9" ht="18.5" x14ac:dyDescent="0.45">
      <c r="A2207" s="3">
        <v>52633</v>
      </c>
      <c r="B2207" s="25">
        <v>98.876386599087738</v>
      </c>
      <c r="C2207" s="25">
        <v>98.7548638651283</v>
      </c>
      <c r="D2207" s="25">
        <v>98.394091125894676</v>
      </c>
      <c r="E2207" s="25">
        <v>97.637147313304013</v>
      </c>
      <c r="F2207" s="25">
        <v>93.909316252294985</v>
      </c>
      <c r="G2207" s="25">
        <v>91.12346437611572</v>
      </c>
      <c r="H2207" s="25">
        <v>80.067695928570487</v>
      </c>
      <c r="I2207" s="26">
        <v>100</v>
      </c>
    </row>
    <row r="2208" spans="1:9" ht="18.5" x14ac:dyDescent="0.45">
      <c r="A2208" s="3">
        <v>53056</v>
      </c>
      <c r="B2208" s="25">
        <v>96.308457484884656</v>
      </c>
      <c r="C2208" s="25">
        <v>96.144461009627534</v>
      </c>
      <c r="D2208" s="25">
        <v>95.656880496118319</v>
      </c>
      <c r="E2208" s="25">
        <v>94.650832781054163</v>
      </c>
      <c r="F2208" s="25">
        <v>89.56467241744717</v>
      </c>
      <c r="G2208" s="25">
        <v>85.90533161344608</v>
      </c>
      <c r="H2208" s="25">
        <v>72.711684150869928</v>
      </c>
      <c r="I2208" s="26">
        <v>100</v>
      </c>
    </row>
    <row r="2209" spans="1:9" ht="18.5" x14ac:dyDescent="0.45">
      <c r="A2209" s="3">
        <v>54743</v>
      </c>
      <c r="B2209" s="25">
        <v>103.69220237540529</v>
      </c>
      <c r="C2209" s="25">
        <v>103.64895770070321</v>
      </c>
      <c r="D2209" s="25">
        <v>103.56635533746703</v>
      </c>
      <c r="E2209" s="25">
        <v>103.26104213066989</v>
      </c>
      <c r="F2209" s="25">
        <v>102.09864211223513</v>
      </c>
      <c r="G2209" s="25">
        <v>101.32121087792413</v>
      </c>
      <c r="H2209" s="25">
        <v>94.872178687642915</v>
      </c>
      <c r="I2209" s="26">
        <v>100</v>
      </c>
    </row>
    <row r="2210" spans="1:9" ht="18.5" x14ac:dyDescent="0.45">
      <c r="A2210" s="3">
        <v>45725</v>
      </c>
      <c r="B2210" s="25">
        <v>98.116313329491391</v>
      </c>
      <c r="C2210" s="25">
        <v>97.959990669171944</v>
      </c>
      <c r="D2210" s="25">
        <v>97.49533596976201</v>
      </c>
      <c r="E2210" s="25">
        <v>96.535376714900494</v>
      </c>
      <c r="F2210" s="25">
        <v>91.676075718022162</v>
      </c>
      <c r="G2210" s="25">
        <v>88.167158085298368</v>
      </c>
      <c r="H2210" s="25">
        <v>75.409966969679729</v>
      </c>
      <c r="I2210" s="26">
        <v>100</v>
      </c>
    </row>
    <row r="2211" spans="1:9" ht="18.5" x14ac:dyDescent="0.45">
      <c r="A2211" s="3">
        <v>44300</v>
      </c>
      <c r="B2211" s="25">
        <v>100.8325211913658</v>
      </c>
      <c r="C2211" s="25">
        <v>100.80617416439188</v>
      </c>
      <c r="D2211" s="25">
        <v>100.76090756984493</v>
      </c>
      <c r="E2211" s="25">
        <v>100.5696495610961</v>
      </c>
      <c r="F2211" s="25">
        <v>99.842281910595119</v>
      </c>
      <c r="G2211" s="25">
        <v>99.447673884133309</v>
      </c>
      <c r="H2211" s="25">
        <v>95.278868351963652</v>
      </c>
      <c r="I2211" s="26">
        <v>100</v>
      </c>
    </row>
    <row r="2212" spans="1:9" ht="18.5" x14ac:dyDescent="0.45">
      <c r="A2212" s="3">
        <v>33644</v>
      </c>
      <c r="B2212" s="25">
        <v>96.898390701640267</v>
      </c>
      <c r="C2212" s="25">
        <v>96.808433617084646</v>
      </c>
      <c r="D2212" s="25">
        <v>96.545866723123225</v>
      </c>
      <c r="E2212" s="25">
        <v>95.970616738724644</v>
      </c>
      <c r="F2212" s="25">
        <v>93.320558893005241</v>
      </c>
      <c r="G2212" s="25">
        <v>91.23956176710351</v>
      </c>
      <c r="H2212" s="25">
        <v>81.680003357838885</v>
      </c>
      <c r="I2212" s="26">
        <v>100</v>
      </c>
    </row>
    <row r="2213" spans="1:9" ht="18.5" x14ac:dyDescent="0.45">
      <c r="A2213" s="3">
        <v>50012</v>
      </c>
      <c r="B2213" s="25">
        <v>109.33298251553009</v>
      </c>
      <c r="C2213" s="25">
        <v>109.19018582920407</v>
      </c>
      <c r="D2213" s="25">
        <v>108.76810907673537</v>
      </c>
      <c r="E2213" s="25">
        <v>107.88537206087062</v>
      </c>
      <c r="F2213" s="25">
        <v>103.44894569422719</v>
      </c>
      <c r="G2213" s="25">
        <v>100.20811880730437</v>
      </c>
      <c r="H2213" s="25">
        <v>87.880044124900579</v>
      </c>
      <c r="I2213" s="26">
        <v>100</v>
      </c>
    </row>
    <row r="2214" spans="1:9" ht="18.5" x14ac:dyDescent="0.45">
      <c r="A2214" s="3">
        <v>40736</v>
      </c>
      <c r="B2214" s="25">
        <v>99.670678992250245</v>
      </c>
      <c r="C2214" s="25">
        <v>99.498710673522154</v>
      </c>
      <c r="D2214" s="25">
        <v>98.987929727067296</v>
      </c>
      <c r="E2214" s="25">
        <v>97.932751875525113</v>
      </c>
      <c r="F2214" s="25">
        <v>92.608871882305607</v>
      </c>
      <c r="G2214" s="25">
        <v>88.782756416295953</v>
      </c>
      <c r="H2214" s="25">
        <v>74.975801498922849</v>
      </c>
      <c r="I2214" s="26">
        <v>100</v>
      </c>
    </row>
    <row r="2215" spans="1:9" ht="18.5" x14ac:dyDescent="0.45">
      <c r="A2215" s="3">
        <v>48445</v>
      </c>
      <c r="B2215" s="25">
        <v>103.11790260807017</v>
      </c>
      <c r="C2215" s="25">
        <v>102.94339791146523</v>
      </c>
      <c r="D2215" s="25">
        <v>102.42563578928116</v>
      </c>
      <c r="E2215" s="25">
        <v>101.35410887207799</v>
      </c>
      <c r="F2215" s="25">
        <v>95.953114727968284</v>
      </c>
      <c r="G2215" s="25">
        <v>92.069176463481696</v>
      </c>
      <c r="H2215" s="25">
        <v>77.980867376500171</v>
      </c>
      <c r="I2215" s="26">
        <v>100</v>
      </c>
    </row>
    <row r="2216" spans="1:9" ht="18.5" x14ac:dyDescent="0.45">
      <c r="A2216" s="3">
        <v>34289</v>
      </c>
      <c r="B2216" s="25">
        <v>98.320493223919428</v>
      </c>
      <c r="C2216" s="25">
        <v>98.180365546002903</v>
      </c>
      <c r="D2216" s="25">
        <v>97.764086149811618</v>
      </c>
      <c r="E2216" s="25">
        <v>96.902125983298447</v>
      </c>
      <c r="F2216" s="25">
        <v>92.527790658848062</v>
      </c>
      <c r="G2216" s="25">
        <v>89.353067099866067</v>
      </c>
      <c r="H2216" s="25">
        <v>77.652100082609252</v>
      </c>
      <c r="I2216" s="26">
        <v>100</v>
      </c>
    </row>
    <row r="2217" spans="1:9" ht="18.5" x14ac:dyDescent="0.45">
      <c r="A2217" s="3">
        <v>58800</v>
      </c>
      <c r="B2217" s="25">
        <v>105.08412641619965</v>
      </c>
      <c r="C2217" s="25">
        <v>104.89873716501027</v>
      </c>
      <c r="D2217" s="25">
        <v>104.34865489106959</v>
      </c>
      <c r="E2217" s="25">
        <v>103.21107310949068</v>
      </c>
      <c r="F2217" s="25">
        <v>97.487058657690099</v>
      </c>
      <c r="G2217" s="25">
        <v>93.380137400061699</v>
      </c>
      <c r="H2217" s="25">
        <v>78.568036471688245</v>
      </c>
      <c r="I2217" s="26">
        <v>100</v>
      </c>
    </row>
    <row r="2218" spans="1:9" ht="18.5" x14ac:dyDescent="0.45">
      <c r="A2218" s="3">
        <v>44489</v>
      </c>
      <c r="B2218" s="25">
        <v>101.10089713033143</v>
      </c>
      <c r="C2218" s="25">
        <v>101.0625128490281</v>
      </c>
      <c r="D2218" s="25">
        <v>100.99100971862127</v>
      </c>
      <c r="E2218" s="25">
        <v>100.71812983681976</v>
      </c>
      <c r="F2218" s="25">
        <v>99.679523073564098</v>
      </c>
      <c r="G2218" s="25">
        <v>99.017647977293763</v>
      </c>
      <c r="H2218" s="25">
        <v>93.208697059820466</v>
      </c>
      <c r="I2218" s="26">
        <v>100</v>
      </c>
    </row>
    <row r="2219" spans="1:9" ht="18.5" x14ac:dyDescent="0.45">
      <c r="A2219" s="3">
        <v>38133</v>
      </c>
      <c r="B2219" s="25">
        <v>99.688264758814086</v>
      </c>
      <c r="C2219" s="25">
        <v>99.669422826749198</v>
      </c>
      <c r="D2219" s="25">
        <v>99.638720702723916</v>
      </c>
      <c r="E2219" s="25">
        <v>99.500212339275791</v>
      </c>
      <c r="F2219" s="25">
        <v>98.973665402389713</v>
      </c>
      <c r="G2219" s="25">
        <v>98.717870528869199</v>
      </c>
      <c r="H2219" s="25">
        <v>95.655207272597949</v>
      </c>
      <c r="I2219" s="26">
        <v>100</v>
      </c>
    </row>
    <row r="2220" spans="1:9" ht="18.5" x14ac:dyDescent="0.45">
      <c r="A2220" s="3">
        <v>46547</v>
      </c>
      <c r="B2220" s="25">
        <v>99.688745845616836</v>
      </c>
      <c r="C2220" s="25">
        <v>99.631699850251437</v>
      </c>
      <c r="D2220" s="25">
        <v>99.507634411165384</v>
      </c>
      <c r="E2220" s="25">
        <v>99.116277323299457</v>
      </c>
      <c r="F2220" s="25">
        <v>97.567950417172867</v>
      </c>
      <c r="G2220" s="25">
        <v>96.424202522194747</v>
      </c>
      <c r="H2220" s="25">
        <v>88.593616921592215</v>
      </c>
      <c r="I2220" s="26">
        <v>100</v>
      </c>
    </row>
    <row r="2221" spans="1:9" ht="18.5" x14ac:dyDescent="0.45">
      <c r="A2221" s="3">
        <v>46194</v>
      </c>
      <c r="B2221" s="25">
        <v>100.06119757232588</v>
      </c>
      <c r="C2221" s="25">
        <v>100.04764834036826</v>
      </c>
      <c r="D2221" s="25">
        <v>100.02646645195672</v>
      </c>
      <c r="E2221" s="25">
        <v>99.925936222282388</v>
      </c>
      <c r="F2221" s="25">
        <v>99.543862689502546</v>
      </c>
      <c r="G2221" s="25">
        <v>99.374178555433261</v>
      </c>
      <c r="H2221" s="25">
        <v>97.12748475221224</v>
      </c>
      <c r="I2221" s="26">
        <v>100</v>
      </c>
    </row>
    <row r="2222" spans="1:9" ht="18.5" x14ac:dyDescent="0.45">
      <c r="A2222" s="3">
        <v>35693</v>
      </c>
      <c r="B2222" s="25">
        <v>102.95740168129701</v>
      </c>
      <c r="C2222" s="25">
        <v>102.90289672774064</v>
      </c>
      <c r="D2222" s="25">
        <v>102.78890971476939</v>
      </c>
      <c r="E2222" s="25">
        <v>102.41209125110832</v>
      </c>
      <c r="F2222" s="25">
        <v>100.94634233521685</v>
      </c>
      <c r="G2222" s="25">
        <v>99.874477725602844</v>
      </c>
      <c r="H2222" s="25">
        <v>92.192519047049373</v>
      </c>
      <c r="I2222" s="26">
        <v>100</v>
      </c>
    </row>
    <row r="2223" spans="1:9" ht="18.5" x14ac:dyDescent="0.45">
      <c r="A2223" s="3">
        <v>30297</v>
      </c>
      <c r="B2223" s="25">
        <v>99.723121017684534</v>
      </c>
      <c r="C2223" s="25">
        <v>99.572976423023846</v>
      </c>
      <c r="D2223" s="25">
        <v>99.127197736890835</v>
      </c>
      <c r="E2223" s="25">
        <v>98.204007869190306</v>
      </c>
      <c r="F2223" s="25">
        <v>93.529275968551289</v>
      </c>
      <c r="G2223" s="25">
        <v>90.146081565975791</v>
      </c>
      <c r="H2223" s="25">
        <v>77.727544347396929</v>
      </c>
      <c r="I2223" s="26">
        <v>100</v>
      </c>
    </row>
    <row r="2224" spans="1:9" ht="18.5" x14ac:dyDescent="0.45">
      <c r="A2224" s="3">
        <v>31538</v>
      </c>
      <c r="B2224" s="25">
        <v>113.79888684328168</v>
      </c>
      <c r="C2224" s="25">
        <v>113.60873316609552</v>
      </c>
      <c r="D2224" s="25">
        <v>113.04587182633108</v>
      </c>
      <c r="E2224" s="25">
        <v>111.87691108978898</v>
      </c>
      <c r="F2224" s="25">
        <v>106.00593386941317</v>
      </c>
      <c r="G2224" s="25">
        <v>101.78476713112379</v>
      </c>
      <c r="H2224" s="25">
        <v>86.359524983071907</v>
      </c>
      <c r="I2224" s="26">
        <v>100</v>
      </c>
    </row>
    <row r="2225" spans="1:9" ht="18.5" x14ac:dyDescent="0.45">
      <c r="A2225" s="3">
        <v>57856</v>
      </c>
      <c r="B2225" s="25">
        <v>98.637178266552425</v>
      </c>
      <c r="C2225" s="25">
        <v>98.543329476953573</v>
      </c>
      <c r="D2225" s="25">
        <v>98.264723218434696</v>
      </c>
      <c r="E2225" s="25">
        <v>97.667674626179519</v>
      </c>
      <c r="F2225" s="25">
        <v>94.887182974943954</v>
      </c>
      <c r="G2225" s="25">
        <v>92.698400439576815</v>
      </c>
      <c r="H2225" s="25">
        <v>82.926838078071086</v>
      </c>
      <c r="I2225" s="26">
        <v>100</v>
      </c>
    </row>
    <row r="2226" spans="1:9" ht="18.5" x14ac:dyDescent="0.45">
      <c r="A2226" s="3">
        <v>52552</v>
      </c>
      <c r="B2226" s="25">
        <v>97.497998229668823</v>
      </c>
      <c r="C2226" s="25">
        <v>97.37400475697001</v>
      </c>
      <c r="D2226" s="25">
        <v>97.005604925282142</v>
      </c>
      <c r="E2226" s="25">
        <v>96.235714161123454</v>
      </c>
      <c r="F2226" s="25">
        <v>92.413794105597717</v>
      </c>
      <c r="G2226" s="25">
        <v>89.576687771375234</v>
      </c>
      <c r="H2226" s="25">
        <v>78.522796654811017</v>
      </c>
      <c r="I2226" s="26">
        <v>100</v>
      </c>
    </row>
    <row r="2227" spans="1:9" ht="18.5" x14ac:dyDescent="0.45">
      <c r="A2227" s="3">
        <v>37872</v>
      </c>
      <c r="B2227" s="25">
        <v>112.85782493736177</v>
      </c>
      <c r="C2227" s="25">
        <v>112.68155710648938</v>
      </c>
      <c r="D2227" s="25">
        <v>112.16016109084711</v>
      </c>
      <c r="E2227" s="25">
        <v>111.07510675041217</v>
      </c>
      <c r="F2227" s="25">
        <v>105.61774849533091</v>
      </c>
      <c r="G2227" s="25">
        <v>101.67998897900831</v>
      </c>
      <c r="H2227" s="25">
        <v>87.13939378932362</v>
      </c>
      <c r="I2227" s="26">
        <v>100</v>
      </c>
    </row>
    <row r="2228" spans="1:9" ht="18.5" x14ac:dyDescent="0.45">
      <c r="A2228" s="3">
        <v>59142</v>
      </c>
      <c r="B2228" s="25">
        <v>101.49179117809548</v>
      </c>
      <c r="C2228" s="25">
        <v>101.42417462875768</v>
      </c>
      <c r="D2228" s="25">
        <v>101.26347783035709</v>
      </c>
      <c r="E2228" s="25">
        <v>100.80811072004064</v>
      </c>
      <c r="F2228" s="25">
        <v>98.929500323337365</v>
      </c>
      <c r="G2228" s="25">
        <v>97.516468413916655</v>
      </c>
      <c r="H2228" s="25">
        <v>88.822057463732889</v>
      </c>
      <c r="I2228" s="26">
        <v>100</v>
      </c>
    </row>
    <row r="2229" spans="1:9" ht="18.5" x14ac:dyDescent="0.45">
      <c r="A2229" s="3">
        <v>33132</v>
      </c>
      <c r="B2229" s="25">
        <v>110.84867901620802</v>
      </c>
      <c r="C2229" s="25">
        <v>110.70191611178923</v>
      </c>
      <c r="D2229" s="25">
        <v>110.26815865405563</v>
      </c>
      <c r="E2229" s="25">
        <v>109.36235867848673</v>
      </c>
      <c r="F2229" s="25">
        <v>104.79248413193501</v>
      </c>
      <c r="G2229" s="25">
        <v>101.46643742849193</v>
      </c>
      <c r="H2229" s="25">
        <v>88.931636979710092</v>
      </c>
      <c r="I2229" s="26">
        <v>100</v>
      </c>
    </row>
    <row r="2230" spans="1:9" ht="18.5" x14ac:dyDescent="0.45">
      <c r="A2230" s="3">
        <v>59645</v>
      </c>
      <c r="B2230" s="25">
        <v>103.19360890766161</v>
      </c>
      <c r="C2230" s="25">
        <v>103.16077176961394</v>
      </c>
      <c r="D2230" s="25">
        <v>103.10211721739043</v>
      </c>
      <c r="E2230" s="25">
        <v>102.86606556681879</v>
      </c>
      <c r="F2230" s="25">
        <v>101.96802710137797</v>
      </c>
      <c r="G2230" s="25">
        <v>101.44107946510414</v>
      </c>
      <c r="H2230" s="25">
        <v>96.352606702330874</v>
      </c>
      <c r="I2230" s="26">
        <v>100</v>
      </c>
    </row>
    <row r="2231" spans="1:9" ht="18.5" x14ac:dyDescent="0.45">
      <c r="A2231" s="3">
        <v>38902</v>
      </c>
      <c r="B2231" s="25">
        <v>110.05353145675272</v>
      </c>
      <c r="C2231" s="25">
        <v>109.87108611699573</v>
      </c>
      <c r="D2231" s="25">
        <v>109.33077773147392</v>
      </c>
      <c r="E2231" s="25">
        <v>108.20927197671637</v>
      </c>
      <c r="F2231" s="25">
        <v>102.56912542475749</v>
      </c>
      <c r="G2231" s="25">
        <v>98.511622061081766</v>
      </c>
      <c r="H2231" s="25">
        <v>83.685003378470626</v>
      </c>
      <c r="I2231" s="26">
        <v>100</v>
      </c>
    </row>
    <row r="2232" spans="1:9" ht="18.5" x14ac:dyDescent="0.45">
      <c r="A2232" s="3">
        <v>51897</v>
      </c>
      <c r="B2232" s="25">
        <v>97.879878496824517</v>
      </c>
      <c r="C2232" s="25">
        <v>97.705030619413137</v>
      </c>
      <c r="D2232" s="25">
        <v>97.185287829349207</v>
      </c>
      <c r="E2232" s="25">
        <v>96.113362830276373</v>
      </c>
      <c r="F2232" s="25">
        <v>90.705795068635936</v>
      </c>
      <c r="G2232" s="25">
        <v>86.825438054985995</v>
      </c>
      <c r="H2232" s="25">
        <v>72.914138238421273</v>
      </c>
      <c r="I2232" s="26">
        <v>100</v>
      </c>
    </row>
    <row r="2233" spans="1:9" ht="18.5" x14ac:dyDescent="0.45">
      <c r="A2233" s="3">
        <v>43015</v>
      </c>
      <c r="B2233" s="25">
        <v>100.6392358592913</v>
      </c>
      <c r="C2233" s="25">
        <v>100.6080705170571</v>
      </c>
      <c r="D2233" s="25">
        <v>100.55270120646541</v>
      </c>
      <c r="E2233" s="25">
        <v>100.32835737361235</v>
      </c>
      <c r="F2233" s="25">
        <v>99.474905821520053</v>
      </c>
      <c r="G2233" s="25">
        <v>98.97946383641451</v>
      </c>
      <c r="H2233" s="25">
        <v>94.135851194005866</v>
      </c>
      <c r="I2233" s="26">
        <v>100</v>
      </c>
    </row>
    <row r="2234" spans="1:9" ht="18.5" x14ac:dyDescent="0.45">
      <c r="A2234" s="3">
        <v>47215</v>
      </c>
      <c r="B2234" s="25">
        <v>107.24360770938219</v>
      </c>
      <c r="C2234" s="25">
        <v>107.08756285081441</v>
      </c>
      <c r="D2234" s="25">
        <v>106.62564543923372</v>
      </c>
      <c r="E2234" s="25">
        <v>105.66443898845031</v>
      </c>
      <c r="F2234" s="25">
        <v>100.81336694359558</v>
      </c>
      <c r="G2234" s="25">
        <v>97.299464994014301</v>
      </c>
      <c r="H2234" s="25">
        <v>84.244192859597064</v>
      </c>
      <c r="I2234" s="26">
        <v>100</v>
      </c>
    </row>
    <row r="2235" spans="1:9" ht="18.5" x14ac:dyDescent="0.45">
      <c r="A2235" s="3">
        <v>53133</v>
      </c>
      <c r="B2235" s="25">
        <v>101.24466601024548</v>
      </c>
      <c r="C2235" s="25">
        <v>101.11365470249362</v>
      </c>
      <c r="D2235" s="25">
        <v>100.72518539253005</v>
      </c>
      <c r="E2235" s="25">
        <v>99.913522731865172</v>
      </c>
      <c r="F2235" s="25">
        <v>95.85942265734846</v>
      </c>
      <c r="G2235" s="25">
        <v>92.872652202294759</v>
      </c>
      <c r="H2235" s="25">
        <v>81.377310880900865</v>
      </c>
      <c r="I2235" s="26">
        <v>100</v>
      </c>
    </row>
    <row r="2236" spans="1:9" ht="18.5" x14ac:dyDescent="0.45">
      <c r="A2236" s="3">
        <v>35188</v>
      </c>
      <c r="B2236" s="25">
        <v>102.43013221121224</v>
      </c>
      <c r="C2236" s="25">
        <v>102.33568440840173</v>
      </c>
      <c r="D2236" s="25">
        <v>102.05905668785451</v>
      </c>
      <c r="E2236" s="25">
        <v>101.4556447401996</v>
      </c>
      <c r="F2236" s="25">
        <v>98.669723310152747</v>
      </c>
      <c r="G2236" s="25">
        <v>96.482500385135594</v>
      </c>
      <c r="H2236" s="25">
        <v>86.480111030451937</v>
      </c>
      <c r="I2236" s="26">
        <v>100</v>
      </c>
    </row>
    <row r="2237" spans="1:9" ht="18.5" x14ac:dyDescent="0.45">
      <c r="A2237" s="3">
        <v>41639</v>
      </c>
      <c r="B2237" s="25">
        <v>97.281343152709852</v>
      </c>
      <c r="C2237" s="25">
        <v>97.178932891615048</v>
      </c>
      <c r="D2237" s="25">
        <v>96.874634709422622</v>
      </c>
      <c r="E2237" s="25">
        <v>96.227956769086489</v>
      </c>
      <c r="F2237" s="25">
        <v>93.155726394655488</v>
      </c>
      <c r="G2237" s="25">
        <v>90.780168291281413</v>
      </c>
      <c r="H2237" s="25">
        <v>80.601162619233705</v>
      </c>
      <c r="I2237" s="26">
        <v>100</v>
      </c>
    </row>
    <row r="2238" spans="1:9" ht="18.5" x14ac:dyDescent="0.45">
      <c r="A2238" s="3">
        <v>58225</v>
      </c>
      <c r="B2238" s="25">
        <v>100.28484945641567</v>
      </c>
      <c r="C2238" s="25">
        <v>100.17169738493112</v>
      </c>
      <c r="D2238" s="25">
        <v>99.836118757950373</v>
      </c>
      <c r="E2238" s="25">
        <v>99.125873811163075</v>
      </c>
      <c r="F2238" s="25">
        <v>95.696564524550837</v>
      </c>
      <c r="G2238" s="25">
        <v>93.088523114796544</v>
      </c>
      <c r="H2238" s="25">
        <v>82.275842313353536</v>
      </c>
      <c r="I2238" s="26">
        <v>100</v>
      </c>
    </row>
    <row r="2239" spans="1:9" ht="18.5" x14ac:dyDescent="0.45">
      <c r="A2239" s="3">
        <v>43706</v>
      </c>
      <c r="B2239" s="25">
        <v>103.41884398502583</v>
      </c>
      <c r="C2239" s="25">
        <v>103.37915250387672</v>
      </c>
      <c r="D2239" s="25">
        <v>103.30501583276858</v>
      </c>
      <c r="E2239" s="25">
        <v>103.02304857702779</v>
      </c>
      <c r="F2239" s="25">
        <v>101.94981981071622</v>
      </c>
      <c r="G2239" s="25">
        <v>101.26232836181481</v>
      </c>
      <c r="H2239" s="25">
        <v>95.264778658763191</v>
      </c>
      <c r="I2239" s="26">
        <v>100</v>
      </c>
    </row>
    <row r="2240" spans="1:9" ht="18.5" x14ac:dyDescent="0.45">
      <c r="A2240" s="3">
        <v>42370</v>
      </c>
      <c r="B2240" s="25">
        <v>96.248787449029692</v>
      </c>
      <c r="C2240" s="25">
        <v>96.147298671320641</v>
      </c>
      <c r="D2240" s="25">
        <v>95.845452849916427</v>
      </c>
      <c r="E2240" s="25">
        <v>95.204684771738229</v>
      </c>
      <c r="F2240" s="25">
        <v>92.160152240457322</v>
      </c>
      <c r="G2240" s="25">
        <v>89.80421929316401</v>
      </c>
      <c r="H2240" s="25">
        <v>79.719029067453945</v>
      </c>
      <c r="I2240" s="26">
        <v>100</v>
      </c>
    </row>
    <row r="2241" spans="1:9" ht="18.5" x14ac:dyDescent="0.45">
      <c r="A2241" s="3">
        <v>30330</v>
      </c>
      <c r="B2241" s="25">
        <v>102.04640240151424</v>
      </c>
      <c r="C2241" s="25">
        <v>102.01150032901391</v>
      </c>
      <c r="D2241" s="25">
        <v>101.94812203613118</v>
      </c>
      <c r="E2241" s="25">
        <v>101.69829968476986</v>
      </c>
      <c r="F2241" s="25">
        <v>100.74771496745181</v>
      </c>
      <c r="G2241" s="25">
        <v>100.17143151195145</v>
      </c>
      <c r="H2241" s="25">
        <v>94.812186174874739</v>
      </c>
      <c r="I2241" s="26">
        <v>100</v>
      </c>
    </row>
    <row r="2242" spans="1:9" ht="18.5" x14ac:dyDescent="0.45">
      <c r="A2242" s="3">
        <v>58048</v>
      </c>
      <c r="B2242" s="25">
        <v>106.40228205398307</v>
      </c>
      <c r="C2242" s="25">
        <v>106.2697812347499</v>
      </c>
      <c r="D2242" s="25">
        <v>105.87806435261044</v>
      </c>
      <c r="E2242" s="25">
        <v>105.05435923469128</v>
      </c>
      <c r="F2242" s="25">
        <v>100.97284101061913</v>
      </c>
      <c r="G2242" s="25">
        <v>97.952036207972213</v>
      </c>
      <c r="H2242" s="25">
        <v>86.08406027800396</v>
      </c>
      <c r="I2242" s="26">
        <v>100</v>
      </c>
    </row>
    <row r="2243" spans="1:9" ht="18.5" x14ac:dyDescent="0.45">
      <c r="A2243" s="3">
        <v>42865</v>
      </c>
      <c r="B2243" s="25">
        <v>105.47750974752036</v>
      </c>
      <c r="C2243" s="25">
        <v>105.37439310838145</v>
      </c>
      <c r="D2243" s="25">
        <v>105.07028249935715</v>
      </c>
      <c r="E2243" s="25">
        <v>104.41528875331127</v>
      </c>
      <c r="F2243" s="25">
        <v>101.34639910072519</v>
      </c>
      <c r="G2243" s="25">
        <v>98.958936958306026</v>
      </c>
      <c r="H2243" s="25">
        <v>88.377422386084419</v>
      </c>
      <c r="I2243" s="26">
        <v>100</v>
      </c>
    </row>
    <row r="2244" spans="1:9" ht="18.5" x14ac:dyDescent="0.45">
      <c r="A2244" s="3">
        <v>47224</v>
      </c>
      <c r="B2244" s="25">
        <v>99.778876084959919</v>
      </c>
      <c r="C2244" s="25">
        <v>99.726819308980112</v>
      </c>
      <c r="D2244" s="25">
        <v>99.619037809677366</v>
      </c>
      <c r="E2244" s="25">
        <v>99.25852448798851</v>
      </c>
      <c r="F2244" s="25">
        <v>97.863044680440169</v>
      </c>
      <c r="G2244" s="25">
        <v>96.842426732387949</v>
      </c>
      <c r="H2244" s="25">
        <v>89.457982384314747</v>
      </c>
      <c r="I2244" s="26">
        <v>100</v>
      </c>
    </row>
    <row r="2245" spans="1:9" ht="18.5" x14ac:dyDescent="0.45">
      <c r="A2245" s="3">
        <v>56481</v>
      </c>
      <c r="B2245" s="25">
        <v>106.8664113817602</v>
      </c>
      <c r="C2245" s="25">
        <v>106.78679282496284</v>
      </c>
      <c r="D2245" s="25">
        <v>106.58309581317241</v>
      </c>
      <c r="E2245" s="25">
        <v>106.05589512058822</v>
      </c>
      <c r="F2245" s="25">
        <v>103.79752531531706</v>
      </c>
      <c r="G2245" s="25">
        <v>102.07512703429377</v>
      </c>
      <c r="H2245" s="25">
        <v>92.443625333592522</v>
      </c>
      <c r="I2245" s="26">
        <v>100</v>
      </c>
    </row>
    <row r="2246" spans="1:9" ht="18.5" x14ac:dyDescent="0.45">
      <c r="A2246" s="3">
        <v>57202</v>
      </c>
      <c r="B2246" s="25">
        <v>100.69882016337849</v>
      </c>
      <c r="C2246" s="25">
        <v>100.61530004720191</v>
      </c>
      <c r="D2246" s="25">
        <v>100.3880855645873</v>
      </c>
      <c r="E2246" s="25">
        <v>99.843579886524907</v>
      </c>
      <c r="F2246" s="25">
        <v>97.433451890464411</v>
      </c>
      <c r="G2246" s="25">
        <v>95.569437112549025</v>
      </c>
      <c r="H2246" s="25">
        <v>86.024826757783885</v>
      </c>
      <c r="I2246" s="26">
        <v>100</v>
      </c>
    </row>
    <row r="2247" spans="1:9" ht="18.5" x14ac:dyDescent="0.45">
      <c r="A2247" s="3">
        <v>33481</v>
      </c>
      <c r="B2247" s="25">
        <v>109.92985402741193</v>
      </c>
      <c r="C2247" s="25">
        <v>109.74977205816104</v>
      </c>
      <c r="D2247" s="25">
        <v>109.21653875193827</v>
      </c>
      <c r="E2247" s="25">
        <v>108.10928859830292</v>
      </c>
      <c r="F2247" s="25">
        <v>102.53940612228826</v>
      </c>
      <c r="G2247" s="25">
        <v>98.530051479874757</v>
      </c>
      <c r="H2247" s="25">
        <v>83.851275288993719</v>
      </c>
      <c r="I2247" s="26">
        <v>100</v>
      </c>
    </row>
    <row r="2248" spans="1:9" ht="18.5" x14ac:dyDescent="0.45">
      <c r="A2248" s="3">
        <v>60447</v>
      </c>
      <c r="B2248" s="25">
        <v>108.10863187617133</v>
      </c>
      <c r="C2248" s="25">
        <v>107.96354367579137</v>
      </c>
      <c r="D2248" s="25">
        <v>107.53427820347559</v>
      </c>
      <c r="E2248" s="25">
        <v>106.63941978292335</v>
      </c>
      <c r="F2248" s="25">
        <v>102.11895303212458</v>
      </c>
      <c r="G2248" s="25">
        <v>98.830664555546278</v>
      </c>
      <c r="H2248" s="25">
        <v>86.493010005300533</v>
      </c>
      <c r="I2248" s="26">
        <v>100</v>
      </c>
    </row>
    <row r="2249" spans="1:9" ht="18.5" x14ac:dyDescent="0.45">
      <c r="A2249" s="3">
        <v>57265</v>
      </c>
      <c r="B2249" s="25">
        <v>106.24041317710515</v>
      </c>
      <c r="C2249" s="25">
        <v>106.15878990278136</v>
      </c>
      <c r="D2249" s="25">
        <v>105.94606599807734</v>
      </c>
      <c r="E2249" s="25">
        <v>105.40802737745661</v>
      </c>
      <c r="F2249" s="25">
        <v>103.08061122047717</v>
      </c>
      <c r="G2249" s="25">
        <v>101.29885197644391</v>
      </c>
      <c r="H2249" s="25">
        <v>91.586250317907897</v>
      </c>
      <c r="I2249" s="26">
        <v>100</v>
      </c>
    </row>
    <row r="2250" spans="1:9" ht="18.5" x14ac:dyDescent="0.45">
      <c r="A2250" s="3">
        <v>53200</v>
      </c>
      <c r="B2250" s="25">
        <v>99.257728268447465</v>
      </c>
      <c r="C2250" s="25">
        <v>99.14938913535552</v>
      </c>
      <c r="D2250" s="25">
        <v>98.827969082370828</v>
      </c>
      <c r="E2250" s="25">
        <v>98.145894539984127</v>
      </c>
      <c r="F2250" s="25">
        <v>94.878475884501995</v>
      </c>
      <c r="G2250" s="25">
        <v>92.374828413425334</v>
      </c>
      <c r="H2250" s="25">
        <v>81.820473541292344</v>
      </c>
      <c r="I2250" s="26">
        <v>100</v>
      </c>
    </row>
    <row r="2251" spans="1:9" ht="18.5" x14ac:dyDescent="0.45">
      <c r="A2251" s="3">
        <v>32936</v>
      </c>
      <c r="B2251" s="25">
        <v>102.86598614188097</v>
      </c>
      <c r="C2251" s="25">
        <v>102.82888768252252</v>
      </c>
      <c r="D2251" s="25">
        <v>102.76066971121804</v>
      </c>
      <c r="E2251" s="25">
        <v>102.49600847857715</v>
      </c>
      <c r="F2251" s="25">
        <v>101.48882652285567</v>
      </c>
      <c r="G2251" s="25">
        <v>100.86299398341721</v>
      </c>
      <c r="H2251" s="25">
        <v>95.206702521365145</v>
      </c>
      <c r="I2251" s="26">
        <v>100</v>
      </c>
    </row>
    <row r="2252" spans="1:9" ht="18.5" x14ac:dyDescent="0.45">
      <c r="A2252" s="3">
        <v>46437</v>
      </c>
      <c r="B2252" s="25">
        <v>101.3034143606795</v>
      </c>
      <c r="C2252" s="25">
        <v>101.28237276275243</v>
      </c>
      <c r="D2252" s="25">
        <v>101.24761777987803</v>
      </c>
      <c r="E2252" s="25">
        <v>101.0934252975929</v>
      </c>
      <c r="F2252" s="25">
        <v>100.50719925141404</v>
      </c>
      <c r="G2252" s="25">
        <v>100.21411191357505</v>
      </c>
      <c r="H2252" s="25">
        <v>96.816887374267367</v>
      </c>
      <c r="I2252" s="26">
        <v>100</v>
      </c>
    </row>
    <row r="2253" spans="1:9" ht="18.5" x14ac:dyDescent="0.45">
      <c r="A2253" s="3">
        <v>47263</v>
      </c>
      <c r="B2253" s="25">
        <v>95.324502844178767</v>
      </c>
      <c r="C2253" s="25">
        <v>95.18257378083338</v>
      </c>
      <c r="D2253" s="25">
        <v>94.760419185184659</v>
      </c>
      <c r="E2253" s="25">
        <v>93.888354867066028</v>
      </c>
      <c r="F2253" s="25">
        <v>89.459422670140498</v>
      </c>
      <c r="G2253" s="25">
        <v>86.250964108162236</v>
      </c>
      <c r="H2253" s="25">
        <v>74.520773111760334</v>
      </c>
      <c r="I2253" s="26">
        <v>100</v>
      </c>
    </row>
    <row r="2254" spans="1:9" ht="18.5" x14ac:dyDescent="0.45">
      <c r="A2254" s="3">
        <v>32288</v>
      </c>
      <c r="B2254" s="25">
        <v>101.50086164377969</v>
      </c>
      <c r="C2254" s="25">
        <v>101.4799028282242</v>
      </c>
      <c r="D2254" s="25">
        <v>101.445318657101</v>
      </c>
      <c r="E2254" s="25">
        <v>101.29169747544032</v>
      </c>
      <c r="F2254" s="25">
        <v>100.70764755167804</v>
      </c>
      <c r="G2254" s="25">
        <v>100.41625317770438</v>
      </c>
      <c r="H2254" s="25">
        <v>97.030726046873966</v>
      </c>
      <c r="I2254" s="26">
        <v>100</v>
      </c>
    </row>
    <row r="2255" spans="1:9" ht="18.5" x14ac:dyDescent="0.45">
      <c r="A2255" s="3">
        <v>34443</v>
      </c>
      <c r="B2255" s="25">
        <v>99.821679413507468</v>
      </c>
      <c r="C2255" s="25">
        <v>99.772235729804663</v>
      </c>
      <c r="D2255" s="25">
        <v>99.672541623058478</v>
      </c>
      <c r="E2255" s="25">
        <v>99.328462685789631</v>
      </c>
      <c r="F2255" s="25">
        <v>98.011728124843742</v>
      </c>
      <c r="G2255" s="25">
        <v>97.05367292246622</v>
      </c>
      <c r="H2255" s="25">
        <v>89.921053024228669</v>
      </c>
      <c r="I2255" s="26">
        <v>100</v>
      </c>
    </row>
    <row r="2256" spans="1:9" ht="18.5" x14ac:dyDescent="0.45">
      <c r="A2256" s="3">
        <v>40964</v>
      </c>
      <c r="B2256" s="25">
        <v>105.31625075548554</v>
      </c>
      <c r="C2256" s="25">
        <v>105.2379543294429</v>
      </c>
      <c r="D2256" s="25">
        <v>105.03821210532136</v>
      </c>
      <c r="E2256" s="25">
        <v>104.51942824929407</v>
      </c>
      <c r="F2256" s="25">
        <v>102.30067975263341</v>
      </c>
      <c r="G2256" s="25">
        <v>100.60865733775553</v>
      </c>
      <c r="H2256" s="25">
        <v>91.113895317550913</v>
      </c>
      <c r="I2256" s="26">
        <v>100</v>
      </c>
    </row>
    <row r="2257" spans="1:9" ht="18.5" x14ac:dyDescent="0.45">
      <c r="A2257" s="3">
        <v>39886</v>
      </c>
      <c r="B2257" s="25">
        <v>106.47412507471914</v>
      </c>
      <c r="C2257" s="25">
        <v>106.33892770350911</v>
      </c>
      <c r="D2257" s="25">
        <v>105.9391384793002</v>
      </c>
      <c r="E2257" s="25">
        <v>105.10039309023654</v>
      </c>
      <c r="F2257" s="25">
        <v>100.92285562343201</v>
      </c>
      <c r="G2257" s="25">
        <v>97.844940658080318</v>
      </c>
      <c r="H2257" s="25">
        <v>85.894944402457369</v>
      </c>
      <c r="I2257" s="26">
        <v>100</v>
      </c>
    </row>
    <row r="2258" spans="1:9" ht="18.5" x14ac:dyDescent="0.45">
      <c r="A2258" s="3">
        <v>36841</v>
      </c>
      <c r="B2258" s="25">
        <v>103.47005720310264</v>
      </c>
      <c r="C2258" s="25">
        <v>103.41574802556627</v>
      </c>
      <c r="D2258" s="25">
        <v>103.30263431143507</v>
      </c>
      <c r="E2258" s="25">
        <v>102.92687196769279</v>
      </c>
      <c r="F2258" s="25">
        <v>101.46773470137909</v>
      </c>
      <c r="G2258" s="25">
        <v>100.40193001938061</v>
      </c>
      <c r="H2258" s="25">
        <v>92.727030527559506</v>
      </c>
      <c r="I2258" s="26">
        <v>100</v>
      </c>
    </row>
    <row r="2259" spans="1:9" ht="18.5" x14ac:dyDescent="0.45">
      <c r="A2259" s="3">
        <v>39299</v>
      </c>
      <c r="B2259" s="25">
        <v>97.360992188400289</v>
      </c>
      <c r="C2259" s="25">
        <v>97.260318030665417</v>
      </c>
      <c r="D2259" s="25">
        <v>96.961192792265294</v>
      </c>
      <c r="E2259" s="25">
        <v>96.32458870504675</v>
      </c>
      <c r="F2259" s="25">
        <v>93.311441620855518</v>
      </c>
      <c r="G2259" s="25">
        <v>90.973608944640418</v>
      </c>
      <c r="H2259" s="25">
        <v>80.878479376934919</v>
      </c>
      <c r="I2259" s="26">
        <v>100</v>
      </c>
    </row>
    <row r="2260" spans="1:9" ht="18.5" x14ac:dyDescent="0.45">
      <c r="A2260" s="3">
        <v>41406</v>
      </c>
      <c r="B2260" s="25">
        <v>95.732690537329702</v>
      </c>
      <c r="C2260" s="25">
        <v>95.622525024511546</v>
      </c>
      <c r="D2260" s="25">
        <v>95.294713680896038</v>
      </c>
      <c r="E2260" s="25">
        <v>94.604244863696834</v>
      </c>
      <c r="F2260" s="25">
        <v>91.260165458248323</v>
      </c>
      <c r="G2260" s="25">
        <v>88.716442641265331</v>
      </c>
      <c r="H2260" s="25">
        <v>78.26585657708128</v>
      </c>
      <c r="I2260" s="26">
        <v>100</v>
      </c>
    </row>
    <row r="2261" spans="1:9" ht="18.5" x14ac:dyDescent="0.45">
      <c r="A2261" s="3">
        <v>36360</v>
      </c>
      <c r="B2261" s="25">
        <v>96.02145906257276</v>
      </c>
      <c r="C2261" s="25">
        <v>95.89474208107174</v>
      </c>
      <c r="D2261" s="25">
        <v>95.517916504695535</v>
      </c>
      <c r="E2261" s="25">
        <v>94.733931574494434</v>
      </c>
      <c r="F2261" s="25">
        <v>90.807192800771517</v>
      </c>
      <c r="G2261" s="25">
        <v>87.913830213694382</v>
      </c>
      <c r="H2261" s="25">
        <v>76.875619874635078</v>
      </c>
      <c r="I2261" s="26">
        <v>100</v>
      </c>
    </row>
    <row r="2262" spans="1:9" ht="18.5" x14ac:dyDescent="0.45">
      <c r="A2262" s="3">
        <v>56195</v>
      </c>
      <c r="B2262" s="25">
        <v>96.943737289389148</v>
      </c>
      <c r="C2262" s="25">
        <v>96.806888572095758</v>
      </c>
      <c r="D2262" s="25">
        <v>96.400048314427238</v>
      </c>
      <c r="E2262" s="25">
        <v>95.558455074083938</v>
      </c>
      <c r="F2262" s="25">
        <v>91.28232456181486</v>
      </c>
      <c r="G2262" s="25">
        <v>88.176814466784379</v>
      </c>
      <c r="H2262" s="25">
        <v>76.744794244878406</v>
      </c>
      <c r="I2262" s="26">
        <v>100</v>
      </c>
    </row>
    <row r="2263" spans="1:9" ht="18.5" x14ac:dyDescent="0.45">
      <c r="A2263" s="3">
        <v>36279</v>
      </c>
      <c r="B2263" s="25">
        <v>104.77216110992872</v>
      </c>
      <c r="C2263" s="25">
        <v>104.65795693413887</v>
      </c>
      <c r="D2263" s="25">
        <v>104.32045536081377</v>
      </c>
      <c r="E2263" s="25">
        <v>103.60151075836518</v>
      </c>
      <c r="F2263" s="25">
        <v>100.15344802841742</v>
      </c>
      <c r="G2263" s="25">
        <v>97.523524364126274</v>
      </c>
      <c r="H2263" s="25">
        <v>86.432601420113727</v>
      </c>
      <c r="I2263" s="26">
        <v>100</v>
      </c>
    </row>
    <row r="2264" spans="1:9" ht="18.5" x14ac:dyDescent="0.45">
      <c r="A2264" s="3">
        <v>54594</v>
      </c>
      <c r="B2264" s="25">
        <v>98.555543754182523</v>
      </c>
      <c r="C2264" s="25">
        <v>98.424512542152215</v>
      </c>
      <c r="D2264" s="25">
        <v>98.035368506388124</v>
      </c>
      <c r="E2264" s="25">
        <v>97.225634795339957</v>
      </c>
      <c r="F2264" s="25">
        <v>93.156765831206044</v>
      </c>
      <c r="G2264" s="25">
        <v>90.171240967109796</v>
      </c>
      <c r="H2264" s="25">
        <v>78.85405270236437</v>
      </c>
      <c r="I2264" s="26">
        <v>100</v>
      </c>
    </row>
    <row r="2265" spans="1:9" ht="18.5" x14ac:dyDescent="0.45">
      <c r="A2265" s="3">
        <v>47876</v>
      </c>
      <c r="B2265" s="25">
        <v>106.09823492613801</v>
      </c>
      <c r="C2265" s="25">
        <v>105.93362396901182</v>
      </c>
      <c r="D2265" s="25">
        <v>105.44561960794323</v>
      </c>
      <c r="E2265" s="25">
        <v>104.43321362058295</v>
      </c>
      <c r="F2265" s="25">
        <v>99.325072720226444</v>
      </c>
      <c r="G2265" s="25">
        <v>95.634231793200968</v>
      </c>
      <c r="H2265" s="25">
        <v>82.077899781962003</v>
      </c>
      <c r="I2265" s="26">
        <v>100</v>
      </c>
    </row>
    <row r="2266" spans="1:9" ht="18.5" x14ac:dyDescent="0.45">
      <c r="A2266" s="3">
        <v>34081</v>
      </c>
      <c r="B2266" s="25">
        <v>100.00212260115582</v>
      </c>
      <c r="C2266" s="25">
        <v>99.96852774469761</v>
      </c>
      <c r="D2266" s="25">
        <v>99.907755158252428</v>
      </c>
      <c r="E2266" s="25">
        <v>99.667049174783386</v>
      </c>
      <c r="F2266" s="25">
        <v>98.751189680333638</v>
      </c>
      <c r="G2266" s="25">
        <v>98.200107375386551</v>
      </c>
      <c r="H2266" s="25">
        <v>93.030647961340222</v>
      </c>
      <c r="I2266" s="26">
        <v>100</v>
      </c>
    </row>
    <row r="2267" spans="1:9" ht="18.5" x14ac:dyDescent="0.45">
      <c r="A2267" s="3">
        <v>46691</v>
      </c>
      <c r="B2267" s="25">
        <v>101.40776316018749</v>
      </c>
      <c r="C2267" s="25">
        <v>101.23344249932975</v>
      </c>
      <c r="D2267" s="25">
        <v>100.71592394503708</v>
      </c>
      <c r="E2267" s="25">
        <v>99.646041641274806</v>
      </c>
      <c r="F2267" s="25">
        <v>94.2515131626254</v>
      </c>
      <c r="G2267" s="25">
        <v>90.374596877940036</v>
      </c>
      <c r="H2267" s="25">
        <v>76.360855049994782</v>
      </c>
      <c r="I2267" s="26">
        <v>100</v>
      </c>
    </row>
    <row r="2268" spans="1:9" ht="18.5" x14ac:dyDescent="0.45">
      <c r="A2268" s="3">
        <v>42542</v>
      </c>
      <c r="B2268" s="25">
        <v>100.82251896843287</v>
      </c>
      <c r="C2268" s="25">
        <v>100.79658025960251</v>
      </c>
      <c r="D2268" s="25">
        <v>100.75213995702302</v>
      </c>
      <c r="E2268" s="25">
        <v>100.56371667116379</v>
      </c>
      <c r="F2268" s="25">
        <v>99.847146456824774</v>
      </c>
      <c r="G2268" s="25">
        <v>99.460619487043232</v>
      </c>
      <c r="H2268" s="25">
        <v>95.350395697324998</v>
      </c>
      <c r="I2268" s="26">
        <v>100</v>
      </c>
    </row>
    <row r="2269" spans="1:9" ht="18.5" x14ac:dyDescent="0.45">
      <c r="A2269" s="3">
        <v>59033</v>
      </c>
      <c r="B2269" s="25">
        <v>95.998862291247207</v>
      </c>
      <c r="C2269" s="25">
        <v>95.821669569485138</v>
      </c>
      <c r="D2269" s="25">
        <v>95.294734742036795</v>
      </c>
      <c r="E2269" s="25">
        <v>94.209160884263639</v>
      </c>
      <c r="F2269" s="25">
        <v>88.734492455754619</v>
      </c>
      <c r="G2269" s="25">
        <v>84.812815311378344</v>
      </c>
      <c r="H2269" s="25">
        <v>70.826784892113224</v>
      </c>
      <c r="I2269" s="26">
        <v>100</v>
      </c>
    </row>
    <row r="2270" spans="1:9" ht="18.5" x14ac:dyDescent="0.45">
      <c r="A2270" s="3">
        <v>59986</v>
      </c>
      <c r="B2270" s="25">
        <v>108.31774888749115</v>
      </c>
      <c r="C2270" s="25">
        <v>108.13720854423364</v>
      </c>
      <c r="D2270" s="25">
        <v>107.60229746275841</v>
      </c>
      <c r="E2270" s="25">
        <v>106.49280318092232</v>
      </c>
      <c r="F2270" s="25">
        <v>100.91007911555374</v>
      </c>
      <c r="G2270" s="25">
        <v>96.894364274157425</v>
      </c>
      <c r="H2270" s="25">
        <v>82.247465175297563</v>
      </c>
      <c r="I2270" s="26">
        <v>100</v>
      </c>
    </row>
    <row r="2271" spans="1:9" ht="18.5" x14ac:dyDescent="0.45">
      <c r="A2271" s="3">
        <v>46057</v>
      </c>
      <c r="B2271" s="25">
        <v>99.87114889155508</v>
      </c>
      <c r="C2271" s="25">
        <v>99.82515331933503</v>
      </c>
      <c r="D2271" s="25">
        <v>99.734811588751029</v>
      </c>
      <c r="E2271" s="25">
        <v>99.412652350125839</v>
      </c>
      <c r="F2271" s="25">
        <v>98.185671529297323</v>
      </c>
      <c r="G2271" s="25">
        <v>97.320342134865882</v>
      </c>
      <c r="H2271" s="25">
        <v>90.576240159357539</v>
      </c>
      <c r="I2271" s="26">
        <v>100</v>
      </c>
    </row>
    <row r="2272" spans="1:9" ht="18.5" x14ac:dyDescent="0.45">
      <c r="A2272" s="3">
        <v>34790</v>
      </c>
      <c r="B2272" s="25">
        <v>93.245306627378596</v>
      </c>
      <c r="C2272" s="25">
        <v>93.091410127502428</v>
      </c>
      <c r="D2272" s="25">
        <v>92.633248194274273</v>
      </c>
      <c r="E2272" s="25">
        <v>91.689294512115268</v>
      </c>
      <c r="F2272" s="25">
        <v>86.903691899914449</v>
      </c>
      <c r="G2272" s="25">
        <v>83.452884133586721</v>
      </c>
      <c r="H2272" s="25">
        <v>71.010300698115159</v>
      </c>
      <c r="I2272" s="26">
        <v>100</v>
      </c>
    </row>
    <row r="2273" spans="1:9" ht="18.5" x14ac:dyDescent="0.45">
      <c r="A2273" s="3">
        <v>48866</v>
      </c>
      <c r="B2273" s="25">
        <v>92.614759212974604</v>
      </c>
      <c r="C2273" s="25">
        <v>92.44724357857416</v>
      </c>
      <c r="D2273" s="25">
        <v>91.948577538448305</v>
      </c>
      <c r="E2273" s="25">
        <v>90.922387191493641</v>
      </c>
      <c r="F2273" s="25">
        <v>85.734963580645484</v>
      </c>
      <c r="G2273" s="25">
        <v>82.012886396220765</v>
      </c>
      <c r="H2273" s="25">
        <v>68.736831330580003</v>
      </c>
      <c r="I2273" s="26">
        <v>100</v>
      </c>
    </row>
    <row r="2274" spans="1:9" ht="18.5" x14ac:dyDescent="0.45">
      <c r="A2274" s="3">
        <v>40203</v>
      </c>
      <c r="B2274" s="25">
        <v>111.9343766177673</v>
      </c>
      <c r="C2274" s="25">
        <v>111.77164529997103</v>
      </c>
      <c r="D2274" s="25">
        <v>111.29061497492884</v>
      </c>
      <c r="E2274" s="25">
        <v>110.28756483564267</v>
      </c>
      <c r="F2274" s="25">
        <v>105.23601633207417</v>
      </c>
      <c r="G2274" s="25">
        <v>101.577896184678</v>
      </c>
      <c r="H2274" s="25">
        <v>87.932140566667016</v>
      </c>
      <c r="I2274" s="26">
        <v>100</v>
      </c>
    </row>
    <row r="2275" spans="1:9" ht="18.5" x14ac:dyDescent="0.45">
      <c r="A2275" s="3">
        <v>48168</v>
      </c>
      <c r="B2275" s="25">
        <v>94.505349021724754</v>
      </c>
      <c r="C2275" s="25">
        <v>94.339683839736992</v>
      </c>
      <c r="D2275" s="25">
        <v>93.84684797486716</v>
      </c>
      <c r="E2275" s="25">
        <v>92.831247225978984</v>
      </c>
      <c r="F2275" s="25">
        <v>87.696905152557619</v>
      </c>
      <c r="G2275" s="25">
        <v>84.00777497457473</v>
      </c>
      <c r="H2275" s="25">
        <v>70.774782713525852</v>
      </c>
      <c r="I2275" s="26">
        <v>100</v>
      </c>
    </row>
    <row r="2276" spans="1:9" ht="18.5" x14ac:dyDescent="0.45">
      <c r="A2276" s="3">
        <v>40620</v>
      </c>
      <c r="B2276" s="25">
        <v>98.57527067883197</v>
      </c>
      <c r="C2276" s="25">
        <v>98.50232301527619</v>
      </c>
      <c r="D2276" s="25">
        <v>98.318109418056295</v>
      </c>
      <c r="E2276" s="25">
        <v>97.833670270899972</v>
      </c>
      <c r="F2276" s="25">
        <v>95.773739228200014</v>
      </c>
      <c r="G2276" s="25">
        <v>94.20270053821892</v>
      </c>
      <c r="H2276" s="25">
        <v>85.280426715579182</v>
      </c>
      <c r="I2276" s="26">
        <v>100</v>
      </c>
    </row>
    <row r="2277" spans="1:9" ht="18.5" x14ac:dyDescent="0.45">
      <c r="A2277" s="3">
        <v>52688</v>
      </c>
      <c r="B2277" s="25">
        <v>104.75302212252504</v>
      </c>
      <c r="C2277" s="25">
        <v>104.58006130406513</v>
      </c>
      <c r="D2277" s="25">
        <v>104.06719583542733</v>
      </c>
      <c r="E2277" s="25">
        <v>103.0044810643713</v>
      </c>
      <c r="F2277" s="25">
        <v>97.648425401778894</v>
      </c>
      <c r="G2277" s="25">
        <v>93.792514553548571</v>
      </c>
      <c r="H2277" s="25">
        <v>79.740190471976405</v>
      </c>
      <c r="I2277" s="26">
        <v>100</v>
      </c>
    </row>
    <row r="2278" spans="1:9" ht="18.5" x14ac:dyDescent="0.45">
      <c r="A2278" s="3">
        <v>60599</v>
      </c>
      <c r="B2278" s="25">
        <v>98.336641136172105</v>
      </c>
      <c r="C2278" s="25">
        <v>98.275009522011203</v>
      </c>
      <c r="D2278" s="25">
        <v>98.134123748498723</v>
      </c>
      <c r="E2278" s="25">
        <v>97.715607955718326</v>
      </c>
      <c r="F2278" s="25">
        <v>96.021518081440774</v>
      </c>
      <c r="G2278" s="25">
        <v>94.756066681933149</v>
      </c>
      <c r="H2278" s="25">
        <v>86.592966992049938</v>
      </c>
      <c r="I2278" s="26">
        <v>100</v>
      </c>
    </row>
    <row r="2279" spans="1:9" ht="18.5" x14ac:dyDescent="0.45">
      <c r="A2279" s="3">
        <v>36756</v>
      </c>
      <c r="B2279" s="25">
        <v>109.56747816487641</v>
      </c>
      <c r="C2279" s="25">
        <v>109.44451487111286</v>
      </c>
      <c r="D2279" s="25">
        <v>109.08173467126045</v>
      </c>
      <c r="E2279" s="25">
        <v>108.31008837044602</v>
      </c>
      <c r="F2279" s="25">
        <v>104.57787748527399</v>
      </c>
      <c r="G2279" s="25">
        <v>101.75663435276429</v>
      </c>
      <c r="H2279" s="25">
        <v>90.061946656278593</v>
      </c>
      <c r="I2279" s="26">
        <v>100</v>
      </c>
    </row>
    <row r="2280" spans="1:9" ht="18.5" x14ac:dyDescent="0.45">
      <c r="A2280" s="3">
        <v>41933</v>
      </c>
      <c r="B2280" s="25">
        <v>105.72873782540795</v>
      </c>
      <c r="C2280" s="25">
        <v>105.66497107834394</v>
      </c>
      <c r="D2280" s="25">
        <v>105.52146760872174</v>
      </c>
      <c r="E2280" s="25">
        <v>105.08690945881548</v>
      </c>
      <c r="F2280" s="25">
        <v>103.33910526006821</v>
      </c>
      <c r="G2280" s="25">
        <v>102.04299928781511</v>
      </c>
      <c r="H2280" s="25">
        <v>93.497997100972469</v>
      </c>
      <c r="I2280" s="26">
        <v>100</v>
      </c>
    </row>
    <row r="2281" spans="1:9" ht="18.5" x14ac:dyDescent="0.45">
      <c r="A2281" s="3">
        <v>39917</v>
      </c>
      <c r="B2281" s="25">
        <v>102.77618327431533</v>
      </c>
      <c r="C2281" s="25">
        <v>102.73458052582586</v>
      </c>
      <c r="D2281" s="25">
        <v>102.65576883351595</v>
      </c>
      <c r="E2281" s="25">
        <v>102.36136951673004</v>
      </c>
      <c r="F2281" s="25">
        <v>101.24063564745242</v>
      </c>
      <c r="G2281" s="25">
        <v>100.50286589682617</v>
      </c>
      <c r="H2281" s="25">
        <v>94.268238057854006</v>
      </c>
      <c r="I2281" s="26">
        <v>100</v>
      </c>
    </row>
    <row r="2282" spans="1:9" ht="18.5" x14ac:dyDescent="0.45">
      <c r="A2282" s="3">
        <v>30216</v>
      </c>
      <c r="B2282" s="25">
        <v>101.36320946120097</v>
      </c>
      <c r="C2282" s="25">
        <v>101.32852319856393</v>
      </c>
      <c r="D2282" s="25">
        <v>101.26552281073047</v>
      </c>
      <c r="E2282" s="25">
        <v>101.01725967928557</v>
      </c>
      <c r="F2282" s="25">
        <v>100.07260608962551</v>
      </c>
      <c r="G2282" s="25">
        <v>99.499664799216035</v>
      </c>
      <c r="H2282" s="25">
        <v>94.17423930846077</v>
      </c>
      <c r="I2282" s="26">
        <v>100</v>
      </c>
    </row>
    <row r="2283" spans="1:9" ht="18.5" x14ac:dyDescent="0.45">
      <c r="A2283" s="3">
        <v>49543</v>
      </c>
      <c r="B2283" s="25">
        <v>102.2157327639619</v>
      </c>
      <c r="C2283" s="25">
        <v>102.14452378857162</v>
      </c>
      <c r="D2283" s="25">
        <v>101.97049350189539</v>
      </c>
      <c r="E2283" s="25">
        <v>101.49394125377256</v>
      </c>
      <c r="F2283" s="25">
        <v>99.500629415787103</v>
      </c>
      <c r="G2283" s="25">
        <v>97.992189357979001</v>
      </c>
      <c r="H2283" s="25">
        <v>89.038708001466631</v>
      </c>
      <c r="I2283" s="26">
        <v>100</v>
      </c>
    </row>
    <row r="2284" spans="1:9" ht="18.5" x14ac:dyDescent="0.45">
      <c r="A2284" s="3">
        <v>50226</v>
      </c>
      <c r="B2284" s="25">
        <v>104.96755187140786</v>
      </c>
      <c r="C2284" s="25">
        <v>104.78655033819604</v>
      </c>
      <c r="D2284" s="25">
        <v>104.24959482817103</v>
      </c>
      <c r="E2284" s="25">
        <v>103.1384377519898</v>
      </c>
      <c r="F2284" s="25">
        <v>97.544013850492107</v>
      </c>
      <c r="G2284" s="25">
        <v>93.52518120644045</v>
      </c>
      <c r="H2284" s="25">
        <v>78.978929908763433</v>
      </c>
      <c r="I2284" s="26">
        <v>100</v>
      </c>
    </row>
    <row r="2285" spans="1:9" ht="18.5" x14ac:dyDescent="0.45">
      <c r="A2285" s="3">
        <v>47379</v>
      </c>
      <c r="B2285" s="25">
        <v>112.74422034880715</v>
      </c>
      <c r="C2285" s="25">
        <v>112.56966527773324</v>
      </c>
      <c r="D2285" s="25">
        <v>112.05330538416334</v>
      </c>
      <c r="E2285" s="25">
        <v>110.97868418247808</v>
      </c>
      <c r="F2285" s="25">
        <v>105.57244498446326</v>
      </c>
      <c r="G2285" s="25">
        <v>101.66930672411893</v>
      </c>
      <c r="H2285" s="25">
        <v>87.244176439496599</v>
      </c>
      <c r="I2285" s="26">
        <v>100</v>
      </c>
    </row>
    <row r="2286" spans="1:9" ht="18.5" x14ac:dyDescent="0.45">
      <c r="A2286" s="3">
        <v>37120</v>
      </c>
      <c r="B2286" s="25">
        <v>107.23489610705832</v>
      </c>
      <c r="C2286" s="25">
        <v>107.14962497669789</v>
      </c>
      <c r="D2286" s="25">
        <v>106.92223931153518</v>
      </c>
      <c r="E2286" s="25">
        <v>106.36336364034176</v>
      </c>
      <c r="F2286" s="25">
        <v>103.91563408520555</v>
      </c>
      <c r="G2286" s="25">
        <v>102.03364028529315</v>
      </c>
      <c r="H2286" s="25">
        <v>92.098360411245608</v>
      </c>
      <c r="I2286" s="26">
        <v>100</v>
      </c>
    </row>
    <row r="2287" spans="1:9" ht="18.5" x14ac:dyDescent="0.45">
      <c r="A2287" s="3">
        <v>42701</v>
      </c>
      <c r="B2287" s="25">
        <v>97.378135320294703</v>
      </c>
      <c r="C2287" s="25">
        <v>97.251476038105835</v>
      </c>
      <c r="D2287" s="25">
        <v>96.875122488173631</v>
      </c>
      <c r="E2287" s="25">
        <v>96.090456331492447</v>
      </c>
      <c r="F2287" s="25">
        <v>92.172727601553106</v>
      </c>
      <c r="G2287" s="25">
        <v>89.279718996404753</v>
      </c>
      <c r="H2287" s="25">
        <v>78.154910639286399</v>
      </c>
      <c r="I2287" s="26">
        <v>100</v>
      </c>
    </row>
    <row r="2288" spans="1:9" ht="18.5" x14ac:dyDescent="0.45">
      <c r="A2288" s="3">
        <v>36785</v>
      </c>
      <c r="B2288" s="25">
        <v>103.03441732885065</v>
      </c>
      <c r="C2288" s="25">
        <v>102.98831421994547</v>
      </c>
      <c r="D2288" s="25">
        <v>102.89846142825687</v>
      </c>
      <c r="E2288" s="25">
        <v>102.57482323677327</v>
      </c>
      <c r="F2288" s="25">
        <v>101.3423363115336</v>
      </c>
      <c r="G2288" s="25">
        <v>100.48581157114894</v>
      </c>
      <c r="H2288" s="25">
        <v>93.693518141703478</v>
      </c>
      <c r="I2288" s="26">
        <v>100</v>
      </c>
    </row>
    <row r="2289" spans="1:9" ht="18.5" x14ac:dyDescent="0.45">
      <c r="A2289" s="3">
        <v>59605</v>
      </c>
      <c r="B2289" s="25">
        <v>102.28138392033743</v>
      </c>
      <c r="C2289" s="25">
        <v>102.24815042421811</v>
      </c>
      <c r="D2289" s="25">
        <v>102.18850461989409</v>
      </c>
      <c r="E2289" s="25">
        <v>101.94989736444039</v>
      </c>
      <c r="F2289" s="25">
        <v>101.04209425415395</v>
      </c>
      <c r="G2289" s="25">
        <v>100.5043481368303</v>
      </c>
      <c r="H2289" s="25">
        <v>95.367960956832562</v>
      </c>
      <c r="I2289" s="26">
        <v>100</v>
      </c>
    </row>
    <row r="2290" spans="1:9" ht="18.5" x14ac:dyDescent="0.45">
      <c r="A2290" s="3">
        <v>35498</v>
      </c>
      <c r="B2290" s="25">
        <v>99.671404853400659</v>
      </c>
      <c r="C2290" s="25">
        <v>99.499769357106089</v>
      </c>
      <c r="D2290" s="25">
        <v>98.989984382978903</v>
      </c>
      <c r="E2290" s="25">
        <v>97.936811158975573</v>
      </c>
      <c r="F2290" s="25">
        <v>92.622768987752664</v>
      </c>
      <c r="G2290" s="25">
        <v>88.803347894509344</v>
      </c>
      <c r="H2290" s="25">
        <v>75.016581844867531</v>
      </c>
      <c r="I2290" s="26">
        <v>100</v>
      </c>
    </row>
    <row r="2291" spans="1:9" ht="18.5" x14ac:dyDescent="0.45">
      <c r="A2291" s="3">
        <v>30428</v>
      </c>
      <c r="B2291" s="25">
        <v>112.2869624831751</v>
      </c>
      <c r="C2291" s="25">
        <v>112.09445776645673</v>
      </c>
      <c r="D2291" s="25">
        <v>111.52419597481641</v>
      </c>
      <c r="E2291" s="25">
        <v>110.34165456438086</v>
      </c>
      <c r="F2291" s="25">
        <v>104.40197096941252</v>
      </c>
      <c r="G2291" s="25">
        <v>100.13612874134948</v>
      </c>
      <c r="H2291" s="25">
        <v>84.632175043472955</v>
      </c>
      <c r="I2291" s="26">
        <v>100</v>
      </c>
    </row>
    <row r="2292" spans="1:9" ht="18.5" x14ac:dyDescent="0.45">
      <c r="A2292" s="3">
        <v>40823</v>
      </c>
      <c r="B2292" s="25">
        <v>96.240382357017168</v>
      </c>
      <c r="C2292" s="25">
        <v>96.073483937023639</v>
      </c>
      <c r="D2292" s="25">
        <v>95.57725895051243</v>
      </c>
      <c r="E2292" s="25">
        <v>94.55369577991523</v>
      </c>
      <c r="F2292" s="25">
        <v>89.381803635916654</v>
      </c>
      <c r="G2292" s="25">
        <v>85.664407395803849</v>
      </c>
      <c r="H2292" s="25">
        <v>72.292756727764527</v>
      </c>
      <c r="I2292" s="26">
        <v>100</v>
      </c>
    </row>
    <row r="2293" spans="1:9" ht="18.5" x14ac:dyDescent="0.45">
      <c r="A2293" s="3">
        <v>35502</v>
      </c>
      <c r="B2293" s="25">
        <v>99.410076355820735</v>
      </c>
      <c r="C2293" s="25">
        <v>99.307821772339082</v>
      </c>
      <c r="D2293" s="25">
        <v>99.004573832839355</v>
      </c>
      <c r="E2293" s="25">
        <v>98.357682496165637</v>
      </c>
      <c r="F2293" s="25">
        <v>95.298003242444338</v>
      </c>
      <c r="G2293" s="25">
        <v>92.926648197689573</v>
      </c>
      <c r="H2293" s="25">
        <v>82.657536070108534</v>
      </c>
      <c r="I2293" s="26">
        <v>100</v>
      </c>
    </row>
    <row r="2294" spans="1:9" ht="18.5" x14ac:dyDescent="0.45">
      <c r="A2294" s="3">
        <v>48801</v>
      </c>
      <c r="B2294" s="25">
        <v>99.236316779873206</v>
      </c>
      <c r="C2294" s="25">
        <v>99.18369151322959</v>
      </c>
      <c r="D2294" s="25">
        <v>99.073849744379032</v>
      </c>
      <c r="E2294" s="25">
        <v>98.709958091657484</v>
      </c>
      <c r="F2294" s="25">
        <v>97.296546147861989</v>
      </c>
      <c r="G2294" s="25">
        <v>96.260776455208045</v>
      </c>
      <c r="H2294" s="25">
        <v>88.834790945305315</v>
      </c>
      <c r="I2294" s="26">
        <v>100</v>
      </c>
    </row>
    <row r="2295" spans="1:9" ht="18.5" x14ac:dyDescent="0.45">
      <c r="A2295" s="3">
        <v>39101</v>
      </c>
      <c r="B2295" s="25">
        <v>108.47301843948614</v>
      </c>
      <c r="C2295" s="25">
        <v>108.34933315140599</v>
      </c>
      <c r="D2295" s="25">
        <v>107.98420621605612</v>
      </c>
      <c r="E2295" s="25">
        <v>107.20904112514384</v>
      </c>
      <c r="F2295" s="25">
        <v>103.4472604166513</v>
      </c>
      <c r="G2295" s="25">
        <v>100.61132725478078</v>
      </c>
      <c r="H2295" s="25">
        <v>88.942519234876443</v>
      </c>
      <c r="I2295" s="26">
        <v>100</v>
      </c>
    </row>
    <row r="2296" spans="1:9" ht="18.5" x14ac:dyDescent="0.45">
      <c r="A2296" s="3">
        <v>47071</v>
      </c>
      <c r="B2296" s="25">
        <v>100.54102390146443</v>
      </c>
      <c r="C2296" s="25">
        <v>100.52870970823717</v>
      </c>
      <c r="D2296" s="25">
        <v>100.50966220532271</v>
      </c>
      <c r="E2296" s="25">
        <v>100.41808441268522</v>
      </c>
      <c r="F2296" s="25">
        <v>100.07005563615644</v>
      </c>
      <c r="G2296" s="25">
        <v>99.919089310729561</v>
      </c>
      <c r="H2296" s="25">
        <v>97.867028666287965</v>
      </c>
      <c r="I2296" s="26">
        <v>100</v>
      </c>
    </row>
    <row r="2297" spans="1:9" ht="18.5" x14ac:dyDescent="0.45">
      <c r="A2297" s="3">
        <v>35809</v>
      </c>
      <c r="B2297" s="25">
        <v>103.62400126873074</v>
      </c>
      <c r="C2297" s="25">
        <v>103.57562505557536</v>
      </c>
      <c r="D2297" s="25">
        <v>103.48011385826953</v>
      </c>
      <c r="E2297" s="25">
        <v>103.14179187178789</v>
      </c>
      <c r="F2297" s="25">
        <v>101.85315733055664</v>
      </c>
      <c r="G2297" s="25">
        <v>100.93545639670506</v>
      </c>
      <c r="H2297" s="25">
        <v>93.864820739857223</v>
      </c>
      <c r="I2297" s="26">
        <v>100</v>
      </c>
    </row>
    <row r="2298" spans="1:9" ht="18.5" x14ac:dyDescent="0.45">
      <c r="A2298" s="3">
        <v>47141</v>
      </c>
      <c r="B2298" s="25">
        <v>107.54991976296996</v>
      </c>
      <c r="C2298" s="25">
        <v>107.42010022669264</v>
      </c>
      <c r="D2298" s="25">
        <v>107.03665028081922</v>
      </c>
      <c r="E2298" s="25">
        <v>106.2271838587271</v>
      </c>
      <c r="F2298" s="25">
        <v>102.2462740699461</v>
      </c>
      <c r="G2298" s="25">
        <v>99.281626727458075</v>
      </c>
      <c r="H2298" s="25">
        <v>87.430245556235349</v>
      </c>
      <c r="I2298" s="26">
        <v>100</v>
      </c>
    </row>
    <row r="2299" spans="1:9" ht="18.5" x14ac:dyDescent="0.45">
      <c r="A2299" s="3">
        <v>37271</v>
      </c>
      <c r="B2299" s="25">
        <v>100.54233892457252</v>
      </c>
      <c r="C2299" s="25">
        <v>100.44770858324353</v>
      </c>
      <c r="D2299" s="25">
        <v>100.16730893736352</v>
      </c>
      <c r="E2299" s="25">
        <v>99.564780368949926</v>
      </c>
      <c r="F2299" s="25">
        <v>96.763900370144611</v>
      </c>
      <c r="G2299" s="25">
        <v>94.558909218927411</v>
      </c>
      <c r="H2299" s="25">
        <v>84.666856514751913</v>
      </c>
      <c r="I2299" s="26">
        <v>100</v>
      </c>
    </row>
    <row r="2300" spans="1:9" ht="18.5" x14ac:dyDescent="0.45">
      <c r="A2300" s="3">
        <v>55130</v>
      </c>
      <c r="B2300" s="25">
        <v>100.32694040782232</v>
      </c>
      <c r="C2300" s="25">
        <v>100.27938296187358</v>
      </c>
      <c r="D2300" s="25">
        <v>100.18514869605087</v>
      </c>
      <c r="E2300" s="25">
        <v>99.852904818046127</v>
      </c>
      <c r="F2300" s="25">
        <v>98.587359994225267</v>
      </c>
      <c r="G2300" s="25">
        <v>97.679937139739778</v>
      </c>
      <c r="H2300" s="25">
        <v>90.744715339254356</v>
      </c>
      <c r="I2300" s="26">
        <v>100</v>
      </c>
    </row>
    <row r="2301" spans="1:9" ht="18.5" x14ac:dyDescent="0.45">
      <c r="A2301" s="3">
        <v>34802</v>
      </c>
      <c r="B2301" s="25">
        <v>102.05144250160512</v>
      </c>
      <c r="C2301" s="25">
        <v>101.98956705909603</v>
      </c>
      <c r="D2301" s="25">
        <v>101.8503179731882</v>
      </c>
      <c r="E2301" s="25">
        <v>101.42871029426759</v>
      </c>
      <c r="F2301" s="25">
        <v>99.733756195459591</v>
      </c>
      <c r="G2301" s="25">
        <v>98.474410988014284</v>
      </c>
      <c r="H2301" s="25">
        <v>90.183649595229753</v>
      </c>
      <c r="I2301" s="26">
        <v>100</v>
      </c>
    </row>
    <row r="2302" spans="1:9" ht="18.5" x14ac:dyDescent="0.45">
      <c r="A2302" s="3">
        <v>36249</v>
      </c>
      <c r="B2302" s="25">
        <v>100.53121926246507</v>
      </c>
      <c r="C2302" s="25">
        <v>100.43560164346663</v>
      </c>
      <c r="D2302" s="25">
        <v>100.15229254172647</v>
      </c>
      <c r="E2302" s="25">
        <v>99.543907325311437</v>
      </c>
      <c r="F2302" s="25">
        <v>96.710223940070861</v>
      </c>
      <c r="G2302" s="25">
        <v>94.483746223618581</v>
      </c>
      <c r="H2302" s="25">
        <v>84.533302542104792</v>
      </c>
      <c r="I2302" s="26">
        <v>100</v>
      </c>
    </row>
    <row r="2303" spans="1:9" ht="18.5" x14ac:dyDescent="0.45">
      <c r="A2303" s="3">
        <v>43067</v>
      </c>
      <c r="B2303" s="25">
        <v>100.71153424104659</v>
      </c>
      <c r="C2303" s="25">
        <v>100.70181058421919</v>
      </c>
      <c r="D2303" s="25">
        <v>100.68708179918222</v>
      </c>
      <c r="E2303" s="25">
        <v>100.61444608595254</v>
      </c>
      <c r="F2303" s="25">
        <v>100.33843350601416</v>
      </c>
      <c r="G2303" s="25">
        <v>100.22421179633234</v>
      </c>
      <c r="H2303" s="25">
        <v>98.588218904484464</v>
      </c>
      <c r="I2303" s="26">
        <v>100</v>
      </c>
    </row>
    <row r="2304" spans="1:9" ht="18.5" x14ac:dyDescent="0.45">
      <c r="A2304" s="3">
        <v>34992</v>
      </c>
      <c r="B2304" s="25">
        <v>98.255031143491195</v>
      </c>
      <c r="C2304" s="25">
        <v>98.174156806279356</v>
      </c>
      <c r="D2304" s="25">
        <v>97.955884778155379</v>
      </c>
      <c r="E2304" s="25">
        <v>97.42756743051514</v>
      </c>
      <c r="F2304" s="25">
        <v>95.099704377920446</v>
      </c>
      <c r="G2304" s="25">
        <v>93.300898609072377</v>
      </c>
      <c r="H2304" s="25">
        <v>83.98865644942174</v>
      </c>
      <c r="I2304" s="26">
        <v>100</v>
      </c>
    </row>
    <row r="2305" spans="1:9" ht="18.5" x14ac:dyDescent="0.45">
      <c r="A2305" s="3">
        <v>60521</v>
      </c>
      <c r="B2305" s="25">
        <v>101.25815958646419</v>
      </c>
      <c r="C2305" s="25">
        <v>101.12818634847544</v>
      </c>
      <c r="D2305" s="25">
        <v>100.74282508589059</v>
      </c>
      <c r="E2305" s="25">
        <v>99.936909270989347</v>
      </c>
      <c r="F2305" s="25">
        <v>95.920097631207838</v>
      </c>
      <c r="G2305" s="25">
        <v>92.955188039613461</v>
      </c>
      <c r="H2305" s="25">
        <v>81.487516256287378</v>
      </c>
      <c r="I2305" s="26">
        <v>100</v>
      </c>
    </row>
    <row r="2306" spans="1:9" ht="18.5" x14ac:dyDescent="0.45">
      <c r="A2306" s="3">
        <v>51213</v>
      </c>
      <c r="B2306" s="25">
        <v>98.587010829396064</v>
      </c>
      <c r="C2306" s="25">
        <v>98.456867100421334</v>
      </c>
      <c r="D2306" s="25">
        <v>98.070385925529024</v>
      </c>
      <c r="E2306" s="25">
        <v>97.265521294164003</v>
      </c>
      <c r="F2306" s="25">
        <v>93.228828662765878</v>
      </c>
      <c r="G2306" s="25">
        <v>90.261918778076975</v>
      </c>
      <c r="H2306" s="25">
        <v>78.964757531851404</v>
      </c>
      <c r="I2306" s="26">
        <v>100</v>
      </c>
    </row>
    <row r="2307" spans="1:9" ht="18.5" x14ac:dyDescent="0.45">
      <c r="A2307" s="3">
        <v>60092</v>
      </c>
      <c r="B2307" s="25">
        <v>104.29983189442615</v>
      </c>
      <c r="C2307" s="25">
        <v>104.24844304283639</v>
      </c>
      <c r="D2307" s="25">
        <v>104.14474004531262</v>
      </c>
      <c r="E2307" s="25">
        <v>103.78710630914264</v>
      </c>
      <c r="F2307" s="25">
        <v>102.41706455511186</v>
      </c>
      <c r="G2307" s="25">
        <v>101.42292317618697</v>
      </c>
      <c r="H2307" s="25">
        <v>94.013108359869818</v>
      </c>
      <c r="I2307" s="26">
        <v>100</v>
      </c>
    </row>
    <row r="2308" spans="1:9" ht="18.5" x14ac:dyDescent="0.45">
      <c r="A2308" s="3">
        <v>44005</v>
      </c>
      <c r="B2308" s="25">
        <v>105.13365841468026</v>
      </c>
      <c r="C2308" s="25">
        <v>105.00143857503113</v>
      </c>
      <c r="D2308" s="25">
        <v>104.61026233393021</v>
      </c>
      <c r="E2308" s="25">
        <v>103.7890337052963</v>
      </c>
      <c r="F2308" s="25">
        <v>99.71128634109904</v>
      </c>
      <c r="G2308" s="25">
        <v>96.697005992643099</v>
      </c>
      <c r="H2308" s="25">
        <v>84.91729940321683</v>
      </c>
      <c r="I2308" s="26">
        <v>100</v>
      </c>
    </row>
    <row r="2309" spans="1:9" ht="18.5" x14ac:dyDescent="0.45">
      <c r="A2309" s="3">
        <v>43721</v>
      </c>
      <c r="B2309" s="25">
        <v>103.03771904068203</v>
      </c>
      <c r="C2309" s="25">
        <v>102.98122710294243</v>
      </c>
      <c r="D2309" s="25">
        <v>102.86086836209182</v>
      </c>
      <c r="E2309" s="25">
        <v>102.47169161150069</v>
      </c>
      <c r="F2309" s="25">
        <v>100.94536623283042</v>
      </c>
      <c r="G2309" s="25">
        <v>99.825045689051379</v>
      </c>
      <c r="H2309" s="25">
        <v>91.960507853090505</v>
      </c>
      <c r="I2309" s="26">
        <v>100</v>
      </c>
    </row>
    <row r="2310" spans="1:9" ht="18.5" x14ac:dyDescent="0.45">
      <c r="A2310" s="3">
        <v>58338</v>
      </c>
      <c r="B2310" s="25">
        <v>105.83597477868966</v>
      </c>
      <c r="C2310" s="25">
        <v>105.67860929511347</v>
      </c>
      <c r="D2310" s="25">
        <v>105.21242656281228</v>
      </c>
      <c r="E2310" s="25">
        <v>104.24370010105253</v>
      </c>
      <c r="F2310" s="25">
        <v>99.352760301999226</v>
      </c>
      <c r="G2310" s="25">
        <v>95.812879385722951</v>
      </c>
      <c r="H2310" s="25">
        <v>82.720462051587376</v>
      </c>
      <c r="I2310" s="26">
        <v>100</v>
      </c>
    </row>
    <row r="2311" spans="1:9" ht="18.5" x14ac:dyDescent="0.45">
      <c r="A2311" s="3">
        <v>53251</v>
      </c>
      <c r="B2311" s="25">
        <v>104.67794393671524</v>
      </c>
      <c r="C2311" s="25">
        <v>104.56760074683768</v>
      </c>
      <c r="D2311" s="25">
        <v>104.2416988735384</v>
      </c>
      <c r="E2311" s="25">
        <v>103.54500144161619</v>
      </c>
      <c r="F2311" s="25">
        <v>100.22893994573025</v>
      </c>
      <c r="G2311" s="25">
        <v>97.683447507149808</v>
      </c>
      <c r="H2311" s="25">
        <v>86.769861624226039</v>
      </c>
      <c r="I2311" s="26">
        <v>100</v>
      </c>
    </row>
    <row r="2312" spans="1:9" ht="18.5" x14ac:dyDescent="0.45">
      <c r="A2312" s="3">
        <v>43910</v>
      </c>
      <c r="B2312" s="25">
        <v>101.99757319853542</v>
      </c>
      <c r="C2312" s="25">
        <v>101.9728281178902</v>
      </c>
      <c r="D2312" s="25">
        <v>101.93087020914002</v>
      </c>
      <c r="E2312" s="25">
        <v>101.750664246932</v>
      </c>
      <c r="F2312" s="25">
        <v>101.06540217130863</v>
      </c>
      <c r="G2312" s="25">
        <v>100.70355920374378</v>
      </c>
      <c r="H2312" s="25">
        <v>96.76130631893011</v>
      </c>
      <c r="I2312" s="26">
        <v>100</v>
      </c>
    </row>
    <row r="2313" spans="1:9" ht="18.5" x14ac:dyDescent="0.45">
      <c r="A2313" s="3">
        <v>51790</v>
      </c>
      <c r="B2313" s="25">
        <v>99.339463133479896</v>
      </c>
      <c r="C2313" s="25">
        <v>99.306339172509183</v>
      </c>
      <c r="D2313" s="25">
        <v>99.246513206329396</v>
      </c>
      <c r="E2313" s="25">
        <v>99.009082926895573</v>
      </c>
      <c r="F2313" s="25">
        <v>98.105702051694905</v>
      </c>
      <c r="G2313" s="25">
        <v>97.563823590078243</v>
      </c>
      <c r="H2313" s="25">
        <v>92.462344780437093</v>
      </c>
      <c r="I2313" s="26">
        <v>100</v>
      </c>
    </row>
    <row r="2314" spans="1:9" ht="18.5" x14ac:dyDescent="0.45">
      <c r="A2314" s="3">
        <v>32937</v>
      </c>
      <c r="B2314" s="25">
        <v>106.47790090631283</v>
      </c>
      <c r="C2314" s="25">
        <v>106.30226667962228</v>
      </c>
      <c r="D2314" s="25">
        <v>105.78172157703798</v>
      </c>
      <c r="E2314" s="25">
        <v>104.70234912475362</v>
      </c>
      <c r="F2314" s="25">
        <v>99.266141143892398</v>
      </c>
      <c r="G2314" s="25">
        <v>95.353067758555071</v>
      </c>
      <c r="H2314" s="25">
        <v>81.073123131557765</v>
      </c>
      <c r="I2314" s="26">
        <v>100</v>
      </c>
    </row>
    <row r="2315" spans="1:9" ht="18.5" x14ac:dyDescent="0.45">
      <c r="A2315" s="3">
        <v>47204</v>
      </c>
      <c r="B2315" s="25">
        <v>102.23806258658544</v>
      </c>
      <c r="C2315" s="25">
        <v>102.20996686832981</v>
      </c>
      <c r="D2315" s="25">
        <v>102.16125000274006</v>
      </c>
      <c r="E2315" s="25">
        <v>101.95776010843014</v>
      </c>
      <c r="F2315" s="25">
        <v>101.1838125608603</v>
      </c>
      <c r="G2315" s="25">
        <v>100.75599771186189</v>
      </c>
      <c r="H2315" s="25">
        <v>96.331975534579939</v>
      </c>
      <c r="I2315" s="26">
        <v>100</v>
      </c>
    </row>
    <row r="2316" spans="1:9" ht="18.5" x14ac:dyDescent="0.45">
      <c r="A2316" s="3">
        <v>51464</v>
      </c>
      <c r="B2316" s="25">
        <v>102.53198259564579</v>
      </c>
      <c r="C2316" s="25">
        <v>102.42212217556551</v>
      </c>
      <c r="D2316" s="25">
        <v>102.09705698472712</v>
      </c>
      <c r="E2316" s="25">
        <v>101.40435493724281</v>
      </c>
      <c r="F2316" s="25">
        <v>98.096965486608894</v>
      </c>
      <c r="G2316" s="25">
        <v>95.561209341507293</v>
      </c>
      <c r="H2316" s="25">
        <v>84.775197332585591</v>
      </c>
      <c r="I2316" s="26">
        <v>100</v>
      </c>
    </row>
    <row r="2317" spans="1:9" ht="18.5" x14ac:dyDescent="0.45">
      <c r="A2317" s="3">
        <v>36427</v>
      </c>
      <c r="B2317" s="25">
        <v>109.41100081075787</v>
      </c>
      <c r="C2317" s="25">
        <v>109.24102891941401</v>
      </c>
      <c r="D2317" s="25">
        <v>108.73770889299878</v>
      </c>
      <c r="E2317" s="25">
        <v>107.69182400554485</v>
      </c>
      <c r="F2317" s="25">
        <v>102.42308091438295</v>
      </c>
      <c r="G2317" s="25">
        <v>98.618345539063725</v>
      </c>
      <c r="H2317" s="25">
        <v>84.601662109770899</v>
      </c>
      <c r="I2317" s="26">
        <v>100</v>
      </c>
    </row>
    <row r="2318" spans="1:9" ht="18.5" x14ac:dyDescent="0.45">
      <c r="A2318" s="3">
        <v>32172</v>
      </c>
      <c r="B2318" s="25">
        <v>105.95416023678564</v>
      </c>
      <c r="C2318" s="25">
        <v>105.83712389989024</v>
      </c>
      <c r="D2318" s="25">
        <v>105.49138538706744</v>
      </c>
      <c r="E2318" s="25">
        <v>104.75556888778947</v>
      </c>
      <c r="F2318" s="25">
        <v>101.21439346593237</v>
      </c>
      <c r="G2318" s="25">
        <v>98.522739977148305</v>
      </c>
      <c r="H2318" s="25">
        <v>87.252390404529521</v>
      </c>
      <c r="I2318" s="26">
        <v>100</v>
      </c>
    </row>
    <row r="2319" spans="1:9" ht="18.5" x14ac:dyDescent="0.45">
      <c r="A2319" s="3">
        <v>31908</v>
      </c>
      <c r="B2319" s="25">
        <v>101.48902735640904</v>
      </c>
      <c r="C2319" s="25">
        <v>101.39370043518488</v>
      </c>
      <c r="D2319" s="25">
        <v>101.11150242934939</v>
      </c>
      <c r="E2319" s="25">
        <v>100.50442017738973</v>
      </c>
      <c r="F2319" s="25">
        <v>97.68318489533722</v>
      </c>
      <c r="G2319" s="25">
        <v>95.463429925232603</v>
      </c>
      <c r="H2319" s="25">
        <v>85.493077718034769</v>
      </c>
      <c r="I2319" s="26">
        <v>100</v>
      </c>
    </row>
    <row r="2320" spans="1:9" ht="18.5" x14ac:dyDescent="0.45">
      <c r="A2320" s="3">
        <v>44775</v>
      </c>
      <c r="B2320" s="25">
        <v>101.28594753060435</v>
      </c>
      <c r="C2320" s="25">
        <v>101.12817326569078</v>
      </c>
      <c r="D2320" s="25">
        <v>100.65978804496105</v>
      </c>
      <c r="E2320" s="25">
        <v>99.690079107046884</v>
      </c>
      <c r="F2320" s="25">
        <v>94.786936172563003</v>
      </c>
      <c r="G2320" s="25">
        <v>91.243799127332693</v>
      </c>
      <c r="H2320" s="25">
        <v>78.284551170869506</v>
      </c>
      <c r="I2320" s="26">
        <v>100</v>
      </c>
    </row>
    <row r="2321" spans="1:9" ht="18.5" x14ac:dyDescent="0.45">
      <c r="A2321" s="3">
        <v>42312</v>
      </c>
      <c r="B2321" s="25">
        <v>104.09640815692191</v>
      </c>
      <c r="C2321" s="25">
        <v>104.00859649407745</v>
      </c>
      <c r="D2321" s="25">
        <v>103.76603944685819</v>
      </c>
      <c r="E2321" s="25">
        <v>103.19581200519761</v>
      </c>
      <c r="F2321" s="25">
        <v>100.64986885521353</v>
      </c>
      <c r="G2321" s="25">
        <v>98.676401602974977</v>
      </c>
      <c r="H2321" s="25">
        <v>88.788588454027845</v>
      </c>
      <c r="I2321" s="26">
        <v>100</v>
      </c>
    </row>
    <row r="2322" spans="1:9" ht="18.5" x14ac:dyDescent="0.45">
      <c r="A2322" s="3">
        <v>31176</v>
      </c>
      <c r="B2322" s="25">
        <v>103.10353085730161</v>
      </c>
      <c r="C2322" s="25">
        <v>103.06789213890399</v>
      </c>
      <c r="D2322" s="25">
        <v>103.00302537453953</v>
      </c>
      <c r="E2322" s="25">
        <v>102.74808657510137</v>
      </c>
      <c r="F2322" s="25">
        <v>101.7780094191309</v>
      </c>
      <c r="G2322" s="25">
        <v>101.18721151334989</v>
      </c>
      <c r="H2322" s="25">
        <v>95.72196311837331</v>
      </c>
      <c r="I2322" s="26">
        <v>100</v>
      </c>
    </row>
    <row r="2323" spans="1:9" ht="18.5" x14ac:dyDescent="0.45">
      <c r="A2323" s="3">
        <v>50458</v>
      </c>
      <c r="B2323" s="25">
        <v>102.65461767014177</v>
      </c>
      <c r="C2323" s="25">
        <v>102.50723518319499</v>
      </c>
      <c r="D2323" s="25">
        <v>102.07025605788783</v>
      </c>
      <c r="E2323" s="25">
        <v>101.16292604994079</v>
      </c>
      <c r="F2323" s="25">
        <v>96.57149931404831</v>
      </c>
      <c r="G2323" s="25">
        <v>93.242116644714699</v>
      </c>
      <c r="H2323" s="25">
        <v>80.911172941212357</v>
      </c>
      <c r="I2323" s="26">
        <v>100</v>
      </c>
    </row>
    <row r="2324" spans="1:9" ht="18.5" x14ac:dyDescent="0.45">
      <c r="A2324" s="3">
        <v>39102</v>
      </c>
      <c r="B2324" s="25">
        <v>99.794012384955238</v>
      </c>
      <c r="C2324" s="25">
        <v>99.768337927200079</v>
      </c>
      <c r="D2324" s="25">
        <v>99.724346832308726</v>
      </c>
      <c r="E2324" s="25">
        <v>99.537846770362151</v>
      </c>
      <c r="F2324" s="25">
        <v>98.828590174578949</v>
      </c>
      <c r="G2324" s="25">
        <v>98.445944662206514</v>
      </c>
      <c r="H2324" s="25">
        <v>94.377769605272022</v>
      </c>
      <c r="I2324" s="26">
        <v>100</v>
      </c>
    </row>
    <row r="2325" spans="1:9" ht="18.5" x14ac:dyDescent="0.45">
      <c r="A2325" s="3">
        <v>49437</v>
      </c>
      <c r="B2325" s="25">
        <v>98.653100344982661</v>
      </c>
      <c r="C2325" s="25">
        <v>98.559729166088701</v>
      </c>
      <c r="D2325" s="25">
        <v>98.282782808840025</v>
      </c>
      <c r="E2325" s="25">
        <v>97.688458023723044</v>
      </c>
      <c r="F2325" s="25">
        <v>94.924183787969355</v>
      </c>
      <c r="G2325" s="25">
        <v>92.746985037931523</v>
      </c>
      <c r="H2325" s="25">
        <v>82.998778313269483</v>
      </c>
      <c r="I2325" s="26">
        <v>100</v>
      </c>
    </row>
    <row r="2326" spans="1:9" ht="18.5" x14ac:dyDescent="0.45">
      <c r="A2326" s="3">
        <v>40089</v>
      </c>
      <c r="B2326" s="25">
        <v>99.817553944036533</v>
      </c>
      <c r="C2326" s="25">
        <v>99.767850218280046</v>
      </c>
      <c r="D2326" s="25">
        <v>99.667364752044492</v>
      </c>
      <c r="E2326" s="25">
        <v>99.321641808192439</v>
      </c>
      <c r="F2326" s="25">
        <v>97.99711094071111</v>
      </c>
      <c r="G2326" s="25">
        <v>97.032888953932911</v>
      </c>
      <c r="H2326" s="25">
        <v>89.874649456117638</v>
      </c>
      <c r="I2326" s="26">
        <v>100</v>
      </c>
    </row>
    <row r="2327" spans="1:9" ht="18.5" x14ac:dyDescent="0.45">
      <c r="A2327" s="3">
        <v>53944</v>
      </c>
      <c r="B2327" s="25">
        <v>99.865795119659865</v>
      </c>
      <c r="C2327" s="25">
        <v>99.845895981938739</v>
      </c>
      <c r="D2327" s="25">
        <v>99.8132221641619</v>
      </c>
      <c r="E2327" s="25">
        <v>99.667200361370831</v>
      </c>
      <c r="F2327" s="25">
        <v>99.112061644653664</v>
      </c>
      <c r="G2327" s="25">
        <v>98.837964215529382</v>
      </c>
      <c r="H2327" s="25">
        <v>95.61568308322849</v>
      </c>
      <c r="I2327" s="26">
        <v>100</v>
      </c>
    </row>
    <row r="2328" spans="1:9" ht="18.5" x14ac:dyDescent="0.45">
      <c r="A2328" s="3">
        <v>58999</v>
      </c>
      <c r="B2328" s="25">
        <v>97.78044539367113</v>
      </c>
      <c r="C2328" s="25">
        <v>97.689135227117774</v>
      </c>
      <c r="D2328" s="25">
        <v>97.421179385716258</v>
      </c>
      <c r="E2328" s="25">
        <v>96.838172600602093</v>
      </c>
      <c r="F2328" s="25">
        <v>94.143749031859187</v>
      </c>
      <c r="G2328" s="25">
        <v>92.025931909603287</v>
      </c>
      <c r="H2328" s="25">
        <v>82.379291597620394</v>
      </c>
      <c r="I2328" s="26">
        <v>100</v>
      </c>
    </row>
    <row r="2329" spans="1:9" ht="18.5" x14ac:dyDescent="0.45">
      <c r="A2329" s="3">
        <v>41998</v>
      </c>
      <c r="B2329" s="25">
        <v>101.26847355870031</v>
      </c>
      <c r="C2329" s="25">
        <v>101.1128408949064</v>
      </c>
      <c r="D2329" s="25">
        <v>100.65091105691882</v>
      </c>
      <c r="E2329" s="25">
        <v>99.694099892490598</v>
      </c>
      <c r="F2329" s="25">
        <v>94.855024546935923</v>
      </c>
      <c r="G2329" s="25">
        <v>91.356345598609494</v>
      </c>
      <c r="H2329" s="25">
        <v>78.532278652613158</v>
      </c>
      <c r="I2329" s="26">
        <v>100</v>
      </c>
    </row>
    <row r="2330" spans="1:9" ht="18.5" x14ac:dyDescent="0.45">
      <c r="A2330" s="3">
        <v>52540</v>
      </c>
      <c r="B2330" s="25">
        <v>106.16758200888124</v>
      </c>
      <c r="C2330" s="25">
        <v>106.0979303438688</v>
      </c>
      <c r="D2330" s="25">
        <v>105.93317479660384</v>
      </c>
      <c r="E2330" s="25">
        <v>105.46355008584803</v>
      </c>
      <c r="F2330" s="25">
        <v>103.5297449151925</v>
      </c>
      <c r="G2330" s="25">
        <v>102.07930047375605</v>
      </c>
      <c r="H2330" s="25">
        <v>93.088992879182157</v>
      </c>
      <c r="I2330" s="26">
        <v>100</v>
      </c>
    </row>
    <row r="2331" spans="1:9" ht="18.5" x14ac:dyDescent="0.45">
      <c r="A2331" s="3">
        <v>54292</v>
      </c>
      <c r="B2331" s="25">
        <v>99.132711881116137</v>
      </c>
      <c r="C2331" s="25">
        <v>99.092621549932801</v>
      </c>
      <c r="D2331" s="25">
        <v>99.016703807687492</v>
      </c>
      <c r="E2331" s="25">
        <v>98.732977123695775</v>
      </c>
      <c r="F2331" s="25">
        <v>97.652880185769121</v>
      </c>
      <c r="G2331" s="25">
        <v>96.942358768129054</v>
      </c>
      <c r="H2331" s="25">
        <v>90.933177403247456</v>
      </c>
      <c r="I2331" s="26">
        <v>100</v>
      </c>
    </row>
    <row r="2332" spans="1:9" ht="18.5" x14ac:dyDescent="0.45">
      <c r="A2332" s="3">
        <v>49073</v>
      </c>
      <c r="B2332" s="25">
        <v>109.86552015717497</v>
      </c>
      <c r="C2332" s="25">
        <v>109.71312446472238</v>
      </c>
      <c r="D2332" s="25">
        <v>109.26261023190341</v>
      </c>
      <c r="E2332" s="25">
        <v>108.32271937148495</v>
      </c>
      <c r="F2332" s="25">
        <v>103.5822550678968</v>
      </c>
      <c r="G2332" s="25">
        <v>100.141283391475</v>
      </c>
      <c r="H2332" s="25">
        <v>87.243259347558109</v>
      </c>
      <c r="I2332" s="26">
        <v>100</v>
      </c>
    </row>
    <row r="2333" spans="1:9" ht="18.5" x14ac:dyDescent="0.45">
      <c r="A2333" s="3">
        <v>56802</v>
      </c>
      <c r="B2333" s="25">
        <v>108.25485592268083</v>
      </c>
      <c r="C2333" s="25">
        <v>108.10690727319221</v>
      </c>
      <c r="D2333" s="25">
        <v>107.66925657030819</v>
      </c>
      <c r="E2333" s="25">
        <v>106.75689234278205</v>
      </c>
      <c r="F2333" s="25">
        <v>102.15008987209332</v>
      </c>
      <c r="G2333" s="25">
        <v>98.802751578875373</v>
      </c>
      <c r="H2333" s="25">
        <v>86.259906293837346</v>
      </c>
      <c r="I2333" s="26">
        <v>100</v>
      </c>
    </row>
    <row r="2334" spans="1:9" ht="18.5" x14ac:dyDescent="0.45">
      <c r="A2334" s="3">
        <v>55619</v>
      </c>
      <c r="B2334" s="25">
        <v>94.862937928806588</v>
      </c>
      <c r="C2334" s="25">
        <v>94.707593771346453</v>
      </c>
      <c r="D2334" s="25">
        <v>94.245386684234887</v>
      </c>
      <c r="E2334" s="25">
        <v>93.292212046608654</v>
      </c>
      <c r="F2334" s="25">
        <v>88.463046138808636</v>
      </c>
      <c r="G2334" s="25">
        <v>84.980049265463506</v>
      </c>
      <c r="H2334" s="25">
        <v>72.390545522112674</v>
      </c>
      <c r="I2334" s="26">
        <v>100</v>
      </c>
    </row>
    <row r="2335" spans="1:9" ht="18.5" x14ac:dyDescent="0.45">
      <c r="A2335" s="3">
        <v>43088</v>
      </c>
      <c r="B2335" s="25">
        <v>99.644989597881619</v>
      </c>
      <c r="C2335" s="25">
        <v>99.585721075894696</v>
      </c>
      <c r="D2335" s="25">
        <v>99.454040763577979</v>
      </c>
      <c r="E2335" s="25">
        <v>99.049172965249426</v>
      </c>
      <c r="F2335" s="25">
        <v>97.431693047383163</v>
      </c>
      <c r="G2335" s="25">
        <v>96.231534141921657</v>
      </c>
      <c r="H2335" s="25">
        <v>88.21686805011511</v>
      </c>
      <c r="I2335" s="26">
        <v>100</v>
      </c>
    </row>
    <row r="2336" spans="1:9" ht="18.5" x14ac:dyDescent="0.45">
      <c r="A2336" s="3">
        <v>40294</v>
      </c>
      <c r="B2336" s="25">
        <v>101.19933050959446</v>
      </c>
      <c r="C2336" s="25">
        <v>101.16975442053381</v>
      </c>
      <c r="D2336" s="25">
        <v>101.11784032053185</v>
      </c>
      <c r="E2336" s="25">
        <v>100.90428190665017</v>
      </c>
      <c r="F2336" s="25">
        <v>100.09195185224111</v>
      </c>
      <c r="G2336" s="25">
        <v>99.631686925391875</v>
      </c>
      <c r="H2336" s="25">
        <v>95.004845645810008</v>
      </c>
      <c r="I2336" s="26">
        <v>100</v>
      </c>
    </row>
    <row r="2337" spans="1:9" ht="18.5" x14ac:dyDescent="0.45">
      <c r="A2337" s="3">
        <v>46143</v>
      </c>
      <c r="B2337" s="25">
        <v>106.24953674232064</v>
      </c>
      <c r="C2337" s="25">
        <v>106.12263093643614</v>
      </c>
      <c r="D2337" s="25">
        <v>105.74753773864239</v>
      </c>
      <c r="E2337" s="25">
        <v>104.95537669168931</v>
      </c>
      <c r="F2337" s="25">
        <v>101.07128799422962</v>
      </c>
      <c r="G2337" s="25">
        <v>98.168670479769062</v>
      </c>
      <c r="H2337" s="25">
        <v>86.495561981681846</v>
      </c>
      <c r="I2337" s="26">
        <v>100</v>
      </c>
    </row>
    <row r="2338" spans="1:9" ht="18.5" x14ac:dyDescent="0.45">
      <c r="A2338" s="3">
        <v>50801</v>
      </c>
      <c r="B2338" s="25">
        <v>113.79025220465614</v>
      </c>
      <c r="C2338" s="25">
        <v>113.60022348554797</v>
      </c>
      <c r="D2338" s="25">
        <v>113.0377404461366</v>
      </c>
      <c r="E2338" s="25">
        <v>111.86952927897481</v>
      </c>
      <c r="F2338" s="25">
        <v>106.00226744324615</v>
      </c>
      <c r="G2338" s="25">
        <v>101.78367273758418</v>
      </c>
      <c r="H2338" s="25">
        <v>86.365980414964682</v>
      </c>
      <c r="I2338" s="26">
        <v>100</v>
      </c>
    </row>
    <row r="2339" spans="1:9" ht="18.5" x14ac:dyDescent="0.45">
      <c r="A2339" s="3">
        <v>33647</v>
      </c>
      <c r="B2339" s="25">
        <v>99.497232994428558</v>
      </c>
      <c r="C2339" s="25">
        <v>99.470032513456047</v>
      </c>
      <c r="D2339" s="25">
        <v>99.422896330367493</v>
      </c>
      <c r="E2339" s="25">
        <v>99.225860989511077</v>
      </c>
      <c r="F2339" s="25">
        <v>98.476467044058978</v>
      </c>
      <c r="G2339" s="25">
        <v>98.062726376402694</v>
      </c>
      <c r="H2339" s="25">
        <v>93.778335257789536</v>
      </c>
      <c r="I2339" s="26">
        <v>100</v>
      </c>
    </row>
    <row r="2340" spans="1:9" ht="18.5" x14ac:dyDescent="0.45">
      <c r="A2340" s="3">
        <v>46329</v>
      </c>
      <c r="B2340" s="25">
        <v>101.3784995967662</v>
      </c>
      <c r="C2340" s="25">
        <v>101.35146730566892</v>
      </c>
      <c r="D2340" s="25">
        <v>101.30485297799646</v>
      </c>
      <c r="E2340" s="25">
        <v>101.10879713719281</v>
      </c>
      <c r="F2340" s="25">
        <v>100.36315979796684</v>
      </c>
      <c r="G2340" s="25">
        <v>99.955605882347882</v>
      </c>
      <c r="H2340" s="25">
        <v>95.686588194529918</v>
      </c>
      <c r="I2340" s="26">
        <v>100</v>
      </c>
    </row>
    <row r="2341" spans="1:9" ht="18.5" x14ac:dyDescent="0.45">
      <c r="A2341" s="3">
        <v>42763</v>
      </c>
      <c r="B2341" s="25">
        <v>103.2293395244949</v>
      </c>
      <c r="C2341" s="25">
        <v>103.16798817066234</v>
      </c>
      <c r="D2341" s="25">
        <v>103.03133862877961</v>
      </c>
      <c r="E2341" s="25">
        <v>102.61239236532343</v>
      </c>
      <c r="F2341" s="25">
        <v>100.93591124107411</v>
      </c>
      <c r="G2341" s="25">
        <v>99.693888277438901</v>
      </c>
      <c r="H2341" s="25">
        <v>91.411679885598417</v>
      </c>
      <c r="I2341" s="26">
        <v>100</v>
      </c>
    </row>
    <row r="2342" spans="1:9" ht="18.5" x14ac:dyDescent="0.45">
      <c r="A2342" s="3">
        <v>34033</v>
      </c>
      <c r="B2342" s="25">
        <v>107.90167520045131</v>
      </c>
      <c r="C2342" s="25">
        <v>107.80592801888383</v>
      </c>
      <c r="D2342" s="25">
        <v>107.5308997583837</v>
      </c>
      <c r="E2342" s="25">
        <v>106.91574032105252</v>
      </c>
      <c r="F2342" s="25">
        <v>104.10712011677136</v>
      </c>
      <c r="G2342" s="25">
        <v>101.91327024760886</v>
      </c>
      <c r="H2342" s="25">
        <v>91.554494192385107</v>
      </c>
      <c r="I2342" s="26">
        <v>100</v>
      </c>
    </row>
    <row r="2343" spans="1:9" ht="18.5" x14ac:dyDescent="0.45">
      <c r="A2343" s="3">
        <v>54329</v>
      </c>
      <c r="B2343" s="25">
        <v>99.892504839971366</v>
      </c>
      <c r="C2343" s="25">
        <v>99.848163734408743</v>
      </c>
      <c r="D2343" s="25">
        <v>99.762002278037528</v>
      </c>
      <c r="E2343" s="25">
        <v>99.450466462559802</v>
      </c>
      <c r="F2343" s="25">
        <v>98.264117863744616</v>
      </c>
      <c r="G2343" s="25">
        <v>97.444283450681638</v>
      </c>
      <c r="H2343" s="25">
        <v>90.899831037528571</v>
      </c>
      <c r="I2343" s="26">
        <v>100</v>
      </c>
    </row>
    <row r="2344" spans="1:9" ht="18.5" x14ac:dyDescent="0.45">
      <c r="A2344" s="3">
        <v>55343</v>
      </c>
      <c r="B2344" s="25">
        <v>100.21084436129246</v>
      </c>
      <c r="C2344" s="25">
        <v>100.20246454269009</v>
      </c>
      <c r="D2344" s="25">
        <v>100.18989536034023</v>
      </c>
      <c r="E2344" s="25">
        <v>100.12716952262711</v>
      </c>
      <c r="F2344" s="25">
        <v>99.888825116052899</v>
      </c>
      <c r="G2344" s="25">
        <v>99.792376970138861</v>
      </c>
      <c r="H2344" s="25">
        <v>98.376236364991613</v>
      </c>
      <c r="I2344" s="26">
        <v>100</v>
      </c>
    </row>
    <row r="2345" spans="1:9" ht="18.5" x14ac:dyDescent="0.45">
      <c r="A2345" s="3">
        <v>57360</v>
      </c>
      <c r="B2345" s="25">
        <v>101.30856119775341</v>
      </c>
      <c r="C2345" s="25">
        <v>101.14782101934551</v>
      </c>
      <c r="D2345" s="25">
        <v>100.67058561591233</v>
      </c>
      <c r="E2345" s="25">
        <v>99.682939455918003</v>
      </c>
      <c r="F2345" s="25">
        <v>94.691308759757064</v>
      </c>
      <c r="G2345" s="25">
        <v>91.087498063506203</v>
      </c>
      <c r="H2345" s="25">
        <v>77.937582204261957</v>
      </c>
      <c r="I2345" s="26">
        <v>100</v>
      </c>
    </row>
    <row r="2346" spans="1:9" ht="18.5" x14ac:dyDescent="0.45">
      <c r="A2346" s="3">
        <v>49422</v>
      </c>
      <c r="B2346" s="25">
        <v>101.44441355285741</v>
      </c>
      <c r="C2346" s="25">
        <v>101.38254807295374</v>
      </c>
      <c r="D2346" s="25">
        <v>101.24293267410759</v>
      </c>
      <c r="E2346" s="25">
        <v>100.82164666204918</v>
      </c>
      <c r="F2346" s="25">
        <v>99.125919571319287</v>
      </c>
      <c r="G2346" s="25">
        <v>97.864824919763407</v>
      </c>
      <c r="H2346" s="25">
        <v>89.592309074279072</v>
      </c>
      <c r="I2346" s="26">
        <v>100</v>
      </c>
    </row>
    <row r="2347" spans="1:9" ht="18.5" x14ac:dyDescent="0.45">
      <c r="A2347" s="3">
        <v>52682</v>
      </c>
      <c r="B2347" s="25">
        <v>100.61898601187855</v>
      </c>
      <c r="C2347" s="25">
        <v>100.6074662166312</v>
      </c>
      <c r="D2347" s="25">
        <v>100.58976177622253</v>
      </c>
      <c r="E2347" s="25">
        <v>100.50397324791989</v>
      </c>
      <c r="F2347" s="25">
        <v>100.17795682108432</v>
      </c>
      <c r="G2347" s="25">
        <v>100.03855608224393</v>
      </c>
      <c r="H2347" s="25">
        <v>98.113158907919399</v>
      </c>
      <c r="I2347" s="26">
        <v>100</v>
      </c>
    </row>
    <row r="2348" spans="1:9" ht="18.5" x14ac:dyDescent="0.45">
      <c r="A2348" s="3">
        <v>36758</v>
      </c>
      <c r="B2348" s="25">
        <v>104.82039975214222</v>
      </c>
      <c r="C2348" s="25">
        <v>104.73567310675153</v>
      </c>
      <c r="D2348" s="25">
        <v>104.50793405663376</v>
      </c>
      <c r="E2348" s="25">
        <v>103.95378555526602</v>
      </c>
      <c r="F2348" s="25">
        <v>101.51655584815563</v>
      </c>
      <c r="G2348" s="25">
        <v>99.638359803939608</v>
      </c>
      <c r="H2348" s="25">
        <v>89.841423295945049</v>
      </c>
      <c r="I2348" s="26">
        <v>100</v>
      </c>
    </row>
    <row r="2349" spans="1:9" ht="18.5" x14ac:dyDescent="0.45">
      <c r="A2349" s="3">
        <v>33554</v>
      </c>
      <c r="B2349" s="25">
        <v>98.991220322694446</v>
      </c>
      <c r="C2349" s="25">
        <v>98.873378031301058</v>
      </c>
      <c r="D2349" s="25">
        <v>98.523495965221571</v>
      </c>
      <c r="E2349" s="25">
        <v>97.787343805640162</v>
      </c>
      <c r="F2349" s="25">
        <v>94.189374823512551</v>
      </c>
      <c r="G2349" s="25">
        <v>91.480935113423683</v>
      </c>
      <c r="H2349" s="25">
        <v>80.553699177859528</v>
      </c>
      <c r="I2349" s="26">
        <v>100</v>
      </c>
    </row>
    <row r="2350" spans="1:9" ht="18.5" x14ac:dyDescent="0.45">
      <c r="A2350" s="3">
        <v>39440</v>
      </c>
      <c r="B2350" s="25">
        <v>100.11485307102515</v>
      </c>
      <c r="C2350" s="25">
        <v>100.04514775415493</v>
      </c>
      <c r="D2350" s="25">
        <v>99.875254252297978</v>
      </c>
      <c r="E2350" s="25">
        <v>99.408496957430017</v>
      </c>
      <c r="F2350" s="25">
        <v>97.459070766310148</v>
      </c>
      <c r="G2350" s="25">
        <v>95.983810758552707</v>
      </c>
      <c r="H2350" s="25">
        <v>87.200454476628735</v>
      </c>
      <c r="I2350" s="26">
        <v>100</v>
      </c>
    </row>
    <row r="2351" spans="1:9" ht="18.5" x14ac:dyDescent="0.45">
      <c r="A2351" s="3">
        <v>38352</v>
      </c>
      <c r="B2351" s="25">
        <v>100.55820625680437</v>
      </c>
      <c r="C2351" s="25">
        <v>100.54548135770646</v>
      </c>
      <c r="D2351" s="25">
        <v>100.52573545471867</v>
      </c>
      <c r="E2351" s="25">
        <v>100.43116877804158</v>
      </c>
      <c r="F2351" s="25">
        <v>100.07177496313699</v>
      </c>
      <c r="G2351" s="25">
        <v>99.914765332671791</v>
      </c>
      <c r="H2351" s="25">
        <v>97.79741639629114</v>
      </c>
      <c r="I2351" s="26">
        <v>100</v>
      </c>
    </row>
    <row r="2352" spans="1:9" ht="18.5" x14ac:dyDescent="0.45">
      <c r="A2352" s="3">
        <v>30378</v>
      </c>
      <c r="B2352" s="25">
        <v>102.77572055096653</v>
      </c>
      <c r="C2352" s="25">
        <v>102.62128506703294</v>
      </c>
      <c r="D2352" s="25">
        <v>102.16326827980343</v>
      </c>
      <c r="E2352" s="25">
        <v>101.21319619209953</v>
      </c>
      <c r="F2352" s="25">
        <v>96.40998510448911</v>
      </c>
      <c r="G2352" s="25">
        <v>92.934385267353434</v>
      </c>
      <c r="H2352" s="25">
        <v>80.134779353812121</v>
      </c>
      <c r="I2352" s="26">
        <v>100</v>
      </c>
    </row>
    <row r="2353" spans="1:9" ht="18.5" x14ac:dyDescent="0.45">
      <c r="A2353" s="3">
        <v>40313</v>
      </c>
      <c r="B2353" s="25">
        <v>101.16361730701492</v>
      </c>
      <c r="C2353" s="25">
        <v>101.02198700358863</v>
      </c>
      <c r="D2353" s="25">
        <v>100.60176287528418</v>
      </c>
      <c r="E2353" s="25">
        <v>99.729861094674035</v>
      </c>
      <c r="F2353" s="25">
        <v>95.311122973469253</v>
      </c>
      <c r="G2353" s="25">
        <v>92.102175038958961</v>
      </c>
      <c r="H2353" s="25">
        <v>80.211193341316516</v>
      </c>
      <c r="I2353" s="26">
        <v>100</v>
      </c>
    </row>
    <row r="2354" spans="1:9" ht="18.5" x14ac:dyDescent="0.45">
      <c r="A2354" s="3">
        <v>54421</v>
      </c>
      <c r="B2354" s="25">
        <v>101.1741677835923</v>
      </c>
      <c r="C2354" s="25">
        <v>101.03810371517365</v>
      </c>
      <c r="D2354" s="25">
        <v>100.63443570559133</v>
      </c>
      <c r="E2354" s="25">
        <v>99.795036626467351</v>
      </c>
      <c r="F2354" s="25">
        <v>95.558094984890403</v>
      </c>
      <c r="G2354" s="25">
        <v>92.46489962394952</v>
      </c>
      <c r="H2354" s="25">
        <v>80.852258130322767</v>
      </c>
      <c r="I2354" s="26">
        <v>100</v>
      </c>
    </row>
    <row r="2355" spans="1:9" ht="18.5" x14ac:dyDescent="0.45">
      <c r="A2355" s="3">
        <v>34355</v>
      </c>
      <c r="B2355" s="25">
        <v>104.52849230891</v>
      </c>
      <c r="C2355" s="25">
        <v>104.47376215365044</v>
      </c>
      <c r="D2355" s="25">
        <v>104.35983045319908</v>
      </c>
      <c r="E2355" s="25">
        <v>103.98110043670162</v>
      </c>
      <c r="F2355" s="25">
        <v>102.51053183975836</v>
      </c>
      <c r="G2355" s="25">
        <v>101.43721841042375</v>
      </c>
      <c r="H2355" s="25">
        <v>93.700090423123044</v>
      </c>
      <c r="I2355" s="26">
        <v>100</v>
      </c>
    </row>
    <row r="2356" spans="1:9" ht="18.5" x14ac:dyDescent="0.45">
      <c r="A2356" s="3">
        <v>38362</v>
      </c>
      <c r="B2356" s="25">
        <v>92.966418375793864</v>
      </c>
      <c r="C2356" s="25">
        <v>92.806483102006027</v>
      </c>
      <c r="D2356" s="25">
        <v>92.330429646550016</v>
      </c>
      <c r="E2356" s="25">
        <v>91.349919009974556</v>
      </c>
      <c r="F2356" s="25">
        <v>86.385714868219395</v>
      </c>
      <c r="G2356" s="25">
        <v>82.814421983322262</v>
      </c>
      <c r="H2356" s="25">
        <v>69.993047801895017</v>
      </c>
      <c r="I2356" s="26">
        <v>100</v>
      </c>
    </row>
    <row r="2357" spans="1:9" ht="18.5" x14ac:dyDescent="0.45">
      <c r="A2357" s="3">
        <v>34269</v>
      </c>
      <c r="B2357" s="25">
        <v>100.04632081066916</v>
      </c>
      <c r="C2357" s="25">
        <v>100.03798186923072</v>
      </c>
      <c r="D2357" s="25">
        <v>100.02547399996547</v>
      </c>
      <c r="E2357" s="25">
        <v>99.963054141948518</v>
      </c>
      <c r="F2357" s="25">
        <v>99.725872391016139</v>
      </c>
      <c r="G2357" s="25">
        <v>99.629894723862648</v>
      </c>
      <c r="H2357" s="25">
        <v>98.220662121667345</v>
      </c>
      <c r="I2357" s="26">
        <v>100</v>
      </c>
    </row>
    <row r="2358" spans="1:9" ht="18.5" x14ac:dyDescent="0.45">
      <c r="A2358" s="3">
        <v>48950</v>
      </c>
      <c r="B2358" s="25">
        <v>99.005523242899415</v>
      </c>
      <c r="C2358" s="25">
        <v>98.961497258513305</v>
      </c>
      <c r="D2358" s="25">
        <v>98.875919162866182</v>
      </c>
      <c r="E2358" s="25">
        <v>98.566627382397272</v>
      </c>
      <c r="F2358" s="25">
        <v>97.388819745500427</v>
      </c>
      <c r="G2358" s="25">
        <v>96.574358305760725</v>
      </c>
      <c r="H2358" s="25">
        <v>90.077793969765779</v>
      </c>
      <c r="I2358" s="26">
        <v>100</v>
      </c>
    </row>
    <row r="2359" spans="1:9" ht="18.5" x14ac:dyDescent="0.45">
      <c r="A2359" s="3">
        <v>34812</v>
      </c>
      <c r="B2359" s="25">
        <v>103.35251442196902</v>
      </c>
      <c r="C2359" s="25">
        <v>103.25824064538261</v>
      </c>
      <c r="D2359" s="25">
        <v>102.98384293322121</v>
      </c>
      <c r="E2359" s="25">
        <v>102.3804532444492</v>
      </c>
      <c r="F2359" s="25">
        <v>99.604748853576524</v>
      </c>
      <c r="G2359" s="25">
        <v>97.428775890662436</v>
      </c>
      <c r="H2359" s="25">
        <v>87.375789702995974</v>
      </c>
      <c r="I2359" s="26">
        <v>100</v>
      </c>
    </row>
    <row r="2360" spans="1:9" ht="18.5" x14ac:dyDescent="0.45">
      <c r="A2360" s="3">
        <v>37911</v>
      </c>
      <c r="B2360" s="25">
        <v>102.96388920626212</v>
      </c>
      <c r="C2360" s="25">
        <v>102.79851188925997</v>
      </c>
      <c r="D2360" s="25">
        <v>102.30785018681841</v>
      </c>
      <c r="E2360" s="25">
        <v>101.29157560962867</v>
      </c>
      <c r="F2360" s="25">
        <v>96.161506371963242</v>
      </c>
      <c r="G2360" s="25">
        <v>92.461492654643365</v>
      </c>
      <c r="H2360" s="25">
        <v>78.953626519698972</v>
      </c>
      <c r="I2360" s="26">
        <v>100</v>
      </c>
    </row>
    <row r="2361" spans="1:9" ht="18.5" x14ac:dyDescent="0.45">
      <c r="A2361" s="3">
        <v>32604</v>
      </c>
      <c r="B2361" s="25">
        <v>102.36891783577603</v>
      </c>
      <c r="C2361" s="25">
        <v>102.31637700561222</v>
      </c>
      <c r="D2361" s="25">
        <v>102.20829259933996</v>
      </c>
      <c r="E2361" s="25">
        <v>101.8439478257804</v>
      </c>
      <c r="F2361" s="25">
        <v>100.43700163843252</v>
      </c>
      <c r="G2361" s="25">
        <v>99.411077468054259</v>
      </c>
      <c r="H2361" s="25">
        <v>91.926689216366881</v>
      </c>
      <c r="I2361" s="26">
        <v>100</v>
      </c>
    </row>
    <row r="2362" spans="1:9" ht="18.5" x14ac:dyDescent="0.45">
      <c r="A2362" s="3">
        <v>47897</v>
      </c>
      <c r="B2362" s="25">
        <v>101.53160748656136</v>
      </c>
      <c r="C2362" s="25">
        <v>101.45486048741282</v>
      </c>
      <c r="D2362" s="25">
        <v>101.2578474788623</v>
      </c>
      <c r="E2362" s="25">
        <v>100.75013657493106</v>
      </c>
      <c r="F2362" s="25">
        <v>98.572158204700415</v>
      </c>
      <c r="G2362" s="25">
        <v>96.907360290263668</v>
      </c>
      <c r="H2362" s="25">
        <v>87.652586918323422</v>
      </c>
      <c r="I2362" s="26">
        <v>100</v>
      </c>
    </row>
    <row r="2363" spans="1:9" ht="18.5" x14ac:dyDescent="0.45">
      <c r="A2363" s="3">
        <v>41310</v>
      </c>
      <c r="B2363" s="25">
        <v>103.68553899490065</v>
      </c>
      <c r="C2363" s="25">
        <v>103.57022198233001</v>
      </c>
      <c r="D2363" s="25">
        <v>103.22904749303811</v>
      </c>
      <c r="E2363" s="25">
        <v>102.50440356554913</v>
      </c>
      <c r="F2363" s="25">
        <v>99.013701027328892</v>
      </c>
      <c r="G2363" s="25">
        <v>96.359109342641261</v>
      </c>
      <c r="H2363" s="25">
        <v>85.2785930814089</v>
      </c>
      <c r="I2363" s="26">
        <v>100</v>
      </c>
    </row>
    <row r="2364" spans="1:9" ht="18.5" x14ac:dyDescent="0.45">
      <c r="A2364" s="3">
        <v>39960</v>
      </c>
      <c r="B2364" s="25">
        <v>100.92337348093464</v>
      </c>
      <c r="C2364" s="25">
        <v>100.89320132723955</v>
      </c>
      <c r="D2364" s="25">
        <v>100.83999286711291</v>
      </c>
      <c r="E2364" s="25">
        <v>100.62238767263224</v>
      </c>
      <c r="F2364" s="25">
        <v>99.794629040432582</v>
      </c>
      <c r="G2364" s="25">
        <v>99.32119274139886</v>
      </c>
      <c r="H2364" s="25">
        <v>94.612990719920774</v>
      </c>
      <c r="I2364" s="26">
        <v>100</v>
      </c>
    </row>
    <row r="2365" spans="1:9" ht="18.5" x14ac:dyDescent="0.45">
      <c r="A2365" s="3">
        <v>32179</v>
      </c>
      <c r="B2365" s="25">
        <v>99.989107304179925</v>
      </c>
      <c r="C2365" s="25">
        <v>99.953930518786279</v>
      </c>
      <c r="D2365" s="25">
        <v>99.889609806834287</v>
      </c>
      <c r="E2365" s="25">
        <v>99.638280920024883</v>
      </c>
      <c r="F2365" s="25">
        <v>98.681895601545335</v>
      </c>
      <c r="G2365" s="25">
        <v>98.094140963558772</v>
      </c>
      <c r="H2365" s="25">
        <v>92.713763419848334</v>
      </c>
      <c r="I2365" s="26">
        <v>100</v>
      </c>
    </row>
    <row r="2366" spans="1:9" ht="18.5" x14ac:dyDescent="0.45">
      <c r="A2366" s="3">
        <v>54614</v>
      </c>
      <c r="B2366" s="25">
        <v>109.08362607123453</v>
      </c>
      <c r="C2366" s="25">
        <v>108.96866099487372</v>
      </c>
      <c r="D2366" s="25">
        <v>108.63012152480353</v>
      </c>
      <c r="E2366" s="25">
        <v>107.90428893876441</v>
      </c>
      <c r="F2366" s="25">
        <v>104.4463410973643</v>
      </c>
      <c r="G2366" s="25">
        <v>101.80141030996343</v>
      </c>
      <c r="H2366" s="25">
        <v>90.458545777264987</v>
      </c>
      <c r="I2366" s="26">
        <v>100</v>
      </c>
    </row>
    <row r="2367" spans="1:9" ht="18.5" x14ac:dyDescent="0.45">
      <c r="A2367" s="3">
        <v>48120</v>
      </c>
      <c r="B2367" s="25">
        <v>103.77701773545883</v>
      </c>
      <c r="C2367" s="25">
        <v>103.72622939932998</v>
      </c>
      <c r="D2367" s="25">
        <v>103.62412000475689</v>
      </c>
      <c r="E2367" s="25">
        <v>103.27043763144357</v>
      </c>
      <c r="F2367" s="25">
        <v>101.91780268287275</v>
      </c>
      <c r="G2367" s="25">
        <v>100.93664694820447</v>
      </c>
      <c r="H2367" s="25">
        <v>93.59647349423912</v>
      </c>
      <c r="I2367" s="26">
        <v>100</v>
      </c>
    </row>
    <row r="2368" spans="1:9" ht="18.5" x14ac:dyDescent="0.45">
      <c r="A2368" s="3">
        <v>58647</v>
      </c>
      <c r="B2368" s="25">
        <v>108.07910358523156</v>
      </c>
      <c r="C2368" s="25">
        <v>107.96321369157195</v>
      </c>
      <c r="D2368" s="25">
        <v>107.62157518081044</v>
      </c>
      <c r="E2368" s="25">
        <v>106.89102356813567</v>
      </c>
      <c r="F2368" s="25">
        <v>103.39760141532058</v>
      </c>
      <c r="G2368" s="25">
        <v>100.73190100391798</v>
      </c>
      <c r="H2368" s="25">
        <v>89.39887263017765</v>
      </c>
      <c r="I2368" s="26">
        <v>100</v>
      </c>
    </row>
    <row r="2369" spans="1:9" ht="18.5" x14ac:dyDescent="0.45">
      <c r="A2369" s="3">
        <v>49414</v>
      </c>
      <c r="B2369" s="25">
        <v>106.26312327199089</v>
      </c>
      <c r="C2369" s="25">
        <v>106.18109789181797</v>
      </c>
      <c r="D2369" s="25">
        <v>105.96668749386882</v>
      </c>
      <c r="E2369" s="25">
        <v>105.4263964676871</v>
      </c>
      <c r="F2369" s="25">
        <v>103.08550529061216</v>
      </c>
      <c r="G2369" s="25">
        <v>101.29238581695978</v>
      </c>
      <c r="H2369" s="25">
        <v>91.558246384457192</v>
      </c>
      <c r="I2369" s="26">
        <v>100</v>
      </c>
    </row>
    <row r="2370" spans="1:9" ht="18.5" x14ac:dyDescent="0.45">
      <c r="A2370" s="3">
        <v>60417</v>
      </c>
      <c r="B2370" s="25">
        <v>108.57805842760143</v>
      </c>
      <c r="C2370" s="25">
        <v>108.39169002847831</v>
      </c>
      <c r="D2370" s="25">
        <v>107.83920898204607</v>
      </c>
      <c r="E2370" s="25">
        <v>106.6947036128561</v>
      </c>
      <c r="F2370" s="25">
        <v>100.93907808224336</v>
      </c>
      <c r="G2370" s="25">
        <v>96.804418241097054</v>
      </c>
      <c r="H2370" s="25">
        <v>81.805023382287544</v>
      </c>
      <c r="I2370" s="26">
        <v>100</v>
      </c>
    </row>
    <row r="2371" spans="1:9" ht="18.5" x14ac:dyDescent="0.45">
      <c r="A2371" s="3">
        <v>47467</v>
      </c>
      <c r="B2371" s="25">
        <v>102.55373209533992</v>
      </c>
      <c r="C2371" s="25">
        <v>102.43909542960341</v>
      </c>
      <c r="D2371" s="25">
        <v>102.09966116364963</v>
      </c>
      <c r="E2371" s="25">
        <v>101.37958079720272</v>
      </c>
      <c r="F2371" s="25">
        <v>97.907922234193379</v>
      </c>
      <c r="G2371" s="25">
        <v>95.267939406859981</v>
      </c>
      <c r="H2371" s="25">
        <v>84.274933451223873</v>
      </c>
      <c r="I2371" s="26">
        <v>100</v>
      </c>
    </row>
    <row r="2372" spans="1:9" ht="18.5" x14ac:dyDescent="0.45">
      <c r="A2372" s="3">
        <v>45262</v>
      </c>
      <c r="B2372" s="25">
        <v>102.08357493975684</v>
      </c>
      <c r="C2372" s="25">
        <v>102.02000195911357</v>
      </c>
      <c r="D2372" s="25">
        <v>101.87471856364525</v>
      </c>
      <c r="E2372" s="25">
        <v>101.44293125010262</v>
      </c>
      <c r="F2372" s="25">
        <v>99.694540617756928</v>
      </c>
      <c r="G2372" s="25">
        <v>98.391158093228285</v>
      </c>
      <c r="H2372" s="25">
        <v>89.968375751737057</v>
      </c>
      <c r="I2372" s="26">
        <v>100</v>
      </c>
    </row>
    <row r="2373" spans="1:9" ht="18.5" x14ac:dyDescent="0.45">
      <c r="A2373" s="3">
        <v>44799</v>
      </c>
      <c r="B2373" s="25">
        <v>109.21594545030044</v>
      </c>
      <c r="C2373" s="25">
        <v>109.04978222828917</v>
      </c>
      <c r="D2373" s="25">
        <v>108.55769642588379</v>
      </c>
      <c r="E2373" s="25">
        <v>107.53498451725062</v>
      </c>
      <c r="F2373" s="25">
        <v>102.38004300954255</v>
      </c>
      <c r="G2373" s="25">
        <v>98.652682643112755</v>
      </c>
      <c r="H2373" s="25">
        <v>84.891830227692338</v>
      </c>
      <c r="I2373" s="26">
        <v>100</v>
      </c>
    </row>
    <row r="2374" spans="1:9" ht="18.5" x14ac:dyDescent="0.45">
      <c r="A2374" s="3">
        <v>34792</v>
      </c>
      <c r="B2374" s="25">
        <v>102.47492509613157</v>
      </c>
      <c r="C2374" s="25">
        <v>102.37422119746019</v>
      </c>
      <c r="D2374" s="25">
        <v>102.0764239714279</v>
      </c>
      <c r="E2374" s="25">
        <v>101.43708244179373</v>
      </c>
      <c r="F2374" s="25">
        <v>98.439585895638714</v>
      </c>
      <c r="G2374" s="25">
        <v>96.103298742081321</v>
      </c>
      <c r="H2374" s="25">
        <v>85.782460977476305</v>
      </c>
      <c r="I2374" s="26">
        <v>100</v>
      </c>
    </row>
    <row r="2375" spans="1:9" ht="18.5" x14ac:dyDescent="0.45">
      <c r="A2375" s="3">
        <v>57863</v>
      </c>
      <c r="B2375" s="25">
        <v>103.43702965865346</v>
      </c>
      <c r="C2375" s="25">
        <v>103.33760546525396</v>
      </c>
      <c r="D2375" s="25">
        <v>103.04385676256226</v>
      </c>
      <c r="E2375" s="25">
        <v>102.411607658649</v>
      </c>
      <c r="F2375" s="25">
        <v>99.459881517761403</v>
      </c>
      <c r="G2375" s="25">
        <v>97.151857931919622</v>
      </c>
      <c r="H2375" s="25">
        <v>86.863311303070404</v>
      </c>
      <c r="I2375" s="26">
        <v>100</v>
      </c>
    </row>
    <row r="2376" spans="1:9" ht="18.5" x14ac:dyDescent="0.45">
      <c r="A2376" s="3">
        <v>60272</v>
      </c>
      <c r="B2376" s="25">
        <v>110.02096757943656</v>
      </c>
      <c r="C2376" s="25">
        <v>109.83914277601315</v>
      </c>
      <c r="D2376" s="25">
        <v>109.30069512714073</v>
      </c>
      <c r="E2376" s="25">
        <v>108.18292904708503</v>
      </c>
      <c r="F2376" s="25">
        <v>102.56122636530397</v>
      </c>
      <c r="G2376" s="25">
        <v>98.516376734093129</v>
      </c>
      <c r="H2376" s="25">
        <v>83.728320651210524</v>
      </c>
      <c r="I2376" s="26">
        <v>100</v>
      </c>
    </row>
    <row r="2377" spans="1:9" ht="18.5" x14ac:dyDescent="0.45">
      <c r="A2377" s="3">
        <v>45808</v>
      </c>
      <c r="B2377" s="25">
        <v>107.79577385534233</v>
      </c>
      <c r="C2377" s="25">
        <v>107.68532342882511</v>
      </c>
      <c r="D2377" s="25">
        <v>107.36000463918462</v>
      </c>
      <c r="E2377" s="25">
        <v>106.66096754170053</v>
      </c>
      <c r="F2377" s="25">
        <v>103.35231802159622</v>
      </c>
      <c r="G2377" s="25">
        <v>100.80584168413235</v>
      </c>
      <c r="H2377" s="25">
        <v>89.737948219866155</v>
      </c>
      <c r="I2377" s="26">
        <v>100</v>
      </c>
    </row>
    <row r="2378" spans="1:9" ht="18.5" x14ac:dyDescent="0.45">
      <c r="A2378" s="3">
        <v>48611</v>
      </c>
      <c r="B2378" s="25">
        <v>99.190646214653555</v>
      </c>
      <c r="C2378" s="25">
        <v>99.11308458454053</v>
      </c>
      <c r="D2378" s="25">
        <v>98.910265235464635</v>
      </c>
      <c r="E2378" s="25">
        <v>98.399510449616514</v>
      </c>
      <c r="F2378" s="25">
        <v>96.187182246497699</v>
      </c>
      <c r="G2378" s="25">
        <v>94.488795424753036</v>
      </c>
      <c r="H2378" s="25">
        <v>85.290326155855936</v>
      </c>
      <c r="I2378" s="26">
        <v>100</v>
      </c>
    </row>
    <row r="2379" spans="1:9" ht="18.5" x14ac:dyDescent="0.45">
      <c r="A2379" s="3">
        <v>37587</v>
      </c>
      <c r="B2379" s="25">
        <v>97.537635866764475</v>
      </c>
      <c r="C2379" s="25">
        <v>97.440913402930576</v>
      </c>
      <c r="D2379" s="25">
        <v>97.153531947038616</v>
      </c>
      <c r="E2379" s="25">
        <v>96.540007703484662</v>
      </c>
      <c r="F2379" s="25">
        <v>93.660381790146943</v>
      </c>
      <c r="G2379" s="25">
        <v>91.408538711312062</v>
      </c>
      <c r="H2379" s="25">
        <v>81.516732580351984</v>
      </c>
      <c r="I2379" s="26">
        <v>100</v>
      </c>
    </row>
    <row r="2380" spans="1:9" ht="18.5" x14ac:dyDescent="0.45">
      <c r="A2380" s="3">
        <v>37461</v>
      </c>
      <c r="B2380" s="25">
        <v>99.712975664200428</v>
      </c>
      <c r="C2380" s="25">
        <v>99.558013815430584</v>
      </c>
      <c r="D2380" s="25">
        <v>99.097782871797349</v>
      </c>
      <c r="E2380" s="25">
        <v>98.145510135057989</v>
      </c>
      <c r="F2380" s="25">
        <v>93.326609004257435</v>
      </c>
      <c r="G2380" s="25">
        <v>89.843744808103821</v>
      </c>
      <c r="H2380" s="25">
        <v>77.116116519850692</v>
      </c>
      <c r="I2380" s="26">
        <v>100</v>
      </c>
    </row>
    <row r="2381" spans="1:9" ht="18.5" x14ac:dyDescent="0.45">
      <c r="A2381" s="3">
        <v>59682</v>
      </c>
      <c r="B2381" s="25">
        <v>98.270977584779914</v>
      </c>
      <c r="C2381" s="25">
        <v>98.16629763707212</v>
      </c>
      <c r="D2381" s="25">
        <v>97.855523350600095</v>
      </c>
      <c r="E2381" s="25">
        <v>97.195134483297437</v>
      </c>
      <c r="F2381" s="25">
        <v>94.049197929507557</v>
      </c>
      <c r="G2381" s="25">
        <v>91.624714994967988</v>
      </c>
      <c r="H2381" s="25">
        <v>81.288378508599905</v>
      </c>
      <c r="I2381" s="26">
        <v>100</v>
      </c>
    </row>
    <row r="2382" spans="1:9" ht="18.5" x14ac:dyDescent="0.45">
      <c r="A2382" s="3">
        <v>57112</v>
      </c>
      <c r="B2382" s="25">
        <v>105.00915994185114</v>
      </c>
      <c r="C2382" s="25">
        <v>104.91931334601676</v>
      </c>
      <c r="D2382" s="25">
        <v>104.66849320479922</v>
      </c>
      <c r="E2382" s="25">
        <v>104.08670012278706</v>
      </c>
      <c r="F2382" s="25">
        <v>101.47351708642594</v>
      </c>
      <c r="G2382" s="25">
        <v>99.443833973021412</v>
      </c>
      <c r="H2382" s="25">
        <v>89.433259639249172</v>
      </c>
      <c r="I2382" s="26">
        <v>100</v>
      </c>
    </row>
    <row r="2383" spans="1:9" ht="18.5" x14ac:dyDescent="0.45">
      <c r="A2383" s="3">
        <v>47100</v>
      </c>
      <c r="B2383" s="25">
        <v>105.99461616719545</v>
      </c>
      <c r="C2383" s="25">
        <v>105.87635833756562</v>
      </c>
      <c r="D2383" s="25">
        <v>105.52691888702017</v>
      </c>
      <c r="E2383" s="25">
        <v>104.78413763786209</v>
      </c>
      <c r="F2383" s="25">
        <v>101.20082530354846</v>
      </c>
      <c r="G2383" s="25">
        <v>98.482352815163793</v>
      </c>
      <c r="H2383" s="25">
        <v>87.161275900539451</v>
      </c>
      <c r="I2383" s="26">
        <v>100</v>
      </c>
    </row>
    <row r="2384" spans="1:9" ht="18.5" x14ac:dyDescent="0.45">
      <c r="A2384" s="3">
        <v>30373</v>
      </c>
      <c r="B2384" s="25">
        <v>100.63906739043898</v>
      </c>
      <c r="C2384" s="25">
        <v>100.61969392546027</v>
      </c>
      <c r="D2384" s="25">
        <v>100.58805460338229</v>
      </c>
      <c r="E2384" s="25">
        <v>100.4457125988926</v>
      </c>
      <c r="F2384" s="25">
        <v>99.904583643207019</v>
      </c>
      <c r="G2384" s="25">
        <v>99.640444735234539</v>
      </c>
      <c r="H2384" s="25">
        <v>96.494876512150213</v>
      </c>
      <c r="I2384" s="26">
        <v>100</v>
      </c>
    </row>
    <row r="2385" spans="1:9" ht="18.5" x14ac:dyDescent="0.45">
      <c r="A2385" s="3">
        <v>54451</v>
      </c>
      <c r="B2385" s="25">
        <v>98.622161361955563</v>
      </c>
      <c r="C2385" s="25">
        <v>98.493019832042478</v>
      </c>
      <c r="D2385" s="25">
        <v>98.109541982988489</v>
      </c>
      <c r="E2385" s="25">
        <v>97.310190459065211</v>
      </c>
      <c r="F2385" s="25">
        <v>93.309746621626914</v>
      </c>
      <c r="G2385" s="25">
        <v>90.363863586631197</v>
      </c>
      <c r="H2385" s="25">
        <v>79.090410887968972</v>
      </c>
      <c r="I2385" s="26">
        <v>100</v>
      </c>
    </row>
    <row r="2386" spans="1:9" ht="18.5" x14ac:dyDescent="0.45">
      <c r="A2386" s="3">
        <v>33681</v>
      </c>
      <c r="B2386" s="25">
        <v>101.40255401601731</v>
      </c>
      <c r="C2386" s="25">
        <v>101.28605055336232</v>
      </c>
      <c r="D2386" s="25">
        <v>100.94065814780386</v>
      </c>
      <c r="E2386" s="25">
        <v>100.21068872895368</v>
      </c>
      <c r="F2386" s="25">
        <v>96.669554463955095</v>
      </c>
      <c r="G2386" s="25">
        <v>93.988670704258652</v>
      </c>
      <c r="H2386" s="25">
        <v>82.984672558450924</v>
      </c>
      <c r="I2386" s="26">
        <v>100</v>
      </c>
    </row>
    <row r="2387" spans="1:9" ht="18.5" x14ac:dyDescent="0.45">
      <c r="A2387" s="3">
        <v>38230</v>
      </c>
      <c r="B2387" s="25">
        <v>102.32730829322861</v>
      </c>
      <c r="C2387" s="25">
        <v>102.24686059070217</v>
      </c>
      <c r="D2387" s="25">
        <v>102.03501605286041</v>
      </c>
      <c r="E2387" s="25">
        <v>101.50613800345516</v>
      </c>
      <c r="F2387" s="25">
        <v>99.206182903910516</v>
      </c>
      <c r="G2387" s="25">
        <v>97.439799569797515</v>
      </c>
      <c r="H2387" s="25">
        <v>87.958616553773965</v>
      </c>
      <c r="I2387" s="26">
        <v>100</v>
      </c>
    </row>
    <row r="2388" spans="1:9" ht="18.5" x14ac:dyDescent="0.45">
      <c r="A2388" s="3">
        <v>33045</v>
      </c>
      <c r="B2388" s="25">
        <v>101.49063366341134</v>
      </c>
      <c r="C2388" s="25">
        <v>101.39567135073862</v>
      </c>
      <c r="D2388" s="25">
        <v>101.11505023413082</v>
      </c>
      <c r="E2388" s="25">
        <v>100.50992246669246</v>
      </c>
      <c r="F2388" s="25">
        <v>97.701426986171384</v>
      </c>
      <c r="G2388" s="25">
        <v>95.491992591051741</v>
      </c>
      <c r="H2388" s="25">
        <v>85.534424099431263</v>
      </c>
      <c r="I2388" s="26">
        <v>100</v>
      </c>
    </row>
    <row r="2389" spans="1:9" ht="18.5" x14ac:dyDescent="0.45">
      <c r="A2389" s="3">
        <v>41247</v>
      </c>
      <c r="B2389" s="25">
        <v>100.06518336090816</v>
      </c>
      <c r="C2389" s="25">
        <v>100.04759000421933</v>
      </c>
      <c r="D2389" s="25">
        <v>100.01921321365117</v>
      </c>
      <c r="E2389" s="25">
        <v>99.889581716066729</v>
      </c>
      <c r="F2389" s="25">
        <v>99.396813739316073</v>
      </c>
      <c r="G2389" s="25">
        <v>99.162588068601806</v>
      </c>
      <c r="H2389" s="25">
        <v>96.288555188665768</v>
      </c>
      <c r="I2389" s="26">
        <v>100</v>
      </c>
    </row>
    <row r="2390" spans="1:9" ht="18.5" x14ac:dyDescent="0.45">
      <c r="A2390" s="3">
        <v>34312</v>
      </c>
      <c r="B2390" s="25">
        <v>103.3310823596712</v>
      </c>
      <c r="C2390" s="25">
        <v>103.26707757348674</v>
      </c>
      <c r="D2390" s="25">
        <v>103.12110287468609</v>
      </c>
      <c r="E2390" s="25">
        <v>102.68617709941873</v>
      </c>
      <c r="F2390" s="25">
        <v>100.92649139007413</v>
      </c>
      <c r="G2390" s="25">
        <v>99.616089945956915</v>
      </c>
      <c r="H2390" s="25">
        <v>91.123121127818052</v>
      </c>
      <c r="I2390" s="26">
        <v>100</v>
      </c>
    </row>
    <row r="2391" spans="1:9" ht="18.5" x14ac:dyDescent="0.45">
      <c r="A2391" s="3">
        <v>50308</v>
      </c>
      <c r="B2391" s="25">
        <v>108.43097394964053</v>
      </c>
      <c r="C2391" s="25">
        <v>108.30820263267802</v>
      </c>
      <c r="D2391" s="25">
        <v>107.94574726608928</v>
      </c>
      <c r="E2391" s="25">
        <v>107.17585543348125</v>
      </c>
      <c r="F2391" s="25">
        <v>103.44567000982923</v>
      </c>
      <c r="G2391" s="25">
        <v>100.62893373039186</v>
      </c>
      <c r="H2391" s="25">
        <v>89.001100628199708</v>
      </c>
      <c r="I2391" s="26">
        <v>100</v>
      </c>
    </row>
    <row r="2392" spans="1:9" ht="18.5" x14ac:dyDescent="0.45">
      <c r="A2392" s="3">
        <v>42998</v>
      </c>
      <c r="B2392" s="25">
        <v>108.19936230783884</v>
      </c>
      <c r="C2392" s="25">
        <v>108.02151266257037</v>
      </c>
      <c r="D2392" s="25">
        <v>107.49464956995611</v>
      </c>
      <c r="E2392" s="25">
        <v>106.40138903256411</v>
      </c>
      <c r="F2392" s="25">
        <v>100.89860519824973</v>
      </c>
      <c r="G2392" s="25">
        <v>96.937583222891078</v>
      </c>
      <c r="H2392" s="25">
        <v>82.458816073888997</v>
      </c>
      <c r="I2392" s="26">
        <v>100</v>
      </c>
    </row>
    <row r="2393" spans="1:9" ht="18.5" x14ac:dyDescent="0.45">
      <c r="A2393" s="3">
        <v>55885</v>
      </c>
      <c r="B2393" s="25">
        <v>107.9366432707256</v>
      </c>
      <c r="C2393" s="25">
        <v>107.76485508746282</v>
      </c>
      <c r="D2393" s="25">
        <v>107.25597762116257</v>
      </c>
      <c r="E2393" s="25">
        <v>106.19944579941537</v>
      </c>
      <c r="F2393" s="25">
        <v>100.8770045106275</v>
      </c>
      <c r="G2393" s="25">
        <v>97.038677795198083</v>
      </c>
      <c r="H2393" s="25">
        <v>82.951067200760676</v>
      </c>
      <c r="I2393" s="26">
        <v>100</v>
      </c>
    </row>
    <row r="2394" spans="1:9" ht="18.5" x14ac:dyDescent="0.45">
      <c r="A2394" s="3">
        <v>53493</v>
      </c>
      <c r="B2394" s="25">
        <v>99.970759528584964</v>
      </c>
      <c r="C2394" s="25">
        <v>99.933544112050967</v>
      </c>
      <c r="D2394" s="25">
        <v>99.864555364550924</v>
      </c>
      <c r="E2394" s="25">
        <v>99.599635804404102</v>
      </c>
      <c r="F2394" s="25">
        <v>98.591382964272938</v>
      </c>
      <c r="G2394" s="25">
        <v>97.954903830081179</v>
      </c>
      <c r="H2394" s="25">
        <v>92.307049266689276</v>
      </c>
      <c r="I2394" s="26">
        <v>100</v>
      </c>
    </row>
    <row r="2395" spans="1:9" ht="18.5" x14ac:dyDescent="0.45">
      <c r="A2395" s="3">
        <v>32082</v>
      </c>
      <c r="B2395" s="25">
        <v>105.95194469661639</v>
      </c>
      <c r="C2395" s="25">
        <v>105.79137467255593</v>
      </c>
      <c r="D2395" s="25">
        <v>105.31554270069381</v>
      </c>
      <c r="E2395" s="25">
        <v>104.32748944366396</v>
      </c>
      <c r="F2395" s="25">
        <v>99.340380428952841</v>
      </c>
      <c r="G2395" s="25">
        <v>95.733590759001089</v>
      </c>
      <c r="H2395" s="25">
        <v>82.434765331261431</v>
      </c>
      <c r="I2395" s="26">
        <v>100</v>
      </c>
    </row>
    <row r="2396" spans="1:9" ht="18.5" x14ac:dyDescent="0.45">
      <c r="A2396" s="3">
        <v>53534</v>
      </c>
      <c r="B2396" s="25">
        <v>99.613598126840259</v>
      </c>
      <c r="C2396" s="25">
        <v>99.552801549550082</v>
      </c>
      <c r="D2396" s="25">
        <v>99.415755095258845</v>
      </c>
      <c r="E2396" s="25">
        <v>99.001681258374134</v>
      </c>
      <c r="F2396" s="25">
        <v>97.336272614926344</v>
      </c>
      <c r="G2396" s="25">
        <v>96.096769099552844</v>
      </c>
      <c r="H2396" s="25">
        <v>87.960789398959761</v>
      </c>
      <c r="I2396" s="26">
        <v>100</v>
      </c>
    </row>
    <row r="2397" spans="1:9" ht="18.5" x14ac:dyDescent="0.45">
      <c r="A2397" s="3">
        <v>42145</v>
      </c>
      <c r="B2397" s="25">
        <v>105.61548069441052</v>
      </c>
      <c r="C2397" s="25">
        <v>105.55321774947743</v>
      </c>
      <c r="D2397" s="25">
        <v>105.41491084086687</v>
      </c>
      <c r="E2397" s="25">
        <v>104.98946479632578</v>
      </c>
      <c r="F2397" s="25">
        <v>103.28855057943495</v>
      </c>
      <c r="G2397" s="25">
        <v>102.03081556698734</v>
      </c>
      <c r="H2397" s="25">
        <v>93.608925437522274</v>
      </c>
      <c r="I2397" s="26">
        <v>100</v>
      </c>
    </row>
    <row r="2398" spans="1:9" ht="18.5" x14ac:dyDescent="0.45">
      <c r="A2398" s="3">
        <v>52915</v>
      </c>
      <c r="B2398" s="25">
        <v>99.523570026021233</v>
      </c>
      <c r="C2398" s="25">
        <v>99.426213821426174</v>
      </c>
      <c r="D2398" s="25">
        <v>99.137503427695663</v>
      </c>
      <c r="E2398" s="25">
        <v>98.519298026694102</v>
      </c>
      <c r="F2398" s="25">
        <v>95.624637736242036</v>
      </c>
      <c r="G2398" s="25">
        <v>93.359885956800838</v>
      </c>
      <c r="H2398" s="25">
        <v>83.349710712769365</v>
      </c>
      <c r="I2398" s="26">
        <v>100</v>
      </c>
    </row>
    <row r="2399" spans="1:9" ht="18.5" x14ac:dyDescent="0.45">
      <c r="A2399" s="3">
        <v>51200</v>
      </c>
      <c r="B2399" s="25">
        <v>96.775474386951245</v>
      </c>
      <c r="C2399" s="25">
        <v>96.662633564166882</v>
      </c>
      <c r="D2399" s="25">
        <v>96.327076090622413</v>
      </c>
      <c r="E2399" s="25">
        <v>95.620748118752076</v>
      </c>
      <c r="F2399" s="25">
        <v>92.187972166409367</v>
      </c>
      <c r="G2399" s="25">
        <v>89.586484866742893</v>
      </c>
      <c r="H2399" s="25">
        <v>78.974446574968212</v>
      </c>
      <c r="I2399" s="26">
        <v>100</v>
      </c>
    </row>
    <row r="2400" spans="1:9" ht="18.5" x14ac:dyDescent="0.45">
      <c r="A2400" s="3">
        <v>60285</v>
      </c>
      <c r="B2400" s="25">
        <v>100.46244738606838</v>
      </c>
      <c r="C2400" s="25">
        <v>100.36120973547874</v>
      </c>
      <c r="D2400" s="25">
        <v>100.06127212106576</v>
      </c>
      <c r="E2400" s="25">
        <v>99.419789412812207</v>
      </c>
      <c r="F2400" s="25">
        <v>96.397908711461469</v>
      </c>
      <c r="G2400" s="25">
        <v>94.049118574039213</v>
      </c>
      <c r="H2400" s="25">
        <v>83.78612832930348</v>
      </c>
      <c r="I2400" s="26">
        <v>100</v>
      </c>
    </row>
    <row r="2401" spans="1:9" ht="18.5" x14ac:dyDescent="0.45">
      <c r="A2401" s="3">
        <v>52725</v>
      </c>
      <c r="B2401" s="25">
        <v>106.19601262226968</v>
      </c>
      <c r="C2401" s="25">
        <v>106.09858204291557</v>
      </c>
      <c r="D2401" s="25">
        <v>105.81271931706146</v>
      </c>
      <c r="E2401" s="25">
        <v>105.19054094706286</v>
      </c>
      <c r="F2401" s="25">
        <v>102.31477447024908</v>
      </c>
      <c r="G2401" s="25">
        <v>100.05730622676892</v>
      </c>
      <c r="H2401" s="25">
        <v>89.756529188839593</v>
      </c>
      <c r="I2401" s="26">
        <v>100</v>
      </c>
    </row>
    <row r="2402" spans="1:9" ht="18.5" x14ac:dyDescent="0.45">
      <c r="A2402" s="3">
        <v>39142</v>
      </c>
      <c r="B2402" s="25">
        <v>101.43070538709917</v>
      </c>
      <c r="C2402" s="25">
        <v>101.3702707229797</v>
      </c>
      <c r="D2402" s="25">
        <v>101.23566895455362</v>
      </c>
      <c r="E2402" s="25">
        <v>100.82300972249922</v>
      </c>
      <c r="F2402" s="25">
        <v>99.172119868493809</v>
      </c>
      <c r="G2402" s="25">
        <v>97.947822410017935</v>
      </c>
      <c r="H2402" s="25">
        <v>89.789446030107598</v>
      </c>
      <c r="I2402" s="26">
        <v>100</v>
      </c>
    </row>
    <row r="2403" spans="1:9" ht="18.5" x14ac:dyDescent="0.45">
      <c r="A2403" s="3">
        <v>30285</v>
      </c>
      <c r="B2403" s="25">
        <v>97.89689021364606</v>
      </c>
      <c r="C2403" s="25">
        <v>97.723416214177931</v>
      </c>
      <c r="D2403" s="25">
        <v>97.20780621937827</v>
      </c>
      <c r="E2403" s="25">
        <v>96.144127317031604</v>
      </c>
      <c r="F2403" s="25">
        <v>90.777038054881487</v>
      </c>
      <c r="G2403" s="25">
        <v>86.924254912391845</v>
      </c>
      <c r="H2403" s="25">
        <v>73.093462332218607</v>
      </c>
      <c r="I2403" s="26">
        <v>100</v>
      </c>
    </row>
    <row r="2404" spans="1:9" ht="18.5" x14ac:dyDescent="0.45">
      <c r="A2404" s="3">
        <v>49002</v>
      </c>
      <c r="B2404" s="25">
        <v>100.56093955476609</v>
      </c>
      <c r="C2404" s="25">
        <v>100.54416472011773</v>
      </c>
      <c r="D2404" s="25">
        <v>100.51730226758357</v>
      </c>
      <c r="E2404" s="25">
        <v>100.39350056748373</v>
      </c>
      <c r="F2404" s="25">
        <v>99.922914878009109</v>
      </c>
      <c r="G2404" s="25">
        <v>99.702672805164141</v>
      </c>
      <c r="H2404" s="25">
        <v>96.952768514849708</v>
      </c>
      <c r="I2404" s="26">
        <v>100</v>
      </c>
    </row>
    <row r="2405" spans="1:9" ht="18.5" x14ac:dyDescent="0.45">
      <c r="A2405" s="3">
        <v>59261</v>
      </c>
      <c r="B2405" s="25">
        <v>96.295825084322573</v>
      </c>
      <c r="C2405" s="25">
        <v>96.173962838864369</v>
      </c>
      <c r="D2405" s="25">
        <v>95.811620002394449</v>
      </c>
      <c r="E2405" s="25">
        <v>95.054500227379833</v>
      </c>
      <c r="F2405" s="25">
        <v>91.302576992488099</v>
      </c>
      <c r="G2405" s="25">
        <v>88.510872116839565</v>
      </c>
      <c r="H2405" s="25">
        <v>77.597750944389531</v>
      </c>
      <c r="I2405" s="26">
        <v>100</v>
      </c>
    </row>
    <row r="2406" spans="1:9" ht="18.5" x14ac:dyDescent="0.45">
      <c r="A2406" s="3">
        <v>56094</v>
      </c>
      <c r="B2406" s="25">
        <v>103.54142275965835</v>
      </c>
      <c r="C2406" s="25">
        <v>103.4357225991122</v>
      </c>
      <c r="D2406" s="25">
        <v>103.12338375905183</v>
      </c>
      <c r="E2406" s="25">
        <v>102.45424099082028</v>
      </c>
      <c r="F2406" s="25">
        <v>99.291985854109953</v>
      </c>
      <c r="G2406" s="25">
        <v>96.847357874390482</v>
      </c>
      <c r="H2406" s="25">
        <v>86.214138868339418</v>
      </c>
      <c r="I2406" s="26">
        <v>100</v>
      </c>
    </row>
    <row r="2407" spans="1:9" ht="18.5" x14ac:dyDescent="0.45">
      <c r="A2407" s="3">
        <v>47414</v>
      </c>
      <c r="B2407" s="25">
        <v>101.38405178130996</v>
      </c>
      <c r="C2407" s="25">
        <v>101.21279210024271</v>
      </c>
      <c r="D2407" s="25">
        <v>100.70442679358359</v>
      </c>
      <c r="E2407" s="25">
        <v>99.652994878451608</v>
      </c>
      <c r="F2407" s="25">
        <v>94.34906742305931</v>
      </c>
      <c r="G2407" s="25">
        <v>90.533856979355548</v>
      </c>
      <c r="H2407" s="25">
        <v>76.707620143415639</v>
      </c>
      <c r="I2407" s="26">
        <v>100</v>
      </c>
    </row>
    <row r="2408" spans="1:9" ht="18.5" x14ac:dyDescent="0.45">
      <c r="A2408" s="3">
        <v>40393</v>
      </c>
      <c r="B2408" s="25">
        <v>111.78159389213467</v>
      </c>
      <c r="C2408" s="25">
        <v>111.62106906150386</v>
      </c>
      <c r="D2408" s="25">
        <v>111.14665843266681</v>
      </c>
      <c r="E2408" s="25">
        <v>110.15695302691707</v>
      </c>
      <c r="F2408" s="25">
        <v>105.17185189987438</v>
      </c>
      <c r="G2408" s="25">
        <v>101.55999359713125</v>
      </c>
      <c r="H2408" s="25">
        <v>88.060614980756</v>
      </c>
      <c r="I2408" s="26">
        <v>100</v>
      </c>
    </row>
    <row r="2409" spans="1:9" ht="18.5" x14ac:dyDescent="0.45">
      <c r="A2409" s="3">
        <v>59280</v>
      </c>
      <c r="B2409" s="25">
        <v>99.795947570618338</v>
      </c>
      <c r="C2409" s="25">
        <v>99.770406654579489</v>
      </c>
      <c r="D2409" s="25">
        <v>99.726685674268765</v>
      </c>
      <c r="E2409" s="25">
        <v>99.541112848588682</v>
      </c>
      <c r="F2409" s="25">
        <v>98.835388034603994</v>
      </c>
      <c r="G2409" s="25">
        <v>98.455383698244859</v>
      </c>
      <c r="H2409" s="25">
        <v>94.406372354301325</v>
      </c>
      <c r="I2409" s="26">
        <v>100</v>
      </c>
    </row>
    <row r="2410" spans="1:9" ht="18.5" x14ac:dyDescent="0.45">
      <c r="A2410" s="3">
        <v>46190</v>
      </c>
      <c r="B2410" s="25">
        <v>95.902134566077862</v>
      </c>
      <c r="C2410" s="25">
        <v>95.7733688268317</v>
      </c>
      <c r="D2410" s="25">
        <v>95.390408923438414</v>
      </c>
      <c r="E2410" s="25">
        <v>94.595195101473294</v>
      </c>
      <c r="F2410" s="25">
        <v>90.594009773302744</v>
      </c>
      <c r="G2410" s="25">
        <v>87.657843494901456</v>
      </c>
      <c r="H2410" s="25">
        <v>76.575117652879641</v>
      </c>
      <c r="I2410" s="26">
        <v>100</v>
      </c>
    </row>
    <row r="2411" spans="1:9" ht="18.5" x14ac:dyDescent="0.45">
      <c r="A2411" s="3">
        <v>58960</v>
      </c>
      <c r="B2411" s="25">
        <v>104.71193251300903</v>
      </c>
      <c r="C2411" s="25">
        <v>104.63008566554795</v>
      </c>
      <c r="D2411" s="25">
        <v>104.41478897483783</v>
      </c>
      <c r="E2411" s="25">
        <v>103.87653765422576</v>
      </c>
      <c r="F2411" s="25">
        <v>101.53681577189305</v>
      </c>
      <c r="G2411" s="25">
        <v>99.741542025542216</v>
      </c>
      <c r="H2411" s="25">
        <v>90.084910598485592</v>
      </c>
      <c r="I2411" s="26">
        <v>100</v>
      </c>
    </row>
    <row r="2412" spans="1:9" ht="18.5" x14ac:dyDescent="0.45">
      <c r="A2412" s="3">
        <v>39976</v>
      </c>
      <c r="B2412" s="25">
        <v>102.07870530036328</v>
      </c>
      <c r="C2412" s="25">
        <v>102.01539299136257</v>
      </c>
      <c r="D2412" s="25">
        <v>101.87104454087837</v>
      </c>
      <c r="E2412" s="25">
        <v>101.44081507193893</v>
      </c>
      <c r="F2412" s="25">
        <v>99.700653800335189</v>
      </c>
      <c r="G2412" s="25">
        <v>98.404070046853519</v>
      </c>
      <c r="H2412" s="25">
        <v>90.001229338142778</v>
      </c>
      <c r="I2412" s="26">
        <v>100</v>
      </c>
    </row>
    <row r="2413" spans="1:9" ht="18.5" x14ac:dyDescent="0.45">
      <c r="A2413" s="3">
        <v>46574</v>
      </c>
      <c r="B2413" s="25">
        <v>103.2828570228185</v>
      </c>
      <c r="C2413" s="25">
        <v>103.23225302846579</v>
      </c>
      <c r="D2413" s="25">
        <v>103.13049488893699</v>
      </c>
      <c r="E2413" s="25">
        <v>102.77811583173462</v>
      </c>
      <c r="F2413" s="25">
        <v>101.43045551442381</v>
      </c>
      <c r="G2413" s="25">
        <v>100.45257233787179</v>
      </c>
      <c r="H2413" s="25">
        <v>93.139950849946644</v>
      </c>
      <c r="I2413" s="26">
        <v>100</v>
      </c>
    </row>
    <row r="2414" spans="1:9" ht="18.5" x14ac:dyDescent="0.45">
      <c r="A2414" s="3">
        <v>53575</v>
      </c>
      <c r="B2414" s="25">
        <v>101.46670878990338</v>
      </c>
      <c r="C2414" s="25">
        <v>101.36225324382603</v>
      </c>
      <c r="D2414" s="25">
        <v>101.05303614803361</v>
      </c>
      <c r="E2414" s="25">
        <v>100.39223591901612</v>
      </c>
      <c r="F2414" s="25">
        <v>97.265055918015662</v>
      </c>
      <c r="G2414" s="25">
        <v>94.846660255835261</v>
      </c>
      <c r="H2414" s="25">
        <v>84.371592304048775</v>
      </c>
      <c r="I2414" s="26">
        <v>100</v>
      </c>
    </row>
    <row r="2415" spans="1:9" ht="18.5" x14ac:dyDescent="0.45">
      <c r="A2415" s="3">
        <v>48661</v>
      </c>
      <c r="B2415" s="25">
        <v>96.774833750735326</v>
      </c>
      <c r="C2415" s="25">
        <v>96.630772994135768</v>
      </c>
      <c r="D2415" s="25">
        <v>96.202558008129557</v>
      </c>
      <c r="E2415" s="25">
        <v>95.317124466709103</v>
      </c>
      <c r="F2415" s="25">
        <v>90.824471666778621</v>
      </c>
      <c r="G2415" s="25">
        <v>87.57036200613507</v>
      </c>
      <c r="H2415" s="25">
        <v>75.650667586793205</v>
      </c>
      <c r="I2415" s="26">
        <v>100</v>
      </c>
    </row>
    <row r="2416" spans="1:9" ht="18.5" x14ac:dyDescent="0.45">
      <c r="A2416" s="3">
        <v>41502</v>
      </c>
      <c r="B2416" s="25">
        <v>97.651198687100333</v>
      </c>
      <c r="C2416" s="25">
        <v>97.557094872408129</v>
      </c>
      <c r="D2416" s="25">
        <v>97.277472437523826</v>
      </c>
      <c r="E2416" s="25">
        <v>96.679355339471797</v>
      </c>
      <c r="F2416" s="25">
        <v>93.887480276009114</v>
      </c>
      <c r="G2416" s="25">
        <v>91.692707677677802</v>
      </c>
      <c r="H2416" s="25">
        <v>81.945083227283504</v>
      </c>
      <c r="I2416" s="26">
        <v>100</v>
      </c>
    </row>
    <row r="2417" spans="1:9" ht="18.5" x14ac:dyDescent="0.45">
      <c r="A2417" s="3">
        <v>48600</v>
      </c>
      <c r="B2417" s="25">
        <v>107.12159950498476</v>
      </c>
      <c r="C2417" s="25">
        <v>107.03807647005894</v>
      </c>
      <c r="D2417" s="25">
        <v>106.8181647518627</v>
      </c>
      <c r="E2417" s="25">
        <v>106.26898899304716</v>
      </c>
      <c r="F2417" s="25">
        <v>103.88021660989628</v>
      </c>
      <c r="G2417" s="25">
        <v>102.04822317877635</v>
      </c>
      <c r="H2417" s="25">
        <v>92.20129140812638</v>
      </c>
      <c r="I2417" s="26">
        <v>100</v>
      </c>
    </row>
    <row r="2418" spans="1:9" ht="18.5" x14ac:dyDescent="0.45">
      <c r="A2418" s="3">
        <v>40764</v>
      </c>
      <c r="B2418" s="25">
        <v>95.532264042421616</v>
      </c>
      <c r="C2418" s="25">
        <v>95.396384939272096</v>
      </c>
      <c r="D2418" s="25">
        <v>94.99216514549687</v>
      </c>
      <c r="E2418" s="25">
        <v>94.156868302339959</v>
      </c>
      <c r="F2418" s="25">
        <v>89.909487474255684</v>
      </c>
      <c r="G2418" s="25">
        <v>86.82558582388657</v>
      </c>
      <c r="H2418" s="25">
        <v>75.503187532196989</v>
      </c>
      <c r="I2418" s="26">
        <v>100</v>
      </c>
    </row>
    <row r="2419" spans="1:9" ht="18.5" x14ac:dyDescent="0.45">
      <c r="A2419" s="3">
        <v>41989</v>
      </c>
      <c r="B2419" s="25">
        <v>101.14719335063309</v>
      </c>
      <c r="C2419" s="25">
        <v>101.00796223258828</v>
      </c>
      <c r="D2419" s="25">
        <v>100.59479906291666</v>
      </c>
      <c r="E2419" s="25">
        <v>99.73754407031339</v>
      </c>
      <c r="F2419" s="25">
        <v>95.391070053574097</v>
      </c>
      <c r="G2419" s="25">
        <v>92.23159672712174</v>
      </c>
      <c r="H2419" s="25">
        <v>80.508991516911635</v>
      </c>
      <c r="I2419" s="26">
        <v>100</v>
      </c>
    </row>
    <row r="2420" spans="1:9" ht="18.5" x14ac:dyDescent="0.45">
      <c r="A2420" s="3">
        <v>54996</v>
      </c>
      <c r="B2420" s="25">
        <v>95.129178206224807</v>
      </c>
      <c r="C2420" s="25">
        <v>95.009584031775702</v>
      </c>
      <c r="D2420" s="25">
        <v>94.653702555449613</v>
      </c>
      <c r="E2420" s="25">
        <v>93.910114775504027</v>
      </c>
      <c r="F2420" s="25">
        <v>90.2331175287446</v>
      </c>
      <c r="G2420" s="25">
        <v>87.489652495314942</v>
      </c>
      <c r="H2420" s="25">
        <v>76.720761182085397</v>
      </c>
      <c r="I2420" s="26">
        <v>100</v>
      </c>
    </row>
  </sheetData>
  <conditionalFormatting sqref="A2:I2420">
    <cfRule type="expression" dxfId="2" priority="1">
      <formula>MOD(ROW(),2)=0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23C8-BC6B-4F73-A542-536D23C4F8EA}">
  <sheetPr codeName="Sheet6"/>
  <dimension ref="A1:L2420"/>
  <sheetViews>
    <sheetView workbookViewId="0">
      <selection sqref="A1:XFD1"/>
    </sheetView>
  </sheetViews>
  <sheetFormatPr defaultRowHeight="14.5" x14ac:dyDescent="0.35"/>
  <cols>
    <col min="1" max="1" width="7.6328125" bestFit="1" customWidth="1"/>
    <col min="2" max="2" width="13.54296875" bestFit="1" customWidth="1"/>
    <col min="3" max="3" width="10.1796875" bestFit="1" customWidth="1"/>
    <col min="4" max="4" width="14" bestFit="1" customWidth="1"/>
    <col min="5" max="5" width="13" bestFit="1" customWidth="1"/>
    <col min="6" max="6" width="12.453125" bestFit="1" customWidth="1"/>
    <col min="7" max="7" width="19.81640625" bestFit="1" customWidth="1"/>
    <col min="8" max="8" width="18.36328125" bestFit="1" customWidth="1"/>
    <col min="9" max="9" width="21.54296875" bestFit="1" customWidth="1"/>
    <col min="10" max="10" width="11.81640625" bestFit="1" customWidth="1"/>
    <col min="11" max="11" width="23.81640625" bestFit="1" customWidth="1"/>
    <col min="12" max="12" width="15.36328125" bestFit="1" customWidth="1"/>
  </cols>
  <sheetData>
    <row r="1" spans="1:12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2" t="s">
        <v>11</v>
      </c>
    </row>
    <row r="2" spans="1:12" ht="18.5" x14ac:dyDescent="0.45">
      <c r="A2" s="3">
        <v>52346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0.35</v>
      </c>
      <c r="K2" s="4">
        <v>0.25</v>
      </c>
      <c r="L2" s="5">
        <v>0.4</v>
      </c>
    </row>
    <row r="3" spans="1:12" ht="18.5" x14ac:dyDescent="0.45">
      <c r="A3" s="3">
        <v>55336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0.5</v>
      </c>
      <c r="H3" s="4">
        <v>0</v>
      </c>
      <c r="I3" s="4">
        <v>0.15</v>
      </c>
      <c r="J3" s="4">
        <v>0</v>
      </c>
      <c r="K3" s="4">
        <v>0.05</v>
      </c>
      <c r="L3" s="5">
        <v>0.3</v>
      </c>
    </row>
    <row r="4" spans="1:12" ht="18.5" x14ac:dyDescent="0.45">
      <c r="A4" s="3">
        <v>34139</v>
      </c>
      <c r="B4" s="4">
        <v>0.35</v>
      </c>
      <c r="C4" s="4">
        <v>0</v>
      </c>
      <c r="D4" s="4">
        <v>0</v>
      </c>
      <c r="E4" s="4">
        <v>0</v>
      </c>
      <c r="F4" s="4">
        <v>0.05</v>
      </c>
      <c r="G4" s="4">
        <v>0</v>
      </c>
      <c r="H4" s="4">
        <v>0</v>
      </c>
      <c r="I4" s="4">
        <v>0.4</v>
      </c>
      <c r="J4" s="4">
        <v>0</v>
      </c>
      <c r="K4" s="4">
        <v>0</v>
      </c>
      <c r="L4" s="5">
        <v>0.2</v>
      </c>
    </row>
    <row r="5" spans="1:12" ht="18.5" x14ac:dyDescent="0.45">
      <c r="A5" s="3">
        <v>48894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0.55000000000000004</v>
      </c>
      <c r="I5" s="4">
        <v>0</v>
      </c>
      <c r="J5" s="4">
        <v>0</v>
      </c>
      <c r="K5" s="4">
        <v>0.15</v>
      </c>
      <c r="L5" s="5">
        <v>0.3</v>
      </c>
    </row>
    <row r="6" spans="1:12" ht="18.5" x14ac:dyDescent="0.45">
      <c r="A6" s="3">
        <v>33906</v>
      </c>
      <c r="B6" s="4">
        <v>0</v>
      </c>
      <c r="C6" s="4">
        <v>0</v>
      </c>
      <c r="D6" s="4">
        <v>0</v>
      </c>
      <c r="E6" s="4">
        <v>0.55000000000000004</v>
      </c>
      <c r="F6" s="4">
        <v>0</v>
      </c>
      <c r="G6" s="4">
        <v>0</v>
      </c>
      <c r="H6" s="4">
        <v>0</v>
      </c>
      <c r="I6" s="4">
        <v>0.1</v>
      </c>
      <c r="J6" s="4">
        <v>0</v>
      </c>
      <c r="K6" s="4">
        <v>0</v>
      </c>
      <c r="L6" s="5">
        <v>0.35</v>
      </c>
    </row>
    <row r="7" spans="1:12" ht="18.5" x14ac:dyDescent="0.45">
      <c r="A7" s="3">
        <v>54069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0.5</v>
      </c>
      <c r="H7" s="4">
        <v>0</v>
      </c>
      <c r="I7" s="4">
        <v>0</v>
      </c>
      <c r="J7" s="4">
        <v>0</v>
      </c>
      <c r="K7" s="4">
        <v>0</v>
      </c>
      <c r="L7" s="5">
        <v>0.5</v>
      </c>
    </row>
    <row r="8" spans="1:12" ht="18.5" x14ac:dyDescent="0.45">
      <c r="A8" s="3">
        <v>39430</v>
      </c>
      <c r="B8" s="4">
        <v>0</v>
      </c>
      <c r="C8" s="4">
        <v>0</v>
      </c>
      <c r="D8" s="4">
        <v>0.7</v>
      </c>
      <c r="E8" s="4">
        <v>0</v>
      </c>
      <c r="F8" s="4">
        <v>0</v>
      </c>
      <c r="G8" s="4">
        <v>0.15</v>
      </c>
      <c r="H8" s="4">
        <v>0</v>
      </c>
      <c r="I8" s="4">
        <v>0</v>
      </c>
      <c r="J8" s="4">
        <v>0</v>
      </c>
      <c r="K8" s="4">
        <v>0</v>
      </c>
      <c r="L8" s="5">
        <v>0.15</v>
      </c>
    </row>
    <row r="9" spans="1:12" ht="18.5" x14ac:dyDescent="0.45">
      <c r="A9" s="3">
        <v>58804</v>
      </c>
      <c r="B9" s="4">
        <v>0</v>
      </c>
      <c r="C9" s="4">
        <v>0</v>
      </c>
      <c r="D9" s="4">
        <v>0</v>
      </c>
      <c r="E9" s="4">
        <v>0</v>
      </c>
      <c r="F9" s="4">
        <v>0.2</v>
      </c>
      <c r="G9" s="4">
        <v>0</v>
      </c>
      <c r="H9" s="4">
        <v>0</v>
      </c>
      <c r="I9" s="4">
        <v>0</v>
      </c>
      <c r="J9" s="4">
        <v>0</v>
      </c>
      <c r="K9" s="4">
        <v>0.35</v>
      </c>
      <c r="L9" s="5">
        <v>0.45</v>
      </c>
    </row>
    <row r="10" spans="1:12" ht="18.5" x14ac:dyDescent="0.45">
      <c r="A10" s="3">
        <v>32429</v>
      </c>
      <c r="B10" s="4">
        <v>0</v>
      </c>
      <c r="C10" s="4">
        <v>0.5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0.25</v>
      </c>
      <c r="J10" s="4">
        <v>0</v>
      </c>
      <c r="K10" s="4">
        <v>0</v>
      </c>
      <c r="L10" s="5">
        <v>0.25</v>
      </c>
    </row>
    <row r="11" spans="1:12" ht="18.5" x14ac:dyDescent="0.45">
      <c r="A11" s="3">
        <v>55575</v>
      </c>
      <c r="B11" s="4">
        <v>0.15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0.35</v>
      </c>
      <c r="L11" s="5">
        <v>0.5</v>
      </c>
    </row>
    <row r="12" spans="1:12" ht="18.5" x14ac:dyDescent="0.45">
      <c r="A12" s="3">
        <v>60636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0.5</v>
      </c>
      <c r="H12" s="4">
        <v>0</v>
      </c>
      <c r="I12" s="4">
        <v>0</v>
      </c>
      <c r="J12" s="4">
        <v>0</v>
      </c>
      <c r="K12" s="4">
        <v>0</v>
      </c>
      <c r="L12" s="5">
        <v>0.5</v>
      </c>
    </row>
    <row r="13" spans="1:12" ht="18.5" x14ac:dyDescent="0.45">
      <c r="A13" s="3">
        <v>51691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0.3</v>
      </c>
      <c r="H13" s="4">
        <v>0.3</v>
      </c>
      <c r="I13" s="4">
        <v>0</v>
      </c>
      <c r="J13" s="4">
        <v>0</v>
      </c>
      <c r="K13" s="4">
        <v>0</v>
      </c>
      <c r="L13" s="5">
        <v>0.4</v>
      </c>
    </row>
    <row r="14" spans="1:12" ht="18.5" x14ac:dyDescent="0.45">
      <c r="A14" s="3">
        <v>46654</v>
      </c>
      <c r="B14" s="4">
        <v>0</v>
      </c>
      <c r="C14" s="4">
        <v>0</v>
      </c>
      <c r="D14" s="4">
        <v>0</v>
      </c>
      <c r="E14" s="4">
        <v>0.45</v>
      </c>
      <c r="F14" s="4">
        <v>0</v>
      </c>
      <c r="G14" s="4">
        <v>0</v>
      </c>
      <c r="H14" s="4">
        <v>0.05</v>
      </c>
      <c r="I14" s="4">
        <v>0</v>
      </c>
      <c r="J14" s="4">
        <v>0</v>
      </c>
      <c r="K14" s="4">
        <v>0</v>
      </c>
      <c r="L14" s="5">
        <v>0.5</v>
      </c>
    </row>
    <row r="15" spans="1:12" ht="18.5" x14ac:dyDescent="0.45">
      <c r="A15" s="3">
        <v>52090</v>
      </c>
      <c r="B15" s="4">
        <v>0.65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0.1</v>
      </c>
      <c r="J15" s="4">
        <v>0</v>
      </c>
      <c r="K15" s="4">
        <v>0</v>
      </c>
      <c r="L15" s="5">
        <v>0.25</v>
      </c>
    </row>
    <row r="16" spans="1:12" ht="18.5" x14ac:dyDescent="0.45">
      <c r="A16" s="3">
        <v>57964</v>
      </c>
      <c r="B16" s="4">
        <v>0</v>
      </c>
      <c r="C16" s="4">
        <v>0</v>
      </c>
      <c r="D16" s="4">
        <v>0.3</v>
      </c>
      <c r="E16" s="4">
        <v>0</v>
      </c>
      <c r="F16" s="4">
        <v>0.25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5">
        <v>0.45</v>
      </c>
    </row>
    <row r="17" spans="1:12" ht="18.5" x14ac:dyDescent="0.45">
      <c r="A17" s="3">
        <v>51933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0.15</v>
      </c>
      <c r="K17" s="4">
        <v>0.6</v>
      </c>
      <c r="L17" s="5">
        <v>0.25</v>
      </c>
    </row>
    <row r="18" spans="1:12" ht="18.5" x14ac:dyDescent="0.45">
      <c r="A18" s="3">
        <v>35901</v>
      </c>
      <c r="B18" s="4">
        <v>0</v>
      </c>
      <c r="C18" s="4">
        <v>0.6</v>
      </c>
      <c r="D18" s="4">
        <v>0</v>
      </c>
      <c r="E18" s="4">
        <v>0.05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5">
        <v>0.35</v>
      </c>
    </row>
    <row r="19" spans="1:12" ht="18.5" x14ac:dyDescent="0.45">
      <c r="A19" s="3">
        <v>44171</v>
      </c>
      <c r="B19" s="4">
        <v>0</v>
      </c>
      <c r="C19" s="4">
        <v>0.05</v>
      </c>
      <c r="D19" s="4">
        <v>0</v>
      </c>
      <c r="E19" s="4">
        <v>0</v>
      </c>
      <c r="F19" s="4">
        <v>0</v>
      </c>
      <c r="G19" s="4">
        <v>0.7</v>
      </c>
      <c r="H19" s="4">
        <v>0</v>
      </c>
      <c r="I19" s="4">
        <v>0</v>
      </c>
      <c r="J19" s="4">
        <v>0</v>
      </c>
      <c r="K19" s="4">
        <v>0</v>
      </c>
      <c r="L19" s="5">
        <v>0.25</v>
      </c>
    </row>
    <row r="20" spans="1:12" ht="18.5" x14ac:dyDescent="0.45">
      <c r="A20" s="3">
        <v>41048</v>
      </c>
      <c r="B20" s="4">
        <v>0</v>
      </c>
      <c r="C20" s="4">
        <v>0.1</v>
      </c>
      <c r="D20" s="4">
        <v>0</v>
      </c>
      <c r="E20" s="4">
        <v>0</v>
      </c>
      <c r="F20" s="4">
        <v>0.15</v>
      </c>
      <c r="G20" s="4">
        <v>0</v>
      </c>
      <c r="H20" s="4">
        <v>0.6</v>
      </c>
      <c r="I20" s="4">
        <v>0</v>
      </c>
      <c r="J20" s="4">
        <v>0</v>
      </c>
      <c r="K20" s="4">
        <v>0</v>
      </c>
      <c r="L20" s="5">
        <v>0.15</v>
      </c>
    </row>
    <row r="21" spans="1:12" ht="18.5" x14ac:dyDescent="0.45">
      <c r="A21" s="3">
        <v>31560</v>
      </c>
      <c r="B21" s="4">
        <v>0.05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0.25</v>
      </c>
      <c r="K21" s="4">
        <v>0.35</v>
      </c>
      <c r="L21" s="5">
        <v>0.35</v>
      </c>
    </row>
    <row r="22" spans="1:12" ht="18.5" x14ac:dyDescent="0.45">
      <c r="A22" s="3">
        <v>54401</v>
      </c>
      <c r="B22" s="4">
        <v>0</v>
      </c>
      <c r="C22" s="4">
        <v>0.55000000000000004</v>
      </c>
      <c r="D22" s="4">
        <v>0</v>
      </c>
      <c r="E22" s="4">
        <v>0.25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5">
        <v>0.2</v>
      </c>
    </row>
    <row r="23" spans="1:12" ht="18.5" x14ac:dyDescent="0.45">
      <c r="A23" s="3">
        <v>48208</v>
      </c>
      <c r="B23" s="4">
        <v>0.35</v>
      </c>
      <c r="C23" s="4">
        <v>0</v>
      </c>
      <c r="D23" s="4">
        <v>0</v>
      </c>
      <c r="E23" s="4">
        <v>0</v>
      </c>
      <c r="F23" s="4">
        <v>0.15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5">
        <v>0.5</v>
      </c>
    </row>
    <row r="24" spans="1:12" ht="18.5" x14ac:dyDescent="0.45">
      <c r="A24" s="3">
        <v>45755</v>
      </c>
      <c r="B24" s="4">
        <v>0</v>
      </c>
      <c r="C24" s="4">
        <v>0</v>
      </c>
      <c r="D24" s="4">
        <v>0.45</v>
      </c>
      <c r="E24" s="4">
        <v>0.1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5">
        <v>0.45</v>
      </c>
    </row>
    <row r="25" spans="1:12" ht="18.5" x14ac:dyDescent="0.45">
      <c r="A25" s="3">
        <v>32889</v>
      </c>
      <c r="B25" s="4">
        <v>0.25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0.45</v>
      </c>
      <c r="J25" s="4">
        <v>0</v>
      </c>
      <c r="K25" s="4">
        <v>0</v>
      </c>
      <c r="L25" s="5">
        <v>0.3</v>
      </c>
    </row>
    <row r="26" spans="1:12" ht="18.5" x14ac:dyDescent="0.45">
      <c r="A26" s="3">
        <v>39236</v>
      </c>
      <c r="B26" s="4">
        <v>0.1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0.4</v>
      </c>
      <c r="I26" s="4">
        <v>0</v>
      </c>
      <c r="J26" s="4">
        <v>0.25</v>
      </c>
      <c r="K26" s="4">
        <v>0</v>
      </c>
      <c r="L26" s="5">
        <v>0.25</v>
      </c>
    </row>
    <row r="27" spans="1:12" ht="18.5" x14ac:dyDescent="0.45">
      <c r="A27" s="3">
        <v>37951</v>
      </c>
      <c r="B27" s="4">
        <v>0.05</v>
      </c>
      <c r="C27" s="4">
        <v>0</v>
      </c>
      <c r="D27" s="4">
        <v>0.5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0.2</v>
      </c>
      <c r="L27" s="5">
        <v>0.25</v>
      </c>
    </row>
    <row r="28" spans="1:12" ht="18.5" x14ac:dyDescent="0.45">
      <c r="A28" s="3">
        <v>33413</v>
      </c>
      <c r="B28" s="4">
        <v>0.2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0.05</v>
      </c>
      <c r="J28" s="4">
        <v>0</v>
      </c>
      <c r="K28" s="4">
        <v>0.55000000000000004</v>
      </c>
      <c r="L28" s="5">
        <v>0.2</v>
      </c>
    </row>
    <row r="29" spans="1:12" ht="18.5" x14ac:dyDescent="0.45">
      <c r="A29" s="3">
        <v>34584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0.2</v>
      </c>
      <c r="I29" s="4">
        <v>0.45</v>
      </c>
      <c r="J29" s="4">
        <v>0</v>
      </c>
      <c r="K29" s="4">
        <v>0</v>
      </c>
      <c r="L29" s="5">
        <v>0.35</v>
      </c>
    </row>
    <row r="30" spans="1:12" ht="18.5" x14ac:dyDescent="0.45">
      <c r="A30" s="3">
        <v>57405</v>
      </c>
      <c r="B30" s="4">
        <v>0</v>
      </c>
      <c r="C30" s="4">
        <v>0.15</v>
      </c>
      <c r="D30" s="4">
        <v>0</v>
      </c>
      <c r="E30" s="4">
        <v>0.05</v>
      </c>
      <c r="F30" s="4">
        <v>0</v>
      </c>
      <c r="G30" s="4">
        <v>0</v>
      </c>
      <c r="H30" s="4">
        <v>0</v>
      </c>
      <c r="I30" s="4">
        <v>0</v>
      </c>
      <c r="J30" s="4">
        <v>0.65</v>
      </c>
      <c r="K30" s="4">
        <v>0</v>
      </c>
      <c r="L30" s="5">
        <v>0.15</v>
      </c>
    </row>
    <row r="31" spans="1:12" ht="18.5" x14ac:dyDescent="0.45">
      <c r="A31" s="3">
        <v>44976</v>
      </c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0.4</v>
      </c>
      <c r="I31" s="4">
        <v>0</v>
      </c>
      <c r="J31" s="4">
        <v>0</v>
      </c>
      <c r="K31" s="4">
        <v>0.05</v>
      </c>
      <c r="L31" s="5">
        <v>0.3</v>
      </c>
    </row>
    <row r="32" spans="1:12" ht="18.5" x14ac:dyDescent="0.45">
      <c r="A32" s="3">
        <v>50156</v>
      </c>
      <c r="B32" s="4">
        <v>0</v>
      </c>
      <c r="C32" s="4">
        <v>0.55000000000000004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5">
        <v>0.45</v>
      </c>
    </row>
    <row r="33" spans="1:12" ht="18.5" x14ac:dyDescent="0.45">
      <c r="A33" s="3">
        <v>52640</v>
      </c>
      <c r="B33" s="4">
        <v>0</v>
      </c>
      <c r="C33" s="4">
        <v>0</v>
      </c>
      <c r="D33" s="4">
        <v>0.2</v>
      </c>
      <c r="E33" s="4">
        <v>0.1</v>
      </c>
      <c r="F33" s="4">
        <v>0</v>
      </c>
      <c r="G33" s="4">
        <v>0</v>
      </c>
      <c r="H33" s="4">
        <v>0</v>
      </c>
      <c r="I33" s="4">
        <v>0</v>
      </c>
      <c r="J33" s="4">
        <v>0.3</v>
      </c>
      <c r="K33" s="4">
        <v>0</v>
      </c>
      <c r="L33" s="5">
        <v>0.4</v>
      </c>
    </row>
    <row r="34" spans="1:12" ht="18.5" x14ac:dyDescent="0.45">
      <c r="A34" s="3">
        <v>33957</v>
      </c>
      <c r="B34" s="4">
        <v>0.2</v>
      </c>
      <c r="C34" s="4">
        <v>0</v>
      </c>
      <c r="D34" s="4">
        <v>0</v>
      </c>
      <c r="E34" s="4">
        <v>0</v>
      </c>
      <c r="F34" s="4">
        <v>0</v>
      </c>
      <c r="G34" s="4">
        <v>0.65</v>
      </c>
      <c r="H34" s="4">
        <v>0</v>
      </c>
      <c r="I34" s="4">
        <v>0</v>
      </c>
      <c r="J34" s="4">
        <v>0</v>
      </c>
      <c r="K34" s="4">
        <v>0</v>
      </c>
      <c r="L34" s="5">
        <v>0.15</v>
      </c>
    </row>
    <row r="35" spans="1:12" ht="18.5" x14ac:dyDescent="0.45">
      <c r="A35" s="3">
        <v>52486</v>
      </c>
      <c r="B35" s="4">
        <v>0.05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0.8</v>
      </c>
      <c r="J35" s="4">
        <v>0</v>
      </c>
      <c r="K35" s="4">
        <v>0</v>
      </c>
      <c r="L35" s="5">
        <v>0.15</v>
      </c>
    </row>
    <row r="36" spans="1:12" ht="18.5" x14ac:dyDescent="0.45">
      <c r="A36" s="3">
        <v>59457</v>
      </c>
      <c r="B36" s="4">
        <v>0</v>
      </c>
      <c r="C36" s="4">
        <v>0</v>
      </c>
      <c r="D36" s="4">
        <v>0.25</v>
      </c>
      <c r="E36" s="4">
        <v>0</v>
      </c>
      <c r="F36" s="4">
        <v>0</v>
      </c>
      <c r="G36" s="4">
        <v>0.5</v>
      </c>
      <c r="H36" s="4">
        <v>0</v>
      </c>
      <c r="I36" s="4">
        <v>0</v>
      </c>
      <c r="J36" s="4">
        <v>0</v>
      </c>
      <c r="K36" s="4">
        <v>0</v>
      </c>
      <c r="L36" s="5">
        <v>0.25</v>
      </c>
    </row>
    <row r="37" spans="1:12" ht="18.5" x14ac:dyDescent="0.45">
      <c r="A37" s="3">
        <v>46132</v>
      </c>
      <c r="B37" s="4">
        <v>0</v>
      </c>
      <c r="C37" s="4">
        <v>0</v>
      </c>
      <c r="D37" s="4">
        <v>0</v>
      </c>
      <c r="E37" s="4">
        <v>0</v>
      </c>
      <c r="F37" s="4">
        <v>0.15</v>
      </c>
      <c r="G37" s="4">
        <v>0</v>
      </c>
      <c r="H37" s="4">
        <v>0</v>
      </c>
      <c r="I37" s="4">
        <v>0</v>
      </c>
      <c r="J37" s="4">
        <v>0</v>
      </c>
      <c r="K37" s="4">
        <v>0.65</v>
      </c>
      <c r="L37" s="5">
        <v>0.2</v>
      </c>
    </row>
    <row r="38" spans="1:12" ht="18.5" x14ac:dyDescent="0.45">
      <c r="A38" s="3">
        <v>45954</v>
      </c>
      <c r="B38" s="4">
        <v>0.05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0.4</v>
      </c>
      <c r="I38" s="4">
        <v>0</v>
      </c>
      <c r="J38" s="4">
        <v>0</v>
      </c>
      <c r="K38" s="4">
        <v>0.4</v>
      </c>
      <c r="L38" s="5">
        <v>0.15</v>
      </c>
    </row>
    <row r="39" spans="1:12" ht="18.5" x14ac:dyDescent="0.45">
      <c r="A39" s="3">
        <v>57559</v>
      </c>
      <c r="B39" s="4">
        <v>0</v>
      </c>
      <c r="C39" s="4">
        <v>0</v>
      </c>
      <c r="D39" s="4">
        <v>0</v>
      </c>
      <c r="E39" s="4">
        <v>0.15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0.4</v>
      </c>
      <c r="L39" s="5">
        <v>0.45</v>
      </c>
    </row>
    <row r="40" spans="1:12" ht="18.5" x14ac:dyDescent="0.45">
      <c r="A40" s="3">
        <v>33846</v>
      </c>
      <c r="B40" s="4">
        <v>0</v>
      </c>
      <c r="C40" s="4">
        <v>0</v>
      </c>
      <c r="D40" s="4">
        <v>0</v>
      </c>
      <c r="E40" s="4">
        <v>0</v>
      </c>
      <c r="F40" s="4">
        <v>0.6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5">
        <v>0.4</v>
      </c>
    </row>
    <row r="41" spans="1:12" ht="18.5" x14ac:dyDescent="0.45">
      <c r="A41" s="3">
        <v>48958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0.05</v>
      </c>
      <c r="J41" s="4">
        <v>0.5</v>
      </c>
      <c r="K41" s="4">
        <v>0</v>
      </c>
      <c r="L41" s="5">
        <v>0.45</v>
      </c>
    </row>
    <row r="42" spans="1:12" ht="18.5" x14ac:dyDescent="0.45">
      <c r="A42" s="3">
        <v>31340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0.25</v>
      </c>
      <c r="H42" s="4">
        <v>0.55000000000000004</v>
      </c>
      <c r="I42" s="4">
        <v>0</v>
      </c>
      <c r="J42" s="4">
        <v>0</v>
      </c>
      <c r="K42" s="4">
        <v>0</v>
      </c>
      <c r="L42" s="5">
        <v>0.2</v>
      </c>
    </row>
    <row r="43" spans="1:12" ht="18.5" x14ac:dyDescent="0.45">
      <c r="A43" s="3">
        <v>56309</v>
      </c>
      <c r="B43" s="4">
        <v>0</v>
      </c>
      <c r="C43" s="4">
        <v>0</v>
      </c>
      <c r="D43" s="4">
        <v>0.3</v>
      </c>
      <c r="E43" s="4">
        <v>0</v>
      </c>
      <c r="F43" s="4">
        <v>0</v>
      </c>
      <c r="G43" s="4">
        <v>0</v>
      </c>
      <c r="H43" s="4">
        <v>0.35</v>
      </c>
      <c r="I43" s="4">
        <v>0</v>
      </c>
      <c r="J43" s="4">
        <v>0.15</v>
      </c>
      <c r="K43" s="4">
        <v>0</v>
      </c>
      <c r="L43" s="5">
        <v>0.2</v>
      </c>
    </row>
    <row r="44" spans="1:12" ht="18.5" x14ac:dyDescent="0.45">
      <c r="A44" s="3">
        <v>51115</v>
      </c>
      <c r="B44" s="4">
        <v>0</v>
      </c>
      <c r="C44" s="4">
        <v>0.25</v>
      </c>
      <c r="D44" s="4">
        <v>0</v>
      </c>
      <c r="E44" s="4">
        <v>0</v>
      </c>
      <c r="F44" s="4">
        <v>0</v>
      </c>
      <c r="G44" s="4">
        <v>0</v>
      </c>
      <c r="H44" s="4">
        <v>0.55000000000000004</v>
      </c>
      <c r="I44" s="4">
        <v>0</v>
      </c>
      <c r="J44" s="4">
        <v>0</v>
      </c>
      <c r="K44" s="4">
        <v>0</v>
      </c>
      <c r="L44" s="5">
        <v>0.2</v>
      </c>
    </row>
    <row r="45" spans="1:12" ht="18.5" x14ac:dyDescent="0.45">
      <c r="A45" s="3">
        <v>58326</v>
      </c>
      <c r="B45" s="4">
        <v>0</v>
      </c>
      <c r="C45" s="4">
        <v>0.25</v>
      </c>
      <c r="D45" s="4">
        <v>0</v>
      </c>
      <c r="E45" s="4">
        <v>0.15</v>
      </c>
      <c r="F45" s="4">
        <v>0</v>
      </c>
      <c r="G45" s="4">
        <v>0</v>
      </c>
      <c r="H45" s="4">
        <v>0.45</v>
      </c>
      <c r="I45" s="4">
        <v>0</v>
      </c>
      <c r="J45" s="4">
        <v>0</v>
      </c>
      <c r="K45" s="4">
        <v>0</v>
      </c>
      <c r="L45" s="5">
        <v>0.15</v>
      </c>
    </row>
    <row r="46" spans="1:12" ht="18.5" x14ac:dyDescent="0.45">
      <c r="A46" s="3">
        <v>34526</v>
      </c>
      <c r="B46" s="4">
        <v>0.6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5">
        <v>0.4</v>
      </c>
    </row>
    <row r="47" spans="1:12" ht="18.5" x14ac:dyDescent="0.45">
      <c r="A47" s="3">
        <v>56135</v>
      </c>
      <c r="B47" s="4">
        <v>0</v>
      </c>
      <c r="C47" s="4">
        <v>0.55000000000000004</v>
      </c>
      <c r="D47" s="4">
        <v>0.05</v>
      </c>
      <c r="E47" s="4">
        <v>0</v>
      </c>
      <c r="F47" s="4">
        <v>0</v>
      </c>
      <c r="G47" s="4">
        <v>0.2</v>
      </c>
      <c r="H47" s="4">
        <v>0</v>
      </c>
      <c r="I47" s="4">
        <v>0</v>
      </c>
      <c r="J47" s="4">
        <v>0</v>
      </c>
      <c r="K47" s="4">
        <v>0</v>
      </c>
      <c r="L47" s="5">
        <v>0.2</v>
      </c>
    </row>
    <row r="48" spans="1:12" ht="18.5" x14ac:dyDescent="0.45">
      <c r="A48" s="3">
        <v>38004</v>
      </c>
      <c r="B48" s="4">
        <v>0</v>
      </c>
      <c r="C48" s="4">
        <v>0</v>
      </c>
      <c r="D48" s="4">
        <v>0</v>
      </c>
      <c r="E48" s="4">
        <v>0</v>
      </c>
      <c r="F48" s="4">
        <v>0.5</v>
      </c>
      <c r="G48" s="4">
        <v>0</v>
      </c>
      <c r="H48" s="4">
        <v>0</v>
      </c>
      <c r="I48" s="4">
        <v>0</v>
      </c>
      <c r="J48" s="4">
        <v>0.1</v>
      </c>
      <c r="K48" s="4">
        <v>0</v>
      </c>
      <c r="L48" s="5">
        <v>0.4</v>
      </c>
    </row>
    <row r="49" spans="1:12" ht="18.5" x14ac:dyDescent="0.45">
      <c r="A49" s="3">
        <v>31423</v>
      </c>
      <c r="B49" s="4">
        <v>0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0.75</v>
      </c>
      <c r="I49" s="4">
        <v>0</v>
      </c>
      <c r="J49" s="4">
        <v>0</v>
      </c>
      <c r="K49" s="4">
        <v>0</v>
      </c>
      <c r="L49" s="5">
        <v>0.25</v>
      </c>
    </row>
    <row r="50" spans="1:12" ht="18.5" x14ac:dyDescent="0.45">
      <c r="A50" s="3">
        <v>35638</v>
      </c>
      <c r="B50" s="4">
        <v>0</v>
      </c>
      <c r="C50" s="4">
        <v>0</v>
      </c>
      <c r="D50" s="4">
        <v>0</v>
      </c>
      <c r="E50" s="4">
        <v>0.1</v>
      </c>
      <c r="F50" s="4">
        <v>0</v>
      </c>
      <c r="G50" s="4">
        <v>0</v>
      </c>
      <c r="H50" s="4">
        <v>0</v>
      </c>
      <c r="I50" s="4">
        <v>0.65</v>
      </c>
      <c r="J50" s="4">
        <v>0</v>
      </c>
      <c r="K50" s="4">
        <v>0</v>
      </c>
      <c r="L50" s="5">
        <v>0.25</v>
      </c>
    </row>
    <row r="51" spans="1:12" ht="18.5" x14ac:dyDescent="0.45">
      <c r="A51" s="3">
        <v>55623</v>
      </c>
      <c r="B51" s="4">
        <v>0</v>
      </c>
      <c r="C51" s="4">
        <v>0</v>
      </c>
      <c r="D51" s="4">
        <v>0</v>
      </c>
      <c r="E51" s="4">
        <v>0.05</v>
      </c>
      <c r="F51" s="4">
        <v>0</v>
      </c>
      <c r="G51" s="4">
        <v>0.5</v>
      </c>
      <c r="H51" s="4">
        <v>0.15</v>
      </c>
      <c r="I51" s="4">
        <v>0</v>
      </c>
      <c r="J51" s="4">
        <v>0</v>
      </c>
      <c r="K51" s="4">
        <v>0</v>
      </c>
      <c r="L51" s="5">
        <v>0.3</v>
      </c>
    </row>
    <row r="52" spans="1:12" ht="18.5" x14ac:dyDescent="0.45">
      <c r="A52" s="3">
        <v>49479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0.6</v>
      </c>
      <c r="H52" s="4">
        <v>0</v>
      </c>
      <c r="I52" s="4">
        <v>0</v>
      </c>
      <c r="J52" s="4">
        <v>0</v>
      </c>
      <c r="K52" s="4">
        <v>0</v>
      </c>
      <c r="L52" s="5">
        <v>0.4</v>
      </c>
    </row>
    <row r="53" spans="1:12" ht="18.5" x14ac:dyDescent="0.45">
      <c r="A53" s="3">
        <v>38126</v>
      </c>
      <c r="B53" s="4">
        <v>0</v>
      </c>
      <c r="C53" s="4">
        <v>0</v>
      </c>
      <c r="D53" s="4">
        <v>0</v>
      </c>
      <c r="E53" s="4">
        <v>0.15</v>
      </c>
      <c r="F53" s="4">
        <v>0</v>
      </c>
      <c r="G53" s="4">
        <v>0.7</v>
      </c>
      <c r="H53" s="4">
        <v>0</v>
      </c>
      <c r="I53" s="4">
        <v>0</v>
      </c>
      <c r="J53" s="4">
        <v>0</v>
      </c>
      <c r="K53" s="4">
        <v>0</v>
      </c>
      <c r="L53" s="5">
        <v>0.15</v>
      </c>
    </row>
    <row r="54" spans="1:12" ht="18.5" x14ac:dyDescent="0.45">
      <c r="A54" s="3">
        <v>55658</v>
      </c>
      <c r="B54" s="4">
        <v>0</v>
      </c>
      <c r="C54" s="4">
        <v>0</v>
      </c>
      <c r="D54" s="4">
        <v>0.5</v>
      </c>
      <c r="E54" s="4">
        <v>0.1</v>
      </c>
      <c r="F54" s="4">
        <v>0</v>
      </c>
      <c r="G54" s="4">
        <v>0</v>
      </c>
      <c r="H54" s="4">
        <v>0</v>
      </c>
      <c r="I54" s="4">
        <v>0.1</v>
      </c>
      <c r="J54" s="4">
        <v>0</v>
      </c>
      <c r="K54" s="4">
        <v>0</v>
      </c>
      <c r="L54" s="5">
        <v>0.3</v>
      </c>
    </row>
    <row r="55" spans="1:12" ht="18.5" x14ac:dyDescent="0.45">
      <c r="A55" s="3">
        <v>31700</v>
      </c>
      <c r="B55" s="4">
        <v>0</v>
      </c>
      <c r="C55" s="4">
        <v>0.1</v>
      </c>
      <c r="D55" s="4">
        <v>0.15</v>
      </c>
      <c r="E55" s="4">
        <v>0</v>
      </c>
      <c r="F55" s="4">
        <v>0.6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5">
        <v>0.15</v>
      </c>
    </row>
    <row r="56" spans="1:12" ht="18.5" x14ac:dyDescent="0.45">
      <c r="A56" s="3">
        <v>35385</v>
      </c>
      <c r="B56" s="4">
        <v>0.1</v>
      </c>
      <c r="C56" s="4">
        <v>0</v>
      </c>
      <c r="D56" s="4">
        <v>0</v>
      </c>
      <c r="E56" s="4">
        <v>0</v>
      </c>
      <c r="F56" s="4">
        <v>0.3</v>
      </c>
      <c r="G56" s="4">
        <v>0</v>
      </c>
      <c r="H56" s="4">
        <v>0</v>
      </c>
      <c r="I56" s="4">
        <v>0</v>
      </c>
      <c r="J56" s="4">
        <v>0.35</v>
      </c>
      <c r="K56" s="4">
        <v>0</v>
      </c>
      <c r="L56" s="5">
        <v>0.25</v>
      </c>
    </row>
    <row r="57" spans="1:12" ht="18.5" x14ac:dyDescent="0.45">
      <c r="A57" s="3">
        <v>46036</v>
      </c>
      <c r="B57" s="4">
        <v>0</v>
      </c>
      <c r="C57" s="4">
        <v>0.45</v>
      </c>
      <c r="D57" s="4">
        <v>0</v>
      </c>
      <c r="E57" s="4">
        <v>0</v>
      </c>
      <c r="F57" s="4">
        <v>0</v>
      </c>
      <c r="G57" s="4">
        <v>0.1</v>
      </c>
      <c r="H57" s="4">
        <v>0.25</v>
      </c>
      <c r="I57" s="4">
        <v>0</v>
      </c>
      <c r="J57" s="4">
        <v>0</v>
      </c>
      <c r="K57" s="4">
        <v>0</v>
      </c>
      <c r="L57" s="5">
        <v>0.2</v>
      </c>
    </row>
    <row r="58" spans="1:12" ht="18.5" x14ac:dyDescent="0.45">
      <c r="A58" s="3">
        <v>33222</v>
      </c>
      <c r="B58" s="4">
        <v>0</v>
      </c>
      <c r="C58" s="4">
        <v>0</v>
      </c>
      <c r="D58" s="4">
        <v>0</v>
      </c>
      <c r="E58" s="4">
        <v>0</v>
      </c>
      <c r="F58" s="4">
        <v>0.6</v>
      </c>
      <c r="G58" s="4">
        <v>0</v>
      </c>
      <c r="H58" s="4">
        <v>0.1</v>
      </c>
      <c r="I58" s="4">
        <v>0</v>
      </c>
      <c r="J58" s="4">
        <v>0</v>
      </c>
      <c r="K58" s="4">
        <v>0</v>
      </c>
      <c r="L58" s="5">
        <v>0.3</v>
      </c>
    </row>
    <row r="59" spans="1:12" ht="18.5" x14ac:dyDescent="0.45">
      <c r="A59" s="3">
        <v>49961</v>
      </c>
      <c r="B59" s="4">
        <v>0.15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0.1</v>
      </c>
      <c r="K59" s="4">
        <v>0.5</v>
      </c>
      <c r="L59" s="5">
        <v>0.25</v>
      </c>
    </row>
    <row r="60" spans="1:12" ht="18.5" x14ac:dyDescent="0.45">
      <c r="A60" s="3">
        <v>56202</v>
      </c>
      <c r="B60" s="4">
        <v>0</v>
      </c>
      <c r="C60" s="4">
        <v>0</v>
      </c>
      <c r="D60" s="4">
        <v>0</v>
      </c>
      <c r="E60" s="4">
        <v>0</v>
      </c>
      <c r="F60" s="4">
        <v>0.5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5">
        <v>0.5</v>
      </c>
    </row>
    <row r="61" spans="1:12" ht="18.5" x14ac:dyDescent="0.45">
      <c r="A61" s="3">
        <v>47357</v>
      </c>
      <c r="B61" s="4">
        <v>0</v>
      </c>
      <c r="C61" s="4">
        <v>0</v>
      </c>
      <c r="D61" s="4">
        <v>0</v>
      </c>
      <c r="E61" s="4">
        <v>0</v>
      </c>
      <c r="F61" s="4">
        <v>0.5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5">
        <v>0.5</v>
      </c>
    </row>
    <row r="62" spans="1:12" ht="18.5" x14ac:dyDescent="0.45">
      <c r="A62" s="3">
        <v>58125</v>
      </c>
      <c r="B62" s="4">
        <v>0</v>
      </c>
      <c r="C62" s="4">
        <v>0</v>
      </c>
      <c r="D62" s="4">
        <v>0.5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5">
        <v>0.5</v>
      </c>
    </row>
    <row r="63" spans="1:12" ht="18.5" x14ac:dyDescent="0.45">
      <c r="A63" s="3">
        <v>30857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0.5</v>
      </c>
      <c r="H63" s="4">
        <v>0.15</v>
      </c>
      <c r="I63" s="4">
        <v>0</v>
      </c>
      <c r="J63" s="4">
        <v>0</v>
      </c>
      <c r="K63" s="4">
        <v>0</v>
      </c>
      <c r="L63" s="5">
        <v>0.35</v>
      </c>
    </row>
    <row r="64" spans="1:12" ht="18.5" x14ac:dyDescent="0.45">
      <c r="A64" s="3">
        <v>33721</v>
      </c>
      <c r="B64" s="4">
        <v>0</v>
      </c>
      <c r="C64" s="4">
        <v>0</v>
      </c>
      <c r="D64" s="4">
        <v>0.65</v>
      </c>
      <c r="E64" s="4">
        <v>0</v>
      </c>
      <c r="F64" s="4">
        <v>0</v>
      </c>
      <c r="G64" s="4">
        <v>0</v>
      </c>
      <c r="H64" s="4">
        <v>0</v>
      </c>
      <c r="I64" s="4">
        <v>0.1</v>
      </c>
      <c r="J64" s="4">
        <v>0</v>
      </c>
      <c r="K64" s="4">
        <v>0</v>
      </c>
      <c r="L64" s="5">
        <v>0.25</v>
      </c>
    </row>
    <row r="65" spans="1:12" ht="18.5" x14ac:dyDescent="0.45">
      <c r="A65" s="3">
        <v>43146</v>
      </c>
      <c r="B65" s="4">
        <v>0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0.35</v>
      </c>
      <c r="J65" s="4">
        <v>0.5</v>
      </c>
      <c r="K65" s="4">
        <v>0</v>
      </c>
      <c r="L65" s="5">
        <v>0.15</v>
      </c>
    </row>
    <row r="66" spans="1:12" ht="18.5" x14ac:dyDescent="0.45">
      <c r="A66" s="3">
        <v>51532</v>
      </c>
      <c r="B66" s="4">
        <v>0</v>
      </c>
      <c r="C66" s="4">
        <v>0.15</v>
      </c>
      <c r="D66" s="4">
        <v>0.45</v>
      </c>
      <c r="E66" s="4">
        <v>0</v>
      </c>
      <c r="F66" s="4">
        <v>0</v>
      </c>
      <c r="G66" s="4">
        <v>0</v>
      </c>
      <c r="H66" s="4">
        <v>0</v>
      </c>
      <c r="I66" s="4">
        <v>0.25</v>
      </c>
      <c r="J66" s="4">
        <v>0</v>
      </c>
      <c r="K66" s="4">
        <v>0</v>
      </c>
      <c r="L66" s="5">
        <v>0.15</v>
      </c>
    </row>
    <row r="67" spans="1:12" ht="18.5" x14ac:dyDescent="0.45">
      <c r="A67" s="3">
        <v>58589</v>
      </c>
      <c r="B67" s="4">
        <v>0</v>
      </c>
      <c r="C67" s="4">
        <v>0</v>
      </c>
      <c r="D67" s="4">
        <v>0</v>
      </c>
      <c r="E67" s="4">
        <v>0</v>
      </c>
      <c r="F67" s="4">
        <v>0</v>
      </c>
      <c r="G67" s="4">
        <v>0.15</v>
      </c>
      <c r="H67" s="4">
        <v>0</v>
      </c>
      <c r="I67" s="4">
        <v>0</v>
      </c>
      <c r="J67" s="4">
        <v>0</v>
      </c>
      <c r="K67" s="4">
        <v>0.4</v>
      </c>
      <c r="L67" s="5">
        <v>0.45</v>
      </c>
    </row>
    <row r="68" spans="1:12" ht="18.5" x14ac:dyDescent="0.45">
      <c r="A68" s="3">
        <v>57183</v>
      </c>
      <c r="B68" s="4">
        <v>0</v>
      </c>
      <c r="C68" s="4">
        <v>0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0.8</v>
      </c>
      <c r="J68" s="4">
        <v>0</v>
      </c>
      <c r="K68" s="4">
        <v>0</v>
      </c>
      <c r="L68" s="5">
        <v>0.2</v>
      </c>
    </row>
    <row r="69" spans="1:12" ht="18.5" x14ac:dyDescent="0.45">
      <c r="A69" s="3">
        <v>39252</v>
      </c>
      <c r="B69" s="4">
        <v>0</v>
      </c>
      <c r="C69" s="4">
        <v>0.35</v>
      </c>
      <c r="D69" s="4">
        <v>0.15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0.05</v>
      </c>
      <c r="L69" s="5">
        <v>0.45</v>
      </c>
    </row>
    <row r="70" spans="1:12" ht="18.5" x14ac:dyDescent="0.45">
      <c r="A70" s="3">
        <v>45496</v>
      </c>
      <c r="B70" s="4">
        <v>0</v>
      </c>
      <c r="C70" s="4">
        <v>0.5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0.1</v>
      </c>
      <c r="K70" s="4">
        <v>0</v>
      </c>
      <c r="L70" s="5">
        <v>0.4</v>
      </c>
    </row>
    <row r="71" spans="1:12" ht="18.5" x14ac:dyDescent="0.45">
      <c r="A71" s="3">
        <v>30300</v>
      </c>
      <c r="B71" s="4">
        <v>0</v>
      </c>
      <c r="C71" s="4">
        <v>0</v>
      </c>
      <c r="D71" s="4">
        <v>0</v>
      </c>
      <c r="E71" s="4">
        <v>0</v>
      </c>
      <c r="F71" s="4">
        <v>0.35</v>
      </c>
      <c r="G71" s="4">
        <v>0</v>
      </c>
      <c r="H71" s="4">
        <v>0</v>
      </c>
      <c r="I71" s="4">
        <v>0.4</v>
      </c>
      <c r="J71" s="4">
        <v>0</v>
      </c>
      <c r="K71" s="4">
        <v>0</v>
      </c>
      <c r="L71" s="5">
        <v>0.25</v>
      </c>
    </row>
    <row r="72" spans="1:12" ht="18.5" x14ac:dyDescent="0.45">
      <c r="A72" s="3">
        <v>30303</v>
      </c>
      <c r="B72" s="4">
        <v>0.15</v>
      </c>
      <c r="C72" s="4">
        <v>0</v>
      </c>
      <c r="D72" s="4">
        <v>0.1</v>
      </c>
      <c r="E72" s="4">
        <v>0</v>
      </c>
      <c r="F72" s="4">
        <v>0.4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5">
        <v>0.35</v>
      </c>
    </row>
    <row r="73" spans="1:12" ht="18.5" x14ac:dyDescent="0.45">
      <c r="A73" s="3">
        <v>54035</v>
      </c>
      <c r="B73" s="4">
        <v>0</v>
      </c>
      <c r="C73" s="4">
        <v>0</v>
      </c>
      <c r="D73" s="4">
        <v>0.15</v>
      </c>
      <c r="E73" s="4">
        <v>0</v>
      </c>
      <c r="F73" s="4">
        <v>0</v>
      </c>
      <c r="G73" s="4">
        <v>0.15</v>
      </c>
      <c r="H73" s="4">
        <v>0</v>
      </c>
      <c r="I73" s="4">
        <v>0</v>
      </c>
      <c r="J73" s="4">
        <v>0</v>
      </c>
      <c r="K73" s="4">
        <v>0.4</v>
      </c>
      <c r="L73" s="5">
        <v>0.3</v>
      </c>
    </row>
    <row r="74" spans="1:12" ht="18.5" x14ac:dyDescent="0.45">
      <c r="A74" s="3">
        <v>38241</v>
      </c>
      <c r="B74" s="4">
        <v>0</v>
      </c>
      <c r="C74" s="4">
        <v>0.25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0.5</v>
      </c>
      <c r="K74" s="4">
        <v>0.1</v>
      </c>
      <c r="L74" s="5">
        <v>0.15</v>
      </c>
    </row>
    <row r="75" spans="1:12" ht="18.5" x14ac:dyDescent="0.45">
      <c r="A75" s="3">
        <v>52254</v>
      </c>
      <c r="B75" s="4">
        <v>0</v>
      </c>
      <c r="C75" s="4">
        <v>0</v>
      </c>
      <c r="D75" s="4">
        <v>0</v>
      </c>
      <c r="E75" s="4">
        <v>0</v>
      </c>
      <c r="F75" s="4">
        <v>0.55000000000000004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5">
        <v>0.45</v>
      </c>
    </row>
    <row r="76" spans="1:12" ht="18.5" x14ac:dyDescent="0.45">
      <c r="A76" s="3">
        <v>56394</v>
      </c>
      <c r="B76" s="4">
        <v>0</v>
      </c>
      <c r="C76" s="4">
        <v>0</v>
      </c>
      <c r="D76" s="4">
        <v>0</v>
      </c>
      <c r="E76" s="4">
        <v>0.1</v>
      </c>
      <c r="F76" s="4">
        <v>0</v>
      </c>
      <c r="G76" s="4">
        <v>0</v>
      </c>
      <c r="H76" s="4">
        <v>0</v>
      </c>
      <c r="I76" s="4">
        <v>0.05</v>
      </c>
      <c r="J76" s="4">
        <v>0</v>
      </c>
      <c r="K76" s="4">
        <v>0.4</v>
      </c>
      <c r="L76" s="5">
        <v>0.45</v>
      </c>
    </row>
    <row r="77" spans="1:12" ht="18.5" x14ac:dyDescent="0.45">
      <c r="A77" s="3">
        <v>46232</v>
      </c>
      <c r="B77" s="4">
        <v>0.1</v>
      </c>
      <c r="C77" s="4">
        <v>0</v>
      </c>
      <c r="D77" s="4">
        <v>0</v>
      </c>
      <c r="E77" s="4">
        <v>0</v>
      </c>
      <c r="F77" s="4">
        <v>0.3</v>
      </c>
      <c r="G77" s="4">
        <v>0</v>
      </c>
      <c r="H77" s="4">
        <v>0</v>
      </c>
      <c r="I77" s="4">
        <v>0</v>
      </c>
      <c r="J77" s="4">
        <v>0.25</v>
      </c>
      <c r="K77" s="4">
        <v>0</v>
      </c>
      <c r="L77" s="5">
        <v>0.35</v>
      </c>
    </row>
    <row r="78" spans="1:12" ht="18.5" x14ac:dyDescent="0.45">
      <c r="A78" s="3">
        <v>54189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0.2</v>
      </c>
      <c r="J78" s="4">
        <v>0.65</v>
      </c>
      <c r="K78" s="4">
        <v>0</v>
      </c>
      <c r="L78" s="5">
        <v>0.15</v>
      </c>
    </row>
    <row r="79" spans="1:12" ht="18.5" x14ac:dyDescent="0.45">
      <c r="A79" s="3">
        <v>59370</v>
      </c>
      <c r="B79" s="4">
        <v>0.55000000000000004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5">
        <v>0.45</v>
      </c>
    </row>
    <row r="80" spans="1:12" ht="18.5" x14ac:dyDescent="0.45">
      <c r="A80" s="3">
        <v>37880</v>
      </c>
      <c r="B80" s="4">
        <v>0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0.1</v>
      </c>
      <c r="I80" s="4">
        <v>0.2</v>
      </c>
      <c r="J80" s="4">
        <v>0</v>
      </c>
      <c r="K80" s="4">
        <v>0.45</v>
      </c>
      <c r="L80" s="5">
        <v>0.25</v>
      </c>
    </row>
    <row r="81" spans="1:12" ht="18.5" x14ac:dyDescent="0.45">
      <c r="A81" s="3">
        <v>48898</v>
      </c>
      <c r="B81" s="4">
        <v>0</v>
      </c>
      <c r="C81" s="4">
        <v>0.05</v>
      </c>
      <c r="D81" s="4">
        <v>0</v>
      </c>
      <c r="E81" s="4">
        <v>0</v>
      </c>
      <c r="F81" s="4">
        <v>0.75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5">
        <v>0.2</v>
      </c>
    </row>
    <row r="82" spans="1:12" ht="18.5" x14ac:dyDescent="0.45">
      <c r="A82" s="3">
        <v>55213</v>
      </c>
      <c r="B82" s="4">
        <v>0</v>
      </c>
      <c r="C82" s="4">
        <v>0</v>
      </c>
      <c r="D82" s="4">
        <v>0</v>
      </c>
      <c r="E82" s="4">
        <v>0</v>
      </c>
      <c r="F82" s="4">
        <v>0.15</v>
      </c>
      <c r="G82" s="4">
        <v>0.25</v>
      </c>
      <c r="H82" s="4">
        <v>0</v>
      </c>
      <c r="I82" s="4">
        <v>0</v>
      </c>
      <c r="J82" s="4">
        <v>0.45</v>
      </c>
      <c r="K82" s="4">
        <v>0</v>
      </c>
      <c r="L82" s="5">
        <v>0.15</v>
      </c>
    </row>
    <row r="83" spans="1:12" ht="18.5" x14ac:dyDescent="0.45">
      <c r="A83" s="3">
        <v>55868</v>
      </c>
      <c r="B83" s="4">
        <v>0</v>
      </c>
      <c r="C83" s="4">
        <v>0.4</v>
      </c>
      <c r="D83" s="4">
        <v>0</v>
      </c>
      <c r="E83" s="4">
        <v>0.15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0.1</v>
      </c>
      <c r="L83" s="5">
        <v>0.35</v>
      </c>
    </row>
    <row r="84" spans="1:12" ht="18.5" x14ac:dyDescent="0.45">
      <c r="A84" s="3">
        <v>56476</v>
      </c>
      <c r="B84" s="4">
        <v>0</v>
      </c>
      <c r="C84" s="4">
        <v>0</v>
      </c>
      <c r="D84" s="4">
        <v>0</v>
      </c>
      <c r="E84" s="4">
        <v>0</v>
      </c>
      <c r="F84" s="4">
        <v>0.25</v>
      </c>
      <c r="G84" s="4">
        <v>0.05</v>
      </c>
      <c r="H84" s="4">
        <v>0</v>
      </c>
      <c r="I84" s="4">
        <v>0.4</v>
      </c>
      <c r="J84" s="4">
        <v>0</v>
      </c>
      <c r="K84" s="4">
        <v>0</v>
      </c>
      <c r="L84" s="5">
        <v>0.3</v>
      </c>
    </row>
    <row r="85" spans="1:12" ht="18.5" x14ac:dyDescent="0.45">
      <c r="A85" s="3">
        <v>36023</v>
      </c>
      <c r="B85" s="4">
        <v>0.55000000000000004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5">
        <v>0.45</v>
      </c>
    </row>
    <row r="86" spans="1:12" ht="18.5" x14ac:dyDescent="0.45">
      <c r="A86" s="3">
        <v>32427</v>
      </c>
      <c r="B86" s="4">
        <v>0</v>
      </c>
      <c r="C86" s="4">
        <v>0</v>
      </c>
      <c r="D86" s="4">
        <v>0</v>
      </c>
      <c r="E86" s="4">
        <v>0</v>
      </c>
      <c r="F86" s="4">
        <v>0</v>
      </c>
      <c r="G86" s="4">
        <v>0.35</v>
      </c>
      <c r="H86" s="4">
        <v>0</v>
      </c>
      <c r="I86" s="4">
        <v>0.2</v>
      </c>
      <c r="J86" s="4">
        <v>0</v>
      </c>
      <c r="K86" s="4">
        <v>0</v>
      </c>
      <c r="L86" s="5">
        <v>0.45</v>
      </c>
    </row>
    <row r="87" spans="1:12" ht="18.5" x14ac:dyDescent="0.45">
      <c r="A87" s="3">
        <v>52841</v>
      </c>
      <c r="B87" s="4">
        <v>0</v>
      </c>
      <c r="C87" s="4">
        <v>0</v>
      </c>
      <c r="D87" s="4">
        <v>0</v>
      </c>
      <c r="E87" s="4">
        <v>0.1</v>
      </c>
      <c r="F87" s="4">
        <v>0</v>
      </c>
      <c r="G87" s="4">
        <v>0</v>
      </c>
      <c r="H87" s="4">
        <v>0</v>
      </c>
      <c r="I87" s="4">
        <v>0.75</v>
      </c>
      <c r="J87" s="4">
        <v>0</v>
      </c>
      <c r="K87" s="4">
        <v>0</v>
      </c>
      <c r="L87" s="5">
        <v>0.15</v>
      </c>
    </row>
    <row r="88" spans="1:12" ht="18.5" x14ac:dyDescent="0.45">
      <c r="A88" s="3">
        <v>45722</v>
      </c>
      <c r="B88" s="4">
        <v>0</v>
      </c>
      <c r="C88" s="4">
        <v>0</v>
      </c>
      <c r="D88" s="4">
        <v>0</v>
      </c>
      <c r="E88" s="4">
        <v>0</v>
      </c>
      <c r="F88" s="4">
        <v>0</v>
      </c>
      <c r="G88" s="4">
        <v>0.8</v>
      </c>
      <c r="H88" s="4">
        <v>0</v>
      </c>
      <c r="I88" s="4">
        <v>0</v>
      </c>
      <c r="J88" s="4">
        <v>0</v>
      </c>
      <c r="K88" s="4">
        <v>0</v>
      </c>
      <c r="L88" s="5">
        <v>0.2</v>
      </c>
    </row>
    <row r="89" spans="1:12" ht="18.5" x14ac:dyDescent="0.45">
      <c r="A89" s="3">
        <v>41490</v>
      </c>
      <c r="B89" s="4">
        <v>0</v>
      </c>
      <c r="C89" s="4">
        <v>0.5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5">
        <v>0.5</v>
      </c>
    </row>
    <row r="90" spans="1:12" ht="18.5" x14ac:dyDescent="0.45">
      <c r="A90" s="3">
        <v>35522</v>
      </c>
      <c r="B90" s="4">
        <v>0</v>
      </c>
      <c r="C90" s="4">
        <v>0.2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0.35</v>
      </c>
      <c r="K90" s="4">
        <v>0</v>
      </c>
      <c r="L90" s="5">
        <v>0.45</v>
      </c>
    </row>
    <row r="91" spans="1:12" ht="18.5" x14ac:dyDescent="0.45">
      <c r="A91" s="3">
        <v>58680</v>
      </c>
      <c r="B91" s="4">
        <v>0</v>
      </c>
      <c r="C91" s="4">
        <v>0</v>
      </c>
      <c r="D91" s="4">
        <v>0</v>
      </c>
      <c r="E91" s="4">
        <v>0.3</v>
      </c>
      <c r="F91" s="4">
        <v>0.2</v>
      </c>
      <c r="G91" s="4">
        <v>0</v>
      </c>
      <c r="H91" s="4">
        <v>0</v>
      </c>
      <c r="I91" s="4">
        <v>0</v>
      </c>
      <c r="J91" s="4">
        <v>0</v>
      </c>
      <c r="K91" s="4">
        <v>0.15</v>
      </c>
      <c r="L91" s="5">
        <v>0.35</v>
      </c>
    </row>
    <row r="92" spans="1:12" ht="18.5" x14ac:dyDescent="0.45">
      <c r="A92" s="3">
        <v>53366</v>
      </c>
      <c r="B92" s="4">
        <v>0</v>
      </c>
      <c r="C92" s="4">
        <v>0</v>
      </c>
      <c r="D92" s="4">
        <v>0.25</v>
      </c>
      <c r="E92" s="4">
        <v>0</v>
      </c>
      <c r="F92" s="4">
        <v>0</v>
      </c>
      <c r="G92" s="4">
        <v>0</v>
      </c>
      <c r="H92" s="4">
        <v>0.45</v>
      </c>
      <c r="I92" s="4">
        <v>0</v>
      </c>
      <c r="J92" s="4">
        <v>0</v>
      </c>
      <c r="K92" s="4">
        <v>0</v>
      </c>
      <c r="L92" s="5">
        <v>0.3</v>
      </c>
    </row>
    <row r="93" spans="1:12" ht="18.5" x14ac:dyDescent="0.45">
      <c r="A93" s="3">
        <v>32080</v>
      </c>
      <c r="B93" s="4">
        <v>0</v>
      </c>
      <c r="C93" s="4">
        <v>0.05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0.45</v>
      </c>
      <c r="K93" s="4">
        <v>0</v>
      </c>
      <c r="L93" s="5">
        <v>0.5</v>
      </c>
    </row>
    <row r="94" spans="1:12" ht="18.5" x14ac:dyDescent="0.45">
      <c r="A94" s="3">
        <v>59242</v>
      </c>
      <c r="B94" s="4">
        <v>0.25</v>
      </c>
      <c r="C94" s="4">
        <v>0.45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  <c r="L94" s="5">
        <v>0.3</v>
      </c>
    </row>
    <row r="95" spans="1:12" ht="18.5" x14ac:dyDescent="0.45">
      <c r="A95" s="3">
        <v>58928</v>
      </c>
      <c r="B95" s="4">
        <v>0</v>
      </c>
      <c r="C95" s="4">
        <v>0.05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0.45</v>
      </c>
      <c r="L95" s="5">
        <v>0.5</v>
      </c>
    </row>
    <row r="96" spans="1:12" ht="18.5" x14ac:dyDescent="0.45">
      <c r="A96" s="3">
        <v>32945</v>
      </c>
      <c r="B96" s="4">
        <v>0.55000000000000004</v>
      </c>
      <c r="C96" s="4">
        <v>0</v>
      </c>
      <c r="D96" s="4">
        <v>0</v>
      </c>
      <c r="E96" s="4">
        <v>0</v>
      </c>
      <c r="F96" s="4">
        <v>0.15</v>
      </c>
      <c r="G96" s="4">
        <v>0</v>
      </c>
      <c r="H96" s="4">
        <v>0</v>
      </c>
      <c r="I96" s="4">
        <v>0</v>
      </c>
      <c r="J96" s="4">
        <v>0.05</v>
      </c>
      <c r="K96" s="4">
        <v>0</v>
      </c>
      <c r="L96" s="5">
        <v>0.25</v>
      </c>
    </row>
    <row r="97" spans="1:12" ht="18.5" x14ac:dyDescent="0.45">
      <c r="A97" s="3">
        <v>54732</v>
      </c>
      <c r="B97" s="4">
        <v>0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0.45</v>
      </c>
      <c r="I97" s="4">
        <v>0</v>
      </c>
      <c r="J97" s="4">
        <v>0</v>
      </c>
      <c r="K97" s="4">
        <v>0.35</v>
      </c>
      <c r="L97" s="5">
        <v>0.2</v>
      </c>
    </row>
    <row r="98" spans="1:12" ht="18.5" x14ac:dyDescent="0.45">
      <c r="A98" s="3">
        <v>52543</v>
      </c>
      <c r="B98" s="4">
        <v>0</v>
      </c>
      <c r="C98" s="4">
        <v>0.6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0.05</v>
      </c>
      <c r="J98" s="4">
        <v>0</v>
      </c>
      <c r="K98" s="4">
        <v>0</v>
      </c>
      <c r="L98" s="5">
        <v>0.35</v>
      </c>
    </row>
    <row r="99" spans="1:12" ht="18.5" x14ac:dyDescent="0.45">
      <c r="A99" s="3">
        <v>38393</v>
      </c>
      <c r="B99" s="4">
        <v>0</v>
      </c>
      <c r="C99" s="4">
        <v>0</v>
      </c>
      <c r="D99" s="4">
        <v>0.4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0.2</v>
      </c>
      <c r="K99" s="4">
        <v>0</v>
      </c>
      <c r="L99" s="5">
        <v>0.4</v>
      </c>
    </row>
    <row r="100" spans="1:12" ht="18.5" x14ac:dyDescent="0.45">
      <c r="A100" s="3">
        <v>31889</v>
      </c>
      <c r="B100" s="4">
        <v>0</v>
      </c>
      <c r="C100" s="4">
        <v>0</v>
      </c>
      <c r="D100" s="4">
        <v>0</v>
      </c>
      <c r="E100" s="4">
        <v>0.8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  <c r="L100" s="5">
        <v>0.2</v>
      </c>
    </row>
    <row r="101" spans="1:12" ht="18.5" x14ac:dyDescent="0.45">
      <c r="A101" s="3">
        <v>48248</v>
      </c>
      <c r="B101" s="4">
        <v>0</v>
      </c>
      <c r="C101" s="4">
        <v>0</v>
      </c>
      <c r="D101" s="4">
        <v>0</v>
      </c>
      <c r="E101" s="4">
        <v>0.1</v>
      </c>
      <c r="F101" s="4">
        <v>0</v>
      </c>
      <c r="G101" s="4">
        <v>0.55000000000000004</v>
      </c>
      <c r="H101" s="4">
        <v>0</v>
      </c>
      <c r="I101" s="4">
        <v>0</v>
      </c>
      <c r="J101" s="4">
        <v>0.15</v>
      </c>
      <c r="K101" s="4">
        <v>0</v>
      </c>
      <c r="L101" s="5">
        <v>0.2</v>
      </c>
    </row>
    <row r="102" spans="1:12" ht="18.5" x14ac:dyDescent="0.45">
      <c r="A102" s="3">
        <v>33258</v>
      </c>
      <c r="B102" s="4">
        <v>0</v>
      </c>
      <c r="C102" s="4">
        <v>0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0.5</v>
      </c>
      <c r="J102" s="4">
        <v>0</v>
      </c>
      <c r="K102" s="4">
        <v>0</v>
      </c>
      <c r="L102" s="5">
        <v>0.5</v>
      </c>
    </row>
    <row r="103" spans="1:12" ht="18.5" x14ac:dyDescent="0.45">
      <c r="A103" s="3">
        <v>36320</v>
      </c>
      <c r="B103" s="4">
        <v>0</v>
      </c>
      <c r="C103" s="4">
        <v>0.5</v>
      </c>
      <c r="D103" s="4">
        <v>0</v>
      </c>
      <c r="E103" s="4">
        <v>0</v>
      </c>
      <c r="F103" s="4">
        <v>0</v>
      </c>
      <c r="G103" s="4">
        <v>0.1</v>
      </c>
      <c r="H103" s="4">
        <v>0</v>
      </c>
      <c r="I103" s="4">
        <v>0</v>
      </c>
      <c r="J103" s="4">
        <v>0</v>
      </c>
      <c r="K103" s="4">
        <v>0</v>
      </c>
      <c r="L103" s="5">
        <v>0.4</v>
      </c>
    </row>
    <row r="104" spans="1:12" ht="18.5" x14ac:dyDescent="0.45">
      <c r="A104" s="3">
        <v>36858</v>
      </c>
      <c r="B104" s="4">
        <v>0.15</v>
      </c>
      <c r="C104" s="4">
        <v>0</v>
      </c>
      <c r="D104" s="4">
        <v>0</v>
      </c>
      <c r="E104" s="4">
        <v>0</v>
      </c>
      <c r="F104" s="4">
        <v>0.2</v>
      </c>
      <c r="G104" s="4">
        <v>0</v>
      </c>
      <c r="H104" s="4">
        <v>0.25</v>
      </c>
      <c r="I104" s="4">
        <v>0</v>
      </c>
      <c r="J104" s="4">
        <v>0</v>
      </c>
      <c r="K104" s="4">
        <v>0</v>
      </c>
      <c r="L104" s="5">
        <v>0.4</v>
      </c>
    </row>
    <row r="105" spans="1:12" ht="18.5" x14ac:dyDescent="0.45">
      <c r="A105" s="3">
        <v>43119</v>
      </c>
      <c r="B105" s="4">
        <v>0</v>
      </c>
      <c r="C105" s="4">
        <v>0.45</v>
      </c>
      <c r="D105" s="4">
        <v>0</v>
      </c>
      <c r="E105" s="4">
        <v>0.25</v>
      </c>
      <c r="F105" s="4">
        <v>0</v>
      </c>
      <c r="G105" s="4">
        <v>0</v>
      </c>
      <c r="H105" s="4">
        <v>0</v>
      </c>
      <c r="I105" s="4">
        <v>0</v>
      </c>
      <c r="J105" s="4">
        <v>0.15</v>
      </c>
      <c r="K105" s="4">
        <v>0</v>
      </c>
      <c r="L105" s="5">
        <v>0.15</v>
      </c>
    </row>
    <row r="106" spans="1:12" ht="18.5" x14ac:dyDescent="0.45">
      <c r="A106" s="3">
        <v>46405</v>
      </c>
      <c r="B106" s="4">
        <v>0</v>
      </c>
      <c r="C106" s="4">
        <v>0</v>
      </c>
      <c r="D106" s="4">
        <v>0</v>
      </c>
      <c r="E106" s="4">
        <v>0</v>
      </c>
      <c r="F106" s="4">
        <v>0</v>
      </c>
      <c r="G106" s="4">
        <v>0.25</v>
      </c>
      <c r="H106" s="4">
        <v>0</v>
      </c>
      <c r="I106" s="4">
        <v>0.6</v>
      </c>
      <c r="J106" s="4">
        <v>0</v>
      </c>
      <c r="K106" s="4">
        <v>0</v>
      </c>
      <c r="L106" s="5">
        <v>0.15</v>
      </c>
    </row>
    <row r="107" spans="1:12" ht="18.5" x14ac:dyDescent="0.45">
      <c r="A107" s="3">
        <v>52822</v>
      </c>
      <c r="B107" s="4">
        <v>0.05</v>
      </c>
      <c r="C107" s="4">
        <v>0</v>
      </c>
      <c r="D107" s="4">
        <v>0</v>
      </c>
      <c r="E107" s="4">
        <v>0.3</v>
      </c>
      <c r="F107" s="4">
        <v>0.25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  <c r="L107" s="5">
        <v>0.4</v>
      </c>
    </row>
    <row r="108" spans="1:12" ht="18.5" x14ac:dyDescent="0.45">
      <c r="A108" s="3">
        <v>35350</v>
      </c>
      <c r="B108" s="4">
        <v>0</v>
      </c>
      <c r="C108" s="4">
        <v>0</v>
      </c>
      <c r="D108" s="4">
        <v>0.1</v>
      </c>
      <c r="E108" s="4">
        <v>0.45</v>
      </c>
      <c r="F108" s="4">
        <v>0</v>
      </c>
      <c r="G108" s="4">
        <v>0</v>
      </c>
      <c r="H108" s="4">
        <v>0</v>
      </c>
      <c r="I108" s="4">
        <v>0.3</v>
      </c>
      <c r="J108" s="4">
        <v>0</v>
      </c>
      <c r="K108" s="4">
        <v>0</v>
      </c>
      <c r="L108" s="5">
        <v>0.15</v>
      </c>
    </row>
    <row r="109" spans="1:12" ht="18.5" x14ac:dyDescent="0.45">
      <c r="A109" s="3">
        <v>32065</v>
      </c>
      <c r="B109" s="4">
        <v>0</v>
      </c>
      <c r="C109" s="4">
        <v>0.75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0.05</v>
      </c>
      <c r="K109" s="4">
        <v>0</v>
      </c>
      <c r="L109" s="5">
        <v>0.2</v>
      </c>
    </row>
    <row r="110" spans="1:12" ht="18.5" x14ac:dyDescent="0.45">
      <c r="A110" s="3">
        <v>44070</v>
      </c>
      <c r="B110" s="4">
        <v>0</v>
      </c>
      <c r="C110" s="4">
        <v>0</v>
      </c>
      <c r="D110" s="4">
        <v>0</v>
      </c>
      <c r="E110" s="4">
        <v>0</v>
      </c>
      <c r="F110" s="4">
        <v>0</v>
      </c>
      <c r="G110" s="4">
        <v>0.35</v>
      </c>
      <c r="H110" s="4">
        <v>0.05</v>
      </c>
      <c r="I110" s="4">
        <v>0.3</v>
      </c>
      <c r="J110" s="4">
        <v>0</v>
      </c>
      <c r="K110" s="4">
        <v>0</v>
      </c>
      <c r="L110" s="5">
        <v>0.3</v>
      </c>
    </row>
    <row r="111" spans="1:12" ht="18.5" x14ac:dyDescent="0.45">
      <c r="A111" s="3">
        <v>52603</v>
      </c>
      <c r="B111" s="4">
        <v>0</v>
      </c>
      <c r="C111" s="4">
        <v>0</v>
      </c>
      <c r="D111" s="4">
        <v>0</v>
      </c>
      <c r="E111" s="4">
        <v>0</v>
      </c>
      <c r="F111" s="4">
        <v>0</v>
      </c>
      <c r="G111" s="4">
        <v>0.4</v>
      </c>
      <c r="H111" s="4">
        <v>0</v>
      </c>
      <c r="I111" s="4">
        <v>0</v>
      </c>
      <c r="J111" s="4">
        <v>0.35</v>
      </c>
      <c r="K111" s="4">
        <v>0</v>
      </c>
      <c r="L111" s="5">
        <v>0.25</v>
      </c>
    </row>
    <row r="112" spans="1:12" ht="18.5" x14ac:dyDescent="0.45">
      <c r="A112" s="3">
        <v>32364</v>
      </c>
      <c r="B112" s="4">
        <v>0.45</v>
      </c>
      <c r="C112" s="4">
        <v>0</v>
      </c>
      <c r="D112" s="4">
        <v>0</v>
      </c>
      <c r="E112" s="4">
        <v>0.1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5">
        <v>0.45</v>
      </c>
    </row>
    <row r="113" spans="1:12" ht="18.5" x14ac:dyDescent="0.45">
      <c r="A113" s="3">
        <v>60498</v>
      </c>
      <c r="B113" s="4">
        <v>0</v>
      </c>
      <c r="C113" s="4">
        <v>0.45</v>
      </c>
      <c r="D113" s="4">
        <v>0</v>
      </c>
      <c r="E113" s="4">
        <v>0.2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5">
        <v>0.35</v>
      </c>
    </row>
    <row r="114" spans="1:12" ht="18.5" x14ac:dyDescent="0.45">
      <c r="A114" s="3">
        <v>31956</v>
      </c>
      <c r="B114" s="4">
        <v>0</v>
      </c>
      <c r="C114" s="4">
        <v>0</v>
      </c>
      <c r="D114" s="4">
        <v>0</v>
      </c>
      <c r="E114" s="4">
        <v>0.25</v>
      </c>
      <c r="F114" s="4">
        <v>0</v>
      </c>
      <c r="G114" s="4">
        <v>0</v>
      </c>
      <c r="H114" s="4">
        <v>0.5</v>
      </c>
      <c r="I114" s="4">
        <v>0</v>
      </c>
      <c r="J114" s="4">
        <v>0</v>
      </c>
      <c r="K114" s="4">
        <v>0</v>
      </c>
      <c r="L114" s="5">
        <v>0.25</v>
      </c>
    </row>
    <row r="115" spans="1:12" ht="18.5" x14ac:dyDescent="0.45">
      <c r="A115" s="3">
        <v>49869</v>
      </c>
      <c r="B115" s="4">
        <v>0</v>
      </c>
      <c r="C115" s="4">
        <v>0</v>
      </c>
      <c r="D115" s="4">
        <v>0</v>
      </c>
      <c r="E115" s="4">
        <v>0</v>
      </c>
      <c r="F115" s="4">
        <v>0</v>
      </c>
      <c r="G115" s="4">
        <v>0.5</v>
      </c>
      <c r="H115" s="4">
        <v>0</v>
      </c>
      <c r="I115" s="4">
        <v>0</v>
      </c>
      <c r="J115" s="4">
        <v>0.05</v>
      </c>
      <c r="K115" s="4">
        <v>0</v>
      </c>
      <c r="L115" s="5">
        <v>0.45</v>
      </c>
    </row>
    <row r="116" spans="1:12" ht="18.5" x14ac:dyDescent="0.45">
      <c r="A116" s="3">
        <v>32881</v>
      </c>
      <c r="B116" s="4">
        <v>0.65</v>
      </c>
      <c r="C116" s="4">
        <v>0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0.2</v>
      </c>
      <c r="J116" s="4">
        <v>0</v>
      </c>
      <c r="K116" s="4">
        <v>0</v>
      </c>
      <c r="L116" s="5">
        <v>0.15</v>
      </c>
    </row>
    <row r="117" spans="1:12" ht="18.5" x14ac:dyDescent="0.45">
      <c r="A117" s="3">
        <v>33956</v>
      </c>
      <c r="B117" s="4">
        <v>0</v>
      </c>
      <c r="C117" s="4">
        <v>0</v>
      </c>
      <c r="D117" s="4">
        <v>0</v>
      </c>
      <c r="E117" s="4">
        <v>0.55000000000000004</v>
      </c>
      <c r="F117" s="4">
        <v>0</v>
      </c>
      <c r="G117" s="4">
        <v>0</v>
      </c>
      <c r="H117" s="4">
        <v>0.25</v>
      </c>
      <c r="I117" s="4">
        <v>0</v>
      </c>
      <c r="J117" s="4">
        <v>0</v>
      </c>
      <c r="K117" s="4">
        <v>0</v>
      </c>
      <c r="L117" s="5">
        <v>0.2</v>
      </c>
    </row>
    <row r="118" spans="1:12" ht="18.5" x14ac:dyDescent="0.45">
      <c r="A118" s="3">
        <v>39961</v>
      </c>
      <c r="B118" s="4">
        <v>0.45</v>
      </c>
      <c r="C118" s="4">
        <v>0</v>
      </c>
      <c r="D118" s="4">
        <v>0</v>
      </c>
      <c r="E118" s="4">
        <v>0</v>
      </c>
      <c r="F118" s="4">
        <v>0</v>
      </c>
      <c r="G118" s="4">
        <v>0.05</v>
      </c>
      <c r="H118" s="4">
        <v>0</v>
      </c>
      <c r="I118" s="4">
        <v>0</v>
      </c>
      <c r="J118" s="4">
        <v>0</v>
      </c>
      <c r="K118" s="4">
        <v>0</v>
      </c>
      <c r="L118" s="5">
        <v>0.5</v>
      </c>
    </row>
    <row r="119" spans="1:12" ht="18.5" x14ac:dyDescent="0.45">
      <c r="A119" s="3">
        <v>49678</v>
      </c>
      <c r="B119" s="4">
        <v>0</v>
      </c>
      <c r="C119" s="4">
        <v>0.5</v>
      </c>
      <c r="D119" s="4">
        <v>0</v>
      </c>
      <c r="E119" s="4">
        <v>0</v>
      </c>
      <c r="F119" s="4">
        <v>0.05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  <c r="L119" s="5">
        <v>0.45</v>
      </c>
    </row>
    <row r="120" spans="1:12" ht="18.5" x14ac:dyDescent="0.45">
      <c r="A120" s="3">
        <v>36433</v>
      </c>
      <c r="B120" s="4">
        <v>0</v>
      </c>
      <c r="C120" s="4">
        <v>0.6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  <c r="L120" s="5">
        <v>0.4</v>
      </c>
    </row>
    <row r="121" spans="1:12" ht="18.5" x14ac:dyDescent="0.45">
      <c r="A121" s="3">
        <v>48388</v>
      </c>
      <c r="B121" s="4">
        <v>0.3</v>
      </c>
      <c r="C121" s="4">
        <v>0</v>
      </c>
      <c r="D121" s="4">
        <v>0</v>
      </c>
      <c r="E121" s="4">
        <v>0</v>
      </c>
      <c r="F121" s="4">
        <v>0</v>
      </c>
      <c r="G121" s="4">
        <v>0.05</v>
      </c>
      <c r="H121" s="4">
        <v>0</v>
      </c>
      <c r="I121" s="4">
        <v>0</v>
      </c>
      <c r="J121" s="4">
        <v>0</v>
      </c>
      <c r="K121" s="4">
        <v>0.25</v>
      </c>
      <c r="L121" s="5">
        <v>0.4</v>
      </c>
    </row>
    <row r="122" spans="1:12" ht="18.5" x14ac:dyDescent="0.45">
      <c r="A122" s="3">
        <v>59509</v>
      </c>
      <c r="B122" s="4">
        <v>0</v>
      </c>
      <c r="C122" s="4">
        <v>0</v>
      </c>
      <c r="D122" s="4">
        <v>0</v>
      </c>
      <c r="E122" s="4">
        <v>0</v>
      </c>
      <c r="F122" s="4">
        <v>0</v>
      </c>
      <c r="G122" s="4">
        <v>0.6</v>
      </c>
      <c r="H122" s="4">
        <v>0</v>
      </c>
      <c r="I122" s="4">
        <v>0.05</v>
      </c>
      <c r="J122" s="4">
        <v>0.05</v>
      </c>
      <c r="K122" s="4">
        <v>0</v>
      </c>
      <c r="L122" s="5">
        <v>0.3</v>
      </c>
    </row>
    <row r="123" spans="1:12" ht="18.5" x14ac:dyDescent="0.45">
      <c r="A123" s="3">
        <v>33273</v>
      </c>
      <c r="B123" s="4">
        <v>0</v>
      </c>
      <c r="C123" s="4">
        <v>0</v>
      </c>
      <c r="D123" s="4">
        <v>0</v>
      </c>
      <c r="E123" s="4">
        <v>0</v>
      </c>
      <c r="F123" s="4">
        <v>0</v>
      </c>
      <c r="G123" s="4">
        <v>0</v>
      </c>
      <c r="H123" s="4">
        <v>0.15</v>
      </c>
      <c r="I123" s="4">
        <v>0.45</v>
      </c>
      <c r="J123" s="4">
        <v>0</v>
      </c>
      <c r="K123" s="4">
        <v>0</v>
      </c>
      <c r="L123" s="5">
        <v>0.4</v>
      </c>
    </row>
    <row r="124" spans="1:12" ht="18.5" x14ac:dyDescent="0.45">
      <c r="A124" s="3">
        <v>52281</v>
      </c>
      <c r="B124" s="4">
        <v>0</v>
      </c>
      <c r="C124" s="4">
        <v>0</v>
      </c>
      <c r="D124" s="4">
        <v>0.2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0.3</v>
      </c>
      <c r="K124" s="4">
        <v>0</v>
      </c>
      <c r="L124" s="5">
        <v>0.5</v>
      </c>
    </row>
    <row r="125" spans="1:12" ht="18.5" x14ac:dyDescent="0.45">
      <c r="A125" s="3">
        <v>34801</v>
      </c>
      <c r="B125" s="4">
        <v>0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0.4</v>
      </c>
      <c r="I125" s="4">
        <v>0.2</v>
      </c>
      <c r="J125" s="4">
        <v>0</v>
      </c>
      <c r="K125" s="4">
        <v>0</v>
      </c>
      <c r="L125" s="5">
        <v>0.4</v>
      </c>
    </row>
    <row r="126" spans="1:12" ht="18.5" x14ac:dyDescent="0.45">
      <c r="A126" s="3">
        <v>32434</v>
      </c>
      <c r="B126" s="4">
        <v>0</v>
      </c>
      <c r="C126" s="4">
        <v>0</v>
      </c>
      <c r="D126" s="4">
        <v>0.55000000000000004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5">
        <v>0.45</v>
      </c>
    </row>
    <row r="127" spans="1:12" ht="18.5" x14ac:dyDescent="0.45">
      <c r="A127" s="3">
        <v>55782</v>
      </c>
      <c r="B127" s="4">
        <v>0</v>
      </c>
      <c r="C127" s="4">
        <v>0</v>
      </c>
      <c r="D127" s="4">
        <v>0.65</v>
      </c>
      <c r="E127" s="4">
        <v>0</v>
      </c>
      <c r="F127" s="4">
        <v>0</v>
      </c>
      <c r="G127" s="4">
        <v>0.1</v>
      </c>
      <c r="H127" s="4">
        <v>0</v>
      </c>
      <c r="I127" s="4">
        <v>0</v>
      </c>
      <c r="J127" s="4">
        <v>0</v>
      </c>
      <c r="K127" s="4">
        <v>0</v>
      </c>
      <c r="L127" s="5">
        <v>0.25</v>
      </c>
    </row>
    <row r="128" spans="1:12" ht="18.5" x14ac:dyDescent="0.45">
      <c r="A128" s="3">
        <v>40652</v>
      </c>
      <c r="B128" s="4">
        <v>0</v>
      </c>
      <c r="C128" s="4">
        <v>0</v>
      </c>
      <c r="D128" s="4">
        <v>0.05</v>
      </c>
      <c r="E128" s="4">
        <v>0</v>
      </c>
      <c r="F128" s="4">
        <v>0.1</v>
      </c>
      <c r="G128" s="4">
        <v>0.5</v>
      </c>
      <c r="H128" s="4">
        <v>0</v>
      </c>
      <c r="I128" s="4">
        <v>0</v>
      </c>
      <c r="J128" s="4">
        <v>0</v>
      </c>
      <c r="K128" s="4">
        <v>0</v>
      </c>
      <c r="L128" s="5">
        <v>0.35</v>
      </c>
    </row>
    <row r="129" spans="1:12" ht="18.5" x14ac:dyDescent="0.45">
      <c r="A129" s="3">
        <v>35032</v>
      </c>
      <c r="B129" s="4">
        <v>0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0.4</v>
      </c>
      <c r="K129" s="4">
        <v>0.3</v>
      </c>
      <c r="L129" s="5">
        <v>0.3</v>
      </c>
    </row>
    <row r="130" spans="1:12" ht="18.5" x14ac:dyDescent="0.45">
      <c r="A130" s="3">
        <v>54257</v>
      </c>
      <c r="B130" s="4">
        <v>0</v>
      </c>
      <c r="C130" s="4">
        <v>0.25</v>
      </c>
      <c r="D130" s="4">
        <v>0</v>
      </c>
      <c r="E130" s="4">
        <v>0.25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5">
        <v>0.5</v>
      </c>
    </row>
    <row r="131" spans="1:12" ht="18.5" x14ac:dyDescent="0.45">
      <c r="A131" s="3">
        <v>34126</v>
      </c>
      <c r="B131" s="4">
        <v>0</v>
      </c>
      <c r="C131" s="4">
        <v>0</v>
      </c>
      <c r="D131" s="4">
        <v>0</v>
      </c>
      <c r="E131" s="4">
        <v>0.6</v>
      </c>
      <c r="F131" s="4">
        <v>0</v>
      </c>
      <c r="G131" s="4">
        <v>0.05</v>
      </c>
      <c r="H131" s="4">
        <v>0.05</v>
      </c>
      <c r="I131" s="4">
        <v>0</v>
      </c>
      <c r="J131" s="4">
        <v>0</v>
      </c>
      <c r="K131" s="4">
        <v>0</v>
      </c>
      <c r="L131" s="5">
        <v>0.3</v>
      </c>
    </row>
    <row r="132" spans="1:12" ht="18.5" x14ac:dyDescent="0.45">
      <c r="A132" s="3">
        <v>44053</v>
      </c>
      <c r="B132" s="4">
        <v>0.45</v>
      </c>
      <c r="C132" s="4">
        <v>0</v>
      </c>
      <c r="D132" s="4">
        <v>0</v>
      </c>
      <c r="E132" s="4">
        <v>0</v>
      </c>
      <c r="F132" s="4">
        <v>0.05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  <c r="L132" s="5">
        <v>0.5</v>
      </c>
    </row>
    <row r="133" spans="1:12" ht="18.5" x14ac:dyDescent="0.45">
      <c r="A133" s="3">
        <v>51302</v>
      </c>
      <c r="B133" s="4">
        <v>0</v>
      </c>
      <c r="C133" s="4">
        <v>0</v>
      </c>
      <c r="D133" s="4">
        <v>0.55000000000000004</v>
      </c>
      <c r="E133" s="4">
        <v>0.15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  <c r="L133" s="5">
        <v>0.3</v>
      </c>
    </row>
    <row r="134" spans="1:12" ht="18.5" x14ac:dyDescent="0.45">
      <c r="A134" s="3">
        <v>57098</v>
      </c>
      <c r="B134" s="4">
        <v>0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0.5</v>
      </c>
      <c r="L134" s="5">
        <v>0.5</v>
      </c>
    </row>
    <row r="135" spans="1:12" ht="18.5" x14ac:dyDescent="0.45">
      <c r="A135" s="3">
        <v>31029</v>
      </c>
      <c r="B135" s="4">
        <v>0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0.7</v>
      </c>
      <c r="I135" s="4">
        <v>0</v>
      </c>
      <c r="J135" s="4">
        <v>0.1</v>
      </c>
      <c r="K135" s="4">
        <v>0</v>
      </c>
      <c r="L135" s="5">
        <v>0.2</v>
      </c>
    </row>
    <row r="136" spans="1:12" ht="18.5" x14ac:dyDescent="0.45">
      <c r="A136" s="3">
        <v>58486</v>
      </c>
      <c r="B136" s="4">
        <v>0.15</v>
      </c>
      <c r="C136" s="4">
        <v>0</v>
      </c>
      <c r="D136" s="4">
        <v>0</v>
      </c>
      <c r="E136" s="4">
        <v>0.5</v>
      </c>
      <c r="F136" s="4">
        <v>0</v>
      </c>
      <c r="G136" s="4">
        <v>0</v>
      </c>
      <c r="H136" s="4">
        <v>0.15</v>
      </c>
      <c r="I136" s="4">
        <v>0</v>
      </c>
      <c r="J136" s="4">
        <v>0</v>
      </c>
      <c r="K136" s="4">
        <v>0</v>
      </c>
      <c r="L136" s="5">
        <v>0.2</v>
      </c>
    </row>
    <row r="137" spans="1:12" ht="18.5" x14ac:dyDescent="0.45">
      <c r="A137" s="3">
        <v>53554</v>
      </c>
      <c r="B137" s="4">
        <v>0</v>
      </c>
      <c r="C137" s="4">
        <v>0</v>
      </c>
      <c r="D137" s="4">
        <v>0.65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0.05</v>
      </c>
      <c r="L137" s="5">
        <v>0.3</v>
      </c>
    </row>
    <row r="138" spans="1:12" ht="18.5" x14ac:dyDescent="0.45">
      <c r="A138" s="3">
        <v>49693</v>
      </c>
      <c r="B138" s="4">
        <v>0</v>
      </c>
      <c r="C138" s="4">
        <v>0.05</v>
      </c>
      <c r="D138" s="4">
        <v>0</v>
      </c>
      <c r="E138" s="4">
        <v>0</v>
      </c>
      <c r="F138" s="4">
        <v>0</v>
      </c>
      <c r="G138" s="4">
        <v>0</v>
      </c>
      <c r="H138" s="4">
        <v>0</v>
      </c>
      <c r="I138" s="4">
        <v>0.25</v>
      </c>
      <c r="J138" s="4">
        <v>0.55000000000000004</v>
      </c>
      <c r="K138" s="4">
        <v>0</v>
      </c>
      <c r="L138" s="5">
        <v>0.15</v>
      </c>
    </row>
    <row r="139" spans="1:12" ht="18.5" x14ac:dyDescent="0.45">
      <c r="A139" s="3">
        <v>50421</v>
      </c>
      <c r="B139" s="4">
        <v>0</v>
      </c>
      <c r="C139" s="4">
        <v>0</v>
      </c>
      <c r="D139" s="4">
        <v>0.15</v>
      </c>
      <c r="E139" s="4">
        <v>0</v>
      </c>
      <c r="F139" s="4">
        <v>0</v>
      </c>
      <c r="G139" s="4">
        <v>0</v>
      </c>
      <c r="H139" s="4">
        <v>0.55000000000000004</v>
      </c>
      <c r="I139" s="4">
        <v>0</v>
      </c>
      <c r="J139" s="4">
        <v>0</v>
      </c>
      <c r="K139" s="4">
        <v>0</v>
      </c>
      <c r="L139" s="5">
        <v>0.3</v>
      </c>
    </row>
    <row r="140" spans="1:12" ht="18.5" x14ac:dyDescent="0.45">
      <c r="A140" s="3">
        <v>53104</v>
      </c>
      <c r="B140" s="4">
        <v>0</v>
      </c>
      <c r="C140" s="4">
        <v>0.25</v>
      </c>
      <c r="D140" s="4">
        <v>0</v>
      </c>
      <c r="E140" s="4">
        <v>0</v>
      </c>
      <c r="F140" s="4">
        <v>0</v>
      </c>
      <c r="G140" s="4">
        <v>0</v>
      </c>
      <c r="H140" s="4">
        <v>0.4</v>
      </c>
      <c r="I140" s="4">
        <v>0</v>
      </c>
      <c r="J140" s="4">
        <v>0</v>
      </c>
      <c r="K140" s="4">
        <v>0.1</v>
      </c>
      <c r="L140" s="5">
        <v>0.25</v>
      </c>
    </row>
    <row r="141" spans="1:12" ht="18.5" x14ac:dyDescent="0.45">
      <c r="A141" s="3">
        <v>36215</v>
      </c>
      <c r="B141" s="4">
        <v>0</v>
      </c>
      <c r="C141" s="4">
        <v>0</v>
      </c>
      <c r="D141" s="4">
        <v>0.2</v>
      </c>
      <c r="E141" s="4">
        <v>0.4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0.05</v>
      </c>
      <c r="L141" s="5">
        <v>0.35</v>
      </c>
    </row>
    <row r="142" spans="1:12" ht="18.5" x14ac:dyDescent="0.45">
      <c r="A142" s="3">
        <v>59395</v>
      </c>
      <c r="B142" s="4">
        <v>0.05</v>
      </c>
      <c r="C142" s="4">
        <v>0</v>
      </c>
      <c r="D142" s="4">
        <v>0</v>
      </c>
      <c r="E142" s="4">
        <v>0</v>
      </c>
      <c r="F142" s="4">
        <v>0</v>
      </c>
      <c r="G142" s="4">
        <v>0.15</v>
      </c>
      <c r="H142" s="4">
        <v>0.35</v>
      </c>
      <c r="I142" s="4">
        <v>0</v>
      </c>
      <c r="J142" s="4">
        <v>0</v>
      </c>
      <c r="K142" s="4">
        <v>0</v>
      </c>
      <c r="L142" s="5">
        <v>0.45</v>
      </c>
    </row>
    <row r="143" spans="1:12" ht="18.5" x14ac:dyDescent="0.45">
      <c r="A143" s="3">
        <v>33522</v>
      </c>
      <c r="B143" s="4">
        <v>0</v>
      </c>
      <c r="C143" s="4">
        <v>0</v>
      </c>
      <c r="D143" s="4">
        <v>0</v>
      </c>
      <c r="E143" s="4">
        <v>0.55000000000000004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0.15</v>
      </c>
      <c r="L143" s="5">
        <v>0.3</v>
      </c>
    </row>
    <row r="144" spans="1:12" ht="18.5" x14ac:dyDescent="0.45">
      <c r="A144" s="3">
        <v>55572</v>
      </c>
      <c r="B144" s="4">
        <v>0</v>
      </c>
      <c r="C144" s="4">
        <v>0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0.55000000000000004</v>
      </c>
      <c r="L144" s="5">
        <v>0.45</v>
      </c>
    </row>
    <row r="145" spans="1:12" ht="18.5" x14ac:dyDescent="0.45">
      <c r="A145" s="3">
        <v>55629</v>
      </c>
      <c r="B145" s="4">
        <v>0</v>
      </c>
      <c r="C145" s="4">
        <v>0</v>
      </c>
      <c r="D145" s="4">
        <v>0</v>
      </c>
      <c r="E145" s="4">
        <v>0</v>
      </c>
      <c r="F145" s="4">
        <v>0</v>
      </c>
      <c r="G145" s="4">
        <v>0.55000000000000004</v>
      </c>
      <c r="H145" s="4">
        <v>0.1</v>
      </c>
      <c r="I145" s="4">
        <v>0</v>
      </c>
      <c r="J145" s="4">
        <v>0</v>
      </c>
      <c r="K145" s="4">
        <v>0</v>
      </c>
      <c r="L145" s="5">
        <v>0.35</v>
      </c>
    </row>
    <row r="146" spans="1:12" ht="18.5" x14ac:dyDescent="0.45">
      <c r="A146" s="3">
        <v>46541</v>
      </c>
      <c r="B146" s="4">
        <v>0</v>
      </c>
      <c r="C146" s="4">
        <v>0</v>
      </c>
      <c r="D146" s="4">
        <v>0.1</v>
      </c>
      <c r="E146" s="4">
        <v>0</v>
      </c>
      <c r="F146" s="4">
        <v>0</v>
      </c>
      <c r="G146" s="4">
        <v>0</v>
      </c>
      <c r="H146" s="4">
        <v>0.15</v>
      </c>
      <c r="I146" s="4">
        <v>0</v>
      </c>
      <c r="J146" s="4">
        <v>0.45</v>
      </c>
      <c r="K146" s="4">
        <v>0</v>
      </c>
      <c r="L146" s="5">
        <v>0.3</v>
      </c>
    </row>
    <row r="147" spans="1:12" ht="18.5" x14ac:dyDescent="0.45">
      <c r="A147" s="3">
        <v>37155</v>
      </c>
      <c r="B147" s="4">
        <v>0</v>
      </c>
      <c r="C147" s="4">
        <v>0.45</v>
      </c>
      <c r="D147" s="4">
        <v>0.05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  <c r="L147" s="5">
        <v>0.5</v>
      </c>
    </row>
    <row r="148" spans="1:12" ht="18.5" x14ac:dyDescent="0.45">
      <c r="A148" s="3">
        <v>32403</v>
      </c>
      <c r="B148" s="4">
        <v>0.2</v>
      </c>
      <c r="C148" s="4">
        <v>0</v>
      </c>
      <c r="D148" s="4">
        <v>0.05</v>
      </c>
      <c r="E148" s="4">
        <v>0</v>
      </c>
      <c r="F148" s="4">
        <v>0</v>
      </c>
      <c r="G148" s="4">
        <v>0</v>
      </c>
      <c r="H148" s="4">
        <v>0.35</v>
      </c>
      <c r="I148" s="4">
        <v>0</v>
      </c>
      <c r="J148" s="4">
        <v>0</v>
      </c>
      <c r="K148" s="4">
        <v>0</v>
      </c>
      <c r="L148" s="5">
        <v>0.4</v>
      </c>
    </row>
    <row r="149" spans="1:12" ht="18.5" x14ac:dyDescent="0.45">
      <c r="A149" s="3">
        <v>46984</v>
      </c>
      <c r="B149" s="4">
        <v>0</v>
      </c>
      <c r="C149" s="4">
        <v>0.55000000000000004</v>
      </c>
      <c r="D149" s="4">
        <v>0.25</v>
      </c>
      <c r="E149" s="4">
        <v>0</v>
      </c>
      <c r="F149" s="4">
        <v>0</v>
      </c>
      <c r="G149" s="4">
        <v>0</v>
      </c>
      <c r="H149" s="4">
        <v>0.05</v>
      </c>
      <c r="I149" s="4">
        <v>0</v>
      </c>
      <c r="J149" s="4">
        <v>0</v>
      </c>
      <c r="K149" s="4">
        <v>0</v>
      </c>
      <c r="L149" s="5">
        <v>0.15</v>
      </c>
    </row>
    <row r="150" spans="1:12" ht="18.5" x14ac:dyDescent="0.45">
      <c r="A150" s="3">
        <v>47538</v>
      </c>
      <c r="B150" s="4">
        <v>0</v>
      </c>
      <c r="C150" s="4">
        <v>0</v>
      </c>
      <c r="D150" s="4">
        <v>0</v>
      </c>
      <c r="E150" s="4">
        <v>0</v>
      </c>
      <c r="F150" s="4">
        <v>0.55000000000000004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  <c r="L150" s="5">
        <v>0.45</v>
      </c>
    </row>
    <row r="151" spans="1:12" ht="18.5" x14ac:dyDescent="0.45">
      <c r="A151" s="3">
        <v>53882</v>
      </c>
      <c r="B151" s="4">
        <v>0.05</v>
      </c>
      <c r="C151" s="4">
        <v>0</v>
      </c>
      <c r="D151" s="4">
        <v>0</v>
      </c>
      <c r="E151" s="4">
        <v>0</v>
      </c>
      <c r="F151" s="4">
        <v>0</v>
      </c>
      <c r="G151" s="4">
        <v>0.45</v>
      </c>
      <c r="H151" s="4">
        <v>0</v>
      </c>
      <c r="I151" s="4">
        <v>0</v>
      </c>
      <c r="J151" s="4">
        <v>0</v>
      </c>
      <c r="K151" s="4">
        <v>0</v>
      </c>
      <c r="L151" s="5">
        <v>0.5</v>
      </c>
    </row>
    <row r="152" spans="1:12" ht="18.5" x14ac:dyDescent="0.45">
      <c r="A152" s="3">
        <v>33106</v>
      </c>
      <c r="B152" s="4">
        <v>0</v>
      </c>
      <c r="C152" s="4">
        <v>0</v>
      </c>
      <c r="D152" s="4">
        <v>0.05</v>
      </c>
      <c r="E152" s="4">
        <v>0</v>
      </c>
      <c r="F152" s="4">
        <v>0.1</v>
      </c>
      <c r="G152" s="4">
        <v>0</v>
      </c>
      <c r="H152" s="4">
        <v>0</v>
      </c>
      <c r="I152" s="4">
        <v>0</v>
      </c>
      <c r="J152" s="4">
        <v>0.5</v>
      </c>
      <c r="K152" s="4">
        <v>0</v>
      </c>
      <c r="L152" s="5">
        <v>0.35</v>
      </c>
    </row>
    <row r="153" spans="1:12" ht="18.5" x14ac:dyDescent="0.45">
      <c r="A153" s="3">
        <v>34382</v>
      </c>
      <c r="B153" s="4">
        <v>0</v>
      </c>
      <c r="C153" s="4">
        <v>0</v>
      </c>
      <c r="D153" s="4">
        <v>0</v>
      </c>
      <c r="E153" s="4">
        <v>0.6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5">
        <v>0.4</v>
      </c>
    </row>
    <row r="154" spans="1:12" ht="18.5" x14ac:dyDescent="0.45">
      <c r="A154" s="3">
        <v>36714</v>
      </c>
      <c r="B154" s="4">
        <v>0</v>
      </c>
      <c r="C154" s="4">
        <v>0</v>
      </c>
      <c r="D154" s="4">
        <v>0</v>
      </c>
      <c r="E154" s="4">
        <v>0.6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5">
        <v>0.4</v>
      </c>
    </row>
    <row r="155" spans="1:12" ht="18.5" x14ac:dyDescent="0.45">
      <c r="A155" s="3">
        <v>43759</v>
      </c>
      <c r="B155" s="4">
        <v>0</v>
      </c>
      <c r="C155" s="4">
        <v>0</v>
      </c>
      <c r="D155" s="4">
        <v>0.2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0.3</v>
      </c>
      <c r="K155" s="4">
        <v>0</v>
      </c>
      <c r="L155" s="5">
        <v>0.5</v>
      </c>
    </row>
    <row r="156" spans="1:12" ht="18.5" x14ac:dyDescent="0.45">
      <c r="A156" s="3">
        <v>57072</v>
      </c>
      <c r="B156" s="4">
        <v>0</v>
      </c>
      <c r="C156" s="4">
        <v>0</v>
      </c>
      <c r="D156" s="4">
        <v>0.25</v>
      </c>
      <c r="E156" s="4">
        <v>0</v>
      </c>
      <c r="F156" s="4">
        <v>0</v>
      </c>
      <c r="G156" s="4">
        <v>0</v>
      </c>
      <c r="H156" s="4">
        <v>0</v>
      </c>
      <c r="I156" s="4">
        <v>0.4</v>
      </c>
      <c r="J156" s="4">
        <v>0.05</v>
      </c>
      <c r="K156" s="4">
        <v>0</v>
      </c>
      <c r="L156" s="5">
        <v>0.3</v>
      </c>
    </row>
    <row r="157" spans="1:12" ht="18.5" x14ac:dyDescent="0.45">
      <c r="A157" s="3">
        <v>36964</v>
      </c>
      <c r="B157" s="4">
        <v>0</v>
      </c>
      <c r="C157" s="4">
        <v>0</v>
      </c>
      <c r="D157" s="4">
        <v>0.1</v>
      </c>
      <c r="E157" s="4">
        <v>0</v>
      </c>
      <c r="F157" s="4">
        <v>0</v>
      </c>
      <c r="G157" s="4">
        <v>0.6</v>
      </c>
      <c r="H157" s="4">
        <v>0</v>
      </c>
      <c r="I157" s="4">
        <v>0.15</v>
      </c>
      <c r="J157" s="4">
        <v>0</v>
      </c>
      <c r="K157" s="4">
        <v>0</v>
      </c>
      <c r="L157" s="5">
        <v>0.15</v>
      </c>
    </row>
    <row r="158" spans="1:12" ht="18.5" x14ac:dyDescent="0.45">
      <c r="A158" s="3">
        <v>30931</v>
      </c>
      <c r="B158" s="4">
        <v>0</v>
      </c>
      <c r="C158" s="4">
        <v>0.35</v>
      </c>
      <c r="D158" s="4">
        <v>0</v>
      </c>
      <c r="E158" s="4">
        <v>0</v>
      </c>
      <c r="F158" s="4">
        <v>0.35</v>
      </c>
      <c r="G158" s="4">
        <v>0.05</v>
      </c>
      <c r="H158" s="4">
        <v>0</v>
      </c>
      <c r="I158" s="4">
        <v>0</v>
      </c>
      <c r="J158" s="4">
        <v>0</v>
      </c>
      <c r="K158" s="4">
        <v>0</v>
      </c>
      <c r="L158" s="5">
        <v>0.25</v>
      </c>
    </row>
    <row r="159" spans="1:12" ht="18.5" x14ac:dyDescent="0.45">
      <c r="A159" s="3">
        <v>32789</v>
      </c>
      <c r="B159" s="4">
        <v>0</v>
      </c>
      <c r="C159" s="4">
        <v>0</v>
      </c>
      <c r="D159" s="4">
        <v>0</v>
      </c>
      <c r="E159" s="4">
        <v>0</v>
      </c>
      <c r="F159" s="4">
        <v>0</v>
      </c>
      <c r="G159" s="4">
        <v>0</v>
      </c>
      <c r="H159" s="4">
        <v>0.2</v>
      </c>
      <c r="I159" s="4">
        <v>0.45</v>
      </c>
      <c r="J159" s="4">
        <v>0</v>
      </c>
      <c r="K159" s="4">
        <v>0</v>
      </c>
      <c r="L159" s="5">
        <v>0.35</v>
      </c>
    </row>
    <row r="160" spans="1:12" ht="18.5" x14ac:dyDescent="0.45">
      <c r="A160" s="3">
        <v>46639</v>
      </c>
      <c r="B160" s="4">
        <v>0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0.75</v>
      </c>
      <c r="I160" s="4">
        <v>0</v>
      </c>
      <c r="J160" s="4">
        <v>0</v>
      </c>
      <c r="K160" s="4">
        <v>0.05</v>
      </c>
      <c r="L160" s="5">
        <v>0.2</v>
      </c>
    </row>
    <row r="161" spans="1:12" ht="18.5" x14ac:dyDescent="0.45">
      <c r="A161" s="3">
        <v>34915</v>
      </c>
      <c r="B161" s="4">
        <v>0</v>
      </c>
      <c r="C161" s="4">
        <v>0.25</v>
      </c>
      <c r="D161" s="4">
        <v>0</v>
      </c>
      <c r="E161" s="4">
        <v>0.5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5">
        <v>0.25</v>
      </c>
    </row>
    <row r="162" spans="1:12" ht="18.5" x14ac:dyDescent="0.45">
      <c r="A162" s="3">
        <v>43155</v>
      </c>
      <c r="B162" s="4">
        <v>0</v>
      </c>
      <c r="C162" s="4">
        <v>0</v>
      </c>
      <c r="D162" s="4">
        <v>0</v>
      </c>
      <c r="E162" s="4">
        <v>0.5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5">
        <v>0.5</v>
      </c>
    </row>
    <row r="163" spans="1:12" ht="18.5" x14ac:dyDescent="0.45">
      <c r="A163" s="3">
        <v>41602</v>
      </c>
      <c r="B163" s="4">
        <v>0.1</v>
      </c>
      <c r="C163" s="4">
        <v>0</v>
      </c>
      <c r="D163" s="4">
        <v>0</v>
      </c>
      <c r="E163" s="4">
        <v>0</v>
      </c>
      <c r="F163" s="4">
        <v>0.4</v>
      </c>
      <c r="G163" s="4">
        <v>0.35</v>
      </c>
      <c r="H163" s="4">
        <v>0</v>
      </c>
      <c r="I163" s="4">
        <v>0</v>
      </c>
      <c r="J163" s="4">
        <v>0</v>
      </c>
      <c r="K163" s="4">
        <v>0</v>
      </c>
      <c r="L163" s="5">
        <v>0.15</v>
      </c>
    </row>
    <row r="164" spans="1:12" ht="18.5" x14ac:dyDescent="0.45">
      <c r="A164" s="3">
        <v>31852</v>
      </c>
      <c r="B164" s="4">
        <v>0</v>
      </c>
      <c r="C164" s="4">
        <v>0</v>
      </c>
      <c r="D164" s="4">
        <v>0.05</v>
      </c>
      <c r="E164" s="4">
        <v>0</v>
      </c>
      <c r="F164" s="4">
        <v>0</v>
      </c>
      <c r="G164" s="4">
        <v>0</v>
      </c>
      <c r="H164" s="4">
        <v>0.35</v>
      </c>
      <c r="I164" s="4">
        <v>0.1</v>
      </c>
      <c r="J164" s="4">
        <v>0</v>
      </c>
      <c r="K164" s="4">
        <v>0</v>
      </c>
      <c r="L164" s="5">
        <v>0.5</v>
      </c>
    </row>
    <row r="165" spans="1:12" ht="18.5" x14ac:dyDescent="0.45">
      <c r="A165" s="3">
        <v>31532</v>
      </c>
      <c r="B165" s="4">
        <v>0</v>
      </c>
      <c r="C165" s="4">
        <v>0</v>
      </c>
      <c r="D165" s="4">
        <v>0</v>
      </c>
      <c r="E165" s="4">
        <v>0.25</v>
      </c>
      <c r="F165" s="4">
        <v>0.15</v>
      </c>
      <c r="G165" s="4">
        <v>0</v>
      </c>
      <c r="H165" s="4">
        <v>0.4</v>
      </c>
      <c r="I165" s="4">
        <v>0</v>
      </c>
      <c r="J165" s="4">
        <v>0</v>
      </c>
      <c r="K165" s="4">
        <v>0</v>
      </c>
      <c r="L165" s="5">
        <v>0.2</v>
      </c>
    </row>
    <row r="166" spans="1:12" ht="18.5" x14ac:dyDescent="0.45">
      <c r="A166" s="3">
        <v>35886</v>
      </c>
      <c r="B166" s="4">
        <v>0.5</v>
      </c>
      <c r="C166" s="4">
        <v>0</v>
      </c>
      <c r="D166" s="4">
        <v>0</v>
      </c>
      <c r="E166" s="4">
        <v>0</v>
      </c>
      <c r="F166" s="4">
        <v>0</v>
      </c>
      <c r="G166" s="4">
        <v>0.35</v>
      </c>
      <c r="H166" s="4">
        <v>0</v>
      </c>
      <c r="I166" s="4">
        <v>0</v>
      </c>
      <c r="J166" s="4">
        <v>0</v>
      </c>
      <c r="K166" s="4">
        <v>0</v>
      </c>
      <c r="L166" s="5">
        <v>0.15</v>
      </c>
    </row>
    <row r="167" spans="1:12" ht="18.5" x14ac:dyDescent="0.45">
      <c r="A167" s="3">
        <v>48331</v>
      </c>
      <c r="B167" s="4">
        <v>0</v>
      </c>
      <c r="C167" s="4">
        <v>0</v>
      </c>
      <c r="D167" s="4">
        <v>0</v>
      </c>
      <c r="E167" s="4">
        <v>0.45</v>
      </c>
      <c r="F167" s="4">
        <v>0</v>
      </c>
      <c r="G167" s="4">
        <v>0.35</v>
      </c>
      <c r="H167" s="4">
        <v>0</v>
      </c>
      <c r="I167" s="4">
        <v>0</v>
      </c>
      <c r="J167" s="4">
        <v>0</v>
      </c>
      <c r="K167" s="4">
        <v>0</v>
      </c>
      <c r="L167" s="5">
        <v>0.2</v>
      </c>
    </row>
    <row r="168" spans="1:12" ht="18.5" x14ac:dyDescent="0.45">
      <c r="A168" s="3">
        <v>45501</v>
      </c>
      <c r="B168" s="4">
        <v>0</v>
      </c>
      <c r="C168" s="4">
        <v>0</v>
      </c>
      <c r="D168" s="4">
        <v>0</v>
      </c>
      <c r="E168" s="4">
        <v>0</v>
      </c>
      <c r="F168" s="4">
        <v>0.4</v>
      </c>
      <c r="G168" s="4">
        <v>0</v>
      </c>
      <c r="H168" s="4">
        <v>0</v>
      </c>
      <c r="I168" s="4">
        <v>0</v>
      </c>
      <c r="J168" s="4">
        <v>0.15</v>
      </c>
      <c r="K168" s="4">
        <v>0</v>
      </c>
      <c r="L168" s="5">
        <v>0.45</v>
      </c>
    </row>
    <row r="169" spans="1:12" ht="18.5" x14ac:dyDescent="0.45">
      <c r="A169" s="3">
        <v>48797</v>
      </c>
      <c r="B169" s="4">
        <v>0</v>
      </c>
      <c r="C169" s="4">
        <v>0</v>
      </c>
      <c r="D169" s="4">
        <v>0</v>
      </c>
      <c r="E169" s="4">
        <v>0.2</v>
      </c>
      <c r="F169" s="4">
        <v>0</v>
      </c>
      <c r="G169" s="4">
        <v>0</v>
      </c>
      <c r="H169" s="4">
        <v>0.5</v>
      </c>
      <c r="I169" s="4">
        <v>0</v>
      </c>
      <c r="J169" s="4">
        <v>0</v>
      </c>
      <c r="K169" s="4">
        <v>0</v>
      </c>
      <c r="L169" s="5">
        <v>0.3</v>
      </c>
    </row>
    <row r="170" spans="1:12" ht="18.5" x14ac:dyDescent="0.45">
      <c r="A170" s="3">
        <v>43057</v>
      </c>
      <c r="B170" s="4">
        <v>0</v>
      </c>
      <c r="C170" s="4">
        <v>0</v>
      </c>
      <c r="D170" s="4">
        <v>0</v>
      </c>
      <c r="E170" s="4">
        <v>0.35</v>
      </c>
      <c r="F170" s="4">
        <v>0</v>
      </c>
      <c r="G170" s="4">
        <v>0.25</v>
      </c>
      <c r="H170" s="4">
        <v>0</v>
      </c>
      <c r="I170" s="4">
        <v>0</v>
      </c>
      <c r="J170" s="4">
        <v>0</v>
      </c>
      <c r="K170" s="4">
        <v>0</v>
      </c>
      <c r="L170" s="5">
        <v>0.4</v>
      </c>
    </row>
    <row r="171" spans="1:12" ht="18.5" x14ac:dyDescent="0.45">
      <c r="A171" s="3">
        <v>44868</v>
      </c>
      <c r="B171" s="4">
        <v>0</v>
      </c>
      <c r="C171" s="4">
        <v>0</v>
      </c>
      <c r="D171" s="4">
        <v>0.25</v>
      </c>
      <c r="E171" s="4">
        <v>0</v>
      </c>
      <c r="F171" s="4">
        <v>0</v>
      </c>
      <c r="G171" s="4">
        <v>0.55000000000000004</v>
      </c>
      <c r="H171" s="4">
        <v>0</v>
      </c>
      <c r="I171" s="4">
        <v>0</v>
      </c>
      <c r="J171" s="4">
        <v>0</v>
      </c>
      <c r="K171" s="4">
        <v>0</v>
      </c>
      <c r="L171" s="5">
        <v>0.2</v>
      </c>
    </row>
    <row r="172" spans="1:12" ht="18.5" x14ac:dyDescent="0.45">
      <c r="A172" s="3">
        <v>54960</v>
      </c>
      <c r="B172" s="4">
        <v>0</v>
      </c>
      <c r="C172" s="4">
        <v>0</v>
      </c>
      <c r="D172" s="4">
        <v>0</v>
      </c>
      <c r="E172" s="4">
        <v>0</v>
      </c>
      <c r="F172" s="4">
        <v>0.1</v>
      </c>
      <c r="G172" s="4">
        <v>0</v>
      </c>
      <c r="H172" s="4">
        <v>0</v>
      </c>
      <c r="I172" s="4">
        <v>0</v>
      </c>
      <c r="J172" s="4">
        <v>0</v>
      </c>
      <c r="K172" s="4">
        <v>0.45</v>
      </c>
      <c r="L172" s="5">
        <v>0.45</v>
      </c>
    </row>
    <row r="173" spans="1:12" ht="18.5" x14ac:dyDescent="0.45">
      <c r="A173" s="3">
        <v>30012</v>
      </c>
      <c r="B173" s="4">
        <v>0.65</v>
      </c>
      <c r="C173" s="4">
        <v>0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  <c r="L173" s="5">
        <v>0.35</v>
      </c>
    </row>
    <row r="174" spans="1:12" ht="18.5" x14ac:dyDescent="0.45">
      <c r="A174" s="3">
        <v>32506</v>
      </c>
      <c r="B174" s="4">
        <v>0</v>
      </c>
      <c r="C174" s="4">
        <v>0</v>
      </c>
      <c r="D174" s="4">
        <v>0.1</v>
      </c>
      <c r="E174" s="4">
        <v>0</v>
      </c>
      <c r="F174" s="4">
        <v>0</v>
      </c>
      <c r="G174" s="4">
        <v>0.4</v>
      </c>
      <c r="H174" s="4">
        <v>0</v>
      </c>
      <c r="I174" s="4">
        <v>0</v>
      </c>
      <c r="J174" s="4">
        <v>0</v>
      </c>
      <c r="K174" s="4">
        <v>0</v>
      </c>
      <c r="L174" s="5">
        <v>0.5</v>
      </c>
    </row>
    <row r="175" spans="1:12" ht="18.5" x14ac:dyDescent="0.45">
      <c r="A175" s="3">
        <v>38228</v>
      </c>
      <c r="B175" s="4">
        <v>0</v>
      </c>
      <c r="C175" s="4">
        <v>0</v>
      </c>
      <c r="D175" s="4">
        <v>0</v>
      </c>
      <c r="E175" s="4">
        <v>0</v>
      </c>
      <c r="F175" s="4">
        <v>0</v>
      </c>
      <c r="G175" s="4">
        <v>0.55000000000000004</v>
      </c>
      <c r="H175" s="4">
        <v>0</v>
      </c>
      <c r="I175" s="4">
        <v>0</v>
      </c>
      <c r="J175" s="4">
        <v>0</v>
      </c>
      <c r="K175" s="4">
        <v>0</v>
      </c>
      <c r="L175" s="5">
        <v>0.45</v>
      </c>
    </row>
    <row r="176" spans="1:12" ht="18.5" x14ac:dyDescent="0.45">
      <c r="A176" s="3">
        <v>57435</v>
      </c>
      <c r="B176" s="4">
        <v>0</v>
      </c>
      <c r="C176" s="4">
        <v>0</v>
      </c>
      <c r="D176" s="4">
        <v>0</v>
      </c>
      <c r="E176" s="4">
        <v>0</v>
      </c>
      <c r="F176" s="4">
        <v>0.5</v>
      </c>
      <c r="G176" s="4">
        <v>0</v>
      </c>
      <c r="H176" s="4">
        <v>0</v>
      </c>
      <c r="I176" s="4">
        <v>0.1</v>
      </c>
      <c r="J176" s="4">
        <v>0</v>
      </c>
      <c r="K176" s="4">
        <v>0</v>
      </c>
      <c r="L176" s="5">
        <v>0.4</v>
      </c>
    </row>
    <row r="177" spans="1:12" ht="18.5" x14ac:dyDescent="0.45">
      <c r="A177" s="3">
        <v>44279</v>
      </c>
      <c r="B177" s="4">
        <v>0</v>
      </c>
      <c r="C177" s="4">
        <v>0.15</v>
      </c>
      <c r="D177" s="4">
        <v>0</v>
      </c>
      <c r="E177" s="4">
        <v>0</v>
      </c>
      <c r="F177" s="4">
        <v>0.35</v>
      </c>
      <c r="G177" s="4">
        <v>0</v>
      </c>
      <c r="H177" s="4">
        <v>0</v>
      </c>
      <c r="I177" s="4">
        <v>0</v>
      </c>
      <c r="J177" s="4">
        <v>0.15</v>
      </c>
      <c r="K177" s="4">
        <v>0</v>
      </c>
      <c r="L177" s="5">
        <v>0.35</v>
      </c>
    </row>
    <row r="178" spans="1:12" ht="18.5" x14ac:dyDescent="0.45">
      <c r="A178" s="3">
        <v>31474</v>
      </c>
      <c r="B178" s="4">
        <v>0</v>
      </c>
      <c r="C178" s="4">
        <v>0.35</v>
      </c>
      <c r="D178" s="4">
        <v>0</v>
      </c>
      <c r="E178" s="4">
        <v>0.45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  <c r="L178" s="5">
        <v>0.2</v>
      </c>
    </row>
    <row r="179" spans="1:12" ht="18.5" x14ac:dyDescent="0.45">
      <c r="A179" s="3">
        <v>47572</v>
      </c>
      <c r="B179" s="4">
        <v>0</v>
      </c>
      <c r="C179" s="4">
        <v>0</v>
      </c>
      <c r="D179" s="4">
        <v>0</v>
      </c>
      <c r="E179" s="4">
        <v>0.5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5">
        <v>0.5</v>
      </c>
    </row>
    <row r="180" spans="1:12" ht="18.5" x14ac:dyDescent="0.45">
      <c r="A180" s="3">
        <v>58265</v>
      </c>
      <c r="B180" s="4">
        <v>0</v>
      </c>
      <c r="C180" s="4">
        <v>0.65</v>
      </c>
      <c r="D180" s="4">
        <v>0.2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  <c r="L180" s="5">
        <v>0.15</v>
      </c>
    </row>
    <row r="181" spans="1:12" ht="18.5" x14ac:dyDescent="0.45">
      <c r="A181" s="3">
        <v>50117</v>
      </c>
      <c r="B181" s="4">
        <v>0</v>
      </c>
      <c r="C181" s="4">
        <v>0</v>
      </c>
      <c r="D181" s="4">
        <v>0</v>
      </c>
      <c r="E181" s="4">
        <v>0</v>
      </c>
      <c r="F181" s="4">
        <v>0</v>
      </c>
      <c r="G181" s="4">
        <v>0.2</v>
      </c>
      <c r="H181" s="4">
        <v>0</v>
      </c>
      <c r="I181" s="4">
        <v>0</v>
      </c>
      <c r="J181" s="4">
        <v>0.3</v>
      </c>
      <c r="K181" s="4">
        <v>0</v>
      </c>
      <c r="L181" s="5">
        <v>0.5</v>
      </c>
    </row>
    <row r="182" spans="1:12" ht="18.5" x14ac:dyDescent="0.45">
      <c r="A182" s="3">
        <v>33226</v>
      </c>
      <c r="B182" s="4">
        <v>0</v>
      </c>
      <c r="C182" s="4">
        <v>0</v>
      </c>
      <c r="D182" s="4">
        <v>0</v>
      </c>
      <c r="E182" s="4">
        <v>0.5</v>
      </c>
      <c r="F182" s="4">
        <v>0</v>
      </c>
      <c r="G182" s="4">
        <v>0.05</v>
      </c>
      <c r="H182" s="4">
        <v>0</v>
      </c>
      <c r="I182" s="4">
        <v>0</v>
      </c>
      <c r="J182" s="4">
        <v>0</v>
      </c>
      <c r="K182" s="4">
        <v>0</v>
      </c>
      <c r="L182" s="5">
        <v>0.45</v>
      </c>
    </row>
    <row r="183" spans="1:12" ht="18.5" x14ac:dyDescent="0.45">
      <c r="A183" s="3">
        <v>40834</v>
      </c>
      <c r="B183" s="4">
        <v>0</v>
      </c>
      <c r="C183" s="4">
        <v>0</v>
      </c>
      <c r="D183" s="4">
        <v>0</v>
      </c>
      <c r="E183" s="4">
        <v>0.6</v>
      </c>
      <c r="F183" s="4">
        <v>0.05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  <c r="L183" s="5">
        <v>0.35</v>
      </c>
    </row>
    <row r="184" spans="1:12" ht="18.5" x14ac:dyDescent="0.45">
      <c r="A184" s="3">
        <v>49424</v>
      </c>
      <c r="B184" s="4">
        <v>0</v>
      </c>
      <c r="C184" s="4">
        <v>0.65</v>
      </c>
      <c r="D184" s="4">
        <v>0.1</v>
      </c>
      <c r="E184" s="4">
        <v>0</v>
      </c>
      <c r="F184" s="4">
        <v>0</v>
      </c>
      <c r="G184" s="4">
        <v>0</v>
      </c>
      <c r="H184" s="4">
        <v>0.1</v>
      </c>
      <c r="I184" s="4">
        <v>0</v>
      </c>
      <c r="J184" s="4">
        <v>0</v>
      </c>
      <c r="K184" s="4">
        <v>0</v>
      </c>
      <c r="L184" s="5">
        <v>0.15</v>
      </c>
    </row>
    <row r="185" spans="1:12" ht="18.5" x14ac:dyDescent="0.45">
      <c r="A185" s="3">
        <v>60555</v>
      </c>
      <c r="B185" s="4">
        <v>0.2</v>
      </c>
      <c r="C185" s="4">
        <v>0.15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0.45</v>
      </c>
      <c r="K185" s="4">
        <v>0</v>
      </c>
      <c r="L185" s="5">
        <v>0.2</v>
      </c>
    </row>
    <row r="186" spans="1:12" ht="18.5" x14ac:dyDescent="0.45">
      <c r="A186" s="3">
        <v>41777</v>
      </c>
      <c r="B186" s="4">
        <v>0</v>
      </c>
      <c r="C186" s="4">
        <v>0</v>
      </c>
      <c r="D186" s="4">
        <v>0</v>
      </c>
      <c r="E186" s="4">
        <v>0</v>
      </c>
      <c r="F186" s="4">
        <v>0</v>
      </c>
      <c r="G186" s="4">
        <v>0.1</v>
      </c>
      <c r="H186" s="4">
        <v>0</v>
      </c>
      <c r="I186" s="4">
        <v>0</v>
      </c>
      <c r="J186" s="4">
        <v>0</v>
      </c>
      <c r="K186" s="4">
        <v>0.65</v>
      </c>
      <c r="L186" s="5">
        <v>0.25</v>
      </c>
    </row>
    <row r="187" spans="1:12" ht="18.5" x14ac:dyDescent="0.45">
      <c r="A187" s="3">
        <v>39647</v>
      </c>
      <c r="B187" s="4">
        <v>0</v>
      </c>
      <c r="C187" s="4">
        <v>0.3</v>
      </c>
      <c r="D187" s="4">
        <v>0</v>
      </c>
      <c r="E187" s="4">
        <v>0</v>
      </c>
      <c r="F187" s="4">
        <v>0</v>
      </c>
      <c r="G187" s="4">
        <v>0</v>
      </c>
      <c r="H187" s="4">
        <v>0</v>
      </c>
      <c r="I187" s="4">
        <v>0.2</v>
      </c>
      <c r="J187" s="4">
        <v>0</v>
      </c>
      <c r="K187" s="4">
        <v>0</v>
      </c>
      <c r="L187" s="5">
        <v>0.5</v>
      </c>
    </row>
    <row r="188" spans="1:12" ht="18.5" x14ac:dyDescent="0.45">
      <c r="A188" s="3">
        <v>38798</v>
      </c>
      <c r="B188" s="4">
        <v>0</v>
      </c>
      <c r="C188" s="4">
        <v>0.25</v>
      </c>
      <c r="D188" s="4">
        <v>0</v>
      </c>
      <c r="E188" s="4">
        <v>0</v>
      </c>
      <c r="F188" s="4">
        <v>0.55000000000000004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5">
        <v>0.2</v>
      </c>
    </row>
    <row r="189" spans="1:12" ht="18.5" x14ac:dyDescent="0.45">
      <c r="A189" s="3">
        <v>59241</v>
      </c>
      <c r="B189" s="4">
        <v>0</v>
      </c>
      <c r="C189" s="4">
        <v>0</v>
      </c>
      <c r="D189" s="4">
        <v>0</v>
      </c>
      <c r="E189" s="4">
        <v>0</v>
      </c>
      <c r="F189" s="4">
        <v>0.3</v>
      </c>
      <c r="G189" s="4">
        <v>0</v>
      </c>
      <c r="H189" s="4">
        <v>0</v>
      </c>
      <c r="I189" s="4">
        <v>0</v>
      </c>
      <c r="J189" s="4">
        <v>0</v>
      </c>
      <c r="K189" s="4">
        <v>0.5</v>
      </c>
      <c r="L189" s="5">
        <v>0.2</v>
      </c>
    </row>
    <row r="190" spans="1:12" ht="18.5" x14ac:dyDescent="0.45">
      <c r="A190" s="3">
        <v>57819</v>
      </c>
      <c r="B190" s="4">
        <v>0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0.45</v>
      </c>
      <c r="I190" s="4">
        <v>0</v>
      </c>
      <c r="J190" s="4">
        <v>0</v>
      </c>
      <c r="K190" s="4">
        <v>0.1</v>
      </c>
      <c r="L190" s="5">
        <v>0.45</v>
      </c>
    </row>
    <row r="191" spans="1:12" ht="18.5" x14ac:dyDescent="0.45">
      <c r="A191" s="3">
        <v>47487</v>
      </c>
      <c r="B191" s="4">
        <v>0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0.05</v>
      </c>
      <c r="I191" s="4">
        <v>0</v>
      </c>
      <c r="J191" s="4">
        <v>0.7</v>
      </c>
      <c r="K191" s="4">
        <v>0</v>
      </c>
      <c r="L191" s="5">
        <v>0.25</v>
      </c>
    </row>
    <row r="192" spans="1:12" ht="18.5" x14ac:dyDescent="0.45">
      <c r="A192" s="3">
        <v>55531</v>
      </c>
      <c r="B192" s="4">
        <v>0.15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0.6</v>
      </c>
      <c r="L192" s="5">
        <v>0.25</v>
      </c>
    </row>
    <row r="193" spans="1:12" ht="18.5" x14ac:dyDescent="0.45">
      <c r="A193" s="3">
        <v>35737</v>
      </c>
      <c r="B193" s="4">
        <v>0.35</v>
      </c>
      <c r="C193" s="4">
        <v>0</v>
      </c>
      <c r="D193" s="4">
        <v>0</v>
      </c>
      <c r="E193" s="4">
        <v>0</v>
      </c>
      <c r="F193" s="4">
        <v>0</v>
      </c>
      <c r="G193" s="4">
        <v>0.4</v>
      </c>
      <c r="H193" s="4">
        <v>0</v>
      </c>
      <c r="I193" s="4">
        <v>0.1</v>
      </c>
      <c r="J193" s="4">
        <v>0</v>
      </c>
      <c r="K193" s="4">
        <v>0</v>
      </c>
      <c r="L193" s="5">
        <v>0.15</v>
      </c>
    </row>
    <row r="194" spans="1:12" ht="18.5" x14ac:dyDescent="0.45">
      <c r="A194" s="3">
        <v>47390</v>
      </c>
      <c r="B194" s="4">
        <v>0</v>
      </c>
      <c r="C194" s="4">
        <v>0</v>
      </c>
      <c r="D194" s="4">
        <v>0.05</v>
      </c>
      <c r="E194" s="4">
        <v>0.3</v>
      </c>
      <c r="F194" s="4">
        <v>0</v>
      </c>
      <c r="G194" s="4">
        <v>0</v>
      </c>
      <c r="H194" s="4">
        <v>0</v>
      </c>
      <c r="I194" s="4">
        <v>0</v>
      </c>
      <c r="J194" s="4">
        <v>0.15</v>
      </c>
      <c r="K194" s="4">
        <v>0</v>
      </c>
      <c r="L194" s="5">
        <v>0.5</v>
      </c>
    </row>
    <row r="195" spans="1:12" ht="18.5" x14ac:dyDescent="0.45">
      <c r="A195" s="3">
        <v>54289</v>
      </c>
      <c r="B195" s="4">
        <v>0</v>
      </c>
      <c r="C195" s="4">
        <v>0</v>
      </c>
      <c r="D195" s="4">
        <v>0.55000000000000004</v>
      </c>
      <c r="E195" s="4">
        <v>0.1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  <c r="L195" s="5">
        <v>0.35</v>
      </c>
    </row>
    <row r="196" spans="1:12" ht="18.5" x14ac:dyDescent="0.45">
      <c r="A196" s="3">
        <v>40826</v>
      </c>
      <c r="B196" s="4">
        <v>0</v>
      </c>
      <c r="C196" s="4">
        <v>0</v>
      </c>
      <c r="D196" s="4">
        <v>0.2</v>
      </c>
      <c r="E196" s="4">
        <v>0</v>
      </c>
      <c r="F196" s="4">
        <v>0</v>
      </c>
      <c r="G196" s="4">
        <v>0.4</v>
      </c>
      <c r="H196" s="4">
        <v>0.2</v>
      </c>
      <c r="I196" s="4">
        <v>0</v>
      </c>
      <c r="J196" s="4">
        <v>0</v>
      </c>
      <c r="K196" s="4">
        <v>0</v>
      </c>
      <c r="L196" s="5">
        <v>0.2</v>
      </c>
    </row>
    <row r="197" spans="1:12" ht="18.5" x14ac:dyDescent="0.45">
      <c r="A197" s="3">
        <v>55641</v>
      </c>
      <c r="B197" s="4">
        <v>0</v>
      </c>
      <c r="C197" s="4">
        <v>0</v>
      </c>
      <c r="D197" s="4">
        <v>0</v>
      </c>
      <c r="E197" s="4">
        <v>0.1</v>
      </c>
      <c r="F197" s="4">
        <v>0</v>
      </c>
      <c r="G197" s="4">
        <v>0.65</v>
      </c>
      <c r="H197" s="4">
        <v>0</v>
      </c>
      <c r="I197" s="4">
        <v>0.1</v>
      </c>
      <c r="J197" s="4">
        <v>0</v>
      </c>
      <c r="K197" s="4">
        <v>0</v>
      </c>
      <c r="L197" s="5">
        <v>0.15</v>
      </c>
    </row>
    <row r="198" spans="1:12" ht="18.5" x14ac:dyDescent="0.45">
      <c r="A198" s="3">
        <v>35623</v>
      </c>
      <c r="B198" s="4">
        <v>0.6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0.25</v>
      </c>
      <c r="K198" s="4">
        <v>0</v>
      </c>
      <c r="L198" s="5">
        <v>0.15</v>
      </c>
    </row>
    <row r="199" spans="1:12" ht="18.5" x14ac:dyDescent="0.45">
      <c r="A199" s="3">
        <v>56692</v>
      </c>
      <c r="B199" s="4">
        <v>0</v>
      </c>
      <c r="C199" s="4">
        <v>0.15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0.1</v>
      </c>
      <c r="K199" s="4">
        <v>0.5</v>
      </c>
      <c r="L199" s="5">
        <v>0.25</v>
      </c>
    </row>
    <row r="200" spans="1:12" ht="18.5" x14ac:dyDescent="0.45">
      <c r="A200" s="3">
        <v>34023</v>
      </c>
      <c r="B200" s="4">
        <v>0.7</v>
      </c>
      <c r="C200" s="4">
        <v>0</v>
      </c>
      <c r="D200" s="4">
        <v>0</v>
      </c>
      <c r="E200" s="4">
        <v>0.15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  <c r="L200" s="5">
        <v>0.15</v>
      </c>
    </row>
    <row r="201" spans="1:12" ht="18.5" x14ac:dyDescent="0.45">
      <c r="A201" s="3">
        <v>37864</v>
      </c>
      <c r="B201" s="4">
        <v>0</v>
      </c>
      <c r="C201" s="4">
        <v>0</v>
      </c>
      <c r="D201" s="4">
        <v>0</v>
      </c>
      <c r="E201" s="4">
        <v>0.15</v>
      </c>
      <c r="F201" s="4">
        <v>0</v>
      </c>
      <c r="G201" s="4">
        <v>0</v>
      </c>
      <c r="H201" s="4">
        <v>0</v>
      </c>
      <c r="I201" s="4">
        <v>0</v>
      </c>
      <c r="J201" s="4">
        <v>0</v>
      </c>
      <c r="K201" s="4">
        <v>0.55000000000000004</v>
      </c>
      <c r="L201" s="5">
        <v>0.3</v>
      </c>
    </row>
    <row r="202" spans="1:12" ht="18.5" x14ac:dyDescent="0.45">
      <c r="A202" s="3">
        <v>33477</v>
      </c>
      <c r="B202" s="4">
        <v>0.65</v>
      </c>
      <c r="C202" s="4">
        <v>0.15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  <c r="L202" s="5">
        <v>0.2</v>
      </c>
    </row>
    <row r="203" spans="1:12" ht="18.5" x14ac:dyDescent="0.45">
      <c r="A203" s="3">
        <v>53421</v>
      </c>
      <c r="B203" s="4">
        <v>0</v>
      </c>
      <c r="C203" s="4">
        <v>0.25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0.45</v>
      </c>
      <c r="J203" s="4">
        <v>0</v>
      </c>
      <c r="K203" s="4">
        <v>0</v>
      </c>
      <c r="L203" s="5">
        <v>0.3</v>
      </c>
    </row>
    <row r="204" spans="1:12" ht="18.5" x14ac:dyDescent="0.45">
      <c r="A204" s="3">
        <v>50769</v>
      </c>
      <c r="B204" s="4">
        <v>0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0.25</v>
      </c>
      <c r="J204" s="4">
        <v>0</v>
      </c>
      <c r="K204" s="4">
        <v>0.25</v>
      </c>
      <c r="L204" s="5">
        <v>0.5</v>
      </c>
    </row>
    <row r="205" spans="1:12" ht="18.5" x14ac:dyDescent="0.45">
      <c r="A205" s="3">
        <v>38145</v>
      </c>
      <c r="B205" s="4">
        <v>0</v>
      </c>
      <c r="C205" s="4">
        <v>0</v>
      </c>
      <c r="D205" s="4">
        <v>0.5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0.2</v>
      </c>
      <c r="K205" s="4">
        <v>0</v>
      </c>
      <c r="L205" s="5">
        <v>0.3</v>
      </c>
    </row>
    <row r="206" spans="1:12" ht="18.5" x14ac:dyDescent="0.45">
      <c r="A206" s="3">
        <v>52179</v>
      </c>
      <c r="B206" s="4">
        <v>0</v>
      </c>
      <c r="C206" s="4">
        <v>0</v>
      </c>
      <c r="D206" s="4">
        <v>0.05</v>
      </c>
      <c r="E206" s="4">
        <v>0</v>
      </c>
      <c r="F206" s="4">
        <v>0</v>
      </c>
      <c r="G206" s="4">
        <v>0</v>
      </c>
      <c r="H206" s="4">
        <v>0</v>
      </c>
      <c r="I206" s="4">
        <v>0.15</v>
      </c>
      <c r="J206" s="4">
        <v>0.35</v>
      </c>
      <c r="K206" s="4">
        <v>0</v>
      </c>
      <c r="L206" s="5">
        <v>0.45</v>
      </c>
    </row>
    <row r="207" spans="1:12" ht="18.5" x14ac:dyDescent="0.45">
      <c r="A207" s="3">
        <v>42495</v>
      </c>
      <c r="B207" s="4">
        <v>0</v>
      </c>
      <c r="C207" s="4">
        <v>0</v>
      </c>
      <c r="D207" s="4">
        <v>0.2</v>
      </c>
      <c r="E207" s="4">
        <v>0</v>
      </c>
      <c r="F207" s="4">
        <v>0.05</v>
      </c>
      <c r="G207" s="4">
        <v>0</v>
      </c>
      <c r="H207" s="4">
        <v>0</v>
      </c>
      <c r="I207" s="4">
        <v>0.45</v>
      </c>
      <c r="J207" s="4">
        <v>0</v>
      </c>
      <c r="K207" s="4">
        <v>0</v>
      </c>
      <c r="L207" s="5">
        <v>0.3</v>
      </c>
    </row>
    <row r="208" spans="1:12" ht="18.5" x14ac:dyDescent="0.45">
      <c r="A208" s="3">
        <v>42848</v>
      </c>
      <c r="B208" s="4">
        <v>0.5</v>
      </c>
      <c r="C208" s="4">
        <v>0</v>
      </c>
      <c r="D208" s="4">
        <v>0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  <c r="J208" s="4">
        <v>0.1</v>
      </c>
      <c r="K208" s="4">
        <v>0</v>
      </c>
      <c r="L208" s="5">
        <v>0.4</v>
      </c>
    </row>
    <row r="209" spans="1:12" ht="18.5" x14ac:dyDescent="0.45">
      <c r="A209" s="3">
        <v>46347</v>
      </c>
      <c r="B209" s="4">
        <v>0</v>
      </c>
      <c r="C209" s="4">
        <v>0</v>
      </c>
      <c r="D209" s="4">
        <v>0.15</v>
      </c>
      <c r="E209" s="4">
        <v>0</v>
      </c>
      <c r="F209" s="4">
        <v>0.55000000000000004</v>
      </c>
      <c r="G209" s="4">
        <v>0</v>
      </c>
      <c r="H209" s="4">
        <v>0</v>
      </c>
      <c r="I209" s="4">
        <v>0.15</v>
      </c>
      <c r="J209" s="4">
        <v>0</v>
      </c>
      <c r="K209" s="4">
        <v>0</v>
      </c>
      <c r="L209" s="5">
        <v>0.15</v>
      </c>
    </row>
    <row r="210" spans="1:12" ht="18.5" x14ac:dyDescent="0.45">
      <c r="A210" s="3">
        <v>40223</v>
      </c>
      <c r="B210" s="4">
        <v>0</v>
      </c>
      <c r="C210" s="4">
        <v>0</v>
      </c>
      <c r="D210" s="4">
        <v>0</v>
      </c>
      <c r="E210" s="4">
        <v>0</v>
      </c>
      <c r="F210" s="4">
        <v>0.25</v>
      </c>
      <c r="G210" s="4">
        <v>0.6</v>
      </c>
      <c r="H210" s="4">
        <v>0</v>
      </c>
      <c r="I210" s="4">
        <v>0</v>
      </c>
      <c r="J210" s="4">
        <v>0</v>
      </c>
      <c r="K210" s="4">
        <v>0</v>
      </c>
      <c r="L210" s="5">
        <v>0.15</v>
      </c>
    </row>
    <row r="211" spans="1:12" ht="18.5" x14ac:dyDescent="0.45">
      <c r="A211" s="3">
        <v>33977</v>
      </c>
      <c r="B211" s="4">
        <v>0.7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  <c r="L211" s="5">
        <v>0.3</v>
      </c>
    </row>
    <row r="212" spans="1:12" ht="18.5" x14ac:dyDescent="0.45">
      <c r="A212" s="3">
        <v>59172</v>
      </c>
      <c r="B212" s="4">
        <v>0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0.1</v>
      </c>
      <c r="J212" s="4">
        <v>0.65</v>
      </c>
      <c r="K212" s="4">
        <v>0</v>
      </c>
      <c r="L212" s="5">
        <v>0.25</v>
      </c>
    </row>
    <row r="213" spans="1:12" ht="18.5" x14ac:dyDescent="0.45">
      <c r="A213" s="3">
        <v>35622</v>
      </c>
      <c r="B213" s="4">
        <v>0</v>
      </c>
      <c r="C213" s="4">
        <v>0</v>
      </c>
      <c r="D213" s="4">
        <v>0</v>
      </c>
      <c r="E213" s="4">
        <v>0.35</v>
      </c>
      <c r="F213" s="4">
        <v>0</v>
      </c>
      <c r="G213" s="4">
        <v>0</v>
      </c>
      <c r="H213" s="4">
        <v>0</v>
      </c>
      <c r="I213" s="4">
        <v>0</v>
      </c>
      <c r="J213" s="4">
        <v>0.35</v>
      </c>
      <c r="K213" s="4">
        <v>0</v>
      </c>
      <c r="L213" s="5">
        <v>0.3</v>
      </c>
    </row>
    <row r="214" spans="1:12" ht="18.5" x14ac:dyDescent="0.45">
      <c r="A214" s="3">
        <v>41464</v>
      </c>
      <c r="B214" s="4">
        <v>0</v>
      </c>
      <c r="C214" s="4">
        <v>0</v>
      </c>
      <c r="D214" s="4">
        <v>0</v>
      </c>
      <c r="E214" s="4">
        <v>0</v>
      </c>
      <c r="F214" s="4">
        <v>0.45</v>
      </c>
      <c r="G214" s="4">
        <v>0.25</v>
      </c>
      <c r="H214" s="4">
        <v>0</v>
      </c>
      <c r="I214" s="4">
        <v>0</v>
      </c>
      <c r="J214" s="4">
        <v>0</v>
      </c>
      <c r="K214" s="4">
        <v>0</v>
      </c>
      <c r="L214" s="5">
        <v>0.3</v>
      </c>
    </row>
    <row r="215" spans="1:12" ht="18.5" x14ac:dyDescent="0.45">
      <c r="A215" s="3">
        <v>51890</v>
      </c>
      <c r="B215" s="4">
        <v>0</v>
      </c>
      <c r="C215" s="4">
        <v>0.55000000000000004</v>
      </c>
      <c r="D215" s="4">
        <v>0</v>
      </c>
      <c r="E215" s="4">
        <v>0.2</v>
      </c>
      <c r="F215" s="4">
        <v>0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  <c r="L215" s="5">
        <v>0.25</v>
      </c>
    </row>
    <row r="216" spans="1:12" ht="18.5" x14ac:dyDescent="0.45">
      <c r="A216" s="3">
        <v>56545</v>
      </c>
      <c r="B216" s="4">
        <v>0.1</v>
      </c>
      <c r="C216" s="4">
        <v>0</v>
      </c>
      <c r="D216" s="4">
        <v>0.3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  <c r="J216" s="4">
        <v>0.15</v>
      </c>
      <c r="K216" s="4">
        <v>0</v>
      </c>
      <c r="L216" s="5">
        <v>0.45</v>
      </c>
    </row>
    <row r="217" spans="1:12" ht="18.5" x14ac:dyDescent="0.45">
      <c r="A217" s="3">
        <v>50479</v>
      </c>
      <c r="B217" s="4">
        <v>0</v>
      </c>
      <c r="C217" s="4">
        <v>0</v>
      </c>
      <c r="D217" s="4">
        <v>0</v>
      </c>
      <c r="E217" s="4">
        <v>0</v>
      </c>
      <c r="F217" s="4">
        <v>0.4</v>
      </c>
      <c r="G217" s="4">
        <v>0</v>
      </c>
      <c r="H217" s="4">
        <v>0</v>
      </c>
      <c r="I217" s="4">
        <v>0</v>
      </c>
      <c r="J217" s="4">
        <v>0</v>
      </c>
      <c r="K217" s="4">
        <v>0.35</v>
      </c>
      <c r="L217" s="5">
        <v>0.25</v>
      </c>
    </row>
    <row r="218" spans="1:12" ht="18.5" x14ac:dyDescent="0.45">
      <c r="A218" s="3">
        <v>42736</v>
      </c>
      <c r="B218" s="4">
        <v>0.1</v>
      </c>
      <c r="C218" s="4">
        <v>0.65</v>
      </c>
      <c r="D218" s="4">
        <v>0.1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  <c r="L218" s="5">
        <v>0.15</v>
      </c>
    </row>
    <row r="219" spans="1:12" ht="18.5" x14ac:dyDescent="0.45">
      <c r="A219" s="3">
        <v>47778</v>
      </c>
      <c r="B219" s="4">
        <v>0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0.1</v>
      </c>
      <c r="K219" s="4">
        <v>0.6</v>
      </c>
      <c r="L219" s="5">
        <v>0.3</v>
      </c>
    </row>
    <row r="220" spans="1:12" ht="18.5" x14ac:dyDescent="0.45">
      <c r="A220" s="3">
        <v>51020</v>
      </c>
      <c r="B220" s="4">
        <v>0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0.7</v>
      </c>
      <c r="K220" s="4">
        <v>0</v>
      </c>
      <c r="L220" s="5">
        <v>0.3</v>
      </c>
    </row>
    <row r="221" spans="1:12" ht="18.5" x14ac:dyDescent="0.45">
      <c r="A221" s="3">
        <v>59874</v>
      </c>
      <c r="B221" s="4">
        <v>0</v>
      </c>
      <c r="C221" s="4">
        <v>0</v>
      </c>
      <c r="D221" s="4">
        <v>0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  <c r="J221" s="4">
        <v>0.6</v>
      </c>
      <c r="K221" s="4">
        <v>0</v>
      </c>
      <c r="L221" s="5">
        <v>0.4</v>
      </c>
    </row>
    <row r="222" spans="1:12" ht="18.5" x14ac:dyDescent="0.45">
      <c r="A222" s="3">
        <v>49892</v>
      </c>
      <c r="B222" s="4">
        <v>0.6</v>
      </c>
      <c r="C222" s="4">
        <v>0</v>
      </c>
      <c r="D222" s="4">
        <v>0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  <c r="L222" s="5">
        <v>0.4</v>
      </c>
    </row>
    <row r="223" spans="1:12" ht="18.5" x14ac:dyDescent="0.45">
      <c r="A223" s="3">
        <v>59258</v>
      </c>
      <c r="B223" s="4">
        <v>0</v>
      </c>
      <c r="C223" s="4">
        <v>0</v>
      </c>
      <c r="D223" s="4">
        <v>0</v>
      </c>
      <c r="E223" s="4">
        <v>0</v>
      </c>
      <c r="F223" s="4">
        <v>0.45</v>
      </c>
      <c r="G223" s="4">
        <v>0.35</v>
      </c>
      <c r="H223" s="4">
        <v>0</v>
      </c>
      <c r="I223" s="4">
        <v>0</v>
      </c>
      <c r="J223" s="4">
        <v>0</v>
      </c>
      <c r="K223" s="4">
        <v>0</v>
      </c>
      <c r="L223" s="5">
        <v>0.2</v>
      </c>
    </row>
    <row r="224" spans="1:12" ht="18.5" x14ac:dyDescent="0.45">
      <c r="A224" s="3">
        <v>51013</v>
      </c>
      <c r="B224" s="4">
        <v>0.05</v>
      </c>
      <c r="C224" s="4">
        <v>0</v>
      </c>
      <c r="D224" s="4">
        <v>0</v>
      </c>
      <c r="E224" s="4">
        <v>0.05</v>
      </c>
      <c r="F224" s="4">
        <v>0</v>
      </c>
      <c r="G224" s="4">
        <v>0</v>
      </c>
      <c r="H224" s="4">
        <v>0.6</v>
      </c>
      <c r="I224" s="4">
        <v>0</v>
      </c>
      <c r="J224" s="4">
        <v>0</v>
      </c>
      <c r="K224" s="4">
        <v>0</v>
      </c>
      <c r="L224" s="5">
        <v>0.3</v>
      </c>
    </row>
    <row r="225" spans="1:12" ht="18.5" x14ac:dyDescent="0.45">
      <c r="A225" s="3">
        <v>49127</v>
      </c>
      <c r="B225" s="4">
        <v>0</v>
      </c>
      <c r="C225" s="4">
        <v>0.4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0.2</v>
      </c>
      <c r="J225" s="4">
        <v>0</v>
      </c>
      <c r="K225" s="4">
        <v>0</v>
      </c>
      <c r="L225" s="5">
        <v>0.4</v>
      </c>
    </row>
    <row r="226" spans="1:12" ht="18.5" x14ac:dyDescent="0.45">
      <c r="A226" s="3">
        <v>33387</v>
      </c>
      <c r="B226" s="4">
        <v>0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0.2</v>
      </c>
      <c r="I226" s="4">
        <v>0</v>
      </c>
      <c r="J226" s="4">
        <v>0</v>
      </c>
      <c r="K226" s="4">
        <v>0.6</v>
      </c>
      <c r="L226" s="5">
        <v>0.2</v>
      </c>
    </row>
    <row r="227" spans="1:12" ht="18.5" x14ac:dyDescent="0.45">
      <c r="A227" s="3">
        <v>59211</v>
      </c>
      <c r="B227" s="4">
        <v>0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0.55000000000000004</v>
      </c>
      <c r="I227" s="4">
        <v>0</v>
      </c>
      <c r="J227" s="4">
        <v>0</v>
      </c>
      <c r="K227" s="4">
        <v>0</v>
      </c>
      <c r="L227" s="5">
        <v>0.45</v>
      </c>
    </row>
    <row r="228" spans="1:12" ht="18.5" x14ac:dyDescent="0.45">
      <c r="A228" s="3">
        <v>45475</v>
      </c>
      <c r="B228" s="4">
        <v>0</v>
      </c>
      <c r="C228" s="4">
        <v>0</v>
      </c>
      <c r="D228" s="4">
        <v>0</v>
      </c>
      <c r="E228" s="4">
        <v>0.2</v>
      </c>
      <c r="F228" s="4">
        <v>0</v>
      </c>
      <c r="G228" s="4">
        <v>0.65</v>
      </c>
      <c r="H228" s="4">
        <v>0</v>
      </c>
      <c r="I228" s="4">
        <v>0</v>
      </c>
      <c r="J228" s="4">
        <v>0</v>
      </c>
      <c r="K228" s="4">
        <v>0</v>
      </c>
      <c r="L228" s="5">
        <v>0.15</v>
      </c>
    </row>
    <row r="229" spans="1:12" ht="18.5" x14ac:dyDescent="0.45">
      <c r="A229" s="3">
        <v>46571</v>
      </c>
      <c r="B229" s="4">
        <v>0</v>
      </c>
      <c r="C229" s="4">
        <v>0</v>
      </c>
      <c r="D229" s="4">
        <v>0</v>
      </c>
      <c r="E229" s="4">
        <v>0.6</v>
      </c>
      <c r="F229" s="4">
        <v>0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  <c r="L229" s="5">
        <v>0.4</v>
      </c>
    </row>
    <row r="230" spans="1:12" ht="18.5" x14ac:dyDescent="0.45">
      <c r="A230" s="3">
        <v>47652</v>
      </c>
      <c r="B230" s="4">
        <v>0</v>
      </c>
      <c r="C230" s="4">
        <v>0.25</v>
      </c>
      <c r="D230" s="4">
        <v>0</v>
      </c>
      <c r="E230" s="4">
        <v>0</v>
      </c>
      <c r="F230" s="4">
        <v>0.25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  <c r="L230" s="5">
        <v>0.5</v>
      </c>
    </row>
    <row r="231" spans="1:12" ht="18.5" x14ac:dyDescent="0.45">
      <c r="A231" s="3">
        <v>33496</v>
      </c>
      <c r="B231" s="4">
        <v>0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0.3</v>
      </c>
      <c r="K231" s="4">
        <v>0.3</v>
      </c>
      <c r="L231" s="5">
        <v>0.4</v>
      </c>
    </row>
    <row r="232" spans="1:12" ht="18.5" x14ac:dyDescent="0.45">
      <c r="A232" s="3">
        <v>39226</v>
      </c>
      <c r="B232" s="4">
        <v>0</v>
      </c>
      <c r="C232" s="4">
        <v>0</v>
      </c>
      <c r="D232" s="4">
        <v>0.3</v>
      </c>
      <c r="E232" s="4">
        <v>0</v>
      </c>
      <c r="F232" s="4">
        <v>0</v>
      </c>
      <c r="G232" s="4">
        <v>0</v>
      </c>
      <c r="H232" s="4">
        <v>0.05</v>
      </c>
      <c r="I232" s="4">
        <v>0.25</v>
      </c>
      <c r="J232" s="4">
        <v>0</v>
      </c>
      <c r="K232" s="4">
        <v>0</v>
      </c>
      <c r="L232" s="5">
        <v>0.4</v>
      </c>
    </row>
    <row r="233" spans="1:12" ht="18.5" x14ac:dyDescent="0.45">
      <c r="A233" s="3">
        <v>39149</v>
      </c>
      <c r="B233" s="4">
        <v>0</v>
      </c>
      <c r="C233" s="4">
        <v>0.55000000000000004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0.05</v>
      </c>
      <c r="J233" s="4">
        <v>0</v>
      </c>
      <c r="K233" s="4">
        <v>0</v>
      </c>
      <c r="L233" s="5">
        <v>0.4</v>
      </c>
    </row>
    <row r="234" spans="1:12" ht="18.5" x14ac:dyDescent="0.45">
      <c r="A234" s="3">
        <v>32716</v>
      </c>
      <c r="B234" s="4">
        <v>0</v>
      </c>
      <c r="C234" s="4">
        <v>0.25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0.3</v>
      </c>
      <c r="L234" s="5">
        <v>0.45</v>
      </c>
    </row>
    <row r="235" spans="1:12" ht="18.5" x14ac:dyDescent="0.45">
      <c r="A235" s="3">
        <v>30341</v>
      </c>
      <c r="B235" s="4">
        <v>0</v>
      </c>
      <c r="C235" s="4">
        <v>0</v>
      </c>
      <c r="D235" s="4">
        <v>0</v>
      </c>
      <c r="E235" s="4">
        <v>0</v>
      </c>
      <c r="F235" s="4">
        <v>0</v>
      </c>
      <c r="G235" s="4">
        <v>0.2</v>
      </c>
      <c r="H235" s="4">
        <v>0</v>
      </c>
      <c r="I235" s="4">
        <v>0.1</v>
      </c>
      <c r="J235" s="4">
        <v>0.4</v>
      </c>
      <c r="K235" s="4">
        <v>0</v>
      </c>
      <c r="L235" s="5">
        <v>0.3</v>
      </c>
    </row>
    <row r="236" spans="1:12" ht="18.5" x14ac:dyDescent="0.45">
      <c r="A236" s="3">
        <v>53640</v>
      </c>
      <c r="B236" s="4">
        <v>0</v>
      </c>
      <c r="C236" s="4">
        <v>0</v>
      </c>
      <c r="D236" s="4">
        <v>0</v>
      </c>
      <c r="E236" s="4">
        <v>0</v>
      </c>
      <c r="F236" s="4">
        <v>0.65</v>
      </c>
      <c r="G236" s="4">
        <v>0.2</v>
      </c>
      <c r="H236" s="4">
        <v>0</v>
      </c>
      <c r="I236" s="4">
        <v>0</v>
      </c>
      <c r="J236" s="4">
        <v>0</v>
      </c>
      <c r="K236" s="4">
        <v>0</v>
      </c>
      <c r="L236" s="5">
        <v>0.15</v>
      </c>
    </row>
    <row r="237" spans="1:12" ht="18.5" x14ac:dyDescent="0.45">
      <c r="A237" s="3">
        <v>36146</v>
      </c>
      <c r="B237" s="4">
        <v>0</v>
      </c>
      <c r="C237" s="4">
        <v>0.15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  <c r="J237" s="4">
        <v>0.55000000000000004</v>
      </c>
      <c r="K237" s="4">
        <v>0</v>
      </c>
      <c r="L237" s="5">
        <v>0.3</v>
      </c>
    </row>
    <row r="238" spans="1:12" ht="18.5" x14ac:dyDescent="0.45">
      <c r="A238" s="3">
        <v>37044</v>
      </c>
      <c r="B238" s="4">
        <v>0.5</v>
      </c>
      <c r="C238" s="4">
        <v>0.2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  <c r="L238" s="5">
        <v>0.3</v>
      </c>
    </row>
    <row r="239" spans="1:12" ht="18.5" x14ac:dyDescent="0.45">
      <c r="A239" s="3">
        <v>54862</v>
      </c>
      <c r="B239" s="4">
        <v>0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0.65</v>
      </c>
      <c r="J239" s="4">
        <v>0</v>
      </c>
      <c r="K239" s="4">
        <v>0</v>
      </c>
      <c r="L239" s="5">
        <v>0.35</v>
      </c>
    </row>
    <row r="240" spans="1:12" ht="18.5" x14ac:dyDescent="0.45">
      <c r="A240" s="3">
        <v>57188</v>
      </c>
      <c r="B240" s="4">
        <v>0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0.5</v>
      </c>
      <c r="K240" s="4">
        <v>0</v>
      </c>
      <c r="L240" s="5">
        <v>0.5</v>
      </c>
    </row>
    <row r="241" spans="1:12" ht="18.5" x14ac:dyDescent="0.45">
      <c r="A241" s="3">
        <v>54980</v>
      </c>
      <c r="B241" s="4">
        <v>0</v>
      </c>
      <c r="C241" s="4">
        <v>0</v>
      </c>
      <c r="D241" s="4">
        <v>0.3</v>
      </c>
      <c r="E241" s="4">
        <v>0.45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  <c r="L241" s="5">
        <v>0.25</v>
      </c>
    </row>
    <row r="242" spans="1:12" ht="18.5" x14ac:dyDescent="0.45">
      <c r="A242" s="3">
        <v>41601</v>
      </c>
      <c r="B242" s="4">
        <v>0</v>
      </c>
      <c r="C242" s="4">
        <v>0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  <c r="J242" s="4">
        <v>0.15</v>
      </c>
      <c r="K242" s="4">
        <v>0.35</v>
      </c>
      <c r="L242" s="5">
        <v>0.5</v>
      </c>
    </row>
    <row r="243" spans="1:12" ht="18.5" x14ac:dyDescent="0.45">
      <c r="A243" s="3">
        <v>44526</v>
      </c>
      <c r="B243" s="4">
        <v>0.5</v>
      </c>
      <c r="C243" s="4">
        <v>0</v>
      </c>
      <c r="D243" s="4">
        <v>0</v>
      </c>
      <c r="E243" s="4">
        <v>0.1</v>
      </c>
      <c r="F243" s="4">
        <v>0</v>
      </c>
      <c r="G243" s="4">
        <v>0</v>
      </c>
      <c r="H243" s="4">
        <v>0</v>
      </c>
      <c r="I243" s="4">
        <v>0.25</v>
      </c>
      <c r="J243" s="4">
        <v>0</v>
      </c>
      <c r="K243" s="4">
        <v>0</v>
      </c>
      <c r="L243" s="5">
        <v>0.15</v>
      </c>
    </row>
    <row r="244" spans="1:12" ht="18.5" x14ac:dyDescent="0.45">
      <c r="A244" s="3">
        <v>41326</v>
      </c>
      <c r="B244" s="4">
        <v>0</v>
      </c>
      <c r="C244" s="4">
        <v>0</v>
      </c>
      <c r="D244" s="4">
        <v>0.2</v>
      </c>
      <c r="E244" s="4">
        <v>0</v>
      </c>
      <c r="F244" s="4">
        <v>0</v>
      </c>
      <c r="G244" s="4">
        <v>0.45</v>
      </c>
      <c r="H244" s="4">
        <v>0</v>
      </c>
      <c r="I244" s="4">
        <v>0</v>
      </c>
      <c r="J244" s="4">
        <v>0.15</v>
      </c>
      <c r="K244" s="4">
        <v>0</v>
      </c>
      <c r="L244" s="5">
        <v>0.2</v>
      </c>
    </row>
    <row r="245" spans="1:12" ht="18.5" x14ac:dyDescent="0.45">
      <c r="A245" s="3">
        <v>40311</v>
      </c>
      <c r="B245" s="4">
        <v>0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0.55000000000000004</v>
      </c>
      <c r="I245" s="4">
        <v>0</v>
      </c>
      <c r="J245" s="4">
        <v>0</v>
      </c>
      <c r="K245" s="4">
        <v>0</v>
      </c>
      <c r="L245" s="5">
        <v>0.45</v>
      </c>
    </row>
    <row r="246" spans="1:12" ht="18.5" x14ac:dyDescent="0.45">
      <c r="A246" s="3">
        <v>50075</v>
      </c>
      <c r="B246" s="4">
        <v>0</v>
      </c>
      <c r="C246" s="4">
        <v>0</v>
      </c>
      <c r="D246" s="4">
        <v>0</v>
      </c>
      <c r="E246" s="4">
        <v>0</v>
      </c>
      <c r="F246" s="4">
        <v>0.55000000000000004</v>
      </c>
      <c r="G246" s="4">
        <v>0</v>
      </c>
      <c r="H246" s="4">
        <v>0</v>
      </c>
      <c r="I246" s="4">
        <v>0</v>
      </c>
      <c r="J246" s="4">
        <v>0.1</v>
      </c>
      <c r="K246" s="4">
        <v>0</v>
      </c>
      <c r="L246" s="5">
        <v>0.35</v>
      </c>
    </row>
    <row r="247" spans="1:12" ht="18.5" x14ac:dyDescent="0.45">
      <c r="A247" s="3">
        <v>32161</v>
      </c>
      <c r="B247" s="4">
        <v>0</v>
      </c>
      <c r="C247" s="4">
        <v>0.15</v>
      </c>
      <c r="D247" s="4">
        <v>0</v>
      </c>
      <c r="E247" s="4">
        <v>0</v>
      </c>
      <c r="F247" s="4">
        <v>0</v>
      </c>
      <c r="G247" s="4">
        <v>0.65</v>
      </c>
      <c r="H247" s="4">
        <v>0</v>
      </c>
      <c r="I247" s="4">
        <v>0</v>
      </c>
      <c r="J247" s="4">
        <v>0</v>
      </c>
      <c r="K247" s="4">
        <v>0</v>
      </c>
      <c r="L247" s="5">
        <v>0.2</v>
      </c>
    </row>
    <row r="248" spans="1:12" ht="18.5" x14ac:dyDescent="0.45">
      <c r="A248" s="3">
        <v>31145</v>
      </c>
      <c r="B248" s="4">
        <v>0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0.55000000000000004</v>
      </c>
      <c r="K248" s="4">
        <v>0</v>
      </c>
      <c r="L248" s="5">
        <v>0.45</v>
      </c>
    </row>
    <row r="249" spans="1:12" ht="18.5" x14ac:dyDescent="0.45">
      <c r="A249" s="3">
        <v>56208</v>
      </c>
      <c r="B249" s="4">
        <v>0</v>
      </c>
      <c r="C249" s="4">
        <v>0</v>
      </c>
      <c r="D249" s="4">
        <v>0.65</v>
      </c>
      <c r="E249" s="4">
        <v>0</v>
      </c>
      <c r="F249" s="4">
        <v>0</v>
      </c>
      <c r="G249" s="4">
        <v>0</v>
      </c>
      <c r="H249" s="4">
        <v>0</v>
      </c>
      <c r="I249" s="4">
        <v>0.05</v>
      </c>
      <c r="J249" s="4">
        <v>0</v>
      </c>
      <c r="K249" s="4">
        <v>0</v>
      </c>
      <c r="L249" s="5">
        <v>0.3</v>
      </c>
    </row>
    <row r="250" spans="1:12" ht="18.5" x14ac:dyDescent="0.45">
      <c r="A250" s="3">
        <v>45259</v>
      </c>
      <c r="B250" s="4">
        <v>0.3</v>
      </c>
      <c r="C250" s="4">
        <v>0</v>
      </c>
      <c r="D250" s="4">
        <v>0</v>
      </c>
      <c r="E250" s="4">
        <v>0.4</v>
      </c>
      <c r="F250" s="4">
        <v>0</v>
      </c>
      <c r="G250" s="4">
        <v>0</v>
      </c>
      <c r="H250" s="4">
        <v>0</v>
      </c>
      <c r="I250" s="4">
        <v>0</v>
      </c>
      <c r="J250" s="4">
        <v>0</v>
      </c>
      <c r="K250" s="4">
        <v>0.15</v>
      </c>
      <c r="L250" s="5">
        <v>0.15</v>
      </c>
    </row>
    <row r="251" spans="1:12" ht="18.5" x14ac:dyDescent="0.45">
      <c r="A251" s="3">
        <v>49302</v>
      </c>
      <c r="B251" s="4">
        <v>0</v>
      </c>
      <c r="C251" s="4">
        <v>0</v>
      </c>
      <c r="D251" s="4">
        <v>0</v>
      </c>
      <c r="E251" s="4">
        <v>0.2</v>
      </c>
      <c r="F251" s="4">
        <v>0</v>
      </c>
      <c r="G251" s="4">
        <v>0</v>
      </c>
      <c r="H251" s="4">
        <v>0.45</v>
      </c>
      <c r="I251" s="4">
        <v>0</v>
      </c>
      <c r="J251" s="4">
        <v>0</v>
      </c>
      <c r="K251" s="4">
        <v>0</v>
      </c>
      <c r="L251" s="5">
        <v>0.35</v>
      </c>
    </row>
    <row r="252" spans="1:12" ht="18.5" x14ac:dyDescent="0.45">
      <c r="A252" s="3">
        <v>30011</v>
      </c>
      <c r="B252" s="4">
        <v>0</v>
      </c>
      <c r="C252" s="4">
        <v>0.55000000000000004</v>
      </c>
      <c r="D252" s="4">
        <v>0</v>
      </c>
      <c r="E252" s="4">
        <v>0.15</v>
      </c>
      <c r="F252" s="4">
        <v>0</v>
      </c>
      <c r="G252" s="4">
        <v>0</v>
      </c>
      <c r="H252" s="4">
        <v>0.05</v>
      </c>
      <c r="I252" s="4">
        <v>0</v>
      </c>
      <c r="J252" s="4">
        <v>0</v>
      </c>
      <c r="K252" s="4">
        <v>0</v>
      </c>
      <c r="L252" s="5">
        <v>0.25</v>
      </c>
    </row>
    <row r="253" spans="1:12" ht="18.5" x14ac:dyDescent="0.45">
      <c r="A253" s="3">
        <v>40214</v>
      </c>
      <c r="B253" s="4">
        <v>0</v>
      </c>
      <c r="C253" s="4">
        <v>0.45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0.05</v>
      </c>
      <c r="J253" s="4">
        <v>0</v>
      </c>
      <c r="K253" s="4">
        <v>0.15</v>
      </c>
      <c r="L253" s="5">
        <v>0.35</v>
      </c>
    </row>
    <row r="254" spans="1:12" ht="18.5" x14ac:dyDescent="0.45">
      <c r="A254" s="3">
        <v>55748</v>
      </c>
      <c r="B254" s="4">
        <v>0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0.2</v>
      </c>
      <c r="I254" s="4">
        <v>0</v>
      </c>
      <c r="J254" s="4">
        <v>0.5</v>
      </c>
      <c r="K254" s="4">
        <v>0</v>
      </c>
      <c r="L254" s="5">
        <v>0.3</v>
      </c>
    </row>
    <row r="255" spans="1:12" ht="18.5" x14ac:dyDescent="0.45">
      <c r="A255" s="3">
        <v>44028</v>
      </c>
      <c r="B255" s="4">
        <v>0</v>
      </c>
      <c r="C255" s="4">
        <v>0</v>
      </c>
      <c r="D255" s="4">
        <v>0</v>
      </c>
      <c r="E255" s="4">
        <v>0</v>
      </c>
      <c r="F255" s="4">
        <v>0</v>
      </c>
      <c r="G255" s="4">
        <v>0.15</v>
      </c>
      <c r="H255" s="4">
        <v>0</v>
      </c>
      <c r="I255" s="4">
        <v>0.65</v>
      </c>
      <c r="J255" s="4">
        <v>0</v>
      </c>
      <c r="K255" s="4">
        <v>0</v>
      </c>
      <c r="L255" s="5">
        <v>0.2</v>
      </c>
    </row>
    <row r="256" spans="1:12" ht="18.5" x14ac:dyDescent="0.45">
      <c r="A256" s="3">
        <v>38632</v>
      </c>
      <c r="B256" s="4">
        <v>0.45</v>
      </c>
      <c r="C256" s="4">
        <v>0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>
        <v>0.05</v>
      </c>
      <c r="J256" s="4">
        <v>0</v>
      </c>
      <c r="K256" s="4">
        <v>0.2</v>
      </c>
      <c r="L256" s="5">
        <v>0.3</v>
      </c>
    </row>
    <row r="257" spans="1:12" ht="18.5" x14ac:dyDescent="0.45">
      <c r="A257" s="3">
        <v>47444</v>
      </c>
      <c r="B257" s="4">
        <v>0</v>
      </c>
      <c r="C257" s="4">
        <v>0</v>
      </c>
      <c r="D257" s="4">
        <v>0</v>
      </c>
      <c r="E257" s="4">
        <v>0</v>
      </c>
      <c r="F257" s="4">
        <v>0</v>
      </c>
      <c r="G257" s="4">
        <v>0.05</v>
      </c>
      <c r="H257" s="4">
        <v>0</v>
      </c>
      <c r="I257" s="4">
        <v>0.45</v>
      </c>
      <c r="J257" s="4">
        <v>0</v>
      </c>
      <c r="K257" s="4">
        <v>0</v>
      </c>
      <c r="L257" s="5">
        <v>0.5</v>
      </c>
    </row>
    <row r="258" spans="1:12" ht="18.5" x14ac:dyDescent="0.45">
      <c r="A258" s="3">
        <v>56739</v>
      </c>
      <c r="B258" s="4">
        <v>0</v>
      </c>
      <c r="C258" s="4">
        <v>0</v>
      </c>
      <c r="D258" s="4">
        <v>0.6</v>
      </c>
      <c r="E258" s="4">
        <v>0</v>
      </c>
      <c r="F258" s="4">
        <v>0</v>
      </c>
      <c r="G258" s="4">
        <v>0.1</v>
      </c>
      <c r="H258" s="4">
        <v>0</v>
      </c>
      <c r="I258" s="4">
        <v>0</v>
      </c>
      <c r="J258" s="4">
        <v>0.05</v>
      </c>
      <c r="K258" s="4">
        <v>0</v>
      </c>
      <c r="L258" s="5">
        <v>0.25</v>
      </c>
    </row>
    <row r="259" spans="1:12" ht="18.5" x14ac:dyDescent="0.45">
      <c r="A259" s="3">
        <v>39119</v>
      </c>
      <c r="B259" s="4">
        <v>0</v>
      </c>
      <c r="C259" s="4">
        <v>0</v>
      </c>
      <c r="D259" s="4">
        <v>0.35</v>
      </c>
      <c r="E259" s="4">
        <v>0</v>
      </c>
      <c r="F259" s="4">
        <v>0.15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  <c r="L259" s="5">
        <v>0.5</v>
      </c>
    </row>
    <row r="260" spans="1:12" ht="18.5" x14ac:dyDescent="0.45">
      <c r="A260" s="3">
        <v>59673</v>
      </c>
      <c r="B260" s="4">
        <v>0.2</v>
      </c>
      <c r="C260" s="4">
        <v>0</v>
      </c>
      <c r="D260" s="4">
        <v>0</v>
      </c>
      <c r="E260" s="4">
        <v>0</v>
      </c>
      <c r="F260" s="4">
        <v>0.6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  <c r="L260" s="5">
        <v>0.2</v>
      </c>
    </row>
    <row r="261" spans="1:12" ht="18.5" x14ac:dyDescent="0.45">
      <c r="A261" s="3">
        <v>51950</v>
      </c>
      <c r="B261" s="4">
        <v>0.25</v>
      </c>
      <c r="C261" s="4">
        <v>0</v>
      </c>
      <c r="D261" s="4">
        <v>0</v>
      </c>
      <c r="E261" s="4">
        <v>0</v>
      </c>
      <c r="F261" s="4">
        <v>0</v>
      </c>
      <c r="G261" s="4">
        <v>0.3</v>
      </c>
      <c r="H261" s="4">
        <v>0</v>
      </c>
      <c r="I261" s="4">
        <v>0</v>
      </c>
      <c r="J261" s="4">
        <v>0</v>
      </c>
      <c r="K261" s="4">
        <v>0</v>
      </c>
      <c r="L261" s="5">
        <v>0.45</v>
      </c>
    </row>
    <row r="262" spans="1:12" ht="18.5" x14ac:dyDescent="0.45">
      <c r="A262" s="3">
        <v>38764</v>
      </c>
      <c r="B262" s="4">
        <v>0.25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0.55000000000000004</v>
      </c>
      <c r="J262" s="4">
        <v>0</v>
      </c>
      <c r="K262" s="4">
        <v>0</v>
      </c>
      <c r="L262" s="5">
        <v>0.2</v>
      </c>
    </row>
    <row r="263" spans="1:12" ht="18.5" x14ac:dyDescent="0.45">
      <c r="A263" s="3">
        <v>31198</v>
      </c>
      <c r="B263" s="4">
        <v>0</v>
      </c>
      <c r="C263" s="4">
        <v>0</v>
      </c>
      <c r="D263" s="4">
        <v>0</v>
      </c>
      <c r="E263" s="4">
        <v>0.15</v>
      </c>
      <c r="F263" s="4">
        <v>0</v>
      </c>
      <c r="G263" s="4">
        <v>0.6</v>
      </c>
      <c r="H263" s="4">
        <v>0</v>
      </c>
      <c r="I263" s="4">
        <v>0</v>
      </c>
      <c r="J263" s="4">
        <v>0</v>
      </c>
      <c r="K263" s="4">
        <v>0</v>
      </c>
      <c r="L263" s="5">
        <v>0.25</v>
      </c>
    </row>
    <row r="264" spans="1:12" ht="18.5" x14ac:dyDescent="0.45">
      <c r="A264" s="3">
        <v>50953</v>
      </c>
      <c r="B264" s="4">
        <v>0</v>
      </c>
      <c r="C264" s="4">
        <v>0</v>
      </c>
      <c r="D264" s="4">
        <v>0</v>
      </c>
      <c r="E264" s="4">
        <v>0</v>
      </c>
      <c r="F264" s="4">
        <v>0</v>
      </c>
      <c r="G264" s="4">
        <v>0</v>
      </c>
      <c r="H264" s="4">
        <v>0.45</v>
      </c>
      <c r="I264" s="4">
        <v>0.2</v>
      </c>
      <c r="J264" s="4">
        <v>0</v>
      </c>
      <c r="K264" s="4">
        <v>0</v>
      </c>
      <c r="L264" s="5">
        <v>0.35</v>
      </c>
    </row>
    <row r="265" spans="1:12" ht="18.5" x14ac:dyDescent="0.45">
      <c r="A265" s="3">
        <v>50666</v>
      </c>
      <c r="B265" s="4">
        <v>0.05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  <c r="J265" s="4">
        <v>0.55000000000000004</v>
      </c>
      <c r="K265" s="4">
        <v>0.15</v>
      </c>
      <c r="L265" s="5">
        <v>0.25</v>
      </c>
    </row>
    <row r="266" spans="1:12" ht="18.5" x14ac:dyDescent="0.45">
      <c r="A266" s="3">
        <v>41144</v>
      </c>
      <c r="B266" s="4">
        <v>0</v>
      </c>
      <c r="C266" s="4">
        <v>0</v>
      </c>
      <c r="D266" s="4">
        <v>0</v>
      </c>
      <c r="E266" s="4">
        <v>0.15</v>
      </c>
      <c r="F266" s="4">
        <v>0</v>
      </c>
      <c r="G266" s="4">
        <v>0</v>
      </c>
      <c r="H266" s="4">
        <v>0.55000000000000004</v>
      </c>
      <c r="I266" s="4">
        <v>0</v>
      </c>
      <c r="J266" s="4">
        <v>0</v>
      </c>
      <c r="K266" s="4">
        <v>0.05</v>
      </c>
      <c r="L266" s="5">
        <v>0.25</v>
      </c>
    </row>
    <row r="267" spans="1:12" ht="18.5" x14ac:dyDescent="0.45">
      <c r="A267" s="3">
        <v>56633</v>
      </c>
      <c r="B267" s="4">
        <v>0</v>
      </c>
      <c r="C267" s="4">
        <v>0.15</v>
      </c>
      <c r="D267" s="4">
        <v>0</v>
      </c>
      <c r="E267" s="4">
        <v>0</v>
      </c>
      <c r="F267" s="4">
        <v>0</v>
      </c>
      <c r="G267" s="4">
        <v>0.6</v>
      </c>
      <c r="H267" s="4">
        <v>0</v>
      </c>
      <c r="I267" s="4">
        <v>0</v>
      </c>
      <c r="J267" s="4">
        <v>0</v>
      </c>
      <c r="K267" s="4">
        <v>0</v>
      </c>
      <c r="L267" s="5">
        <v>0.25</v>
      </c>
    </row>
    <row r="268" spans="1:12" ht="18.5" x14ac:dyDescent="0.45">
      <c r="A268" s="3">
        <v>41062</v>
      </c>
      <c r="B268" s="4">
        <v>0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0.55000000000000004</v>
      </c>
      <c r="J268" s="4">
        <v>0</v>
      </c>
      <c r="K268" s="4">
        <v>0</v>
      </c>
      <c r="L268" s="5">
        <v>0.45</v>
      </c>
    </row>
    <row r="269" spans="1:12" ht="18.5" x14ac:dyDescent="0.45">
      <c r="A269" s="3">
        <v>33669</v>
      </c>
      <c r="B269" s="4">
        <v>0</v>
      </c>
      <c r="C269" s="4">
        <v>0</v>
      </c>
      <c r="D269" s="4">
        <v>0</v>
      </c>
      <c r="E269" s="4">
        <v>0</v>
      </c>
      <c r="F269" s="4">
        <v>0</v>
      </c>
      <c r="G269" s="4">
        <v>0.4</v>
      </c>
      <c r="H269" s="4">
        <v>0.25</v>
      </c>
      <c r="I269" s="4">
        <v>0</v>
      </c>
      <c r="J269" s="4">
        <v>0</v>
      </c>
      <c r="K269" s="4">
        <v>0</v>
      </c>
      <c r="L269" s="5">
        <v>0.35</v>
      </c>
    </row>
    <row r="270" spans="1:12" ht="18.5" x14ac:dyDescent="0.45">
      <c r="A270" s="3">
        <v>41753</v>
      </c>
      <c r="B270" s="4">
        <v>0</v>
      </c>
      <c r="C270" s="4">
        <v>0</v>
      </c>
      <c r="D270" s="4">
        <v>0</v>
      </c>
      <c r="E270" s="4">
        <v>0.15</v>
      </c>
      <c r="F270" s="4">
        <v>0</v>
      </c>
      <c r="G270" s="4">
        <v>0</v>
      </c>
      <c r="H270" s="4">
        <v>0.05</v>
      </c>
      <c r="I270" s="4">
        <v>0</v>
      </c>
      <c r="J270" s="4">
        <v>0</v>
      </c>
      <c r="K270" s="4">
        <v>0.5</v>
      </c>
      <c r="L270" s="5">
        <v>0.3</v>
      </c>
    </row>
    <row r="271" spans="1:12" ht="18.5" x14ac:dyDescent="0.45">
      <c r="A271" s="3">
        <v>60652</v>
      </c>
      <c r="B271" s="4">
        <v>0</v>
      </c>
      <c r="C271" s="4">
        <v>0</v>
      </c>
      <c r="D271" s="4">
        <v>0.25</v>
      </c>
      <c r="E271" s="4">
        <v>0</v>
      </c>
      <c r="F271" s="4">
        <v>0</v>
      </c>
      <c r="G271" s="4">
        <v>0.1</v>
      </c>
      <c r="H271" s="4">
        <v>0</v>
      </c>
      <c r="I271" s="4">
        <v>0.4</v>
      </c>
      <c r="J271" s="4">
        <v>0</v>
      </c>
      <c r="K271" s="4">
        <v>0</v>
      </c>
      <c r="L271" s="5">
        <v>0.25</v>
      </c>
    </row>
    <row r="272" spans="1:12" ht="18.5" x14ac:dyDescent="0.45">
      <c r="A272" s="3">
        <v>52651</v>
      </c>
      <c r="B272" s="4">
        <v>0.5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  <c r="J272" s="4">
        <v>0</v>
      </c>
      <c r="K272" s="4">
        <v>0</v>
      </c>
      <c r="L272" s="5">
        <v>0.5</v>
      </c>
    </row>
    <row r="273" spans="1:12" ht="18.5" x14ac:dyDescent="0.45">
      <c r="A273" s="3">
        <v>35054</v>
      </c>
      <c r="B273" s="4">
        <v>0</v>
      </c>
      <c r="C273" s="4">
        <v>0.15</v>
      </c>
      <c r="D273" s="4">
        <v>0</v>
      </c>
      <c r="E273" s="4">
        <v>0</v>
      </c>
      <c r="F273" s="4">
        <v>0</v>
      </c>
      <c r="G273" s="4">
        <v>0</v>
      </c>
      <c r="H273" s="4">
        <v>0.6</v>
      </c>
      <c r="I273" s="4">
        <v>0</v>
      </c>
      <c r="J273" s="4">
        <v>0</v>
      </c>
      <c r="K273" s="4">
        <v>0</v>
      </c>
      <c r="L273" s="5">
        <v>0.25</v>
      </c>
    </row>
    <row r="274" spans="1:12" ht="18.5" x14ac:dyDescent="0.45">
      <c r="A274" s="3">
        <v>58209</v>
      </c>
      <c r="B274" s="4">
        <v>0</v>
      </c>
      <c r="C274" s="4">
        <v>0</v>
      </c>
      <c r="D274" s="4">
        <v>0</v>
      </c>
      <c r="E274" s="4">
        <v>0</v>
      </c>
      <c r="F274" s="4">
        <v>0.05</v>
      </c>
      <c r="G274" s="4">
        <v>0</v>
      </c>
      <c r="H274" s="4">
        <v>0.6</v>
      </c>
      <c r="I274" s="4">
        <v>0</v>
      </c>
      <c r="J274" s="4">
        <v>0</v>
      </c>
      <c r="K274" s="4">
        <v>0.1</v>
      </c>
      <c r="L274" s="5">
        <v>0.25</v>
      </c>
    </row>
    <row r="275" spans="1:12" ht="18.5" x14ac:dyDescent="0.45">
      <c r="A275" s="3">
        <v>31427</v>
      </c>
      <c r="B275" s="4">
        <v>0.1</v>
      </c>
      <c r="C275" s="4">
        <v>0</v>
      </c>
      <c r="D275" s="4">
        <v>0</v>
      </c>
      <c r="E275" s="4">
        <v>0</v>
      </c>
      <c r="F275" s="4">
        <v>0.1</v>
      </c>
      <c r="G275" s="4">
        <v>0.5</v>
      </c>
      <c r="H275" s="4">
        <v>0</v>
      </c>
      <c r="I275" s="4">
        <v>0</v>
      </c>
      <c r="J275" s="4">
        <v>0</v>
      </c>
      <c r="K275" s="4">
        <v>0</v>
      </c>
      <c r="L275" s="5">
        <v>0.3</v>
      </c>
    </row>
    <row r="276" spans="1:12" ht="18.5" x14ac:dyDescent="0.45">
      <c r="A276" s="3">
        <v>35535</v>
      </c>
      <c r="B276" s="4">
        <v>0.65</v>
      </c>
      <c r="C276" s="4">
        <v>0</v>
      </c>
      <c r="D276" s="4">
        <v>0</v>
      </c>
      <c r="E276" s="4">
        <v>0.2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  <c r="L276" s="5">
        <v>0.15</v>
      </c>
    </row>
    <row r="277" spans="1:12" ht="18.5" x14ac:dyDescent="0.45">
      <c r="A277" s="3">
        <v>54269</v>
      </c>
      <c r="B277" s="4">
        <v>0</v>
      </c>
      <c r="C277" s="4">
        <v>0.25</v>
      </c>
      <c r="D277" s="4">
        <v>0</v>
      </c>
      <c r="E277" s="4">
        <v>0</v>
      </c>
      <c r="F277" s="4">
        <v>0</v>
      </c>
      <c r="G277" s="4">
        <v>0</v>
      </c>
      <c r="H277" s="4">
        <v>0</v>
      </c>
      <c r="I277" s="4">
        <v>0.25</v>
      </c>
      <c r="J277" s="4">
        <v>0.35</v>
      </c>
      <c r="K277" s="4">
        <v>0</v>
      </c>
      <c r="L277" s="5">
        <v>0.15</v>
      </c>
    </row>
    <row r="278" spans="1:12" ht="18.5" x14ac:dyDescent="0.45">
      <c r="A278" s="3">
        <v>34853</v>
      </c>
      <c r="B278" s="4">
        <v>0</v>
      </c>
      <c r="C278" s="4">
        <v>0.45</v>
      </c>
      <c r="D278" s="4">
        <v>0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  <c r="J278" s="4">
        <v>0</v>
      </c>
      <c r="K278" s="4">
        <v>0.15</v>
      </c>
      <c r="L278" s="5">
        <v>0.4</v>
      </c>
    </row>
    <row r="279" spans="1:12" ht="18.5" x14ac:dyDescent="0.45">
      <c r="A279" s="3">
        <v>39177</v>
      </c>
      <c r="B279" s="4">
        <v>0</v>
      </c>
      <c r="C279" s="4">
        <v>0</v>
      </c>
      <c r="D279" s="4">
        <v>0.1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  <c r="J279" s="4">
        <v>0</v>
      </c>
      <c r="K279" s="4">
        <v>0.55000000000000004</v>
      </c>
      <c r="L279" s="5">
        <v>0.35</v>
      </c>
    </row>
    <row r="280" spans="1:12" ht="18.5" x14ac:dyDescent="0.45">
      <c r="A280" s="3">
        <v>51022</v>
      </c>
      <c r="B280" s="4">
        <v>0</v>
      </c>
      <c r="C280" s="4">
        <v>0</v>
      </c>
      <c r="D280" s="4">
        <v>0.3</v>
      </c>
      <c r="E280" s="4">
        <v>0.55000000000000004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  <c r="L280" s="5">
        <v>0.15</v>
      </c>
    </row>
    <row r="281" spans="1:12" ht="18.5" x14ac:dyDescent="0.45">
      <c r="A281" s="3">
        <v>39038</v>
      </c>
      <c r="B281" s="4">
        <v>0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0.5</v>
      </c>
      <c r="I281" s="4">
        <v>0</v>
      </c>
      <c r="J281" s="4">
        <v>0</v>
      </c>
      <c r="K281" s="4">
        <v>0</v>
      </c>
      <c r="L281" s="5">
        <v>0.5</v>
      </c>
    </row>
    <row r="282" spans="1:12" ht="18.5" x14ac:dyDescent="0.45">
      <c r="A282" s="3">
        <v>37340</v>
      </c>
      <c r="B282" s="4">
        <v>0</v>
      </c>
      <c r="C282" s="4">
        <v>0</v>
      </c>
      <c r="D282" s="4">
        <v>0.25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0.45</v>
      </c>
      <c r="K282" s="4">
        <v>0</v>
      </c>
      <c r="L282" s="5">
        <v>0.3</v>
      </c>
    </row>
    <row r="283" spans="1:12" ht="18.5" x14ac:dyDescent="0.45">
      <c r="A283" s="3">
        <v>52977</v>
      </c>
      <c r="B283" s="4">
        <v>0</v>
      </c>
      <c r="C283" s="4">
        <v>0</v>
      </c>
      <c r="D283" s="4">
        <v>0</v>
      </c>
      <c r="E283" s="4">
        <v>0</v>
      </c>
      <c r="F283" s="4">
        <v>0.2</v>
      </c>
      <c r="G283" s="4">
        <v>0</v>
      </c>
      <c r="H283" s="4">
        <v>0</v>
      </c>
      <c r="I283" s="4">
        <v>0.65</v>
      </c>
      <c r="J283" s="4">
        <v>0</v>
      </c>
      <c r="K283" s="4">
        <v>0</v>
      </c>
      <c r="L283" s="5">
        <v>0.15</v>
      </c>
    </row>
    <row r="284" spans="1:12" ht="18.5" x14ac:dyDescent="0.45">
      <c r="A284" s="3">
        <v>55892</v>
      </c>
      <c r="B284" s="4">
        <v>0</v>
      </c>
      <c r="C284" s="4">
        <v>0</v>
      </c>
      <c r="D284" s="4">
        <v>0</v>
      </c>
      <c r="E284" s="4">
        <v>0.55000000000000004</v>
      </c>
      <c r="F284" s="4">
        <v>0</v>
      </c>
      <c r="G284" s="4">
        <v>0</v>
      </c>
      <c r="H284" s="4">
        <v>0</v>
      </c>
      <c r="I284" s="4">
        <v>0.2</v>
      </c>
      <c r="J284" s="4">
        <v>0</v>
      </c>
      <c r="K284" s="4">
        <v>0</v>
      </c>
      <c r="L284" s="5">
        <v>0.25</v>
      </c>
    </row>
    <row r="285" spans="1:12" ht="18.5" x14ac:dyDescent="0.45">
      <c r="A285" s="3">
        <v>40002</v>
      </c>
      <c r="B285" s="4">
        <v>0</v>
      </c>
      <c r="C285" s="4">
        <v>0.1</v>
      </c>
      <c r="D285" s="4">
        <v>0.6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  <c r="J285" s="4">
        <v>0</v>
      </c>
      <c r="K285" s="4">
        <v>0</v>
      </c>
      <c r="L285" s="5">
        <v>0.3</v>
      </c>
    </row>
    <row r="286" spans="1:12" ht="18.5" x14ac:dyDescent="0.45">
      <c r="A286" s="3">
        <v>50440</v>
      </c>
      <c r="B286" s="4">
        <v>0</v>
      </c>
      <c r="C286" s="4">
        <v>0.1</v>
      </c>
      <c r="D286" s="4">
        <v>0</v>
      </c>
      <c r="E286" s="4">
        <v>0.65</v>
      </c>
      <c r="F286" s="4">
        <v>0</v>
      </c>
      <c r="G286" s="4">
        <v>0</v>
      </c>
      <c r="H286" s="4">
        <v>0</v>
      </c>
      <c r="I286" s="4">
        <v>0.05</v>
      </c>
      <c r="J286" s="4">
        <v>0</v>
      </c>
      <c r="K286" s="4">
        <v>0</v>
      </c>
      <c r="L286" s="5">
        <v>0.2</v>
      </c>
    </row>
    <row r="287" spans="1:12" ht="18.5" x14ac:dyDescent="0.45">
      <c r="A287" s="3">
        <v>60499</v>
      </c>
      <c r="B287" s="4">
        <v>0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0.6</v>
      </c>
      <c r="K287" s="4">
        <v>0.25</v>
      </c>
      <c r="L287" s="5">
        <v>0.15</v>
      </c>
    </row>
    <row r="288" spans="1:12" ht="18.5" x14ac:dyDescent="0.45">
      <c r="A288" s="3">
        <v>34573</v>
      </c>
      <c r="B288" s="4">
        <v>0.2</v>
      </c>
      <c r="C288" s="4">
        <v>0.65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  <c r="L288" s="5">
        <v>0.15</v>
      </c>
    </row>
    <row r="289" spans="1:12" ht="18.5" x14ac:dyDescent="0.45">
      <c r="A289" s="3">
        <v>30036</v>
      </c>
      <c r="B289" s="4">
        <v>0</v>
      </c>
      <c r="C289" s="4">
        <v>0.15</v>
      </c>
      <c r="D289" s="4">
        <v>0</v>
      </c>
      <c r="E289" s="4">
        <v>0.6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  <c r="L289" s="5">
        <v>0.25</v>
      </c>
    </row>
    <row r="290" spans="1:12" ht="18.5" x14ac:dyDescent="0.45">
      <c r="A290" s="3">
        <v>56407</v>
      </c>
      <c r="B290" s="4">
        <v>0</v>
      </c>
      <c r="C290" s="4">
        <v>0.2</v>
      </c>
      <c r="D290" s="4">
        <v>0</v>
      </c>
      <c r="E290" s="4">
        <v>0.55000000000000004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  <c r="L290" s="5">
        <v>0.25</v>
      </c>
    </row>
    <row r="291" spans="1:12" ht="18.5" x14ac:dyDescent="0.45">
      <c r="A291" s="3">
        <v>33238</v>
      </c>
      <c r="B291" s="4">
        <v>0</v>
      </c>
      <c r="C291" s="4">
        <v>0</v>
      </c>
      <c r="D291" s="4">
        <v>0</v>
      </c>
      <c r="E291" s="4">
        <v>0.5</v>
      </c>
      <c r="F291" s="4">
        <v>0</v>
      </c>
      <c r="G291" s="4">
        <v>0</v>
      </c>
      <c r="H291" s="4">
        <v>0</v>
      </c>
      <c r="I291" s="4">
        <v>0.25</v>
      </c>
      <c r="J291" s="4">
        <v>0</v>
      </c>
      <c r="K291" s="4">
        <v>0</v>
      </c>
      <c r="L291" s="5">
        <v>0.25</v>
      </c>
    </row>
    <row r="292" spans="1:12" ht="18.5" x14ac:dyDescent="0.45">
      <c r="A292" s="3">
        <v>37654</v>
      </c>
      <c r="B292" s="4">
        <v>0</v>
      </c>
      <c r="C292" s="4">
        <v>0</v>
      </c>
      <c r="D292" s="4">
        <v>0</v>
      </c>
      <c r="E292" s="4">
        <v>0.45</v>
      </c>
      <c r="F292" s="4">
        <v>0</v>
      </c>
      <c r="G292" s="4">
        <v>0.1</v>
      </c>
      <c r="H292" s="4">
        <v>0</v>
      </c>
      <c r="I292" s="4">
        <v>0</v>
      </c>
      <c r="J292" s="4">
        <v>0</v>
      </c>
      <c r="K292" s="4">
        <v>0</v>
      </c>
      <c r="L292" s="5">
        <v>0.45</v>
      </c>
    </row>
    <row r="293" spans="1:12" ht="18.5" x14ac:dyDescent="0.45">
      <c r="A293" s="3">
        <v>49039</v>
      </c>
      <c r="B293" s="4">
        <v>0</v>
      </c>
      <c r="C293" s="4">
        <v>0</v>
      </c>
      <c r="D293" s="4">
        <v>0.4</v>
      </c>
      <c r="E293" s="4">
        <v>0.1</v>
      </c>
      <c r="F293" s="4">
        <v>0</v>
      </c>
      <c r="G293" s="4">
        <v>0</v>
      </c>
      <c r="H293" s="4">
        <v>0</v>
      </c>
      <c r="I293" s="4">
        <v>0</v>
      </c>
      <c r="J293" s="4">
        <v>0</v>
      </c>
      <c r="K293" s="4">
        <v>0</v>
      </c>
      <c r="L293" s="5">
        <v>0.5</v>
      </c>
    </row>
    <row r="294" spans="1:12" ht="18.5" x14ac:dyDescent="0.45">
      <c r="A294" s="3">
        <v>33546</v>
      </c>
      <c r="B294" s="4">
        <v>0</v>
      </c>
      <c r="C294" s="4">
        <v>0</v>
      </c>
      <c r="D294" s="4">
        <v>0.1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  <c r="J294" s="4">
        <v>0.55000000000000004</v>
      </c>
      <c r="K294" s="4">
        <v>0</v>
      </c>
      <c r="L294" s="5">
        <v>0.35</v>
      </c>
    </row>
    <row r="295" spans="1:12" ht="18.5" x14ac:dyDescent="0.45">
      <c r="A295" s="3">
        <v>39499</v>
      </c>
      <c r="B295" s="4">
        <v>0</v>
      </c>
      <c r="C295" s="4">
        <v>0.2</v>
      </c>
      <c r="D295" s="4">
        <v>0</v>
      </c>
      <c r="E295" s="4">
        <v>0.5</v>
      </c>
      <c r="F295" s="4">
        <v>0</v>
      </c>
      <c r="G295" s="4">
        <v>0</v>
      </c>
      <c r="H295" s="4">
        <v>0</v>
      </c>
      <c r="I295" s="4">
        <v>0</v>
      </c>
      <c r="J295" s="4">
        <v>0.05</v>
      </c>
      <c r="K295" s="4">
        <v>0</v>
      </c>
      <c r="L295" s="5">
        <v>0.25</v>
      </c>
    </row>
    <row r="296" spans="1:12" ht="18.5" x14ac:dyDescent="0.45">
      <c r="A296" s="3">
        <v>39240</v>
      </c>
      <c r="B296" s="4">
        <v>0</v>
      </c>
      <c r="C296" s="4">
        <v>0</v>
      </c>
      <c r="D296" s="4">
        <v>0</v>
      </c>
      <c r="E296" s="4">
        <v>0</v>
      </c>
      <c r="F296" s="4">
        <v>0</v>
      </c>
      <c r="G296" s="4">
        <v>0.5</v>
      </c>
      <c r="H296" s="4">
        <v>0.15</v>
      </c>
      <c r="I296" s="4">
        <v>0</v>
      </c>
      <c r="J296" s="4">
        <v>0</v>
      </c>
      <c r="K296" s="4">
        <v>0</v>
      </c>
      <c r="L296" s="5">
        <v>0.35</v>
      </c>
    </row>
    <row r="297" spans="1:12" ht="18.5" x14ac:dyDescent="0.45">
      <c r="A297" s="3">
        <v>39704</v>
      </c>
      <c r="B297" s="4">
        <v>0</v>
      </c>
      <c r="C297" s="4">
        <v>0</v>
      </c>
      <c r="D297" s="4">
        <v>0</v>
      </c>
      <c r="E297" s="4">
        <v>0</v>
      </c>
      <c r="F297" s="4">
        <v>0.05</v>
      </c>
      <c r="G297" s="4">
        <v>0</v>
      </c>
      <c r="H297" s="4">
        <v>0</v>
      </c>
      <c r="I297" s="4">
        <v>0</v>
      </c>
      <c r="J297" s="4">
        <v>0.65</v>
      </c>
      <c r="K297" s="4">
        <v>0.05</v>
      </c>
      <c r="L297" s="5">
        <v>0.25</v>
      </c>
    </row>
    <row r="298" spans="1:12" ht="18.5" x14ac:dyDescent="0.45">
      <c r="A298" s="3">
        <v>37552</v>
      </c>
      <c r="B298" s="4">
        <v>0</v>
      </c>
      <c r="C298" s="4">
        <v>0</v>
      </c>
      <c r="D298" s="4">
        <v>0</v>
      </c>
      <c r="E298" s="4">
        <v>0</v>
      </c>
      <c r="F298" s="4">
        <v>0</v>
      </c>
      <c r="G298" s="4">
        <v>0</v>
      </c>
      <c r="H298" s="4">
        <v>0</v>
      </c>
      <c r="I298" s="4">
        <v>0.5</v>
      </c>
      <c r="J298" s="4">
        <v>0</v>
      </c>
      <c r="K298" s="4">
        <v>0</v>
      </c>
      <c r="L298" s="5">
        <v>0.5</v>
      </c>
    </row>
    <row r="299" spans="1:12" ht="18.5" x14ac:dyDescent="0.45">
      <c r="A299" s="3">
        <v>36458</v>
      </c>
      <c r="B299" s="4">
        <v>0</v>
      </c>
      <c r="C299" s="4">
        <v>0</v>
      </c>
      <c r="D299" s="4">
        <v>0</v>
      </c>
      <c r="E299" s="4">
        <v>0</v>
      </c>
      <c r="F299" s="4">
        <v>0</v>
      </c>
      <c r="G299" s="4">
        <v>0.15</v>
      </c>
      <c r="H299" s="4">
        <v>0</v>
      </c>
      <c r="I299" s="4">
        <v>0.45</v>
      </c>
      <c r="J299" s="4">
        <v>0</v>
      </c>
      <c r="K299" s="4">
        <v>0</v>
      </c>
      <c r="L299" s="5">
        <v>0.4</v>
      </c>
    </row>
    <row r="300" spans="1:12" ht="18.5" x14ac:dyDescent="0.45">
      <c r="A300" s="3">
        <v>46336</v>
      </c>
      <c r="B300" s="4">
        <v>0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0.45</v>
      </c>
      <c r="J300" s="4">
        <v>0.35</v>
      </c>
      <c r="K300" s="4">
        <v>0</v>
      </c>
      <c r="L300" s="5">
        <v>0.2</v>
      </c>
    </row>
    <row r="301" spans="1:12" ht="18.5" x14ac:dyDescent="0.45">
      <c r="A301" s="3">
        <v>45923</v>
      </c>
      <c r="B301" s="4">
        <v>0</v>
      </c>
      <c r="C301" s="4">
        <v>0</v>
      </c>
      <c r="D301" s="4">
        <v>0</v>
      </c>
      <c r="E301" s="4">
        <v>0.35</v>
      </c>
      <c r="F301" s="4">
        <v>0.1</v>
      </c>
      <c r="G301" s="4">
        <v>0</v>
      </c>
      <c r="H301" s="4">
        <v>0</v>
      </c>
      <c r="I301" s="4">
        <v>0.1</v>
      </c>
      <c r="J301" s="4">
        <v>0</v>
      </c>
      <c r="K301" s="4">
        <v>0</v>
      </c>
      <c r="L301" s="5">
        <v>0.45</v>
      </c>
    </row>
    <row r="302" spans="1:12" ht="18.5" x14ac:dyDescent="0.45">
      <c r="A302" s="3">
        <v>57779</v>
      </c>
      <c r="B302" s="4">
        <v>0</v>
      </c>
      <c r="C302" s="4">
        <v>0</v>
      </c>
      <c r="D302" s="4">
        <v>0.15</v>
      </c>
      <c r="E302" s="4">
        <v>0.05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0.65</v>
      </c>
      <c r="L302" s="5">
        <v>0.15</v>
      </c>
    </row>
    <row r="303" spans="1:12" ht="18.5" x14ac:dyDescent="0.45">
      <c r="A303" s="3">
        <v>47724</v>
      </c>
      <c r="B303" s="4">
        <v>0</v>
      </c>
      <c r="C303" s="4">
        <v>0</v>
      </c>
      <c r="D303" s="4">
        <v>0.1</v>
      </c>
      <c r="E303" s="4">
        <v>0</v>
      </c>
      <c r="F303" s="4">
        <v>0</v>
      </c>
      <c r="G303" s="4">
        <v>0</v>
      </c>
      <c r="H303" s="4">
        <v>0</v>
      </c>
      <c r="I303" s="4">
        <v>0.6</v>
      </c>
      <c r="J303" s="4">
        <v>0</v>
      </c>
      <c r="K303" s="4">
        <v>0</v>
      </c>
      <c r="L303" s="5">
        <v>0.3</v>
      </c>
    </row>
    <row r="304" spans="1:12" ht="18.5" x14ac:dyDescent="0.45">
      <c r="A304" s="3">
        <v>53364</v>
      </c>
      <c r="B304" s="4">
        <v>0.15</v>
      </c>
      <c r="C304" s="4">
        <v>0</v>
      </c>
      <c r="D304" s="4">
        <v>0</v>
      </c>
      <c r="E304" s="4">
        <v>0.6</v>
      </c>
      <c r="F304" s="4">
        <v>0</v>
      </c>
      <c r="G304" s="4">
        <v>0</v>
      </c>
      <c r="H304" s="4">
        <v>0</v>
      </c>
      <c r="I304" s="4">
        <v>0.05</v>
      </c>
      <c r="J304" s="4">
        <v>0</v>
      </c>
      <c r="K304" s="4">
        <v>0</v>
      </c>
      <c r="L304" s="5">
        <v>0.2</v>
      </c>
    </row>
    <row r="305" spans="1:12" ht="18.5" x14ac:dyDescent="0.45">
      <c r="A305" s="3">
        <v>47543</v>
      </c>
      <c r="B305" s="4">
        <v>0.3</v>
      </c>
      <c r="C305" s="4">
        <v>0</v>
      </c>
      <c r="D305" s="4">
        <v>0</v>
      </c>
      <c r="E305" s="4">
        <v>0</v>
      </c>
      <c r="F305" s="4">
        <v>0.5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  <c r="L305" s="5">
        <v>0.2</v>
      </c>
    </row>
    <row r="306" spans="1:12" ht="18.5" x14ac:dyDescent="0.45">
      <c r="A306" s="3">
        <v>54561</v>
      </c>
      <c r="B306" s="4">
        <v>0.45</v>
      </c>
      <c r="C306" s="4">
        <v>0</v>
      </c>
      <c r="D306" s="4">
        <v>0</v>
      </c>
      <c r="E306" s="4">
        <v>0</v>
      </c>
      <c r="F306" s="4">
        <v>0.2</v>
      </c>
      <c r="G306" s="4">
        <v>0</v>
      </c>
      <c r="H306" s="4">
        <v>0</v>
      </c>
      <c r="I306" s="4">
        <v>0</v>
      </c>
      <c r="J306" s="4">
        <v>0</v>
      </c>
      <c r="K306" s="4">
        <v>0</v>
      </c>
      <c r="L306" s="5">
        <v>0.35</v>
      </c>
    </row>
    <row r="307" spans="1:12" ht="18.5" x14ac:dyDescent="0.45">
      <c r="A307" s="3">
        <v>47176</v>
      </c>
      <c r="B307" s="4">
        <v>0</v>
      </c>
      <c r="C307" s="4">
        <v>0</v>
      </c>
      <c r="D307" s="4">
        <v>0</v>
      </c>
      <c r="E307" s="4">
        <v>0.05</v>
      </c>
      <c r="F307" s="4">
        <v>0</v>
      </c>
      <c r="G307" s="4">
        <v>0</v>
      </c>
      <c r="H307" s="4">
        <v>0</v>
      </c>
      <c r="I307" s="4">
        <v>0</v>
      </c>
      <c r="J307" s="4">
        <v>0</v>
      </c>
      <c r="K307" s="4">
        <v>0.8</v>
      </c>
      <c r="L307" s="5">
        <v>0.15</v>
      </c>
    </row>
    <row r="308" spans="1:12" ht="18.5" x14ac:dyDescent="0.45">
      <c r="A308" s="3">
        <v>31018</v>
      </c>
      <c r="B308" s="4">
        <v>0.35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  <c r="J308" s="4">
        <v>0.25</v>
      </c>
      <c r="K308" s="4">
        <v>0</v>
      </c>
      <c r="L308" s="5">
        <v>0.4</v>
      </c>
    </row>
    <row r="309" spans="1:12" ht="18.5" x14ac:dyDescent="0.45">
      <c r="A309" s="3">
        <v>51029</v>
      </c>
      <c r="B309" s="4">
        <v>0</v>
      </c>
      <c r="C309" s="4">
        <v>0.45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0.2</v>
      </c>
      <c r="L309" s="5">
        <v>0.35</v>
      </c>
    </row>
    <row r="310" spans="1:12" ht="18.5" x14ac:dyDescent="0.45">
      <c r="A310" s="3">
        <v>47668</v>
      </c>
      <c r="B310" s="4">
        <v>0</v>
      </c>
      <c r="C310" s="4">
        <v>0</v>
      </c>
      <c r="D310" s="4">
        <v>0</v>
      </c>
      <c r="E310" s="4">
        <v>0</v>
      </c>
      <c r="F310" s="4">
        <v>0.1</v>
      </c>
      <c r="G310" s="4">
        <v>0.4</v>
      </c>
      <c r="H310" s="4">
        <v>0</v>
      </c>
      <c r="I310" s="4">
        <v>0.2</v>
      </c>
      <c r="J310" s="4">
        <v>0</v>
      </c>
      <c r="K310" s="4">
        <v>0</v>
      </c>
      <c r="L310" s="5">
        <v>0.3</v>
      </c>
    </row>
    <row r="311" spans="1:12" ht="18.5" x14ac:dyDescent="0.45">
      <c r="A311" s="3">
        <v>30430</v>
      </c>
      <c r="B311" s="4">
        <v>0</v>
      </c>
      <c r="C311" s="4">
        <v>0</v>
      </c>
      <c r="D311" s="4">
        <v>0</v>
      </c>
      <c r="E311" s="4">
        <v>0</v>
      </c>
      <c r="F311" s="4">
        <v>0.45</v>
      </c>
      <c r="G311" s="4">
        <v>0</v>
      </c>
      <c r="H311" s="4">
        <v>0</v>
      </c>
      <c r="I311" s="4">
        <v>0</v>
      </c>
      <c r="J311" s="4">
        <v>0</v>
      </c>
      <c r="K311" s="4">
        <v>0.1</v>
      </c>
      <c r="L311" s="5">
        <v>0.45</v>
      </c>
    </row>
    <row r="312" spans="1:12" ht="18.5" x14ac:dyDescent="0.45">
      <c r="A312" s="3">
        <v>40298</v>
      </c>
      <c r="B312" s="4">
        <v>0</v>
      </c>
      <c r="C312" s="4">
        <v>0</v>
      </c>
      <c r="D312" s="4">
        <v>0</v>
      </c>
      <c r="E312" s="4">
        <v>0</v>
      </c>
      <c r="F312" s="4">
        <v>0.4</v>
      </c>
      <c r="G312" s="4">
        <v>0</v>
      </c>
      <c r="H312" s="4">
        <v>0</v>
      </c>
      <c r="I312" s="4">
        <v>0</v>
      </c>
      <c r="J312" s="4">
        <v>0.2</v>
      </c>
      <c r="K312" s="4">
        <v>0</v>
      </c>
      <c r="L312" s="5">
        <v>0.4</v>
      </c>
    </row>
    <row r="313" spans="1:12" ht="18.5" x14ac:dyDescent="0.45">
      <c r="A313" s="3">
        <v>32962</v>
      </c>
      <c r="B313" s="4">
        <v>0.55000000000000004</v>
      </c>
      <c r="C313" s="4">
        <v>0.1</v>
      </c>
      <c r="D313" s="4">
        <v>0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  <c r="J313" s="4">
        <v>0.2</v>
      </c>
      <c r="K313" s="4">
        <v>0</v>
      </c>
      <c r="L313" s="5">
        <v>0.15</v>
      </c>
    </row>
    <row r="314" spans="1:12" ht="18.5" x14ac:dyDescent="0.45">
      <c r="A314" s="3">
        <v>46810</v>
      </c>
      <c r="B314" s="4">
        <v>0</v>
      </c>
      <c r="C314" s="4">
        <v>0</v>
      </c>
      <c r="D314" s="4">
        <v>0</v>
      </c>
      <c r="E314" s="4">
        <v>0</v>
      </c>
      <c r="F314" s="4">
        <v>0.45</v>
      </c>
      <c r="G314" s="4">
        <v>0</v>
      </c>
      <c r="H314" s="4">
        <v>0.2</v>
      </c>
      <c r="I314" s="4">
        <v>0</v>
      </c>
      <c r="J314" s="4">
        <v>0</v>
      </c>
      <c r="K314" s="4">
        <v>0</v>
      </c>
      <c r="L314" s="5">
        <v>0.35</v>
      </c>
    </row>
    <row r="315" spans="1:12" ht="18.5" x14ac:dyDescent="0.45">
      <c r="A315" s="3">
        <v>55938</v>
      </c>
      <c r="B315" s="4">
        <v>0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0.6</v>
      </c>
      <c r="J315" s="4">
        <v>0</v>
      </c>
      <c r="K315" s="4">
        <v>0</v>
      </c>
      <c r="L315" s="5">
        <v>0.4</v>
      </c>
    </row>
    <row r="316" spans="1:12" ht="18.5" x14ac:dyDescent="0.45">
      <c r="A316" s="3">
        <v>36423</v>
      </c>
      <c r="B316" s="4">
        <v>0</v>
      </c>
      <c r="C316" s="4">
        <v>0</v>
      </c>
      <c r="D316" s="4">
        <v>0.6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  <c r="J316" s="4">
        <v>0</v>
      </c>
      <c r="K316" s="4">
        <v>0.1</v>
      </c>
      <c r="L316" s="5">
        <v>0.3</v>
      </c>
    </row>
    <row r="317" spans="1:12" ht="18.5" x14ac:dyDescent="0.45">
      <c r="A317" s="3">
        <v>42379</v>
      </c>
      <c r="B317" s="4">
        <v>0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0.55000000000000004</v>
      </c>
      <c r="I317" s="4">
        <v>0</v>
      </c>
      <c r="J317" s="4">
        <v>0</v>
      </c>
      <c r="K317" s="4">
        <v>0</v>
      </c>
      <c r="L317" s="5">
        <v>0.45</v>
      </c>
    </row>
    <row r="318" spans="1:12" ht="18.5" x14ac:dyDescent="0.45">
      <c r="A318" s="3">
        <v>38921</v>
      </c>
      <c r="B318" s="4">
        <v>0</v>
      </c>
      <c r="C318" s="4">
        <v>0</v>
      </c>
      <c r="D318" s="4">
        <v>0</v>
      </c>
      <c r="E318" s="4">
        <v>0</v>
      </c>
      <c r="F318" s="4">
        <v>0</v>
      </c>
      <c r="G318" s="4">
        <v>0.7</v>
      </c>
      <c r="H318" s="4">
        <v>0</v>
      </c>
      <c r="I318" s="4">
        <v>0</v>
      </c>
      <c r="J318" s="4">
        <v>0</v>
      </c>
      <c r="K318" s="4">
        <v>0.15</v>
      </c>
      <c r="L318" s="5">
        <v>0.15</v>
      </c>
    </row>
    <row r="319" spans="1:12" ht="18.5" x14ac:dyDescent="0.45">
      <c r="A319" s="3">
        <v>58981</v>
      </c>
      <c r="B319" s="4">
        <v>0</v>
      </c>
      <c r="C319" s="4">
        <v>0</v>
      </c>
      <c r="D319" s="4">
        <v>0.4</v>
      </c>
      <c r="E319" s="4">
        <v>0</v>
      </c>
      <c r="F319" s="4">
        <v>0</v>
      </c>
      <c r="G319" s="4">
        <v>0</v>
      </c>
      <c r="H319" s="4">
        <v>0.1</v>
      </c>
      <c r="I319" s="4">
        <v>0</v>
      </c>
      <c r="J319" s="4">
        <v>0.05</v>
      </c>
      <c r="K319" s="4">
        <v>0</v>
      </c>
      <c r="L319" s="5">
        <v>0.45</v>
      </c>
    </row>
    <row r="320" spans="1:12" ht="18.5" x14ac:dyDescent="0.45">
      <c r="A320" s="3">
        <v>39539</v>
      </c>
      <c r="B320" s="4">
        <v>0</v>
      </c>
      <c r="C320" s="4">
        <v>0.8</v>
      </c>
      <c r="D320" s="4">
        <v>0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  <c r="J320" s="4">
        <v>0</v>
      </c>
      <c r="K320" s="4">
        <v>0</v>
      </c>
      <c r="L320" s="5">
        <v>0.2</v>
      </c>
    </row>
    <row r="321" spans="1:12" ht="18.5" x14ac:dyDescent="0.45">
      <c r="A321" s="3">
        <v>49416</v>
      </c>
      <c r="B321" s="4">
        <v>0</v>
      </c>
      <c r="C321" s="4">
        <v>0</v>
      </c>
      <c r="D321" s="4">
        <v>0</v>
      </c>
      <c r="E321" s="4">
        <v>0.5</v>
      </c>
      <c r="F321" s="4">
        <v>0</v>
      </c>
      <c r="G321" s="4">
        <v>0</v>
      </c>
      <c r="H321" s="4">
        <v>0</v>
      </c>
      <c r="I321" s="4">
        <v>0</v>
      </c>
      <c r="J321" s="4">
        <v>0</v>
      </c>
      <c r="K321" s="4">
        <v>0</v>
      </c>
      <c r="L321" s="5">
        <v>0.5</v>
      </c>
    </row>
    <row r="322" spans="1:12" ht="18.5" x14ac:dyDescent="0.45">
      <c r="A322" s="3">
        <v>55451</v>
      </c>
      <c r="B322" s="4">
        <v>0</v>
      </c>
      <c r="C322" s="4">
        <v>0.05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0.7</v>
      </c>
      <c r="J322" s="4">
        <v>0</v>
      </c>
      <c r="K322" s="4">
        <v>0</v>
      </c>
      <c r="L322" s="5">
        <v>0.25</v>
      </c>
    </row>
    <row r="323" spans="1:12" ht="18.5" x14ac:dyDescent="0.45">
      <c r="A323" s="3">
        <v>42456</v>
      </c>
      <c r="B323" s="4">
        <v>0</v>
      </c>
      <c r="C323" s="4">
        <v>0.1</v>
      </c>
      <c r="D323" s="4">
        <v>0</v>
      </c>
      <c r="E323" s="4">
        <v>0.1</v>
      </c>
      <c r="F323" s="4">
        <v>0</v>
      </c>
      <c r="G323" s="4">
        <v>0</v>
      </c>
      <c r="H323" s="4">
        <v>0</v>
      </c>
      <c r="I323" s="4">
        <v>0</v>
      </c>
      <c r="J323" s="4">
        <v>0</v>
      </c>
      <c r="K323" s="4">
        <v>0.4</v>
      </c>
      <c r="L323" s="5">
        <v>0.4</v>
      </c>
    </row>
    <row r="324" spans="1:12" ht="18.5" x14ac:dyDescent="0.45">
      <c r="A324" s="3">
        <v>56511</v>
      </c>
      <c r="B324" s="4">
        <v>0</v>
      </c>
      <c r="C324" s="4">
        <v>0</v>
      </c>
      <c r="D324" s="4">
        <v>0</v>
      </c>
      <c r="E324" s="4">
        <v>0</v>
      </c>
      <c r="F324" s="4">
        <v>0.1</v>
      </c>
      <c r="G324" s="4">
        <v>0.6</v>
      </c>
      <c r="H324" s="4">
        <v>0</v>
      </c>
      <c r="I324" s="4">
        <v>0</v>
      </c>
      <c r="J324" s="4">
        <v>0</v>
      </c>
      <c r="K324" s="4">
        <v>0.1</v>
      </c>
      <c r="L324" s="5">
        <v>0.2</v>
      </c>
    </row>
    <row r="325" spans="1:12" ht="18.5" x14ac:dyDescent="0.45">
      <c r="A325" s="3">
        <v>40890</v>
      </c>
      <c r="B325" s="4">
        <v>0</v>
      </c>
      <c r="C325" s="4">
        <v>0.5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0.05</v>
      </c>
      <c r="K325" s="4">
        <v>0</v>
      </c>
      <c r="L325" s="5">
        <v>0.45</v>
      </c>
    </row>
    <row r="326" spans="1:12" ht="18.5" x14ac:dyDescent="0.45">
      <c r="A326" s="3">
        <v>34175</v>
      </c>
      <c r="B326" s="4">
        <v>0</v>
      </c>
      <c r="C326" s="4">
        <v>0</v>
      </c>
      <c r="D326" s="4">
        <v>0.4</v>
      </c>
      <c r="E326" s="4">
        <v>0</v>
      </c>
      <c r="F326" s="4">
        <v>0</v>
      </c>
      <c r="G326" s="4">
        <v>0</v>
      </c>
      <c r="H326" s="4">
        <v>0</v>
      </c>
      <c r="I326" s="4">
        <v>0.2</v>
      </c>
      <c r="J326" s="4">
        <v>0</v>
      </c>
      <c r="K326" s="4">
        <v>0</v>
      </c>
      <c r="L326" s="5">
        <v>0.4</v>
      </c>
    </row>
    <row r="327" spans="1:12" ht="18.5" x14ac:dyDescent="0.45">
      <c r="A327" s="3">
        <v>41541</v>
      </c>
      <c r="B327" s="4">
        <v>0</v>
      </c>
      <c r="C327" s="4">
        <v>0.05</v>
      </c>
      <c r="D327" s="4">
        <v>0</v>
      </c>
      <c r="E327" s="4">
        <v>0</v>
      </c>
      <c r="F327" s="4">
        <v>0.35</v>
      </c>
      <c r="G327" s="4">
        <v>0</v>
      </c>
      <c r="H327" s="4">
        <v>0</v>
      </c>
      <c r="I327" s="4">
        <v>0.1</v>
      </c>
      <c r="J327" s="4">
        <v>0</v>
      </c>
      <c r="K327" s="4">
        <v>0</v>
      </c>
      <c r="L327" s="5">
        <v>0.5</v>
      </c>
    </row>
    <row r="328" spans="1:12" ht="18.5" x14ac:dyDescent="0.45">
      <c r="A328" s="3">
        <v>33740</v>
      </c>
      <c r="B328" s="4">
        <v>0.5</v>
      </c>
      <c r="C328" s="4">
        <v>0.1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  <c r="J328" s="4">
        <v>0</v>
      </c>
      <c r="K328" s="4">
        <v>0</v>
      </c>
      <c r="L328" s="5">
        <v>0.4</v>
      </c>
    </row>
    <row r="329" spans="1:12" ht="18.5" x14ac:dyDescent="0.45">
      <c r="A329" s="3">
        <v>48292</v>
      </c>
      <c r="B329" s="4">
        <v>0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0.6</v>
      </c>
      <c r="I329" s="4">
        <v>0</v>
      </c>
      <c r="J329" s="4">
        <v>0</v>
      </c>
      <c r="K329" s="4">
        <v>0</v>
      </c>
      <c r="L329" s="5">
        <v>0.4</v>
      </c>
    </row>
    <row r="330" spans="1:12" ht="18.5" x14ac:dyDescent="0.45">
      <c r="A330" s="3">
        <v>31095</v>
      </c>
      <c r="B330" s="4">
        <v>0.1</v>
      </c>
      <c r="C330" s="4">
        <v>0</v>
      </c>
      <c r="D330" s="4">
        <v>0</v>
      </c>
      <c r="E330" s="4">
        <v>0.45</v>
      </c>
      <c r="F330" s="4">
        <v>0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  <c r="L330" s="5">
        <v>0.45</v>
      </c>
    </row>
    <row r="331" spans="1:12" ht="18.5" x14ac:dyDescent="0.45">
      <c r="A331" s="3">
        <v>60675</v>
      </c>
      <c r="B331" s="4">
        <v>0</v>
      </c>
      <c r="C331" s="4">
        <v>0</v>
      </c>
      <c r="D331" s="4">
        <v>0</v>
      </c>
      <c r="E331" s="4">
        <v>0</v>
      </c>
      <c r="F331" s="4">
        <v>0.5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  <c r="L331" s="5">
        <v>0.5</v>
      </c>
    </row>
    <row r="332" spans="1:12" ht="18.5" x14ac:dyDescent="0.45">
      <c r="A332" s="3">
        <v>34191</v>
      </c>
      <c r="B332" s="4">
        <v>0</v>
      </c>
      <c r="C332" s="4">
        <v>0</v>
      </c>
      <c r="D332" s="4">
        <v>0</v>
      </c>
      <c r="E332" s="4">
        <v>0.05</v>
      </c>
      <c r="F332" s="4">
        <v>0</v>
      </c>
      <c r="G332" s="4">
        <v>0.15</v>
      </c>
      <c r="H332" s="4">
        <v>0</v>
      </c>
      <c r="I332" s="4">
        <v>0.35</v>
      </c>
      <c r="J332" s="4">
        <v>0</v>
      </c>
      <c r="K332" s="4">
        <v>0</v>
      </c>
      <c r="L332" s="5">
        <v>0.45</v>
      </c>
    </row>
    <row r="333" spans="1:12" ht="18.5" x14ac:dyDescent="0.45">
      <c r="A333" s="3">
        <v>30615</v>
      </c>
      <c r="B333" s="4">
        <v>0</v>
      </c>
      <c r="C333" s="4">
        <v>0</v>
      </c>
      <c r="D333" s="4">
        <v>0.15</v>
      </c>
      <c r="E333" s="4">
        <v>0</v>
      </c>
      <c r="F333" s="4">
        <v>0</v>
      </c>
      <c r="G333" s="4">
        <v>0</v>
      </c>
      <c r="H333" s="4">
        <v>0</v>
      </c>
      <c r="I333" s="4">
        <v>0.45</v>
      </c>
      <c r="J333" s="4">
        <v>0</v>
      </c>
      <c r="K333" s="4">
        <v>0</v>
      </c>
      <c r="L333" s="5">
        <v>0.4</v>
      </c>
    </row>
    <row r="334" spans="1:12" ht="18.5" x14ac:dyDescent="0.45">
      <c r="A334" s="3">
        <v>47054</v>
      </c>
      <c r="B334" s="4">
        <v>0.15</v>
      </c>
      <c r="C334" s="4">
        <v>0</v>
      </c>
      <c r="D334" s="4">
        <v>0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  <c r="J334" s="4">
        <v>0.05</v>
      </c>
      <c r="K334" s="4">
        <v>0.45</v>
      </c>
      <c r="L334" s="5">
        <v>0.35</v>
      </c>
    </row>
    <row r="335" spans="1:12" ht="18.5" x14ac:dyDescent="0.45">
      <c r="A335" s="3">
        <v>38924</v>
      </c>
      <c r="B335" s="4">
        <v>0</v>
      </c>
      <c r="C335" s="4">
        <v>0</v>
      </c>
      <c r="D335" s="4">
        <v>0</v>
      </c>
      <c r="E335" s="4">
        <v>0.5</v>
      </c>
      <c r="F335" s="4">
        <v>0</v>
      </c>
      <c r="G335" s="4">
        <v>0</v>
      </c>
      <c r="H335" s="4">
        <v>0</v>
      </c>
      <c r="I335" s="4">
        <v>0</v>
      </c>
      <c r="J335" s="4">
        <v>0</v>
      </c>
      <c r="K335" s="4">
        <v>0</v>
      </c>
      <c r="L335" s="5">
        <v>0.5</v>
      </c>
    </row>
    <row r="336" spans="1:12" ht="18.5" x14ac:dyDescent="0.45">
      <c r="A336" s="3">
        <v>32297</v>
      </c>
      <c r="B336" s="4">
        <v>0</v>
      </c>
      <c r="C336" s="4">
        <v>0</v>
      </c>
      <c r="D336" s="4">
        <v>0</v>
      </c>
      <c r="E336" s="4">
        <v>0.55000000000000004</v>
      </c>
      <c r="F336" s="4">
        <v>0</v>
      </c>
      <c r="G336" s="4">
        <v>0</v>
      </c>
      <c r="H336" s="4">
        <v>0</v>
      </c>
      <c r="I336" s="4">
        <v>0</v>
      </c>
      <c r="J336" s="4">
        <v>0</v>
      </c>
      <c r="K336" s="4">
        <v>0</v>
      </c>
      <c r="L336" s="5">
        <v>0.45</v>
      </c>
    </row>
    <row r="337" spans="1:12" ht="18.5" x14ac:dyDescent="0.45">
      <c r="A337" s="3">
        <v>43652</v>
      </c>
      <c r="B337" s="4">
        <v>0.45</v>
      </c>
      <c r="C337" s="4">
        <v>0</v>
      </c>
      <c r="D337" s="4">
        <v>0.1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  <c r="L337" s="5">
        <v>0.45</v>
      </c>
    </row>
    <row r="338" spans="1:12" ht="18.5" x14ac:dyDescent="0.45">
      <c r="A338" s="3">
        <v>46789</v>
      </c>
      <c r="B338" s="4">
        <v>0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0.55000000000000004</v>
      </c>
      <c r="I338" s="4">
        <v>0</v>
      </c>
      <c r="J338" s="4">
        <v>0</v>
      </c>
      <c r="K338" s="4">
        <v>0</v>
      </c>
      <c r="L338" s="5">
        <v>0.45</v>
      </c>
    </row>
    <row r="339" spans="1:12" ht="18.5" x14ac:dyDescent="0.45">
      <c r="A339" s="3">
        <v>57365</v>
      </c>
      <c r="B339" s="4">
        <v>0</v>
      </c>
      <c r="C339" s="4">
        <v>0</v>
      </c>
      <c r="D339" s="4">
        <v>0</v>
      </c>
      <c r="E339" s="4">
        <v>0.4</v>
      </c>
      <c r="F339" s="4">
        <v>0</v>
      </c>
      <c r="G339" s="4">
        <v>0</v>
      </c>
      <c r="H339" s="4">
        <v>0</v>
      </c>
      <c r="I339" s="4">
        <v>0.1</v>
      </c>
      <c r="J339" s="4">
        <v>0</v>
      </c>
      <c r="K339" s="4">
        <v>0</v>
      </c>
      <c r="L339" s="5">
        <v>0.5</v>
      </c>
    </row>
    <row r="340" spans="1:12" ht="18.5" x14ac:dyDescent="0.45">
      <c r="A340" s="3">
        <v>46932</v>
      </c>
      <c r="B340" s="4">
        <v>0.2</v>
      </c>
      <c r="C340" s="4">
        <v>0</v>
      </c>
      <c r="D340" s="4">
        <v>0</v>
      </c>
      <c r="E340" s="4">
        <v>0</v>
      </c>
      <c r="F340" s="4">
        <v>0.25</v>
      </c>
      <c r="G340" s="4">
        <v>0</v>
      </c>
      <c r="H340" s="4">
        <v>0</v>
      </c>
      <c r="I340" s="4">
        <v>0</v>
      </c>
      <c r="J340" s="4">
        <v>0.4</v>
      </c>
      <c r="K340" s="4">
        <v>0</v>
      </c>
      <c r="L340" s="5">
        <v>0.15</v>
      </c>
    </row>
    <row r="341" spans="1:12" ht="18.5" x14ac:dyDescent="0.45">
      <c r="A341" s="3">
        <v>43515</v>
      </c>
      <c r="B341" s="4">
        <v>0</v>
      </c>
      <c r="C341" s="4">
        <v>0.5</v>
      </c>
      <c r="D341" s="4">
        <v>0</v>
      </c>
      <c r="E341" s="4">
        <v>0.2</v>
      </c>
      <c r="F341" s="4">
        <v>0</v>
      </c>
      <c r="G341" s="4">
        <v>0</v>
      </c>
      <c r="H341" s="4">
        <v>0</v>
      </c>
      <c r="I341" s="4">
        <v>0</v>
      </c>
      <c r="J341" s="4">
        <v>0</v>
      </c>
      <c r="K341" s="4">
        <v>0.15</v>
      </c>
      <c r="L341" s="5">
        <v>0.15</v>
      </c>
    </row>
    <row r="342" spans="1:12" ht="18.5" x14ac:dyDescent="0.45">
      <c r="A342" s="3">
        <v>57181</v>
      </c>
      <c r="B342" s="4">
        <v>0</v>
      </c>
      <c r="C342" s="4">
        <v>0</v>
      </c>
      <c r="D342" s="4">
        <v>0</v>
      </c>
      <c r="E342" s="4">
        <v>0.05</v>
      </c>
      <c r="F342" s="4">
        <v>0.45</v>
      </c>
      <c r="G342" s="4">
        <v>0</v>
      </c>
      <c r="H342" s="4">
        <v>0</v>
      </c>
      <c r="I342" s="4">
        <v>0</v>
      </c>
      <c r="J342" s="4">
        <v>0</v>
      </c>
      <c r="K342" s="4">
        <v>0</v>
      </c>
      <c r="L342" s="5">
        <v>0.5</v>
      </c>
    </row>
    <row r="343" spans="1:12" ht="18.5" x14ac:dyDescent="0.45">
      <c r="A343" s="3">
        <v>52151</v>
      </c>
      <c r="B343" s="4">
        <v>0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0.55000000000000004</v>
      </c>
      <c r="J343" s="4">
        <v>0.2</v>
      </c>
      <c r="K343" s="4">
        <v>0</v>
      </c>
      <c r="L343" s="5">
        <v>0.25</v>
      </c>
    </row>
    <row r="344" spans="1:12" ht="18.5" x14ac:dyDescent="0.45">
      <c r="A344" s="3">
        <v>41203</v>
      </c>
      <c r="B344" s="4">
        <v>0.3</v>
      </c>
      <c r="C344" s="4">
        <v>0</v>
      </c>
      <c r="D344" s="4">
        <v>0</v>
      </c>
      <c r="E344" s="4">
        <v>0</v>
      </c>
      <c r="F344" s="4">
        <v>0</v>
      </c>
      <c r="G344" s="4">
        <v>0.2</v>
      </c>
      <c r="H344" s="4">
        <v>0</v>
      </c>
      <c r="I344" s="4">
        <v>0</v>
      </c>
      <c r="J344" s="4">
        <v>0</v>
      </c>
      <c r="K344" s="4">
        <v>0</v>
      </c>
      <c r="L344" s="5">
        <v>0.5</v>
      </c>
    </row>
    <row r="345" spans="1:12" ht="18.5" x14ac:dyDescent="0.45">
      <c r="A345" s="3">
        <v>35891</v>
      </c>
      <c r="B345" s="4">
        <v>0</v>
      </c>
      <c r="C345" s="4">
        <v>0</v>
      </c>
      <c r="D345" s="4">
        <v>0.6</v>
      </c>
      <c r="E345" s="4">
        <v>0</v>
      </c>
      <c r="F345" s="4">
        <v>0</v>
      </c>
      <c r="G345" s="4">
        <v>0</v>
      </c>
      <c r="H345" s="4">
        <v>0.15</v>
      </c>
      <c r="I345" s="4">
        <v>0</v>
      </c>
      <c r="J345" s="4">
        <v>0</v>
      </c>
      <c r="K345" s="4">
        <v>0</v>
      </c>
      <c r="L345" s="5">
        <v>0.25</v>
      </c>
    </row>
    <row r="346" spans="1:12" ht="18.5" x14ac:dyDescent="0.45">
      <c r="A346" s="3">
        <v>42012</v>
      </c>
      <c r="B346" s="4">
        <v>0</v>
      </c>
      <c r="C346" s="4">
        <v>0</v>
      </c>
      <c r="D346" s="4">
        <v>0</v>
      </c>
      <c r="E346" s="4">
        <v>0</v>
      </c>
      <c r="F346" s="4">
        <v>0</v>
      </c>
      <c r="G346" s="4">
        <v>0.5</v>
      </c>
      <c r="H346" s="4">
        <v>0</v>
      </c>
      <c r="I346" s="4">
        <v>0</v>
      </c>
      <c r="J346" s="4">
        <v>0</v>
      </c>
      <c r="K346" s="4">
        <v>0</v>
      </c>
      <c r="L346" s="5">
        <v>0.5</v>
      </c>
    </row>
    <row r="347" spans="1:12" ht="18.5" x14ac:dyDescent="0.45">
      <c r="A347" s="3">
        <v>45406</v>
      </c>
      <c r="B347" s="4">
        <v>0.2</v>
      </c>
      <c r="C347" s="4">
        <v>0</v>
      </c>
      <c r="D347" s="4">
        <v>0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  <c r="J347" s="4">
        <v>0</v>
      </c>
      <c r="K347" s="4">
        <v>0.55000000000000004</v>
      </c>
      <c r="L347" s="5">
        <v>0.25</v>
      </c>
    </row>
    <row r="348" spans="1:12" ht="18.5" x14ac:dyDescent="0.45">
      <c r="A348" s="3">
        <v>42165</v>
      </c>
      <c r="B348" s="4">
        <v>0</v>
      </c>
      <c r="C348" s="4">
        <v>0.45</v>
      </c>
      <c r="D348" s="4">
        <v>0</v>
      </c>
      <c r="E348" s="4">
        <v>0</v>
      </c>
      <c r="F348" s="4">
        <v>0</v>
      </c>
      <c r="G348" s="4">
        <v>0</v>
      </c>
      <c r="H348" s="4">
        <v>0</v>
      </c>
      <c r="I348" s="4">
        <v>0.1</v>
      </c>
      <c r="J348" s="4">
        <v>0</v>
      </c>
      <c r="K348" s="4">
        <v>0</v>
      </c>
      <c r="L348" s="5">
        <v>0.45</v>
      </c>
    </row>
    <row r="349" spans="1:12" ht="18.5" x14ac:dyDescent="0.45">
      <c r="A349" s="3">
        <v>44490</v>
      </c>
      <c r="B349" s="4">
        <v>0</v>
      </c>
      <c r="C349" s="4">
        <v>0</v>
      </c>
      <c r="D349" s="4">
        <v>0</v>
      </c>
      <c r="E349" s="4">
        <v>0.1</v>
      </c>
      <c r="F349" s="4">
        <v>0</v>
      </c>
      <c r="G349" s="4">
        <v>0.2</v>
      </c>
      <c r="H349" s="4">
        <v>0</v>
      </c>
      <c r="I349" s="4">
        <v>0</v>
      </c>
      <c r="J349" s="4">
        <v>0</v>
      </c>
      <c r="K349" s="4">
        <v>0.4</v>
      </c>
      <c r="L349" s="5">
        <v>0.3</v>
      </c>
    </row>
    <row r="350" spans="1:12" ht="18.5" x14ac:dyDescent="0.45">
      <c r="A350" s="3">
        <v>32616</v>
      </c>
      <c r="B350" s="4">
        <v>0</v>
      </c>
      <c r="C350" s="4">
        <v>0</v>
      </c>
      <c r="D350" s="4">
        <v>0</v>
      </c>
      <c r="E350" s="4">
        <v>0</v>
      </c>
      <c r="F350" s="4">
        <v>0</v>
      </c>
      <c r="G350" s="4">
        <v>0.45</v>
      </c>
      <c r="H350" s="4">
        <v>0.1</v>
      </c>
      <c r="I350" s="4">
        <v>0</v>
      </c>
      <c r="J350" s="4">
        <v>0</v>
      </c>
      <c r="K350" s="4">
        <v>0</v>
      </c>
      <c r="L350" s="5">
        <v>0.45</v>
      </c>
    </row>
    <row r="351" spans="1:12" ht="18.5" x14ac:dyDescent="0.45">
      <c r="A351" s="3">
        <v>59473</v>
      </c>
      <c r="B351" s="4">
        <v>0</v>
      </c>
      <c r="C351" s="4">
        <v>0</v>
      </c>
      <c r="D351" s="4">
        <v>0</v>
      </c>
      <c r="E351" s="4">
        <v>0</v>
      </c>
      <c r="F351" s="4">
        <v>0</v>
      </c>
      <c r="G351" s="4">
        <v>0.5</v>
      </c>
      <c r="H351" s="4">
        <v>0</v>
      </c>
      <c r="I351" s="4">
        <v>0.1</v>
      </c>
      <c r="J351" s="4">
        <v>0</v>
      </c>
      <c r="K351" s="4">
        <v>0</v>
      </c>
      <c r="L351" s="5">
        <v>0.4</v>
      </c>
    </row>
    <row r="352" spans="1:12" ht="18.5" x14ac:dyDescent="0.45">
      <c r="A352" s="3">
        <v>31418</v>
      </c>
      <c r="B352" s="4">
        <v>0</v>
      </c>
      <c r="C352" s="4">
        <v>0</v>
      </c>
      <c r="D352" s="4">
        <v>0</v>
      </c>
      <c r="E352" s="4">
        <v>0</v>
      </c>
      <c r="F352" s="4">
        <v>0.4</v>
      </c>
      <c r="G352" s="4">
        <v>0</v>
      </c>
      <c r="H352" s="4">
        <v>0.35</v>
      </c>
      <c r="I352" s="4">
        <v>0</v>
      </c>
      <c r="J352" s="4">
        <v>0.05</v>
      </c>
      <c r="K352" s="4">
        <v>0</v>
      </c>
      <c r="L352" s="5">
        <v>0.2</v>
      </c>
    </row>
    <row r="353" spans="1:12" ht="18.5" x14ac:dyDescent="0.45">
      <c r="A353" s="3">
        <v>48848</v>
      </c>
      <c r="B353" s="4">
        <v>0</v>
      </c>
      <c r="C353" s="4">
        <v>0.2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0.65</v>
      </c>
      <c r="J353" s="4">
        <v>0</v>
      </c>
      <c r="K353" s="4">
        <v>0</v>
      </c>
      <c r="L353" s="5">
        <v>0.15</v>
      </c>
    </row>
    <row r="354" spans="1:12" ht="18.5" x14ac:dyDescent="0.45">
      <c r="A354" s="3">
        <v>45326</v>
      </c>
      <c r="B354" s="4">
        <v>0</v>
      </c>
      <c r="C354" s="4">
        <v>0</v>
      </c>
      <c r="D354" s="4">
        <v>0.2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  <c r="J354" s="4">
        <v>0.25</v>
      </c>
      <c r="K354" s="4">
        <v>0.35</v>
      </c>
      <c r="L354" s="5">
        <v>0.2</v>
      </c>
    </row>
    <row r="355" spans="1:12" ht="18.5" x14ac:dyDescent="0.45">
      <c r="A355" s="3">
        <v>58593</v>
      </c>
      <c r="B355" s="4">
        <v>0.25</v>
      </c>
      <c r="C355" s="4">
        <v>0</v>
      </c>
      <c r="D355" s="4">
        <v>0.55000000000000004</v>
      </c>
      <c r="E355" s="4">
        <v>0</v>
      </c>
      <c r="F355" s="4">
        <v>0.05</v>
      </c>
      <c r="G355" s="4">
        <v>0</v>
      </c>
      <c r="H355" s="4">
        <v>0</v>
      </c>
      <c r="I355" s="4">
        <v>0</v>
      </c>
      <c r="J355" s="4">
        <v>0</v>
      </c>
      <c r="K355" s="4">
        <v>0</v>
      </c>
      <c r="L355" s="5">
        <v>0.15</v>
      </c>
    </row>
    <row r="356" spans="1:12" ht="18.5" x14ac:dyDescent="0.45">
      <c r="A356" s="3">
        <v>55047</v>
      </c>
      <c r="B356" s="4">
        <v>0</v>
      </c>
      <c r="C356" s="4">
        <v>0.3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0.2</v>
      </c>
      <c r="J356" s="4">
        <v>0</v>
      </c>
      <c r="K356" s="4">
        <v>0</v>
      </c>
      <c r="L356" s="5">
        <v>0.5</v>
      </c>
    </row>
    <row r="357" spans="1:12" ht="18.5" x14ac:dyDescent="0.45">
      <c r="A357" s="3">
        <v>42976</v>
      </c>
      <c r="B357" s="4">
        <v>0</v>
      </c>
      <c r="C357" s="4">
        <v>0</v>
      </c>
      <c r="D357" s="4">
        <v>0</v>
      </c>
      <c r="E357" s="4">
        <v>0</v>
      </c>
      <c r="F357" s="4">
        <v>0</v>
      </c>
      <c r="G357" s="4">
        <v>0.05</v>
      </c>
      <c r="H357" s="4">
        <v>0</v>
      </c>
      <c r="I357" s="4">
        <v>0.55000000000000004</v>
      </c>
      <c r="J357" s="4">
        <v>0</v>
      </c>
      <c r="K357" s="4">
        <v>0</v>
      </c>
      <c r="L357" s="5">
        <v>0.4</v>
      </c>
    </row>
    <row r="358" spans="1:12" ht="18.5" x14ac:dyDescent="0.45">
      <c r="A358" s="3">
        <v>51322</v>
      </c>
      <c r="B358" s="4">
        <v>0.4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0.1</v>
      </c>
      <c r="L358" s="5">
        <v>0.5</v>
      </c>
    </row>
    <row r="359" spans="1:12" ht="18.5" x14ac:dyDescent="0.45">
      <c r="A359" s="3">
        <v>44127</v>
      </c>
      <c r="B359" s="4">
        <v>0</v>
      </c>
      <c r="C359" s="4">
        <v>0.05</v>
      </c>
      <c r="D359" s="4">
        <v>0.1</v>
      </c>
      <c r="E359" s="4">
        <v>0.55000000000000004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  <c r="L359" s="5">
        <v>0.3</v>
      </c>
    </row>
    <row r="360" spans="1:12" ht="18.5" x14ac:dyDescent="0.45">
      <c r="A360" s="3">
        <v>55546</v>
      </c>
      <c r="B360" s="4">
        <v>0.4</v>
      </c>
      <c r="C360" s="4">
        <v>0.35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0.05</v>
      </c>
      <c r="L360" s="5">
        <v>0.2</v>
      </c>
    </row>
    <row r="361" spans="1:12" ht="18.5" x14ac:dyDescent="0.45">
      <c r="A361" s="3">
        <v>45966</v>
      </c>
      <c r="B361" s="4">
        <v>0</v>
      </c>
      <c r="C361" s="4">
        <v>0</v>
      </c>
      <c r="D361" s="4">
        <v>0.05</v>
      </c>
      <c r="E361" s="4">
        <v>0.25</v>
      </c>
      <c r="F361" s="4">
        <v>0</v>
      </c>
      <c r="G361" s="4">
        <v>0</v>
      </c>
      <c r="H361" s="4">
        <v>0</v>
      </c>
      <c r="I361" s="4">
        <v>0.5</v>
      </c>
      <c r="J361" s="4">
        <v>0</v>
      </c>
      <c r="K361" s="4">
        <v>0</v>
      </c>
      <c r="L361" s="5">
        <v>0.2</v>
      </c>
    </row>
    <row r="362" spans="1:12" ht="18.5" x14ac:dyDescent="0.45">
      <c r="A362" s="3">
        <v>44401</v>
      </c>
      <c r="B362" s="4">
        <v>0.55000000000000004</v>
      </c>
      <c r="C362" s="4">
        <v>0</v>
      </c>
      <c r="D362" s="4">
        <v>0</v>
      </c>
      <c r="E362" s="4">
        <v>0</v>
      </c>
      <c r="F362" s="4">
        <v>0</v>
      </c>
      <c r="G362" s="4">
        <v>0.15</v>
      </c>
      <c r="H362" s="4">
        <v>0.15</v>
      </c>
      <c r="I362" s="4">
        <v>0</v>
      </c>
      <c r="J362" s="4">
        <v>0</v>
      </c>
      <c r="K362" s="4">
        <v>0</v>
      </c>
      <c r="L362" s="5">
        <v>0.15</v>
      </c>
    </row>
    <row r="363" spans="1:12" ht="18.5" x14ac:dyDescent="0.45">
      <c r="A363" s="3">
        <v>44447</v>
      </c>
      <c r="B363" s="4">
        <v>0.45</v>
      </c>
      <c r="C363" s="4">
        <v>0.15</v>
      </c>
      <c r="D363" s="4">
        <v>0.2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  <c r="J363" s="4">
        <v>0</v>
      </c>
      <c r="K363" s="4">
        <v>0</v>
      </c>
      <c r="L363" s="5">
        <v>0.2</v>
      </c>
    </row>
    <row r="364" spans="1:12" ht="18.5" x14ac:dyDescent="0.45">
      <c r="A364" s="3">
        <v>41657</v>
      </c>
      <c r="B364" s="4">
        <v>0</v>
      </c>
      <c r="C364" s="4">
        <v>0.1</v>
      </c>
      <c r="D364" s="4">
        <v>0</v>
      </c>
      <c r="E364" s="4">
        <v>0</v>
      </c>
      <c r="F364" s="4">
        <v>0.05</v>
      </c>
      <c r="G364" s="4">
        <v>0.35</v>
      </c>
      <c r="H364" s="4">
        <v>0</v>
      </c>
      <c r="I364" s="4">
        <v>0</v>
      </c>
      <c r="J364" s="4">
        <v>0</v>
      </c>
      <c r="K364" s="4">
        <v>0</v>
      </c>
      <c r="L364" s="5">
        <v>0.5</v>
      </c>
    </row>
    <row r="365" spans="1:12" ht="18.5" x14ac:dyDescent="0.45">
      <c r="A365" s="3">
        <v>49444</v>
      </c>
      <c r="B365" s="4">
        <v>0</v>
      </c>
      <c r="C365" s="4">
        <v>0</v>
      </c>
      <c r="D365" s="4">
        <v>0</v>
      </c>
      <c r="E365" s="4">
        <v>0.15</v>
      </c>
      <c r="F365" s="4">
        <v>0</v>
      </c>
      <c r="G365" s="4">
        <v>0.6</v>
      </c>
      <c r="H365" s="4">
        <v>0</v>
      </c>
      <c r="I365" s="4">
        <v>0</v>
      </c>
      <c r="J365" s="4">
        <v>0</v>
      </c>
      <c r="K365" s="4">
        <v>0</v>
      </c>
      <c r="L365" s="5">
        <v>0.25</v>
      </c>
    </row>
    <row r="366" spans="1:12" ht="18.5" x14ac:dyDescent="0.45">
      <c r="A366" s="3">
        <v>41634</v>
      </c>
      <c r="B366" s="4">
        <v>0</v>
      </c>
      <c r="C366" s="4">
        <v>0</v>
      </c>
      <c r="D366" s="4">
        <v>0</v>
      </c>
      <c r="E366" s="4">
        <v>0</v>
      </c>
      <c r="F366" s="4">
        <v>0.7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  <c r="L366" s="5">
        <v>0.3</v>
      </c>
    </row>
    <row r="367" spans="1:12" ht="18.5" x14ac:dyDescent="0.45">
      <c r="A367" s="3">
        <v>30577</v>
      </c>
      <c r="B367" s="4">
        <v>0</v>
      </c>
      <c r="C367" s="4">
        <v>0</v>
      </c>
      <c r="D367" s="4">
        <v>0</v>
      </c>
      <c r="E367" s="4">
        <v>0.55000000000000004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  <c r="L367" s="5">
        <v>0.45</v>
      </c>
    </row>
    <row r="368" spans="1:12" ht="18.5" x14ac:dyDescent="0.45">
      <c r="A368" s="3">
        <v>36521</v>
      </c>
      <c r="B368" s="4">
        <v>0.1</v>
      </c>
      <c r="C368" s="4">
        <v>0</v>
      </c>
      <c r="D368" s="4">
        <v>0</v>
      </c>
      <c r="E368" s="4">
        <v>0</v>
      </c>
      <c r="F368" s="4">
        <v>0.6</v>
      </c>
      <c r="G368" s="4">
        <v>0</v>
      </c>
      <c r="H368" s="4">
        <v>0</v>
      </c>
      <c r="I368" s="4">
        <v>0</v>
      </c>
      <c r="J368" s="4">
        <v>0</v>
      </c>
      <c r="K368" s="4">
        <v>0.15</v>
      </c>
      <c r="L368" s="5">
        <v>0.15</v>
      </c>
    </row>
    <row r="369" spans="1:12" ht="18.5" x14ac:dyDescent="0.45">
      <c r="A369" s="3">
        <v>33921</v>
      </c>
      <c r="B369" s="4">
        <v>0</v>
      </c>
      <c r="C369" s="4">
        <v>0</v>
      </c>
      <c r="D369" s="4">
        <v>0</v>
      </c>
      <c r="E369" s="4">
        <v>0.25</v>
      </c>
      <c r="F369" s="4">
        <v>0</v>
      </c>
      <c r="G369" s="4">
        <v>0</v>
      </c>
      <c r="H369" s="4">
        <v>0</v>
      </c>
      <c r="I369" s="4">
        <v>0</v>
      </c>
      <c r="J369" s="4">
        <v>0.5</v>
      </c>
      <c r="K369" s="4">
        <v>0</v>
      </c>
      <c r="L369" s="5">
        <v>0.25</v>
      </c>
    </row>
    <row r="370" spans="1:12" ht="18.5" x14ac:dyDescent="0.45">
      <c r="A370" s="3">
        <v>49466</v>
      </c>
      <c r="B370" s="4">
        <v>0</v>
      </c>
      <c r="C370" s="4">
        <v>0</v>
      </c>
      <c r="D370" s="4">
        <v>0</v>
      </c>
      <c r="E370" s="4">
        <v>0</v>
      </c>
      <c r="F370" s="4">
        <v>0</v>
      </c>
      <c r="G370" s="4">
        <v>0.2</v>
      </c>
      <c r="H370" s="4">
        <v>0</v>
      </c>
      <c r="I370" s="4">
        <v>0</v>
      </c>
      <c r="J370" s="4">
        <v>0.35</v>
      </c>
      <c r="K370" s="4">
        <v>0</v>
      </c>
      <c r="L370" s="5">
        <v>0.45</v>
      </c>
    </row>
    <row r="371" spans="1:12" ht="18.5" x14ac:dyDescent="0.45">
      <c r="A371" s="3">
        <v>41942</v>
      </c>
      <c r="B371" s="4">
        <v>0.5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  <c r="J371" s="4">
        <v>0.15</v>
      </c>
      <c r="K371" s="4">
        <v>0</v>
      </c>
      <c r="L371" s="5">
        <v>0.35</v>
      </c>
    </row>
    <row r="372" spans="1:12" ht="18.5" x14ac:dyDescent="0.45">
      <c r="A372" s="3">
        <v>48461</v>
      </c>
      <c r="B372" s="4">
        <v>0.55000000000000004</v>
      </c>
      <c r="C372" s="4">
        <v>0</v>
      </c>
      <c r="D372" s="4">
        <v>0</v>
      </c>
      <c r="E372" s="4">
        <v>0.15</v>
      </c>
      <c r="F372" s="4">
        <v>0</v>
      </c>
      <c r="G372" s="4">
        <v>0</v>
      </c>
      <c r="H372" s="4">
        <v>0.15</v>
      </c>
      <c r="I372" s="4">
        <v>0</v>
      </c>
      <c r="J372" s="4">
        <v>0</v>
      </c>
      <c r="K372" s="4">
        <v>0</v>
      </c>
      <c r="L372" s="5">
        <v>0.15</v>
      </c>
    </row>
    <row r="373" spans="1:12" ht="18.5" x14ac:dyDescent="0.45">
      <c r="A373" s="3">
        <v>42675</v>
      </c>
      <c r="B373" s="4">
        <v>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0.55000000000000004</v>
      </c>
      <c r="K373" s="4">
        <v>0</v>
      </c>
      <c r="L373" s="5">
        <v>0.45</v>
      </c>
    </row>
    <row r="374" spans="1:12" ht="18.5" x14ac:dyDescent="0.45">
      <c r="A374" s="3">
        <v>44189</v>
      </c>
      <c r="B374" s="4">
        <v>0</v>
      </c>
      <c r="C374" s="4">
        <v>0.4</v>
      </c>
      <c r="D374" s="4">
        <v>0</v>
      </c>
      <c r="E374" s="4">
        <v>0</v>
      </c>
      <c r="F374" s="4">
        <v>0</v>
      </c>
      <c r="G374" s="4">
        <v>0.1</v>
      </c>
      <c r="H374" s="4">
        <v>0</v>
      </c>
      <c r="I374" s="4">
        <v>0</v>
      </c>
      <c r="J374" s="4">
        <v>0</v>
      </c>
      <c r="K374" s="4">
        <v>0</v>
      </c>
      <c r="L374" s="5">
        <v>0.5</v>
      </c>
    </row>
    <row r="375" spans="1:12" ht="18.5" x14ac:dyDescent="0.45">
      <c r="A375" s="3">
        <v>30890</v>
      </c>
      <c r="B375" s="4">
        <v>0</v>
      </c>
      <c r="C375" s="4">
        <v>0</v>
      </c>
      <c r="D375" s="4">
        <v>0.2</v>
      </c>
      <c r="E375" s="4">
        <v>0</v>
      </c>
      <c r="F375" s="4">
        <v>0</v>
      </c>
      <c r="G375" s="4">
        <v>0</v>
      </c>
      <c r="H375" s="4">
        <v>0</v>
      </c>
      <c r="I375" s="4">
        <v>0.4</v>
      </c>
      <c r="J375" s="4">
        <v>0</v>
      </c>
      <c r="K375" s="4">
        <v>0</v>
      </c>
      <c r="L375" s="5">
        <v>0.4</v>
      </c>
    </row>
    <row r="376" spans="1:12" ht="18.5" x14ac:dyDescent="0.45">
      <c r="A376" s="3">
        <v>55326</v>
      </c>
      <c r="B376" s="4">
        <v>0</v>
      </c>
      <c r="C376" s="4">
        <v>0</v>
      </c>
      <c r="D376" s="4">
        <v>0.65</v>
      </c>
      <c r="E376" s="4">
        <v>0</v>
      </c>
      <c r="F376" s="4">
        <v>0</v>
      </c>
      <c r="G376" s="4">
        <v>0</v>
      </c>
      <c r="H376" s="4">
        <v>0</v>
      </c>
      <c r="I376" s="4">
        <v>0.1</v>
      </c>
      <c r="J376" s="4">
        <v>0</v>
      </c>
      <c r="K376" s="4">
        <v>0</v>
      </c>
      <c r="L376" s="5">
        <v>0.25</v>
      </c>
    </row>
    <row r="377" spans="1:12" ht="18.5" x14ac:dyDescent="0.45">
      <c r="A377" s="3">
        <v>40706</v>
      </c>
      <c r="B377" s="4">
        <v>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0.35</v>
      </c>
      <c r="I377" s="4">
        <v>0</v>
      </c>
      <c r="J377" s="4">
        <v>0</v>
      </c>
      <c r="K377" s="4">
        <v>0.2</v>
      </c>
      <c r="L377" s="5">
        <v>0.45</v>
      </c>
    </row>
    <row r="378" spans="1:12" ht="18.5" x14ac:dyDescent="0.45">
      <c r="A378" s="3">
        <v>34236</v>
      </c>
      <c r="B378" s="4">
        <v>0</v>
      </c>
      <c r="C378" s="4">
        <v>0</v>
      </c>
      <c r="D378" s="4">
        <v>0</v>
      </c>
      <c r="E378" s="4">
        <v>0</v>
      </c>
      <c r="F378" s="4">
        <v>0.4</v>
      </c>
      <c r="G378" s="4">
        <v>0</v>
      </c>
      <c r="H378" s="4">
        <v>0</v>
      </c>
      <c r="I378" s="4">
        <v>0.45</v>
      </c>
      <c r="J378" s="4">
        <v>0</v>
      </c>
      <c r="K378" s="4">
        <v>0</v>
      </c>
      <c r="L378" s="5">
        <v>0.15</v>
      </c>
    </row>
    <row r="379" spans="1:12" ht="18.5" x14ac:dyDescent="0.45">
      <c r="A379" s="3">
        <v>57636</v>
      </c>
      <c r="B379" s="4">
        <v>0</v>
      </c>
      <c r="C379" s="4">
        <v>0</v>
      </c>
      <c r="D379" s="4">
        <v>0.25</v>
      </c>
      <c r="E379" s="4">
        <v>0</v>
      </c>
      <c r="F379" s="4">
        <v>0</v>
      </c>
      <c r="G379" s="4">
        <v>0</v>
      </c>
      <c r="H379" s="4">
        <v>0.4</v>
      </c>
      <c r="I379" s="4">
        <v>0</v>
      </c>
      <c r="J379" s="4">
        <v>0</v>
      </c>
      <c r="K379" s="4">
        <v>0</v>
      </c>
      <c r="L379" s="5">
        <v>0.35</v>
      </c>
    </row>
    <row r="380" spans="1:12" ht="18.5" x14ac:dyDescent="0.45">
      <c r="A380" s="3">
        <v>54203</v>
      </c>
      <c r="B380" s="4">
        <v>0</v>
      </c>
      <c r="C380" s="4">
        <v>0</v>
      </c>
      <c r="D380" s="4">
        <v>0</v>
      </c>
      <c r="E380" s="4">
        <v>0.6</v>
      </c>
      <c r="F380" s="4">
        <v>0</v>
      </c>
      <c r="G380" s="4">
        <v>0.15</v>
      </c>
      <c r="H380" s="4">
        <v>0</v>
      </c>
      <c r="I380" s="4">
        <v>0</v>
      </c>
      <c r="J380" s="4">
        <v>0</v>
      </c>
      <c r="K380" s="4">
        <v>0</v>
      </c>
      <c r="L380" s="5">
        <v>0.25</v>
      </c>
    </row>
    <row r="381" spans="1:12" ht="18.5" x14ac:dyDescent="0.45">
      <c r="A381" s="3">
        <v>39981</v>
      </c>
      <c r="B381" s="4">
        <v>0</v>
      </c>
      <c r="C381" s="4">
        <v>0</v>
      </c>
      <c r="D381" s="4">
        <v>0</v>
      </c>
      <c r="E381" s="4">
        <v>0.5</v>
      </c>
      <c r="F381" s="4">
        <v>0.1</v>
      </c>
      <c r="G381" s="4">
        <v>0</v>
      </c>
      <c r="H381" s="4">
        <v>0</v>
      </c>
      <c r="I381" s="4">
        <v>0.15</v>
      </c>
      <c r="J381" s="4">
        <v>0</v>
      </c>
      <c r="K381" s="4">
        <v>0</v>
      </c>
      <c r="L381" s="5">
        <v>0.25</v>
      </c>
    </row>
    <row r="382" spans="1:12" ht="18.5" x14ac:dyDescent="0.45">
      <c r="A382" s="3">
        <v>30572</v>
      </c>
      <c r="B382" s="4">
        <v>0</v>
      </c>
      <c r="C382" s="4">
        <v>0.65</v>
      </c>
      <c r="D382" s="4">
        <v>0</v>
      </c>
      <c r="E382" s="4">
        <v>0</v>
      </c>
      <c r="F382" s="4">
        <v>0</v>
      </c>
      <c r="G382" s="4">
        <v>0</v>
      </c>
      <c r="H382" s="4">
        <v>0</v>
      </c>
      <c r="I382" s="4">
        <v>0.2</v>
      </c>
      <c r="J382" s="4">
        <v>0</v>
      </c>
      <c r="K382" s="4">
        <v>0</v>
      </c>
      <c r="L382" s="5">
        <v>0.15</v>
      </c>
    </row>
    <row r="383" spans="1:12" ht="18.5" x14ac:dyDescent="0.45">
      <c r="A383" s="3">
        <v>42519</v>
      </c>
      <c r="B383" s="4">
        <v>0</v>
      </c>
      <c r="C383" s="4">
        <v>0</v>
      </c>
      <c r="D383" s="4">
        <v>0</v>
      </c>
      <c r="E383" s="4">
        <v>0.65</v>
      </c>
      <c r="F383" s="4">
        <v>0</v>
      </c>
      <c r="G383" s="4">
        <v>0</v>
      </c>
      <c r="H383" s="4">
        <v>0</v>
      </c>
      <c r="I383" s="4">
        <v>0</v>
      </c>
      <c r="J383" s="4">
        <v>0</v>
      </c>
      <c r="K383" s="4">
        <v>0</v>
      </c>
      <c r="L383" s="5">
        <v>0.35</v>
      </c>
    </row>
    <row r="384" spans="1:12" ht="18.5" x14ac:dyDescent="0.45">
      <c r="A384" s="3">
        <v>47257</v>
      </c>
      <c r="B384" s="4">
        <v>0.1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  <c r="J384" s="4">
        <v>0.65</v>
      </c>
      <c r="K384" s="4">
        <v>0</v>
      </c>
      <c r="L384" s="5">
        <v>0.25</v>
      </c>
    </row>
    <row r="385" spans="1:12" ht="18.5" x14ac:dyDescent="0.45">
      <c r="A385" s="3">
        <v>32277</v>
      </c>
      <c r="B385" s="4">
        <v>0</v>
      </c>
      <c r="C385" s="4">
        <v>0</v>
      </c>
      <c r="D385" s="4">
        <v>0.35</v>
      </c>
      <c r="E385" s="4">
        <v>0</v>
      </c>
      <c r="F385" s="4">
        <v>0</v>
      </c>
      <c r="G385" s="4">
        <v>0.05</v>
      </c>
      <c r="H385" s="4">
        <v>0</v>
      </c>
      <c r="I385" s="4">
        <v>0.45</v>
      </c>
      <c r="J385" s="4">
        <v>0</v>
      </c>
      <c r="K385" s="4">
        <v>0</v>
      </c>
      <c r="L385" s="5">
        <v>0.15</v>
      </c>
    </row>
    <row r="386" spans="1:12" ht="18.5" x14ac:dyDescent="0.45">
      <c r="A386" s="3">
        <v>45951</v>
      </c>
      <c r="B386" s="4">
        <v>0.25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0.45</v>
      </c>
      <c r="L386" s="5">
        <v>0.3</v>
      </c>
    </row>
    <row r="387" spans="1:12" ht="18.5" x14ac:dyDescent="0.45">
      <c r="A387" s="3">
        <v>38602</v>
      </c>
      <c r="B387" s="4">
        <v>0</v>
      </c>
      <c r="C387" s="4">
        <v>0</v>
      </c>
      <c r="D387" s="4">
        <v>0</v>
      </c>
      <c r="E387" s="4">
        <v>0</v>
      </c>
      <c r="F387" s="4">
        <v>0.65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  <c r="L387" s="5">
        <v>0.35</v>
      </c>
    </row>
    <row r="388" spans="1:12" ht="18.5" x14ac:dyDescent="0.45">
      <c r="A388" s="3">
        <v>40535</v>
      </c>
      <c r="B388" s="4">
        <v>0.1</v>
      </c>
      <c r="C388" s="4">
        <v>0</v>
      </c>
      <c r="D388" s="4">
        <v>0</v>
      </c>
      <c r="E388" s="4">
        <v>0</v>
      </c>
      <c r="F388" s="4">
        <v>0</v>
      </c>
      <c r="G388" s="4">
        <v>0.05</v>
      </c>
      <c r="H388" s="4">
        <v>0</v>
      </c>
      <c r="I388" s="4">
        <v>0</v>
      </c>
      <c r="J388" s="4">
        <v>0.4</v>
      </c>
      <c r="K388" s="4">
        <v>0</v>
      </c>
      <c r="L388" s="5">
        <v>0.45</v>
      </c>
    </row>
    <row r="389" spans="1:12" ht="18.5" x14ac:dyDescent="0.45">
      <c r="A389" s="3">
        <v>37822</v>
      </c>
      <c r="B389" s="4">
        <v>0</v>
      </c>
      <c r="C389" s="4">
        <v>0</v>
      </c>
      <c r="D389" s="4">
        <v>0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  <c r="J389" s="4">
        <v>0.5</v>
      </c>
      <c r="K389" s="4">
        <v>0</v>
      </c>
      <c r="L389" s="5">
        <v>0.5</v>
      </c>
    </row>
    <row r="390" spans="1:12" ht="18.5" x14ac:dyDescent="0.45">
      <c r="A390" s="3">
        <v>52460</v>
      </c>
      <c r="B390" s="4">
        <v>0</v>
      </c>
      <c r="C390" s="4">
        <v>0</v>
      </c>
      <c r="D390" s="4">
        <v>0</v>
      </c>
      <c r="E390" s="4">
        <v>0</v>
      </c>
      <c r="F390" s="4">
        <v>0</v>
      </c>
      <c r="G390" s="4">
        <v>0.05</v>
      </c>
      <c r="H390" s="4">
        <v>0.15</v>
      </c>
      <c r="I390" s="4">
        <v>0</v>
      </c>
      <c r="J390" s="4">
        <v>0.55000000000000004</v>
      </c>
      <c r="K390" s="4">
        <v>0</v>
      </c>
      <c r="L390" s="5">
        <v>0.25</v>
      </c>
    </row>
    <row r="391" spans="1:12" ht="18.5" x14ac:dyDescent="0.45">
      <c r="A391" s="3">
        <v>49330</v>
      </c>
      <c r="B391" s="4">
        <v>0.45</v>
      </c>
      <c r="C391" s="4">
        <v>0</v>
      </c>
      <c r="D391" s="4">
        <v>0</v>
      </c>
      <c r="E391" s="4">
        <v>0</v>
      </c>
      <c r="F391" s="4">
        <v>0.05</v>
      </c>
      <c r="G391" s="4">
        <v>0.3</v>
      </c>
      <c r="H391" s="4">
        <v>0</v>
      </c>
      <c r="I391" s="4">
        <v>0</v>
      </c>
      <c r="J391" s="4">
        <v>0</v>
      </c>
      <c r="K391" s="4">
        <v>0</v>
      </c>
      <c r="L391" s="5">
        <v>0.2</v>
      </c>
    </row>
    <row r="392" spans="1:12" ht="18.5" x14ac:dyDescent="0.45">
      <c r="A392" s="3">
        <v>46276</v>
      </c>
      <c r="B392" s="4">
        <v>0</v>
      </c>
      <c r="C392" s="4">
        <v>0.45</v>
      </c>
      <c r="D392" s="4">
        <v>0</v>
      </c>
      <c r="E392" s="4">
        <v>0</v>
      </c>
      <c r="F392" s="4">
        <v>0.25</v>
      </c>
      <c r="G392" s="4">
        <v>0</v>
      </c>
      <c r="H392" s="4">
        <v>0</v>
      </c>
      <c r="I392" s="4">
        <v>0</v>
      </c>
      <c r="J392" s="4">
        <v>0</v>
      </c>
      <c r="K392" s="4">
        <v>0.05</v>
      </c>
      <c r="L392" s="5">
        <v>0.25</v>
      </c>
    </row>
    <row r="393" spans="1:12" ht="18.5" x14ac:dyDescent="0.45">
      <c r="A393" s="3">
        <v>31252</v>
      </c>
      <c r="B393" s="4">
        <v>0</v>
      </c>
      <c r="C393" s="4">
        <v>0.65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  <c r="J393" s="4">
        <v>0</v>
      </c>
      <c r="K393" s="4">
        <v>0.2</v>
      </c>
      <c r="L393" s="5">
        <v>0.15</v>
      </c>
    </row>
    <row r="394" spans="1:12" ht="18.5" x14ac:dyDescent="0.45">
      <c r="A394" s="3">
        <v>39781</v>
      </c>
      <c r="B394" s="4">
        <v>0</v>
      </c>
      <c r="C394" s="4">
        <v>0</v>
      </c>
      <c r="D394" s="4">
        <v>0</v>
      </c>
      <c r="E394" s="4">
        <v>0.35</v>
      </c>
      <c r="F394" s="4">
        <v>0.05</v>
      </c>
      <c r="G394" s="4">
        <v>0</v>
      </c>
      <c r="H394" s="4">
        <v>0</v>
      </c>
      <c r="I394" s="4">
        <v>0.2</v>
      </c>
      <c r="J394" s="4">
        <v>0</v>
      </c>
      <c r="K394" s="4">
        <v>0</v>
      </c>
      <c r="L394" s="5">
        <v>0.4</v>
      </c>
    </row>
    <row r="395" spans="1:12" ht="18.5" x14ac:dyDescent="0.45">
      <c r="A395" s="3">
        <v>51318</v>
      </c>
      <c r="B395" s="4">
        <v>0</v>
      </c>
      <c r="C395" s="4">
        <v>0</v>
      </c>
      <c r="D395" s="4">
        <v>0</v>
      </c>
      <c r="E395" s="4">
        <v>0</v>
      </c>
      <c r="F395" s="4">
        <v>0.45</v>
      </c>
      <c r="G395" s="4">
        <v>0</v>
      </c>
      <c r="H395" s="4">
        <v>0.1</v>
      </c>
      <c r="I395" s="4">
        <v>0</v>
      </c>
      <c r="J395" s="4">
        <v>0</v>
      </c>
      <c r="K395" s="4">
        <v>0</v>
      </c>
      <c r="L395" s="5">
        <v>0.45</v>
      </c>
    </row>
    <row r="396" spans="1:12" ht="18.5" x14ac:dyDescent="0.45">
      <c r="A396" s="3">
        <v>48760</v>
      </c>
      <c r="B396" s="4">
        <v>0</v>
      </c>
      <c r="C396" s="4">
        <v>0</v>
      </c>
      <c r="D396" s="4">
        <v>0</v>
      </c>
      <c r="E396" s="4">
        <v>0.5</v>
      </c>
      <c r="F396" s="4">
        <v>0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  <c r="L396" s="5">
        <v>0.5</v>
      </c>
    </row>
    <row r="397" spans="1:12" ht="18.5" x14ac:dyDescent="0.45">
      <c r="A397" s="3">
        <v>31336</v>
      </c>
      <c r="B397" s="4">
        <v>0</v>
      </c>
      <c r="C397" s="4">
        <v>0</v>
      </c>
      <c r="D397" s="4">
        <v>0</v>
      </c>
      <c r="E397" s="4">
        <v>0</v>
      </c>
      <c r="F397" s="4">
        <v>0</v>
      </c>
      <c r="G397" s="4">
        <v>0</v>
      </c>
      <c r="H397" s="4">
        <v>0.35</v>
      </c>
      <c r="I397" s="4">
        <v>0.35</v>
      </c>
      <c r="J397" s="4">
        <v>0</v>
      </c>
      <c r="K397" s="4">
        <v>0</v>
      </c>
      <c r="L397" s="5">
        <v>0.3</v>
      </c>
    </row>
    <row r="398" spans="1:12" ht="18.5" x14ac:dyDescent="0.45">
      <c r="A398" s="3">
        <v>56082</v>
      </c>
      <c r="B398" s="4">
        <v>0</v>
      </c>
      <c r="C398" s="4">
        <v>0</v>
      </c>
      <c r="D398" s="4">
        <v>0</v>
      </c>
      <c r="E398" s="4">
        <v>0.5</v>
      </c>
      <c r="F398" s="4">
        <v>0</v>
      </c>
      <c r="G398" s="4">
        <v>0.15</v>
      </c>
      <c r="H398" s="4">
        <v>0</v>
      </c>
      <c r="I398" s="4">
        <v>0</v>
      </c>
      <c r="J398" s="4">
        <v>0</v>
      </c>
      <c r="K398" s="4">
        <v>0</v>
      </c>
      <c r="L398" s="5">
        <v>0.35</v>
      </c>
    </row>
    <row r="399" spans="1:12" ht="18.5" x14ac:dyDescent="0.45">
      <c r="A399" s="3">
        <v>39359</v>
      </c>
      <c r="B399" s="4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0.5</v>
      </c>
      <c r="H399" s="4">
        <v>0</v>
      </c>
      <c r="I399" s="4">
        <v>0.3</v>
      </c>
      <c r="J399" s="4">
        <v>0</v>
      </c>
      <c r="K399" s="4">
        <v>0</v>
      </c>
      <c r="L399" s="5">
        <v>0.2</v>
      </c>
    </row>
    <row r="400" spans="1:12" ht="18.5" x14ac:dyDescent="0.45">
      <c r="A400" s="3">
        <v>59037</v>
      </c>
      <c r="B400" s="4">
        <v>0.05</v>
      </c>
      <c r="C400" s="4">
        <v>0.5</v>
      </c>
      <c r="D400" s="4">
        <v>0.2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  <c r="L400" s="5">
        <v>0.25</v>
      </c>
    </row>
    <row r="401" spans="1:12" ht="18.5" x14ac:dyDescent="0.45">
      <c r="A401" s="3">
        <v>43799</v>
      </c>
      <c r="B401" s="4">
        <v>0.15</v>
      </c>
      <c r="C401" s="4">
        <v>0</v>
      </c>
      <c r="D401" s="4">
        <v>0</v>
      </c>
      <c r="E401" s="4">
        <v>0</v>
      </c>
      <c r="F401" s="4">
        <v>0.25</v>
      </c>
      <c r="G401" s="4">
        <v>0.1</v>
      </c>
      <c r="H401" s="4">
        <v>0</v>
      </c>
      <c r="I401" s="4">
        <v>0</v>
      </c>
      <c r="J401" s="4">
        <v>0</v>
      </c>
      <c r="K401" s="4">
        <v>0</v>
      </c>
      <c r="L401" s="5">
        <v>0.5</v>
      </c>
    </row>
    <row r="402" spans="1:12" ht="18.5" x14ac:dyDescent="0.45">
      <c r="A402" s="3">
        <v>31289</v>
      </c>
      <c r="B402" s="4">
        <v>0</v>
      </c>
      <c r="C402" s="4">
        <v>0</v>
      </c>
      <c r="D402" s="4">
        <v>0.05</v>
      </c>
      <c r="E402" s="4">
        <v>0.5</v>
      </c>
      <c r="F402" s="4">
        <v>0</v>
      </c>
      <c r="G402" s="4">
        <v>0.05</v>
      </c>
      <c r="H402" s="4">
        <v>0</v>
      </c>
      <c r="I402" s="4">
        <v>0</v>
      </c>
      <c r="J402" s="4">
        <v>0</v>
      </c>
      <c r="K402" s="4">
        <v>0</v>
      </c>
      <c r="L402" s="5">
        <v>0.4</v>
      </c>
    </row>
    <row r="403" spans="1:12" ht="18.5" x14ac:dyDescent="0.45">
      <c r="A403" s="3">
        <v>35318</v>
      </c>
      <c r="B403" s="4">
        <v>0</v>
      </c>
      <c r="C403" s="4">
        <v>0</v>
      </c>
      <c r="D403" s="4">
        <v>0</v>
      </c>
      <c r="E403" s="4">
        <v>0.2</v>
      </c>
      <c r="F403" s="4">
        <v>0</v>
      </c>
      <c r="G403" s="4">
        <v>0</v>
      </c>
      <c r="H403" s="4">
        <v>0</v>
      </c>
      <c r="I403" s="4">
        <v>0</v>
      </c>
      <c r="J403" s="4">
        <v>0.5</v>
      </c>
      <c r="K403" s="4">
        <v>0</v>
      </c>
      <c r="L403" s="5">
        <v>0.3</v>
      </c>
    </row>
    <row r="404" spans="1:12" ht="18.5" x14ac:dyDescent="0.45">
      <c r="A404" s="3">
        <v>32156</v>
      </c>
      <c r="B404" s="4">
        <v>0</v>
      </c>
      <c r="C404" s="4">
        <v>0</v>
      </c>
      <c r="D404" s="4">
        <v>0</v>
      </c>
      <c r="E404" s="4">
        <v>0</v>
      </c>
      <c r="F404" s="4">
        <v>0</v>
      </c>
      <c r="G404" s="4">
        <v>0</v>
      </c>
      <c r="H404" s="4">
        <v>0</v>
      </c>
      <c r="I404" s="4">
        <v>0.05</v>
      </c>
      <c r="J404" s="4">
        <v>0.8</v>
      </c>
      <c r="K404" s="4">
        <v>0</v>
      </c>
      <c r="L404" s="5">
        <v>0.15</v>
      </c>
    </row>
    <row r="405" spans="1:12" ht="18.5" x14ac:dyDescent="0.45">
      <c r="A405" s="3">
        <v>52598</v>
      </c>
      <c r="B405" s="4">
        <v>0.1</v>
      </c>
      <c r="C405" s="4">
        <v>0</v>
      </c>
      <c r="D405" s="4">
        <v>0</v>
      </c>
      <c r="E405" s="4">
        <v>0.5</v>
      </c>
      <c r="F405" s="4">
        <v>0</v>
      </c>
      <c r="G405" s="4">
        <v>0</v>
      </c>
      <c r="H405" s="4">
        <v>0</v>
      </c>
      <c r="I405" s="4">
        <v>0</v>
      </c>
      <c r="J405" s="4">
        <v>0</v>
      </c>
      <c r="K405" s="4">
        <v>0</v>
      </c>
      <c r="L405" s="5">
        <v>0.4</v>
      </c>
    </row>
    <row r="406" spans="1:12" ht="18.5" x14ac:dyDescent="0.45">
      <c r="A406" s="3">
        <v>53087</v>
      </c>
      <c r="B406" s="4">
        <v>0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  <c r="J406" s="4">
        <v>0.7</v>
      </c>
      <c r="K406" s="4">
        <v>0.15</v>
      </c>
      <c r="L406" s="5">
        <v>0.15</v>
      </c>
    </row>
    <row r="407" spans="1:12" ht="18.5" x14ac:dyDescent="0.45">
      <c r="A407" s="3">
        <v>58932</v>
      </c>
      <c r="B407" s="4">
        <v>0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0.15</v>
      </c>
      <c r="K407" s="4">
        <v>0.45</v>
      </c>
      <c r="L407" s="5">
        <v>0.4</v>
      </c>
    </row>
    <row r="408" spans="1:12" ht="18.5" x14ac:dyDescent="0.45">
      <c r="A408" s="3">
        <v>33582</v>
      </c>
      <c r="B408" s="4">
        <v>0</v>
      </c>
      <c r="C408" s="4">
        <v>0.35</v>
      </c>
      <c r="D408" s="4">
        <v>0</v>
      </c>
      <c r="E408" s="4">
        <v>0.05</v>
      </c>
      <c r="F408" s="4">
        <v>0</v>
      </c>
      <c r="G408" s="4">
        <v>0</v>
      </c>
      <c r="H408" s="4">
        <v>0</v>
      </c>
      <c r="I408" s="4">
        <v>0</v>
      </c>
      <c r="J408" s="4">
        <v>0.15</v>
      </c>
      <c r="K408" s="4">
        <v>0</v>
      </c>
      <c r="L408" s="5">
        <v>0.45</v>
      </c>
    </row>
    <row r="409" spans="1:12" ht="18.5" x14ac:dyDescent="0.45">
      <c r="A409" s="3">
        <v>45936</v>
      </c>
      <c r="B409" s="4">
        <v>0</v>
      </c>
      <c r="C409" s="4">
        <v>0</v>
      </c>
      <c r="D409" s="4">
        <v>0.15</v>
      </c>
      <c r="E409" s="4">
        <v>0</v>
      </c>
      <c r="F409" s="4">
        <v>0.4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  <c r="L409" s="5">
        <v>0.45</v>
      </c>
    </row>
    <row r="410" spans="1:12" ht="18.5" x14ac:dyDescent="0.45">
      <c r="A410" s="3">
        <v>60729</v>
      </c>
      <c r="B410" s="4">
        <v>0</v>
      </c>
      <c r="C410" s="4">
        <v>0</v>
      </c>
      <c r="D410" s="4">
        <v>0</v>
      </c>
      <c r="E410" s="4">
        <v>0</v>
      </c>
      <c r="F410" s="4">
        <v>0</v>
      </c>
      <c r="G410" s="4">
        <v>0</v>
      </c>
      <c r="H410" s="4">
        <v>0.2</v>
      </c>
      <c r="I410" s="4">
        <v>0</v>
      </c>
      <c r="J410" s="4">
        <v>0.4</v>
      </c>
      <c r="K410" s="4">
        <v>0.15</v>
      </c>
      <c r="L410" s="5">
        <v>0.25</v>
      </c>
    </row>
    <row r="411" spans="1:12" ht="18.5" x14ac:dyDescent="0.45">
      <c r="A411" s="3">
        <v>35710</v>
      </c>
      <c r="B411" s="4">
        <v>0</v>
      </c>
      <c r="C411" s="4">
        <v>0</v>
      </c>
      <c r="D411" s="4">
        <v>0</v>
      </c>
      <c r="E411" s="4">
        <v>0</v>
      </c>
      <c r="F411" s="4">
        <v>0</v>
      </c>
      <c r="G411" s="4">
        <v>0</v>
      </c>
      <c r="H411" s="4">
        <v>0.8</v>
      </c>
      <c r="I411" s="4">
        <v>0</v>
      </c>
      <c r="J411" s="4">
        <v>0</v>
      </c>
      <c r="K411" s="4">
        <v>0</v>
      </c>
      <c r="L411" s="5">
        <v>0.2</v>
      </c>
    </row>
    <row r="412" spans="1:12" ht="18.5" x14ac:dyDescent="0.45">
      <c r="A412" s="3">
        <v>47004</v>
      </c>
      <c r="B412" s="4">
        <v>0.15</v>
      </c>
      <c r="C412" s="4">
        <v>0</v>
      </c>
      <c r="D412" s="4">
        <v>0</v>
      </c>
      <c r="E412" s="4">
        <v>0.1</v>
      </c>
      <c r="F412" s="4">
        <v>0.3</v>
      </c>
      <c r="G412" s="4">
        <v>0</v>
      </c>
      <c r="H412" s="4">
        <v>0</v>
      </c>
      <c r="I412" s="4">
        <v>0</v>
      </c>
      <c r="J412" s="4">
        <v>0</v>
      </c>
      <c r="K412" s="4">
        <v>0</v>
      </c>
      <c r="L412" s="5">
        <v>0.45</v>
      </c>
    </row>
    <row r="413" spans="1:12" ht="18.5" x14ac:dyDescent="0.45">
      <c r="A413" s="3">
        <v>53395</v>
      </c>
      <c r="B413" s="4">
        <v>0.55000000000000004</v>
      </c>
      <c r="C413" s="4">
        <v>0</v>
      </c>
      <c r="D413" s="4">
        <v>0</v>
      </c>
      <c r="E413" s="4">
        <v>0</v>
      </c>
      <c r="F413" s="4">
        <v>0.1</v>
      </c>
      <c r="G413" s="4">
        <v>0</v>
      </c>
      <c r="H413" s="4">
        <v>0</v>
      </c>
      <c r="I413" s="4">
        <v>0</v>
      </c>
      <c r="J413" s="4">
        <v>0.15</v>
      </c>
      <c r="K413" s="4">
        <v>0</v>
      </c>
      <c r="L413" s="5">
        <v>0.2</v>
      </c>
    </row>
    <row r="414" spans="1:12" ht="18.5" x14ac:dyDescent="0.45">
      <c r="A414" s="3">
        <v>40371</v>
      </c>
      <c r="B414" s="4">
        <v>0</v>
      </c>
      <c r="C414" s="4">
        <v>0</v>
      </c>
      <c r="D414" s="4">
        <v>0</v>
      </c>
      <c r="E414" s="4">
        <v>0</v>
      </c>
      <c r="F414" s="4">
        <v>0</v>
      </c>
      <c r="G414" s="4">
        <v>0.3</v>
      </c>
      <c r="H414" s="4">
        <v>0</v>
      </c>
      <c r="I414" s="4">
        <v>0</v>
      </c>
      <c r="J414" s="4">
        <v>0</v>
      </c>
      <c r="K414" s="4">
        <v>0.55000000000000004</v>
      </c>
      <c r="L414" s="5">
        <v>0.15</v>
      </c>
    </row>
    <row r="415" spans="1:12" ht="18.5" x14ac:dyDescent="0.45">
      <c r="A415" s="3">
        <v>31026</v>
      </c>
      <c r="B415" s="4">
        <v>0.05</v>
      </c>
      <c r="C415" s="4">
        <v>0</v>
      </c>
      <c r="D415" s="4">
        <v>0.45</v>
      </c>
      <c r="E415" s="4">
        <v>0</v>
      </c>
      <c r="F415" s="4">
        <v>0</v>
      </c>
      <c r="G415" s="4">
        <v>0</v>
      </c>
      <c r="H415" s="4">
        <v>0</v>
      </c>
      <c r="I415" s="4">
        <v>0.05</v>
      </c>
      <c r="J415" s="4">
        <v>0</v>
      </c>
      <c r="K415" s="4">
        <v>0</v>
      </c>
      <c r="L415" s="5">
        <v>0.45</v>
      </c>
    </row>
    <row r="416" spans="1:12" ht="18.5" x14ac:dyDescent="0.45">
      <c r="A416" s="3">
        <v>51473</v>
      </c>
      <c r="B416" s="4">
        <v>0.55000000000000004</v>
      </c>
      <c r="C416" s="4">
        <v>0.05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0.1</v>
      </c>
      <c r="J416" s="4">
        <v>0</v>
      </c>
      <c r="K416" s="4">
        <v>0</v>
      </c>
      <c r="L416" s="5">
        <v>0.3</v>
      </c>
    </row>
    <row r="417" spans="1:12" ht="18.5" x14ac:dyDescent="0.45">
      <c r="A417" s="3">
        <v>41109</v>
      </c>
      <c r="B417" s="4">
        <v>0</v>
      </c>
      <c r="C417" s="4">
        <v>0.3</v>
      </c>
      <c r="D417" s="4">
        <v>0</v>
      </c>
      <c r="E417" s="4">
        <v>0</v>
      </c>
      <c r="F417" s="4">
        <v>0.2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  <c r="L417" s="5">
        <v>0.5</v>
      </c>
    </row>
    <row r="418" spans="1:12" ht="18.5" x14ac:dyDescent="0.45">
      <c r="A418" s="3">
        <v>44191</v>
      </c>
      <c r="B418" s="4">
        <v>0</v>
      </c>
      <c r="C418" s="4">
        <v>0</v>
      </c>
      <c r="D418" s="4">
        <v>0.1</v>
      </c>
      <c r="E418" s="4">
        <v>0</v>
      </c>
      <c r="F418" s="4">
        <v>0</v>
      </c>
      <c r="G418" s="4">
        <v>0</v>
      </c>
      <c r="H418" s="4">
        <v>0</v>
      </c>
      <c r="I418" s="4">
        <v>0.25</v>
      </c>
      <c r="J418" s="4">
        <v>0.45</v>
      </c>
      <c r="K418" s="4">
        <v>0</v>
      </c>
      <c r="L418" s="5">
        <v>0.2</v>
      </c>
    </row>
    <row r="419" spans="1:12" ht="18.5" x14ac:dyDescent="0.45">
      <c r="A419" s="3">
        <v>44948</v>
      </c>
      <c r="B419" s="4">
        <v>0</v>
      </c>
      <c r="C419" s="4">
        <v>0</v>
      </c>
      <c r="D419" s="4">
        <v>0</v>
      </c>
      <c r="E419" s="4">
        <v>0</v>
      </c>
      <c r="F419" s="4">
        <v>0</v>
      </c>
      <c r="G419" s="4">
        <v>0.7</v>
      </c>
      <c r="H419" s="4">
        <v>0</v>
      </c>
      <c r="I419" s="4">
        <v>0</v>
      </c>
      <c r="J419" s="4">
        <v>0</v>
      </c>
      <c r="K419" s="4">
        <v>0</v>
      </c>
      <c r="L419" s="5">
        <v>0.3</v>
      </c>
    </row>
    <row r="420" spans="1:12" ht="18.5" x14ac:dyDescent="0.45">
      <c r="A420" s="3">
        <v>49602</v>
      </c>
      <c r="B420" s="4">
        <v>0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0.1</v>
      </c>
      <c r="I420" s="4">
        <v>0</v>
      </c>
      <c r="J420" s="4">
        <v>0.45</v>
      </c>
      <c r="K420" s="4">
        <v>0</v>
      </c>
      <c r="L420" s="5">
        <v>0.45</v>
      </c>
    </row>
    <row r="421" spans="1:12" ht="18.5" x14ac:dyDescent="0.45">
      <c r="A421" s="3">
        <v>38716</v>
      </c>
      <c r="B421" s="4">
        <v>0.15</v>
      </c>
      <c r="C421" s="4">
        <v>0</v>
      </c>
      <c r="D421" s="4">
        <v>0</v>
      </c>
      <c r="E421" s="4">
        <v>0</v>
      </c>
      <c r="F421" s="4">
        <v>0.45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  <c r="L421" s="5">
        <v>0.4</v>
      </c>
    </row>
    <row r="422" spans="1:12" ht="18.5" x14ac:dyDescent="0.45">
      <c r="A422" s="3">
        <v>47427</v>
      </c>
      <c r="B422" s="4">
        <v>0</v>
      </c>
      <c r="C422" s="4">
        <v>0</v>
      </c>
      <c r="D422" s="4">
        <v>0.5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0.2</v>
      </c>
      <c r="L422" s="5">
        <v>0.3</v>
      </c>
    </row>
    <row r="423" spans="1:12" ht="18.5" x14ac:dyDescent="0.45">
      <c r="A423" s="3">
        <v>59650</v>
      </c>
      <c r="B423" s="4">
        <v>0.25</v>
      </c>
      <c r="C423" s="4">
        <v>0</v>
      </c>
      <c r="D423" s="4">
        <v>0</v>
      </c>
      <c r="E423" s="4">
        <v>0.05</v>
      </c>
      <c r="F423" s="4">
        <v>0.25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  <c r="L423" s="5">
        <v>0.45</v>
      </c>
    </row>
    <row r="424" spans="1:12" ht="18.5" x14ac:dyDescent="0.45">
      <c r="A424" s="3">
        <v>43618</v>
      </c>
      <c r="B424" s="4">
        <v>0.7</v>
      </c>
      <c r="C424" s="4">
        <v>0</v>
      </c>
      <c r="D424" s="4">
        <v>0</v>
      </c>
      <c r="E424" s="4">
        <v>0</v>
      </c>
      <c r="F424" s="4">
        <v>0</v>
      </c>
      <c r="G424" s="4">
        <v>0.15</v>
      </c>
      <c r="H424" s="4">
        <v>0</v>
      </c>
      <c r="I424" s="4">
        <v>0</v>
      </c>
      <c r="J424" s="4">
        <v>0</v>
      </c>
      <c r="K424" s="4">
        <v>0</v>
      </c>
      <c r="L424" s="5">
        <v>0.15</v>
      </c>
    </row>
    <row r="425" spans="1:12" ht="18.5" x14ac:dyDescent="0.45">
      <c r="A425" s="3">
        <v>60036</v>
      </c>
      <c r="B425" s="4">
        <v>0</v>
      </c>
      <c r="C425" s="4">
        <v>0</v>
      </c>
      <c r="D425" s="4">
        <v>0</v>
      </c>
      <c r="E425" s="4">
        <v>0</v>
      </c>
      <c r="F425" s="4">
        <v>0</v>
      </c>
      <c r="G425" s="4">
        <v>0</v>
      </c>
      <c r="H425" s="4">
        <v>0.3</v>
      </c>
      <c r="I425" s="4">
        <v>0</v>
      </c>
      <c r="J425" s="4">
        <v>0.25</v>
      </c>
      <c r="K425" s="4">
        <v>0</v>
      </c>
      <c r="L425" s="5">
        <v>0.45</v>
      </c>
    </row>
    <row r="426" spans="1:12" ht="18.5" x14ac:dyDescent="0.45">
      <c r="A426" s="3">
        <v>48989</v>
      </c>
      <c r="B426" s="4">
        <v>0</v>
      </c>
      <c r="C426" s="4">
        <v>0.15</v>
      </c>
      <c r="D426" s="4">
        <v>0</v>
      </c>
      <c r="E426" s="4">
        <v>0</v>
      </c>
      <c r="F426" s="4">
        <v>0</v>
      </c>
      <c r="G426" s="4">
        <v>0</v>
      </c>
      <c r="H426" s="4">
        <v>0.1</v>
      </c>
      <c r="I426" s="4">
        <v>0</v>
      </c>
      <c r="J426" s="4">
        <v>0.5</v>
      </c>
      <c r="K426" s="4">
        <v>0</v>
      </c>
      <c r="L426" s="5">
        <v>0.25</v>
      </c>
    </row>
    <row r="427" spans="1:12" ht="18.5" x14ac:dyDescent="0.45">
      <c r="A427" s="3">
        <v>31595</v>
      </c>
      <c r="B427" s="4">
        <v>0</v>
      </c>
      <c r="C427" s="4">
        <v>0</v>
      </c>
      <c r="D427" s="4">
        <v>0.65</v>
      </c>
      <c r="E427" s="4">
        <v>0</v>
      </c>
      <c r="F427" s="4">
        <v>0</v>
      </c>
      <c r="G427" s="4">
        <v>0.1</v>
      </c>
      <c r="H427" s="4">
        <v>0</v>
      </c>
      <c r="I427" s="4">
        <v>0.1</v>
      </c>
      <c r="J427" s="4">
        <v>0</v>
      </c>
      <c r="K427" s="4">
        <v>0</v>
      </c>
      <c r="L427" s="5">
        <v>0.15</v>
      </c>
    </row>
    <row r="428" spans="1:12" ht="18.5" x14ac:dyDescent="0.45">
      <c r="A428" s="3">
        <v>36664</v>
      </c>
      <c r="B428" s="4">
        <v>0</v>
      </c>
      <c r="C428" s="4">
        <v>0</v>
      </c>
      <c r="D428" s="4">
        <v>0</v>
      </c>
      <c r="E428" s="4">
        <v>0.1</v>
      </c>
      <c r="F428" s="4">
        <v>0</v>
      </c>
      <c r="G428" s="4">
        <v>0</v>
      </c>
      <c r="H428" s="4">
        <v>0.75</v>
      </c>
      <c r="I428" s="4">
        <v>0</v>
      </c>
      <c r="J428" s="4">
        <v>0</v>
      </c>
      <c r="K428" s="4">
        <v>0</v>
      </c>
      <c r="L428" s="5">
        <v>0.15</v>
      </c>
    </row>
    <row r="429" spans="1:12" ht="18.5" x14ac:dyDescent="0.45">
      <c r="A429" s="3">
        <v>52877</v>
      </c>
      <c r="B429" s="4">
        <v>0</v>
      </c>
      <c r="C429" s="4">
        <v>0</v>
      </c>
      <c r="D429" s="4">
        <v>0.4</v>
      </c>
      <c r="E429" s="4">
        <v>0</v>
      </c>
      <c r="F429" s="4">
        <v>0</v>
      </c>
      <c r="G429" s="4">
        <v>0</v>
      </c>
      <c r="H429" s="4">
        <v>0</v>
      </c>
      <c r="I429" s="4">
        <v>0.2</v>
      </c>
      <c r="J429" s="4">
        <v>0</v>
      </c>
      <c r="K429" s="4">
        <v>0</v>
      </c>
      <c r="L429" s="5">
        <v>0.4</v>
      </c>
    </row>
    <row r="430" spans="1:12" ht="18.5" x14ac:dyDescent="0.45">
      <c r="A430" s="3">
        <v>58169</v>
      </c>
      <c r="B430" s="4">
        <v>0</v>
      </c>
      <c r="C430" s="4">
        <v>0</v>
      </c>
      <c r="D430" s="4">
        <v>0.15</v>
      </c>
      <c r="E430" s="4">
        <v>0</v>
      </c>
      <c r="F430" s="4">
        <v>0</v>
      </c>
      <c r="G430" s="4">
        <v>0</v>
      </c>
      <c r="H430" s="4">
        <v>0</v>
      </c>
      <c r="I430" s="4">
        <v>0.55000000000000004</v>
      </c>
      <c r="J430" s="4">
        <v>0</v>
      </c>
      <c r="K430" s="4">
        <v>0</v>
      </c>
      <c r="L430" s="5">
        <v>0.3</v>
      </c>
    </row>
    <row r="431" spans="1:12" ht="18.5" x14ac:dyDescent="0.45">
      <c r="A431" s="3">
        <v>48974</v>
      </c>
      <c r="B431" s="4">
        <v>0</v>
      </c>
      <c r="C431" s="4">
        <v>0</v>
      </c>
      <c r="D431" s="4">
        <v>0.2</v>
      </c>
      <c r="E431" s="4">
        <v>0</v>
      </c>
      <c r="F431" s="4">
        <v>0</v>
      </c>
      <c r="G431" s="4">
        <v>0.35</v>
      </c>
      <c r="H431" s="4">
        <v>0</v>
      </c>
      <c r="I431" s="4">
        <v>0</v>
      </c>
      <c r="J431" s="4">
        <v>0</v>
      </c>
      <c r="K431" s="4">
        <v>0</v>
      </c>
      <c r="L431" s="5">
        <v>0.45</v>
      </c>
    </row>
    <row r="432" spans="1:12" ht="18.5" x14ac:dyDescent="0.45">
      <c r="A432" s="3">
        <v>59251</v>
      </c>
      <c r="B432" s="4">
        <v>0</v>
      </c>
      <c r="C432" s="4">
        <v>0.3</v>
      </c>
      <c r="D432" s="4">
        <v>0.15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  <c r="J432" s="4">
        <v>0.35</v>
      </c>
      <c r="K432" s="4">
        <v>0</v>
      </c>
      <c r="L432" s="5">
        <v>0.2</v>
      </c>
    </row>
    <row r="433" spans="1:12" ht="18.5" x14ac:dyDescent="0.45">
      <c r="A433" s="3">
        <v>52414</v>
      </c>
      <c r="B433" s="4">
        <v>0</v>
      </c>
      <c r="C433" s="4">
        <v>0</v>
      </c>
      <c r="D433" s="4">
        <v>0.25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  <c r="J433" s="4">
        <v>0.5</v>
      </c>
      <c r="K433" s="4">
        <v>0</v>
      </c>
      <c r="L433" s="5">
        <v>0.25</v>
      </c>
    </row>
    <row r="434" spans="1:12" ht="18.5" x14ac:dyDescent="0.45">
      <c r="A434" s="3">
        <v>55668</v>
      </c>
      <c r="B434" s="4">
        <v>0</v>
      </c>
      <c r="C434" s="4">
        <v>0</v>
      </c>
      <c r="D434" s="4">
        <v>0</v>
      </c>
      <c r="E434" s="4">
        <v>0</v>
      </c>
      <c r="F434" s="4">
        <v>0.2</v>
      </c>
      <c r="G434" s="4">
        <v>0</v>
      </c>
      <c r="H434" s="4">
        <v>0</v>
      </c>
      <c r="I434" s="4">
        <v>0.45</v>
      </c>
      <c r="J434" s="4">
        <v>0</v>
      </c>
      <c r="K434" s="4">
        <v>0</v>
      </c>
      <c r="L434" s="5">
        <v>0.35</v>
      </c>
    </row>
    <row r="435" spans="1:12" ht="18.5" x14ac:dyDescent="0.45">
      <c r="A435" s="3">
        <v>34198</v>
      </c>
      <c r="B435" s="4">
        <v>0</v>
      </c>
      <c r="C435" s="4">
        <v>0</v>
      </c>
      <c r="D435" s="4">
        <v>0</v>
      </c>
      <c r="E435" s="4">
        <v>0</v>
      </c>
      <c r="F435" s="4">
        <v>0.45</v>
      </c>
      <c r="G435" s="4">
        <v>0</v>
      </c>
      <c r="H435" s="4">
        <v>0</v>
      </c>
      <c r="I435" s="4">
        <v>0</v>
      </c>
      <c r="J435" s="4">
        <v>0.3</v>
      </c>
      <c r="K435" s="4">
        <v>0.05</v>
      </c>
      <c r="L435" s="5">
        <v>0.2</v>
      </c>
    </row>
    <row r="436" spans="1:12" ht="18.5" x14ac:dyDescent="0.45">
      <c r="A436" s="3">
        <v>59134</v>
      </c>
      <c r="B436" s="4">
        <v>0.1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0.4</v>
      </c>
      <c r="J436" s="4">
        <v>0</v>
      </c>
      <c r="K436" s="4">
        <v>0</v>
      </c>
      <c r="L436" s="5">
        <v>0.5</v>
      </c>
    </row>
    <row r="437" spans="1:12" ht="18.5" x14ac:dyDescent="0.45">
      <c r="A437" s="3">
        <v>57672</v>
      </c>
      <c r="B437" s="4">
        <v>0</v>
      </c>
      <c r="C437" s="4">
        <v>0</v>
      </c>
      <c r="D437" s="4">
        <v>0</v>
      </c>
      <c r="E437" s="4">
        <v>0</v>
      </c>
      <c r="F437" s="4">
        <v>0.3</v>
      </c>
      <c r="G437" s="4">
        <v>0.1</v>
      </c>
      <c r="H437" s="4">
        <v>0</v>
      </c>
      <c r="I437" s="4">
        <v>0.35</v>
      </c>
      <c r="J437" s="4">
        <v>0</v>
      </c>
      <c r="K437" s="4">
        <v>0</v>
      </c>
      <c r="L437" s="5">
        <v>0.25</v>
      </c>
    </row>
    <row r="438" spans="1:12" ht="18.5" x14ac:dyDescent="0.45">
      <c r="A438" s="3">
        <v>60587</v>
      </c>
      <c r="B438" s="4">
        <v>0</v>
      </c>
      <c r="C438" s="4">
        <v>0</v>
      </c>
      <c r="D438" s="4">
        <v>0</v>
      </c>
      <c r="E438" s="4">
        <v>0</v>
      </c>
      <c r="F438" s="4">
        <v>0</v>
      </c>
      <c r="G438" s="4">
        <v>0</v>
      </c>
      <c r="H438" s="4">
        <v>0.65</v>
      </c>
      <c r="I438" s="4">
        <v>0</v>
      </c>
      <c r="J438" s="4">
        <v>0</v>
      </c>
      <c r="K438" s="4">
        <v>0.1</v>
      </c>
      <c r="L438" s="5">
        <v>0.25</v>
      </c>
    </row>
    <row r="439" spans="1:12" ht="18.5" x14ac:dyDescent="0.45">
      <c r="A439" s="3">
        <v>40904</v>
      </c>
      <c r="B439" s="4">
        <v>0</v>
      </c>
      <c r="C439" s="4">
        <v>0.05</v>
      </c>
      <c r="D439" s="4">
        <v>0.4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  <c r="J439" s="4">
        <v>0.4</v>
      </c>
      <c r="K439" s="4">
        <v>0</v>
      </c>
      <c r="L439" s="5">
        <v>0.15</v>
      </c>
    </row>
    <row r="440" spans="1:12" ht="18.5" x14ac:dyDescent="0.45">
      <c r="A440" s="3">
        <v>52094</v>
      </c>
      <c r="B440" s="4">
        <v>0</v>
      </c>
      <c r="C440" s="4">
        <v>0.55000000000000004</v>
      </c>
      <c r="D440" s="4">
        <v>0</v>
      </c>
      <c r="E440" s="4">
        <v>0</v>
      </c>
      <c r="F440" s="4">
        <v>0</v>
      </c>
      <c r="G440" s="4">
        <v>0</v>
      </c>
      <c r="H440" s="4">
        <v>0.1</v>
      </c>
      <c r="I440" s="4">
        <v>0</v>
      </c>
      <c r="J440" s="4">
        <v>0</v>
      </c>
      <c r="K440" s="4">
        <v>0</v>
      </c>
      <c r="L440" s="5">
        <v>0.35</v>
      </c>
    </row>
    <row r="441" spans="1:12" ht="18.5" x14ac:dyDescent="0.45">
      <c r="A441" s="3">
        <v>42414</v>
      </c>
      <c r="B441" s="4">
        <v>0</v>
      </c>
      <c r="C441" s="4">
        <v>0.4</v>
      </c>
      <c r="D441" s="4">
        <v>0</v>
      </c>
      <c r="E441" s="4">
        <v>0.15</v>
      </c>
      <c r="F441" s="4">
        <v>0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  <c r="L441" s="5">
        <v>0.45</v>
      </c>
    </row>
    <row r="442" spans="1:12" ht="18.5" x14ac:dyDescent="0.45">
      <c r="A442" s="3">
        <v>40526</v>
      </c>
      <c r="B442" s="4">
        <v>0</v>
      </c>
      <c r="C442" s="4">
        <v>0.05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0.55000000000000004</v>
      </c>
      <c r="L442" s="5">
        <v>0.4</v>
      </c>
    </row>
    <row r="443" spans="1:12" ht="18.5" x14ac:dyDescent="0.45">
      <c r="A443" s="3">
        <v>31322</v>
      </c>
      <c r="B443" s="4">
        <v>0</v>
      </c>
      <c r="C443" s="4">
        <v>0</v>
      </c>
      <c r="D443" s="4">
        <v>0</v>
      </c>
      <c r="E443" s="4">
        <v>0.5</v>
      </c>
      <c r="F443" s="4">
        <v>0</v>
      </c>
      <c r="G443" s="4">
        <v>0</v>
      </c>
      <c r="H443" s="4">
        <v>0</v>
      </c>
      <c r="I443" s="4">
        <v>0</v>
      </c>
      <c r="J443" s="4">
        <v>0.05</v>
      </c>
      <c r="K443" s="4">
        <v>0</v>
      </c>
      <c r="L443" s="5">
        <v>0.45</v>
      </c>
    </row>
    <row r="444" spans="1:12" ht="18.5" x14ac:dyDescent="0.45">
      <c r="A444" s="3">
        <v>37199</v>
      </c>
      <c r="B444" s="4">
        <v>0.3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0.3</v>
      </c>
      <c r="L444" s="5">
        <v>0.4</v>
      </c>
    </row>
    <row r="445" spans="1:12" ht="18.5" x14ac:dyDescent="0.45">
      <c r="A445" s="3">
        <v>39550</v>
      </c>
      <c r="B445" s="4">
        <v>0</v>
      </c>
      <c r="C445" s="4">
        <v>0.15</v>
      </c>
      <c r="D445" s="4">
        <v>0</v>
      </c>
      <c r="E445" s="4">
        <v>0</v>
      </c>
      <c r="F445" s="4">
        <v>0.05</v>
      </c>
      <c r="G445" s="4">
        <v>0</v>
      </c>
      <c r="H445" s="4">
        <v>0.4</v>
      </c>
      <c r="I445" s="4">
        <v>0</v>
      </c>
      <c r="J445" s="4">
        <v>0</v>
      </c>
      <c r="K445" s="4">
        <v>0</v>
      </c>
      <c r="L445" s="5">
        <v>0.4</v>
      </c>
    </row>
    <row r="446" spans="1:12" ht="18.5" x14ac:dyDescent="0.45">
      <c r="A446" s="3">
        <v>37197</v>
      </c>
      <c r="B446" s="4">
        <v>0</v>
      </c>
      <c r="C446" s="4">
        <v>0</v>
      </c>
      <c r="D446" s="4">
        <v>0</v>
      </c>
      <c r="E446" s="4">
        <v>0</v>
      </c>
      <c r="F446" s="4">
        <v>0</v>
      </c>
      <c r="G446" s="4">
        <v>0</v>
      </c>
      <c r="H446" s="4">
        <v>0</v>
      </c>
      <c r="I446" s="4">
        <v>0.55000000000000004</v>
      </c>
      <c r="J446" s="4">
        <v>0</v>
      </c>
      <c r="K446" s="4">
        <v>0</v>
      </c>
      <c r="L446" s="5">
        <v>0.45</v>
      </c>
    </row>
    <row r="447" spans="1:12" ht="18.5" x14ac:dyDescent="0.45">
      <c r="A447" s="3">
        <v>34811</v>
      </c>
      <c r="B447" s="4">
        <v>0</v>
      </c>
      <c r="C447" s="4">
        <v>0</v>
      </c>
      <c r="D447" s="4">
        <v>0</v>
      </c>
      <c r="E447" s="4">
        <v>0</v>
      </c>
      <c r="F447" s="4">
        <v>0.5</v>
      </c>
      <c r="G447" s="4">
        <v>0</v>
      </c>
      <c r="H447" s="4">
        <v>0</v>
      </c>
      <c r="I447" s="4">
        <v>0</v>
      </c>
      <c r="J447" s="4">
        <v>0</v>
      </c>
      <c r="K447" s="4">
        <v>0</v>
      </c>
      <c r="L447" s="5">
        <v>0.5</v>
      </c>
    </row>
    <row r="448" spans="1:12" ht="18.5" x14ac:dyDescent="0.45">
      <c r="A448" s="3">
        <v>44466</v>
      </c>
      <c r="B448" s="4">
        <v>0</v>
      </c>
      <c r="C448" s="4">
        <v>0</v>
      </c>
      <c r="D448" s="4">
        <v>0.45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  <c r="J448" s="4">
        <v>0</v>
      </c>
      <c r="K448" s="4">
        <v>0.3</v>
      </c>
      <c r="L448" s="5">
        <v>0.25</v>
      </c>
    </row>
    <row r="449" spans="1:12" ht="18.5" x14ac:dyDescent="0.45">
      <c r="A449" s="3">
        <v>41405</v>
      </c>
      <c r="B449" s="4">
        <v>0.4</v>
      </c>
      <c r="C449" s="4">
        <v>0</v>
      </c>
      <c r="D449" s="4">
        <v>0.15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  <c r="J449" s="4">
        <v>0</v>
      </c>
      <c r="K449" s="4">
        <v>0</v>
      </c>
      <c r="L449" s="5">
        <v>0.45</v>
      </c>
    </row>
    <row r="450" spans="1:12" ht="18.5" x14ac:dyDescent="0.45">
      <c r="A450" s="3">
        <v>60441</v>
      </c>
      <c r="B450" s="4">
        <v>0.1</v>
      </c>
      <c r="C450" s="4">
        <v>0.05</v>
      </c>
      <c r="D450" s="4">
        <v>0</v>
      </c>
      <c r="E450" s="4">
        <v>0.5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  <c r="L450" s="5">
        <v>0.35</v>
      </c>
    </row>
    <row r="451" spans="1:12" ht="18.5" x14ac:dyDescent="0.45">
      <c r="A451" s="3">
        <v>44182</v>
      </c>
      <c r="B451" s="4">
        <v>0</v>
      </c>
      <c r="C451" s="4">
        <v>0.2</v>
      </c>
      <c r="D451" s="4">
        <v>0</v>
      </c>
      <c r="E451" s="4">
        <v>0</v>
      </c>
      <c r="F451" s="4">
        <v>0</v>
      </c>
      <c r="G451" s="4">
        <v>0.4</v>
      </c>
      <c r="H451" s="4">
        <v>0</v>
      </c>
      <c r="I451" s="4">
        <v>0</v>
      </c>
      <c r="J451" s="4">
        <v>0</v>
      </c>
      <c r="K451" s="4">
        <v>0.05</v>
      </c>
      <c r="L451" s="5">
        <v>0.35</v>
      </c>
    </row>
    <row r="452" spans="1:12" ht="18.5" x14ac:dyDescent="0.45">
      <c r="A452" s="3">
        <v>60554</v>
      </c>
      <c r="B452" s="4">
        <v>0</v>
      </c>
      <c r="C452" s="4">
        <v>0</v>
      </c>
      <c r="D452" s="4">
        <v>0.05</v>
      </c>
      <c r="E452" s="4">
        <v>0</v>
      </c>
      <c r="F452" s="4">
        <v>0</v>
      </c>
      <c r="G452" s="4">
        <v>0.3</v>
      </c>
      <c r="H452" s="4">
        <v>0</v>
      </c>
      <c r="I452" s="4">
        <v>0</v>
      </c>
      <c r="J452" s="4">
        <v>0.45</v>
      </c>
      <c r="K452" s="4">
        <v>0</v>
      </c>
      <c r="L452" s="5">
        <v>0.2</v>
      </c>
    </row>
    <row r="453" spans="1:12" ht="18.5" x14ac:dyDescent="0.45">
      <c r="A453" s="3">
        <v>38486</v>
      </c>
      <c r="B453" s="4">
        <v>0.45</v>
      </c>
      <c r="C453" s="4">
        <v>0</v>
      </c>
      <c r="D453" s="4">
        <v>0</v>
      </c>
      <c r="E453" s="4">
        <v>0.1</v>
      </c>
      <c r="F453" s="4">
        <v>0</v>
      </c>
      <c r="G453" s="4">
        <v>0</v>
      </c>
      <c r="H453" s="4">
        <v>0</v>
      </c>
      <c r="I453" s="4">
        <v>0</v>
      </c>
      <c r="J453" s="4">
        <v>0</v>
      </c>
      <c r="K453" s="4">
        <v>0</v>
      </c>
      <c r="L453" s="5">
        <v>0.45</v>
      </c>
    </row>
    <row r="454" spans="1:12" ht="18.5" x14ac:dyDescent="0.45">
      <c r="A454" s="3">
        <v>40402</v>
      </c>
      <c r="B454" s="4">
        <v>0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0.7</v>
      </c>
      <c r="I454" s="4">
        <v>0</v>
      </c>
      <c r="J454" s="4">
        <v>0</v>
      </c>
      <c r="K454" s="4">
        <v>0</v>
      </c>
      <c r="L454" s="5">
        <v>0.3</v>
      </c>
    </row>
    <row r="455" spans="1:12" ht="18.5" x14ac:dyDescent="0.45">
      <c r="A455" s="3">
        <v>49091</v>
      </c>
      <c r="B455" s="4">
        <v>0</v>
      </c>
      <c r="C455" s="4">
        <v>0</v>
      </c>
      <c r="D455" s="4">
        <v>0</v>
      </c>
      <c r="E455" s="4">
        <v>0</v>
      </c>
      <c r="F455" s="4">
        <v>0</v>
      </c>
      <c r="G455" s="4">
        <v>0.2</v>
      </c>
      <c r="H455" s="4">
        <v>0</v>
      </c>
      <c r="I455" s="4">
        <v>0</v>
      </c>
      <c r="J455" s="4">
        <v>0.6</v>
      </c>
      <c r="K455" s="4">
        <v>0</v>
      </c>
      <c r="L455" s="5">
        <v>0.2</v>
      </c>
    </row>
    <row r="456" spans="1:12" ht="18.5" x14ac:dyDescent="0.45">
      <c r="A456" s="3">
        <v>50745</v>
      </c>
      <c r="B456" s="4">
        <v>0</v>
      </c>
      <c r="C456" s="4">
        <v>0.45</v>
      </c>
      <c r="D456" s="4">
        <v>0</v>
      </c>
      <c r="E456" s="4">
        <v>0.1</v>
      </c>
      <c r="F456" s="4">
        <v>0</v>
      </c>
      <c r="G456" s="4">
        <v>0</v>
      </c>
      <c r="H456" s="4">
        <v>0.15</v>
      </c>
      <c r="I456" s="4">
        <v>0</v>
      </c>
      <c r="J456" s="4">
        <v>0</v>
      </c>
      <c r="K456" s="4">
        <v>0</v>
      </c>
      <c r="L456" s="5">
        <v>0.3</v>
      </c>
    </row>
    <row r="457" spans="1:12" ht="18.5" x14ac:dyDescent="0.45">
      <c r="A457" s="3">
        <v>40873</v>
      </c>
      <c r="B457" s="4">
        <v>0</v>
      </c>
      <c r="C457" s="4">
        <v>0</v>
      </c>
      <c r="D457" s="4">
        <v>0</v>
      </c>
      <c r="E457" s="4">
        <v>0</v>
      </c>
      <c r="F457" s="4">
        <v>0.05</v>
      </c>
      <c r="G457" s="4">
        <v>0.6</v>
      </c>
      <c r="H457" s="4">
        <v>0</v>
      </c>
      <c r="I457" s="4">
        <v>0</v>
      </c>
      <c r="J457" s="4">
        <v>0</v>
      </c>
      <c r="K457" s="4">
        <v>0</v>
      </c>
      <c r="L457" s="5">
        <v>0.35</v>
      </c>
    </row>
    <row r="458" spans="1:12" ht="18.5" x14ac:dyDescent="0.45">
      <c r="A458" s="3">
        <v>49380</v>
      </c>
      <c r="B458" s="4">
        <v>0</v>
      </c>
      <c r="C458" s="4">
        <v>0</v>
      </c>
      <c r="D458" s="4">
        <v>0</v>
      </c>
      <c r="E458" s="4">
        <v>0</v>
      </c>
      <c r="F458" s="4">
        <v>0.15</v>
      </c>
      <c r="G458" s="4">
        <v>0</v>
      </c>
      <c r="H458" s="4">
        <v>0.1</v>
      </c>
      <c r="I458" s="4">
        <v>0</v>
      </c>
      <c r="J458" s="4">
        <v>0.55000000000000004</v>
      </c>
      <c r="K458" s="4">
        <v>0</v>
      </c>
      <c r="L458" s="5">
        <v>0.2</v>
      </c>
    </row>
    <row r="459" spans="1:12" ht="18.5" x14ac:dyDescent="0.45">
      <c r="A459" s="3">
        <v>58957</v>
      </c>
      <c r="B459" s="4">
        <v>0</v>
      </c>
      <c r="C459" s="4">
        <v>0</v>
      </c>
      <c r="D459" s="4">
        <v>0</v>
      </c>
      <c r="E459" s="4">
        <v>0</v>
      </c>
      <c r="F459" s="4">
        <v>0</v>
      </c>
      <c r="G459" s="4">
        <v>0</v>
      </c>
      <c r="H459" s="4">
        <v>0.5</v>
      </c>
      <c r="I459" s="4">
        <v>0</v>
      </c>
      <c r="J459" s="4">
        <v>0</v>
      </c>
      <c r="K459" s="4">
        <v>0</v>
      </c>
      <c r="L459" s="5">
        <v>0.5</v>
      </c>
    </row>
    <row r="460" spans="1:12" ht="18.5" x14ac:dyDescent="0.45">
      <c r="A460" s="3">
        <v>51503</v>
      </c>
      <c r="B460" s="4">
        <v>0.2</v>
      </c>
      <c r="C460" s="4">
        <v>0</v>
      </c>
      <c r="D460" s="4">
        <v>0</v>
      </c>
      <c r="E460" s="4">
        <v>0.5</v>
      </c>
      <c r="F460" s="4">
        <v>0</v>
      </c>
      <c r="G460" s="4">
        <v>0</v>
      </c>
      <c r="H460" s="4">
        <v>0</v>
      </c>
      <c r="I460" s="4">
        <v>0</v>
      </c>
      <c r="J460" s="4">
        <v>0</v>
      </c>
      <c r="K460" s="4">
        <v>0</v>
      </c>
      <c r="L460" s="5">
        <v>0.3</v>
      </c>
    </row>
    <row r="461" spans="1:12" ht="18.5" x14ac:dyDescent="0.45">
      <c r="A461" s="3">
        <v>54316</v>
      </c>
      <c r="B461" s="4">
        <v>0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  <c r="J461" s="4">
        <v>0.5</v>
      </c>
      <c r="K461" s="4">
        <v>0</v>
      </c>
      <c r="L461" s="5">
        <v>0.5</v>
      </c>
    </row>
    <row r="462" spans="1:12" ht="18.5" x14ac:dyDescent="0.45">
      <c r="A462" s="3">
        <v>41492</v>
      </c>
      <c r="B462" s="4">
        <v>0</v>
      </c>
      <c r="C462" s="4">
        <v>0</v>
      </c>
      <c r="D462" s="4">
        <v>0</v>
      </c>
      <c r="E462" s="4">
        <v>0</v>
      </c>
      <c r="F462" s="4">
        <v>0.35</v>
      </c>
      <c r="G462" s="4">
        <v>0</v>
      </c>
      <c r="H462" s="4">
        <v>0</v>
      </c>
      <c r="I462" s="4">
        <v>0.3</v>
      </c>
      <c r="J462" s="4">
        <v>0.15</v>
      </c>
      <c r="K462" s="4">
        <v>0</v>
      </c>
      <c r="L462" s="5">
        <v>0.2</v>
      </c>
    </row>
    <row r="463" spans="1:12" ht="18.5" x14ac:dyDescent="0.45">
      <c r="A463" s="3">
        <v>44173</v>
      </c>
      <c r="B463" s="4">
        <v>0.25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  <c r="J463" s="4">
        <v>0.35</v>
      </c>
      <c r="K463" s="4">
        <v>0</v>
      </c>
      <c r="L463" s="5">
        <v>0.4</v>
      </c>
    </row>
    <row r="464" spans="1:12" ht="18.5" x14ac:dyDescent="0.45">
      <c r="A464" s="3">
        <v>38816</v>
      </c>
      <c r="B464" s="4">
        <v>0</v>
      </c>
      <c r="C464" s="4">
        <v>0.65</v>
      </c>
      <c r="D464" s="4">
        <v>0</v>
      </c>
      <c r="E464" s="4">
        <v>0.05</v>
      </c>
      <c r="F464" s="4">
        <v>0</v>
      </c>
      <c r="G464" s="4">
        <v>0</v>
      </c>
      <c r="H464" s="4">
        <v>0</v>
      </c>
      <c r="I464" s="4">
        <v>0</v>
      </c>
      <c r="J464" s="4">
        <v>0</v>
      </c>
      <c r="K464" s="4">
        <v>0</v>
      </c>
      <c r="L464" s="5">
        <v>0.3</v>
      </c>
    </row>
    <row r="465" spans="1:12" ht="18.5" x14ac:dyDescent="0.45">
      <c r="A465" s="3">
        <v>45431</v>
      </c>
      <c r="B465" s="4">
        <v>0</v>
      </c>
      <c r="C465" s="4">
        <v>0.15</v>
      </c>
      <c r="D465" s="4">
        <v>0</v>
      </c>
      <c r="E465" s="4">
        <v>0.1</v>
      </c>
      <c r="F465" s="4">
        <v>0</v>
      </c>
      <c r="G465" s="4">
        <v>0</v>
      </c>
      <c r="H465" s="4">
        <v>0</v>
      </c>
      <c r="I465" s="4">
        <v>0.6</v>
      </c>
      <c r="J465" s="4">
        <v>0</v>
      </c>
      <c r="K465" s="4">
        <v>0</v>
      </c>
      <c r="L465" s="5">
        <v>0.15</v>
      </c>
    </row>
    <row r="466" spans="1:12" ht="18.5" x14ac:dyDescent="0.45">
      <c r="A466" s="3">
        <v>33391</v>
      </c>
      <c r="B466" s="4">
        <v>0.2</v>
      </c>
      <c r="C466" s="4">
        <v>0</v>
      </c>
      <c r="D466" s="4">
        <v>0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  <c r="J466" s="4">
        <v>0.6</v>
      </c>
      <c r="K466" s="4">
        <v>0</v>
      </c>
      <c r="L466" s="5">
        <v>0.2</v>
      </c>
    </row>
    <row r="467" spans="1:12" ht="18.5" x14ac:dyDescent="0.45">
      <c r="A467" s="3">
        <v>53009</v>
      </c>
      <c r="B467" s="4">
        <v>0</v>
      </c>
      <c r="C467" s="4">
        <v>0</v>
      </c>
      <c r="D467" s="4">
        <v>0</v>
      </c>
      <c r="E467" s="4">
        <v>0</v>
      </c>
      <c r="F467" s="4">
        <v>0</v>
      </c>
      <c r="G467" s="4">
        <v>0</v>
      </c>
      <c r="H467" s="4">
        <v>0</v>
      </c>
      <c r="I467" s="4">
        <v>0.15</v>
      </c>
      <c r="J467" s="4">
        <v>0.65</v>
      </c>
      <c r="K467" s="4">
        <v>0</v>
      </c>
      <c r="L467" s="5">
        <v>0.2</v>
      </c>
    </row>
    <row r="468" spans="1:12" ht="18.5" x14ac:dyDescent="0.45">
      <c r="A468" s="3">
        <v>59032</v>
      </c>
      <c r="B468" s="4">
        <v>0</v>
      </c>
      <c r="C468" s="4">
        <v>0</v>
      </c>
      <c r="D468" s="4">
        <v>0.45</v>
      </c>
      <c r="E468" s="4">
        <v>0</v>
      </c>
      <c r="F468" s="4">
        <v>0</v>
      </c>
      <c r="G468" s="4">
        <v>0</v>
      </c>
      <c r="H468" s="4">
        <v>0</v>
      </c>
      <c r="I468" s="4">
        <v>0.3</v>
      </c>
      <c r="J468" s="4">
        <v>0</v>
      </c>
      <c r="K468" s="4">
        <v>0</v>
      </c>
      <c r="L468" s="5">
        <v>0.25</v>
      </c>
    </row>
    <row r="469" spans="1:12" ht="18.5" x14ac:dyDescent="0.45">
      <c r="A469" s="3">
        <v>54388</v>
      </c>
      <c r="B469" s="4">
        <v>0</v>
      </c>
      <c r="C469" s="4">
        <v>0</v>
      </c>
      <c r="D469" s="4">
        <v>0.5</v>
      </c>
      <c r="E469" s="4">
        <v>0</v>
      </c>
      <c r="F469" s="4">
        <v>0</v>
      </c>
      <c r="G469" s="4">
        <v>0</v>
      </c>
      <c r="H469" s="4">
        <v>0.1</v>
      </c>
      <c r="I469" s="4">
        <v>0</v>
      </c>
      <c r="J469" s="4">
        <v>0</v>
      </c>
      <c r="K469" s="4">
        <v>0</v>
      </c>
      <c r="L469" s="5">
        <v>0.4</v>
      </c>
    </row>
    <row r="470" spans="1:12" ht="18.5" x14ac:dyDescent="0.45">
      <c r="A470" s="3">
        <v>41396</v>
      </c>
      <c r="B470" s="4">
        <v>0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0.65</v>
      </c>
      <c r="I470" s="4">
        <v>0</v>
      </c>
      <c r="J470" s="4">
        <v>0</v>
      </c>
      <c r="K470" s="4">
        <v>0</v>
      </c>
      <c r="L470" s="5">
        <v>0.35</v>
      </c>
    </row>
    <row r="471" spans="1:12" ht="18.5" x14ac:dyDescent="0.45">
      <c r="A471" s="3">
        <v>41261</v>
      </c>
      <c r="B471" s="4">
        <v>0</v>
      </c>
      <c r="C471" s="4">
        <v>0</v>
      </c>
      <c r="D471" s="4">
        <v>0</v>
      </c>
      <c r="E471" s="4">
        <v>0.65</v>
      </c>
      <c r="F471" s="4">
        <v>0.15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  <c r="L471" s="5">
        <v>0.2</v>
      </c>
    </row>
    <row r="472" spans="1:12" ht="18.5" x14ac:dyDescent="0.45">
      <c r="A472" s="3">
        <v>47108</v>
      </c>
      <c r="B472" s="4">
        <v>0.2</v>
      </c>
      <c r="C472" s="4">
        <v>0</v>
      </c>
      <c r="D472" s="4">
        <v>0</v>
      </c>
      <c r="E472" s="4">
        <v>0.5</v>
      </c>
      <c r="F472" s="4">
        <v>0.15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  <c r="L472" s="5">
        <v>0.15</v>
      </c>
    </row>
    <row r="473" spans="1:12" ht="18.5" x14ac:dyDescent="0.45">
      <c r="A473" s="3">
        <v>45176</v>
      </c>
      <c r="B473" s="4">
        <v>0</v>
      </c>
      <c r="C473" s="4">
        <v>0</v>
      </c>
      <c r="D473" s="4">
        <v>0.45</v>
      </c>
      <c r="E473" s="4">
        <v>0.15</v>
      </c>
      <c r="F473" s="4">
        <v>0.1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  <c r="L473" s="5">
        <v>0.3</v>
      </c>
    </row>
    <row r="474" spans="1:12" ht="18.5" x14ac:dyDescent="0.45">
      <c r="A474" s="3">
        <v>51957</v>
      </c>
      <c r="B474" s="4">
        <v>0</v>
      </c>
      <c r="C474" s="4">
        <v>0.05</v>
      </c>
      <c r="D474" s="4">
        <v>0.15</v>
      </c>
      <c r="E474" s="4">
        <v>0.5</v>
      </c>
      <c r="F474" s="4">
        <v>0</v>
      </c>
      <c r="G474" s="4">
        <v>0</v>
      </c>
      <c r="H474" s="4">
        <v>0</v>
      </c>
      <c r="I474" s="4">
        <v>0</v>
      </c>
      <c r="J474" s="4">
        <v>0</v>
      </c>
      <c r="K474" s="4">
        <v>0</v>
      </c>
      <c r="L474" s="5">
        <v>0.3</v>
      </c>
    </row>
    <row r="475" spans="1:12" ht="18.5" x14ac:dyDescent="0.45">
      <c r="A475" s="3">
        <v>37056</v>
      </c>
      <c r="B475" s="4">
        <v>0</v>
      </c>
      <c r="C475" s="4">
        <v>0.15</v>
      </c>
      <c r="D475" s="4">
        <v>0</v>
      </c>
      <c r="E475" s="4">
        <v>0</v>
      </c>
      <c r="F475" s="4">
        <v>0</v>
      </c>
      <c r="G475" s="4">
        <v>0</v>
      </c>
      <c r="H475" s="4">
        <v>0.15</v>
      </c>
      <c r="I475" s="4">
        <v>0</v>
      </c>
      <c r="J475" s="4">
        <v>0</v>
      </c>
      <c r="K475" s="4">
        <v>0.45</v>
      </c>
      <c r="L475" s="5">
        <v>0.25</v>
      </c>
    </row>
    <row r="476" spans="1:12" ht="18.5" x14ac:dyDescent="0.45">
      <c r="A476" s="3">
        <v>33296</v>
      </c>
      <c r="B476" s="4">
        <v>0</v>
      </c>
      <c r="C476" s="4">
        <v>0.35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0.1</v>
      </c>
      <c r="J476" s="4">
        <v>0</v>
      </c>
      <c r="K476" s="4">
        <v>0.05</v>
      </c>
      <c r="L476" s="5">
        <v>0.5</v>
      </c>
    </row>
    <row r="477" spans="1:12" ht="18.5" x14ac:dyDescent="0.45">
      <c r="A477" s="3">
        <v>31396</v>
      </c>
      <c r="B477" s="4">
        <v>0</v>
      </c>
      <c r="C477" s="4">
        <v>0</v>
      </c>
      <c r="D477" s="4">
        <v>0</v>
      </c>
      <c r="E477" s="4">
        <v>0</v>
      </c>
      <c r="F477" s="4">
        <v>0.75</v>
      </c>
      <c r="G477" s="4">
        <v>0</v>
      </c>
      <c r="H477" s="4">
        <v>0</v>
      </c>
      <c r="I477" s="4">
        <v>0.05</v>
      </c>
      <c r="J477" s="4">
        <v>0</v>
      </c>
      <c r="K477" s="4">
        <v>0</v>
      </c>
      <c r="L477" s="5">
        <v>0.2</v>
      </c>
    </row>
    <row r="478" spans="1:12" ht="18.5" x14ac:dyDescent="0.45">
      <c r="A478" s="3">
        <v>34322</v>
      </c>
      <c r="B478" s="4">
        <v>0.2</v>
      </c>
      <c r="C478" s="4">
        <v>0</v>
      </c>
      <c r="D478" s="4">
        <v>0</v>
      </c>
      <c r="E478" s="4">
        <v>0</v>
      </c>
      <c r="F478" s="4">
        <v>0.5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  <c r="L478" s="5">
        <v>0.3</v>
      </c>
    </row>
    <row r="479" spans="1:12" ht="18.5" x14ac:dyDescent="0.45">
      <c r="A479" s="3">
        <v>34520</v>
      </c>
      <c r="B479" s="4">
        <v>0</v>
      </c>
      <c r="C479" s="4">
        <v>0.7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  <c r="L479" s="5">
        <v>0.3</v>
      </c>
    </row>
    <row r="480" spans="1:12" ht="18.5" x14ac:dyDescent="0.45">
      <c r="A480" s="3">
        <v>54706</v>
      </c>
      <c r="B480" s="4">
        <v>0</v>
      </c>
      <c r="C480" s="4">
        <v>0.1</v>
      </c>
      <c r="D480" s="4">
        <v>0.4</v>
      </c>
      <c r="E480" s="4">
        <v>0.15</v>
      </c>
      <c r="F480" s="4">
        <v>0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  <c r="L480" s="5">
        <v>0.35</v>
      </c>
    </row>
    <row r="481" spans="1:12" ht="18.5" x14ac:dyDescent="0.45">
      <c r="A481" s="3">
        <v>30134</v>
      </c>
      <c r="B481" s="4">
        <v>0</v>
      </c>
      <c r="C481" s="4">
        <v>0</v>
      </c>
      <c r="D481" s="4">
        <v>0</v>
      </c>
      <c r="E481" s="4">
        <v>0</v>
      </c>
      <c r="F481" s="4">
        <v>0</v>
      </c>
      <c r="G481" s="4">
        <v>0.45</v>
      </c>
      <c r="H481" s="4">
        <v>0</v>
      </c>
      <c r="I481" s="4">
        <v>0</v>
      </c>
      <c r="J481" s="4">
        <v>0</v>
      </c>
      <c r="K481" s="4">
        <v>0.25</v>
      </c>
      <c r="L481" s="5">
        <v>0.3</v>
      </c>
    </row>
    <row r="482" spans="1:12" ht="18.5" x14ac:dyDescent="0.45">
      <c r="A482" s="3">
        <v>38480</v>
      </c>
      <c r="B482" s="4">
        <v>0</v>
      </c>
      <c r="C482" s="4">
        <v>0</v>
      </c>
      <c r="D482" s="4">
        <v>0.45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  <c r="J482" s="4">
        <v>0.15</v>
      </c>
      <c r="K482" s="4">
        <v>0</v>
      </c>
      <c r="L482" s="5">
        <v>0.4</v>
      </c>
    </row>
    <row r="483" spans="1:12" ht="18.5" x14ac:dyDescent="0.45">
      <c r="A483" s="3">
        <v>48070</v>
      </c>
      <c r="B483" s="4">
        <v>0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0.45</v>
      </c>
      <c r="I483" s="4">
        <v>0.2</v>
      </c>
      <c r="J483" s="4">
        <v>0</v>
      </c>
      <c r="K483" s="4">
        <v>0</v>
      </c>
      <c r="L483" s="5">
        <v>0.35</v>
      </c>
    </row>
    <row r="484" spans="1:12" ht="18.5" x14ac:dyDescent="0.45">
      <c r="A484" s="3">
        <v>31626</v>
      </c>
      <c r="B484" s="4">
        <v>0</v>
      </c>
      <c r="C484" s="4">
        <v>0</v>
      </c>
      <c r="D484" s="4">
        <v>0</v>
      </c>
      <c r="E484" s="4">
        <v>0.45</v>
      </c>
      <c r="F484" s="4">
        <v>0</v>
      </c>
      <c r="G484" s="4">
        <v>0</v>
      </c>
      <c r="H484" s="4">
        <v>0.1</v>
      </c>
      <c r="I484" s="4">
        <v>0</v>
      </c>
      <c r="J484" s="4">
        <v>0</v>
      </c>
      <c r="K484" s="4">
        <v>0</v>
      </c>
      <c r="L484" s="5">
        <v>0.45</v>
      </c>
    </row>
    <row r="485" spans="1:12" ht="18.5" x14ac:dyDescent="0.45">
      <c r="A485" s="3">
        <v>55313</v>
      </c>
      <c r="B485" s="4">
        <v>0</v>
      </c>
      <c r="C485" s="4">
        <v>0.7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0.1</v>
      </c>
      <c r="J485" s="4">
        <v>0</v>
      </c>
      <c r="K485" s="4">
        <v>0</v>
      </c>
      <c r="L485" s="5">
        <v>0.2</v>
      </c>
    </row>
    <row r="486" spans="1:12" ht="18.5" x14ac:dyDescent="0.45">
      <c r="A486" s="3">
        <v>42981</v>
      </c>
      <c r="B486" s="4">
        <v>0</v>
      </c>
      <c r="C486" s="4">
        <v>0</v>
      </c>
      <c r="D486" s="4">
        <v>0</v>
      </c>
      <c r="E486" s="4">
        <v>0</v>
      </c>
      <c r="F486" s="4">
        <v>0.7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  <c r="L486" s="5">
        <v>0.3</v>
      </c>
    </row>
    <row r="487" spans="1:12" ht="18.5" x14ac:dyDescent="0.45">
      <c r="A487" s="3">
        <v>50155</v>
      </c>
      <c r="B487" s="4">
        <v>0</v>
      </c>
      <c r="C487" s="4">
        <v>0</v>
      </c>
      <c r="D487" s="4">
        <v>0.1</v>
      </c>
      <c r="E487" s="4">
        <v>0</v>
      </c>
      <c r="F487" s="4">
        <v>0</v>
      </c>
      <c r="G487" s="4">
        <v>0</v>
      </c>
      <c r="H487" s="4">
        <v>0.4</v>
      </c>
      <c r="I487" s="4">
        <v>0</v>
      </c>
      <c r="J487" s="4">
        <v>0</v>
      </c>
      <c r="K487" s="4">
        <v>0</v>
      </c>
      <c r="L487" s="5">
        <v>0.5</v>
      </c>
    </row>
    <row r="488" spans="1:12" ht="18.5" x14ac:dyDescent="0.45">
      <c r="A488" s="3">
        <v>36484</v>
      </c>
      <c r="B488" s="4">
        <v>0</v>
      </c>
      <c r="C488" s="4">
        <v>0.3</v>
      </c>
      <c r="D488" s="4">
        <v>0</v>
      </c>
      <c r="E488" s="4">
        <v>0</v>
      </c>
      <c r="F488" s="4">
        <v>0</v>
      </c>
      <c r="G488" s="4">
        <v>0</v>
      </c>
      <c r="H488" s="4">
        <v>0</v>
      </c>
      <c r="I488" s="4">
        <v>0.35</v>
      </c>
      <c r="J488" s="4">
        <v>0</v>
      </c>
      <c r="K488" s="4">
        <v>0</v>
      </c>
      <c r="L488" s="5">
        <v>0.35</v>
      </c>
    </row>
    <row r="489" spans="1:12" ht="18.5" x14ac:dyDescent="0.45">
      <c r="A489" s="3">
        <v>56373</v>
      </c>
      <c r="B489" s="4">
        <v>0</v>
      </c>
      <c r="C489" s="4">
        <v>0</v>
      </c>
      <c r="D489" s="4">
        <v>0.1</v>
      </c>
      <c r="E489" s="4">
        <v>0.4</v>
      </c>
      <c r="F489" s="4">
        <v>0</v>
      </c>
      <c r="G489" s="4">
        <v>0</v>
      </c>
      <c r="H489" s="4">
        <v>0.05</v>
      </c>
      <c r="I489" s="4">
        <v>0</v>
      </c>
      <c r="J489" s="4">
        <v>0</v>
      </c>
      <c r="K489" s="4">
        <v>0</v>
      </c>
      <c r="L489" s="5">
        <v>0.45</v>
      </c>
    </row>
    <row r="490" spans="1:12" ht="18.5" x14ac:dyDescent="0.45">
      <c r="A490" s="3">
        <v>59631</v>
      </c>
      <c r="B490" s="4">
        <v>0</v>
      </c>
      <c r="C490" s="4">
        <v>0</v>
      </c>
      <c r="D490" s="4">
        <v>0.2</v>
      </c>
      <c r="E490" s="4">
        <v>0.25</v>
      </c>
      <c r="F490" s="4">
        <v>0</v>
      </c>
      <c r="G490" s="4">
        <v>0</v>
      </c>
      <c r="H490" s="4">
        <v>0.1</v>
      </c>
      <c r="I490" s="4">
        <v>0</v>
      </c>
      <c r="J490" s="4">
        <v>0</v>
      </c>
      <c r="K490" s="4">
        <v>0</v>
      </c>
      <c r="L490" s="5">
        <v>0.45</v>
      </c>
    </row>
    <row r="491" spans="1:12" ht="18.5" x14ac:dyDescent="0.45">
      <c r="A491" s="3">
        <v>59853</v>
      </c>
      <c r="B491" s="4">
        <v>0</v>
      </c>
      <c r="C491" s="4">
        <v>0</v>
      </c>
      <c r="D491" s="4">
        <v>0</v>
      </c>
      <c r="E491" s="4">
        <v>0</v>
      </c>
      <c r="F491" s="4">
        <v>0</v>
      </c>
      <c r="G491" s="4">
        <v>0.2</v>
      </c>
      <c r="H491" s="4">
        <v>0</v>
      </c>
      <c r="I491" s="4">
        <v>0</v>
      </c>
      <c r="J491" s="4">
        <v>0.4</v>
      </c>
      <c r="K491" s="4">
        <v>0.1</v>
      </c>
      <c r="L491" s="5">
        <v>0.3</v>
      </c>
    </row>
    <row r="492" spans="1:12" ht="18.5" x14ac:dyDescent="0.45">
      <c r="A492" s="3">
        <v>38579</v>
      </c>
      <c r="B492" s="4">
        <v>0.45</v>
      </c>
      <c r="C492" s="4">
        <v>0</v>
      </c>
      <c r="D492" s="4">
        <v>0</v>
      </c>
      <c r="E492" s="4">
        <v>0.15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  <c r="L492" s="5">
        <v>0.4</v>
      </c>
    </row>
    <row r="493" spans="1:12" ht="18.5" x14ac:dyDescent="0.45">
      <c r="A493" s="3">
        <v>49525</v>
      </c>
      <c r="B493" s="4">
        <v>0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0.1</v>
      </c>
      <c r="J493" s="4">
        <v>0.45</v>
      </c>
      <c r="K493" s="4">
        <v>0</v>
      </c>
      <c r="L493" s="5">
        <v>0.45</v>
      </c>
    </row>
    <row r="494" spans="1:12" ht="18.5" x14ac:dyDescent="0.45">
      <c r="A494" s="3">
        <v>40642</v>
      </c>
      <c r="B494" s="4">
        <v>0</v>
      </c>
      <c r="C494" s="4">
        <v>0</v>
      </c>
      <c r="D494" s="4">
        <v>0</v>
      </c>
      <c r="E494" s="4">
        <v>0</v>
      </c>
      <c r="F494" s="4">
        <v>0.75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  <c r="L494" s="5">
        <v>0.25</v>
      </c>
    </row>
    <row r="495" spans="1:12" ht="18.5" x14ac:dyDescent="0.45">
      <c r="A495" s="3">
        <v>32840</v>
      </c>
      <c r="B495" s="4">
        <v>0</v>
      </c>
      <c r="C495" s="4">
        <v>0</v>
      </c>
      <c r="D495" s="4">
        <v>0</v>
      </c>
      <c r="E495" s="4">
        <v>0</v>
      </c>
      <c r="F495" s="4">
        <v>0</v>
      </c>
      <c r="G495" s="4">
        <v>0.5</v>
      </c>
      <c r="H495" s="4">
        <v>0</v>
      </c>
      <c r="I495" s="4">
        <v>0</v>
      </c>
      <c r="J495" s="4">
        <v>0</v>
      </c>
      <c r="K495" s="4">
        <v>0</v>
      </c>
      <c r="L495" s="5">
        <v>0.5</v>
      </c>
    </row>
    <row r="496" spans="1:12" ht="18.5" x14ac:dyDescent="0.45">
      <c r="A496" s="3">
        <v>31963</v>
      </c>
      <c r="B496" s="4">
        <v>0</v>
      </c>
      <c r="C496" s="4">
        <v>0</v>
      </c>
      <c r="D496" s="4">
        <v>0.65</v>
      </c>
      <c r="E496" s="4">
        <v>0</v>
      </c>
      <c r="F496" s="4">
        <v>0.05</v>
      </c>
      <c r="G496" s="4">
        <v>0</v>
      </c>
      <c r="H496" s="4">
        <v>0</v>
      </c>
      <c r="I496" s="4">
        <v>0</v>
      </c>
      <c r="J496" s="4">
        <v>0</v>
      </c>
      <c r="K496" s="4">
        <v>0</v>
      </c>
      <c r="L496" s="5">
        <v>0.3</v>
      </c>
    </row>
    <row r="497" spans="1:12" ht="18.5" x14ac:dyDescent="0.45">
      <c r="A497" s="3">
        <v>37377</v>
      </c>
      <c r="B497" s="4">
        <v>0.15</v>
      </c>
      <c r="C497" s="4">
        <v>0.45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  <c r="J497" s="4">
        <v>0</v>
      </c>
      <c r="K497" s="4">
        <v>0</v>
      </c>
      <c r="L497" s="5">
        <v>0.4</v>
      </c>
    </row>
    <row r="498" spans="1:12" ht="18.5" x14ac:dyDescent="0.45">
      <c r="A498" s="3">
        <v>34229</v>
      </c>
      <c r="B498" s="4">
        <v>0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0.7</v>
      </c>
      <c r="K498" s="4">
        <v>0.1</v>
      </c>
      <c r="L498" s="5">
        <v>0.2</v>
      </c>
    </row>
    <row r="499" spans="1:12" ht="18.5" x14ac:dyDescent="0.45">
      <c r="A499" s="3">
        <v>44261</v>
      </c>
      <c r="B499" s="4">
        <v>0</v>
      </c>
      <c r="C499" s="4">
        <v>0</v>
      </c>
      <c r="D499" s="4">
        <v>0.05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0</v>
      </c>
      <c r="K499" s="4">
        <v>0.65</v>
      </c>
      <c r="L499" s="5">
        <v>0.3</v>
      </c>
    </row>
    <row r="500" spans="1:12" ht="18.5" x14ac:dyDescent="0.45">
      <c r="A500" s="3">
        <v>43839</v>
      </c>
      <c r="B500" s="4">
        <v>0.65</v>
      </c>
      <c r="C500" s="4">
        <v>0</v>
      </c>
      <c r="D500" s="4">
        <v>0</v>
      </c>
      <c r="E500" s="4">
        <v>0</v>
      </c>
      <c r="F500" s="4">
        <v>0.15</v>
      </c>
      <c r="G500" s="4">
        <v>0</v>
      </c>
      <c r="H500" s="4">
        <v>0</v>
      </c>
      <c r="I500" s="4">
        <v>0</v>
      </c>
      <c r="J500" s="4">
        <v>0</v>
      </c>
      <c r="K500" s="4">
        <v>0.05</v>
      </c>
      <c r="L500" s="5">
        <v>0.15</v>
      </c>
    </row>
    <row r="501" spans="1:12" ht="18.5" x14ac:dyDescent="0.45">
      <c r="A501" s="3">
        <v>45034</v>
      </c>
      <c r="B501" s="4">
        <v>0</v>
      </c>
      <c r="C501" s="4">
        <v>0.1</v>
      </c>
      <c r="D501" s="4">
        <v>0</v>
      </c>
      <c r="E501" s="4">
        <v>0</v>
      </c>
      <c r="F501" s="4">
        <v>0.55000000000000004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  <c r="L501" s="5">
        <v>0.35</v>
      </c>
    </row>
    <row r="502" spans="1:12" ht="18.5" x14ac:dyDescent="0.45">
      <c r="A502" s="3">
        <v>55831</v>
      </c>
      <c r="B502" s="4">
        <v>0</v>
      </c>
      <c r="C502" s="4">
        <v>0</v>
      </c>
      <c r="D502" s="4">
        <v>0</v>
      </c>
      <c r="E502" s="4">
        <v>0</v>
      </c>
      <c r="F502" s="4">
        <v>0</v>
      </c>
      <c r="G502" s="4">
        <v>0</v>
      </c>
      <c r="H502" s="4">
        <v>0.2</v>
      </c>
      <c r="I502" s="4">
        <v>0</v>
      </c>
      <c r="J502" s="4">
        <v>0</v>
      </c>
      <c r="K502" s="4">
        <v>0.65</v>
      </c>
      <c r="L502" s="5">
        <v>0.15</v>
      </c>
    </row>
    <row r="503" spans="1:12" ht="18.5" x14ac:dyDescent="0.45">
      <c r="A503" s="3">
        <v>55291</v>
      </c>
      <c r="B503" s="4">
        <v>0</v>
      </c>
      <c r="C503" s="4">
        <v>0</v>
      </c>
      <c r="D503" s="4">
        <v>0.15</v>
      </c>
      <c r="E503" s="4">
        <v>0</v>
      </c>
      <c r="F503" s="4">
        <v>0</v>
      </c>
      <c r="G503" s="4">
        <v>0.5</v>
      </c>
      <c r="H503" s="4">
        <v>0</v>
      </c>
      <c r="I503" s="4">
        <v>0</v>
      </c>
      <c r="J503" s="4">
        <v>0.1</v>
      </c>
      <c r="K503" s="4">
        <v>0</v>
      </c>
      <c r="L503" s="5">
        <v>0.25</v>
      </c>
    </row>
    <row r="504" spans="1:12" ht="18.5" x14ac:dyDescent="0.45">
      <c r="A504" s="3">
        <v>59543</v>
      </c>
      <c r="B504" s="4">
        <v>0</v>
      </c>
      <c r="C504" s="4">
        <v>0</v>
      </c>
      <c r="D504" s="4">
        <v>0</v>
      </c>
      <c r="E504" s="4">
        <v>0</v>
      </c>
      <c r="F504" s="4">
        <v>0.1</v>
      </c>
      <c r="G504" s="4">
        <v>0</v>
      </c>
      <c r="H504" s="4">
        <v>0.2</v>
      </c>
      <c r="I504" s="4">
        <v>0</v>
      </c>
      <c r="J504" s="4">
        <v>0</v>
      </c>
      <c r="K504" s="4">
        <v>0.35</v>
      </c>
      <c r="L504" s="5">
        <v>0.35</v>
      </c>
    </row>
    <row r="505" spans="1:12" ht="18.5" x14ac:dyDescent="0.45">
      <c r="A505" s="3">
        <v>55781</v>
      </c>
      <c r="B505" s="4">
        <v>0</v>
      </c>
      <c r="C505" s="4">
        <v>0.3</v>
      </c>
      <c r="D505" s="4">
        <v>0</v>
      </c>
      <c r="E505" s="4">
        <v>0</v>
      </c>
      <c r="F505" s="4">
        <v>0</v>
      </c>
      <c r="G505" s="4">
        <v>0</v>
      </c>
      <c r="H505" s="4">
        <v>0.3</v>
      </c>
      <c r="I505" s="4">
        <v>0</v>
      </c>
      <c r="J505" s="4">
        <v>0</v>
      </c>
      <c r="K505" s="4">
        <v>0</v>
      </c>
      <c r="L505" s="5">
        <v>0.4</v>
      </c>
    </row>
    <row r="506" spans="1:12" ht="18.5" x14ac:dyDescent="0.45">
      <c r="A506" s="3">
        <v>55478</v>
      </c>
      <c r="B506" s="4">
        <v>0.05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0.6</v>
      </c>
      <c r="J506" s="4">
        <v>0</v>
      </c>
      <c r="K506" s="4">
        <v>0</v>
      </c>
      <c r="L506" s="5">
        <v>0.35</v>
      </c>
    </row>
    <row r="507" spans="1:12" ht="18.5" x14ac:dyDescent="0.45">
      <c r="A507" s="3">
        <v>46258</v>
      </c>
      <c r="B507" s="4">
        <v>0</v>
      </c>
      <c r="C507" s="4">
        <v>0</v>
      </c>
      <c r="D507" s="4">
        <v>0</v>
      </c>
      <c r="E507" s="4">
        <v>0</v>
      </c>
      <c r="F507" s="4">
        <v>0</v>
      </c>
      <c r="G507" s="4">
        <v>0.1</v>
      </c>
      <c r="H507" s="4">
        <v>0</v>
      </c>
      <c r="I507" s="4">
        <v>0.2</v>
      </c>
      <c r="J507" s="4">
        <v>0.5</v>
      </c>
      <c r="K507" s="4">
        <v>0</v>
      </c>
      <c r="L507" s="5">
        <v>0.2</v>
      </c>
    </row>
    <row r="508" spans="1:12" ht="18.5" x14ac:dyDescent="0.45">
      <c r="A508" s="3">
        <v>46129</v>
      </c>
      <c r="B508" s="4">
        <v>0</v>
      </c>
      <c r="C508" s="4">
        <v>0.15</v>
      </c>
      <c r="D508" s="4">
        <v>0.25</v>
      </c>
      <c r="E508" s="4">
        <v>0</v>
      </c>
      <c r="F508" s="4">
        <v>0.4</v>
      </c>
      <c r="G508" s="4">
        <v>0</v>
      </c>
      <c r="H508" s="4">
        <v>0</v>
      </c>
      <c r="I508" s="4">
        <v>0</v>
      </c>
      <c r="J508" s="4">
        <v>0</v>
      </c>
      <c r="K508" s="4">
        <v>0</v>
      </c>
      <c r="L508" s="5">
        <v>0.2</v>
      </c>
    </row>
    <row r="509" spans="1:12" ht="18.5" x14ac:dyDescent="0.45">
      <c r="A509" s="3">
        <v>53830</v>
      </c>
      <c r="B509" s="4">
        <v>0</v>
      </c>
      <c r="C509" s="4">
        <v>0.4</v>
      </c>
      <c r="D509" s="4">
        <v>0.3</v>
      </c>
      <c r="E509" s="4">
        <v>0</v>
      </c>
      <c r="F509" s="4">
        <v>0</v>
      </c>
      <c r="G509" s="4">
        <v>0.15</v>
      </c>
      <c r="H509" s="4">
        <v>0</v>
      </c>
      <c r="I509" s="4">
        <v>0</v>
      </c>
      <c r="J509" s="4">
        <v>0</v>
      </c>
      <c r="K509" s="4">
        <v>0</v>
      </c>
      <c r="L509" s="5">
        <v>0.15</v>
      </c>
    </row>
    <row r="510" spans="1:12" ht="18.5" x14ac:dyDescent="0.45">
      <c r="A510" s="3">
        <v>49658</v>
      </c>
      <c r="B510" s="4">
        <v>0</v>
      </c>
      <c r="C510" s="4">
        <v>0.2</v>
      </c>
      <c r="D510" s="4">
        <v>0.15</v>
      </c>
      <c r="E510" s="4">
        <v>0</v>
      </c>
      <c r="F510" s="4">
        <v>0</v>
      </c>
      <c r="G510" s="4">
        <v>0</v>
      </c>
      <c r="H510" s="4">
        <v>0</v>
      </c>
      <c r="I510" s="4">
        <v>0.4</v>
      </c>
      <c r="J510" s="4">
        <v>0</v>
      </c>
      <c r="K510" s="4">
        <v>0</v>
      </c>
      <c r="L510" s="5">
        <v>0.25</v>
      </c>
    </row>
    <row r="511" spans="1:12" ht="18.5" x14ac:dyDescent="0.45">
      <c r="A511" s="3">
        <v>53214</v>
      </c>
      <c r="B511" s="4">
        <v>0.05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0.45</v>
      </c>
      <c r="J511" s="4">
        <v>0</v>
      </c>
      <c r="K511" s="4">
        <v>0</v>
      </c>
      <c r="L511" s="5">
        <v>0.5</v>
      </c>
    </row>
    <row r="512" spans="1:12" ht="18.5" x14ac:dyDescent="0.45">
      <c r="A512" s="3">
        <v>34436</v>
      </c>
      <c r="B512" s="4">
        <v>0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0.55000000000000004</v>
      </c>
      <c r="J512" s="4">
        <v>0</v>
      </c>
      <c r="K512" s="4">
        <v>0</v>
      </c>
      <c r="L512" s="5">
        <v>0.45</v>
      </c>
    </row>
    <row r="513" spans="1:12" ht="18.5" x14ac:dyDescent="0.45">
      <c r="A513" s="3">
        <v>58368</v>
      </c>
      <c r="B513" s="4">
        <v>0</v>
      </c>
      <c r="C513" s="4">
        <v>0</v>
      </c>
      <c r="D513" s="4">
        <v>0.6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  <c r="L513" s="5">
        <v>0.4</v>
      </c>
    </row>
    <row r="514" spans="1:12" ht="18.5" x14ac:dyDescent="0.45">
      <c r="A514" s="3">
        <v>31426</v>
      </c>
      <c r="B514" s="4">
        <v>0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0.55000000000000004</v>
      </c>
      <c r="K514" s="4">
        <v>0.25</v>
      </c>
      <c r="L514" s="5">
        <v>0.2</v>
      </c>
    </row>
    <row r="515" spans="1:12" ht="18.5" x14ac:dyDescent="0.45">
      <c r="A515" s="3">
        <v>35644</v>
      </c>
      <c r="B515" s="4">
        <v>0</v>
      </c>
      <c r="C515" s="4">
        <v>0</v>
      </c>
      <c r="D515" s="4">
        <v>0</v>
      </c>
      <c r="E515" s="4">
        <v>0</v>
      </c>
      <c r="F515" s="4">
        <v>0</v>
      </c>
      <c r="G515" s="4">
        <v>0</v>
      </c>
      <c r="H515" s="4">
        <v>0.05</v>
      </c>
      <c r="I515" s="4">
        <v>0</v>
      </c>
      <c r="J515" s="4">
        <v>0.6</v>
      </c>
      <c r="K515" s="4">
        <v>0</v>
      </c>
      <c r="L515" s="5">
        <v>0.35</v>
      </c>
    </row>
    <row r="516" spans="1:12" ht="18.5" x14ac:dyDescent="0.45">
      <c r="A516" s="3">
        <v>40724</v>
      </c>
      <c r="B516" s="4">
        <v>0.4</v>
      </c>
      <c r="C516" s="4">
        <v>0</v>
      </c>
      <c r="D516" s="4">
        <v>0</v>
      </c>
      <c r="E516" s="4">
        <v>0</v>
      </c>
      <c r="F516" s="4">
        <v>0.2</v>
      </c>
      <c r="G516" s="4">
        <v>0</v>
      </c>
      <c r="H516" s="4">
        <v>0</v>
      </c>
      <c r="I516" s="4">
        <v>0</v>
      </c>
      <c r="J516" s="4">
        <v>0</v>
      </c>
      <c r="K516" s="4">
        <v>0.15</v>
      </c>
      <c r="L516" s="5">
        <v>0.25</v>
      </c>
    </row>
    <row r="517" spans="1:12" ht="18.5" x14ac:dyDescent="0.45">
      <c r="A517" s="3">
        <v>55404</v>
      </c>
      <c r="B517" s="4">
        <v>0.05</v>
      </c>
      <c r="C517" s="4">
        <v>0.65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  <c r="J517" s="4">
        <v>0</v>
      </c>
      <c r="K517" s="4">
        <v>0</v>
      </c>
      <c r="L517" s="5">
        <v>0.3</v>
      </c>
    </row>
    <row r="518" spans="1:12" ht="18.5" x14ac:dyDescent="0.45">
      <c r="A518" s="3">
        <v>39832</v>
      </c>
      <c r="B518" s="4">
        <v>0</v>
      </c>
      <c r="C518" s="4">
        <v>0</v>
      </c>
      <c r="D518" s="4">
        <v>0</v>
      </c>
      <c r="E518" s="4">
        <v>0</v>
      </c>
      <c r="F518" s="4">
        <v>0.25</v>
      </c>
      <c r="G518" s="4">
        <v>0</v>
      </c>
      <c r="H518" s="4">
        <v>0.25</v>
      </c>
      <c r="I518" s="4">
        <v>0</v>
      </c>
      <c r="J518" s="4">
        <v>0</v>
      </c>
      <c r="K518" s="4">
        <v>0</v>
      </c>
      <c r="L518" s="5">
        <v>0.5</v>
      </c>
    </row>
    <row r="519" spans="1:12" ht="18.5" x14ac:dyDescent="0.45">
      <c r="A519" s="3">
        <v>55547</v>
      </c>
      <c r="B519" s="4">
        <v>0</v>
      </c>
      <c r="C519" s="4">
        <v>0.6</v>
      </c>
      <c r="D519" s="4">
        <v>0</v>
      </c>
      <c r="E519" s="4">
        <v>0.15</v>
      </c>
      <c r="F519" s="4">
        <v>0</v>
      </c>
      <c r="G519" s="4">
        <v>0</v>
      </c>
      <c r="H519" s="4">
        <v>0.05</v>
      </c>
      <c r="I519" s="4">
        <v>0</v>
      </c>
      <c r="J519" s="4">
        <v>0</v>
      </c>
      <c r="K519" s="4">
        <v>0</v>
      </c>
      <c r="L519" s="5">
        <v>0.2</v>
      </c>
    </row>
    <row r="520" spans="1:12" ht="18.5" x14ac:dyDescent="0.45">
      <c r="A520" s="3">
        <v>57385</v>
      </c>
      <c r="B520" s="4">
        <v>0</v>
      </c>
      <c r="C520" s="4">
        <v>0</v>
      </c>
      <c r="D520" s="4">
        <v>0</v>
      </c>
      <c r="E520" s="4">
        <v>0.45</v>
      </c>
      <c r="F520" s="4">
        <v>0.3</v>
      </c>
      <c r="G520" s="4">
        <v>0</v>
      </c>
      <c r="H520" s="4">
        <v>0</v>
      </c>
      <c r="I520" s="4">
        <v>0</v>
      </c>
      <c r="J520" s="4">
        <v>0</v>
      </c>
      <c r="K520" s="4">
        <v>0</v>
      </c>
      <c r="L520" s="5">
        <v>0.25</v>
      </c>
    </row>
    <row r="521" spans="1:12" ht="18.5" x14ac:dyDescent="0.45">
      <c r="A521" s="3">
        <v>39748</v>
      </c>
      <c r="B521" s="4">
        <v>0</v>
      </c>
      <c r="C521" s="4">
        <v>0.1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0.4</v>
      </c>
      <c r="J521" s="4">
        <v>0</v>
      </c>
      <c r="K521" s="4">
        <v>0</v>
      </c>
      <c r="L521" s="5">
        <v>0.5</v>
      </c>
    </row>
    <row r="522" spans="1:12" ht="18.5" x14ac:dyDescent="0.45">
      <c r="A522" s="3">
        <v>47309</v>
      </c>
      <c r="B522" s="4">
        <v>0</v>
      </c>
      <c r="C522" s="4">
        <v>0</v>
      </c>
      <c r="D522" s="4">
        <v>0</v>
      </c>
      <c r="E522" s="4">
        <v>0</v>
      </c>
      <c r="F522" s="4">
        <v>0</v>
      </c>
      <c r="G522" s="4">
        <v>0.55000000000000004</v>
      </c>
      <c r="H522" s="4">
        <v>0.1</v>
      </c>
      <c r="I522" s="4">
        <v>0</v>
      </c>
      <c r="J522" s="4">
        <v>0.2</v>
      </c>
      <c r="K522" s="4">
        <v>0</v>
      </c>
      <c r="L522" s="5">
        <v>0.15</v>
      </c>
    </row>
    <row r="523" spans="1:12" ht="18.5" x14ac:dyDescent="0.45">
      <c r="A523" s="3">
        <v>60029</v>
      </c>
      <c r="B523" s="4">
        <v>0</v>
      </c>
      <c r="C523" s="4">
        <v>0.4</v>
      </c>
      <c r="D523" s="4">
        <v>0</v>
      </c>
      <c r="E523" s="4">
        <v>0</v>
      </c>
      <c r="F523" s="4">
        <v>0</v>
      </c>
      <c r="G523" s="4">
        <v>0.45</v>
      </c>
      <c r="H523" s="4">
        <v>0</v>
      </c>
      <c r="I523" s="4">
        <v>0</v>
      </c>
      <c r="J523" s="4">
        <v>0</v>
      </c>
      <c r="K523" s="4">
        <v>0</v>
      </c>
      <c r="L523" s="5">
        <v>0.15</v>
      </c>
    </row>
    <row r="524" spans="1:12" ht="18.5" x14ac:dyDescent="0.45">
      <c r="A524" s="3">
        <v>46783</v>
      </c>
      <c r="B524" s="4">
        <v>0</v>
      </c>
      <c r="C524" s="4">
        <v>0.3</v>
      </c>
      <c r="D524" s="4">
        <v>0</v>
      </c>
      <c r="E524" s="4">
        <v>0</v>
      </c>
      <c r="F524" s="4">
        <v>0</v>
      </c>
      <c r="G524" s="4">
        <v>0.35</v>
      </c>
      <c r="H524" s="4">
        <v>0</v>
      </c>
      <c r="I524" s="4">
        <v>0</v>
      </c>
      <c r="J524" s="4">
        <v>0.05</v>
      </c>
      <c r="K524" s="4">
        <v>0</v>
      </c>
      <c r="L524" s="5">
        <v>0.3</v>
      </c>
    </row>
    <row r="525" spans="1:12" ht="18.5" x14ac:dyDescent="0.45">
      <c r="A525" s="3">
        <v>48645</v>
      </c>
      <c r="B525" s="4">
        <v>0</v>
      </c>
      <c r="C525" s="4">
        <v>0.45</v>
      </c>
      <c r="D525" s="4">
        <v>0</v>
      </c>
      <c r="E525" s="4">
        <v>0</v>
      </c>
      <c r="F525" s="4">
        <v>0</v>
      </c>
      <c r="G525" s="4">
        <v>0.1</v>
      </c>
      <c r="H525" s="4">
        <v>0</v>
      </c>
      <c r="I525" s="4">
        <v>0</v>
      </c>
      <c r="J525" s="4">
        <v>0</v>
      </c>
      <c r="K525" s="4">
        <v>0.05</v>
      </c>
      <c r="L525" s="5">
        <v>0.4</v>
      </c>
    </row>
    <row r="526" spans="1:12" ht="18.5" x14ac:dyDescent="0.45">
      <c r="A526" s="3">
        <v>43576</v>
      </c>
      <c r="B526" s="4">
        <v>0</v>
      </c>
      <c r="C526" s="4">
        <v>0.45</v>
      </c>
      <c r="D526" s="4">
        <v>0</v>
      </c>
      <c r="E526" s="4">
        <v>0</v>
      </c>
      <c r="F526" s="4">
        <v>0.15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  <c r="L526" s="5">
        <v>0.4</v>
      </c>
    </row>
    <row r="527" spans="1:12" ht="18.5" x14ac:dyDescent="0.45">
      <c r="A527" s="3">
        <v>55204</v>
      </c>
      <c r="B527" s="4">
        <v>0</v>
      </c>
      <c r="C527" s="4">
        <v>0</v>
      </c>
      <c r="D527" s="4">
        <v>0</v>
      </c>
      <c r="E527" s="4">
        <v>0.1</v>
      </c>
      <c r="F527" s="4">
        <v>0</v>
      </c>
      <c r="G527" s="4">
        <v>0</v>
      </c>
      <c r="H527" s="4">
        <v>0</v>
      </c>
      <c r="I527" s="4">
        <v>0.05</v>
      </c>
      <c r="J527" s="4">
        <v>0.5</v>
      </c>
      <c r="K527" s="4">
        <v>0</v>
      </c>
      <c r="L527" s="5">
        <v>0.35</v>
      </c>
    </row>
    <row r="528" spans="1:12" ht="18.5" x14ac:dyDescent="0.45">
      <c r="A528" s="3">
        <v>36777</v>
      </c>
      <c r="B528" s="4">
        <v>0</v>
      </c>
      <c r="C528" s="4">
        <v>0</v>
      </c>
      <c r="D528" s="4">
        <v>0.05</v>
      </c>
      <c r="E528" s="4">
        <v>0</v>
      </c>
      <c r="F528" s="4">
        <v>0.15</v>
      </c>
      <c r="G528" s="4">
        <v>0</v>
      </c>
      <c r="H528" s="4">
        <v>0</v>
      </c>
      <c r="I528" s="4">
        <v>0.55000000000000004</v>
      </c>
      <c r="J528" s="4">
        <v>0</v>
      </c>
      <c r="K528" s="4">
        <v>0</v>
      </c>
      <c r="L528" s="5">
        <v>0.25</v>
      </c>
    </row>
    <row r="529" spans="1:12" ht="18.5" x14ac:dyDescent="0.45">
      <c r="A529" s="3">
        <v>32802</v>
      </c>
      <c r="B529" s="4">
        <v>0</v>
      </c>
      <c r="C529" s="4">
        <v>0</v>
      </c>
      <c r="D529" s="4">
        <v>0</v>
      </c>
      <c r="E529" s="4">
        <v>0.55000000000000004</v>
      </c>
      <c r="F529" s="4">
        <v>0</v>
      </c>
      <c r="G529" s="4">
        <v>0</v>
      </c>
      <c r="H529" s="4">
        <v>0</v>
      </c>
      <c r="I529" s="4">
        <v>0</v>
      </c>
      <c r="J529" s="4">
        <v>0</v>
      </c>
      <c r="K529" s="4">
        <v>0</v>
      </c>
      <c r="L529" s="5">
        <v>0.45</v>
      </c>
    </row>
    <row r="530" spans="1:12" ht="18.5" x14ac:dyDescent="0.45">
      <c r="A530" s="3">
        <v>43794</v>
      </c>
      <c r="B530" s="4">
        <v>0</v>
      </c>
      <c r="C530" s="4">
        <v>0.35</v>
      </c>
      <c r="D530" s="4">
        <v>0</v>
      </c>
      <c r="E530" s="4">
        <v>0</v>
      </c>
      <c r="F530" s="4">
        <v>0</v>
      </c>
      <c r="G530" s="4">
        <v>0</v>
      </c>
      <c r="H530" s="4">
        <v>0.25</v>
      </c>
      <c r="I530" s="4">
        <v>0.05</v>
      </c>
      <c r="J530" s="4">
        <v>0</v>
      </c>
      <c r="K530" s="4">
        <v>0</v>
      </c>
      <c r="L530" s="5">
        <v>0.35</v>
      </c>
    </row>
    <row r="531" spans="1:12" ht="18.5" x14ac:dyDescent="0.45">
      <c r="A531" s="3">
        <v>45150</v>
      </c>
      <c r="B531" s="4">
        <v>0.5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  <c r="J531" s="4">
        <v>0</v>
      </c>
      <c r="K531" s="4">
        <v>0</v>
      </c>
      <c r="L531" s="5">
        <v>0.5</v>
      </c>
    </row>
    <row r="532" spans="1:12" ht="18.5" x14ac:dyDescent="0.45">
      <c r="A532" s="3">
        <v>51363</v>
      </c>
      <c r="B532" s="4">
        <v>0</v>
      </c>
      <c r="C532" s="4">
        <v>0</v>
      </c>
      <c r="D532" s="4">
        <v>0</v>
      </c>
      <c r="E532" s="4">
        <v>0</v>
      </c>
      <c r="F532" s="4">
        <v>0</v>
      </c>
      <c r="G532" s="4">
        <v>0.5</v>
      </c>
      <c r="H532" s="4">
        <v>0</v>
      </c>
      <c r="I532" s="4">
        <v>0</v>
      </c>
      <c r="J532" s="4">
        <v>0</v>
      </c>
      <c r="K532" s="4">
        <v>0</v>
      </c>
      <c r="L532" s="5">
        <v>0.5</v>
      </c>
    </row>
    <row r="533" spans="1:12" ht="18.5" x14ac:dyDescent="0.45">
      <c r="A533" s="3">
        <v>43764</v>
      </c>
      <c r="B533" s="4">
        <v>0</v>
      </c>
      <c r="C533" s="4">
        <v>0.1</v>
      </c>
      <c r="D533" s="4">
        <v>0</v>
      </c>
      <c r="E533" s="4">
        <v>0.65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  <c r="L533" s="5">
        <v>0.25</v>
      </c>
    </row>
    <row r="534" spans="1:12" ht="18.5" x14ac:dyDescent="0.45">
      <c r="A534" s="3">
        <v>46387</v>
      </c>
      <c r="B534" s="4">
        <v>0</v>
      </c>
      <c r="C534" s="4">
        <v>0</v>
      </c>
      <c r="D534" s="4">
        <v>0.2</v>
      </c>
      <c r="E534" s="4">
        <v>0.5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  <c r="L534" s="5">
        <v>0.3</v>
      </c>
    </row>
    <row r="535" spans="1:12" ht="18.5" x14ac:dyDescent="0.45">
      <c r="A535" s="3">
        <v>57990</v>
      </c>
      <c r="B535" s="4">
        <v>0</v>
      </c>
      <c r="C535" s="4">
        <v>0</v>
      </c>
      <c r="D535" s="4">
        <v>0</v>
      </c>
      <c r="E535" s="4">
        <v>0</v>
      </c>
      <c r="F535" s="4">
        <v>0.45</v>
      </c>
      <c r="G535" s="4">
        <v>0</v>
      </c>
      <c r="H535" s="4">
        <v>0</v>
      </c>
      <c r="I535" s="4">
        <v>0.4</v>
      </c>
      <c r="J535" s="4">
        <v>0</v>
      </c>
      <c r="K535" s="4">
        <v>0</v>
      </c>
      <c r="L535" s="5">
        <v>0.15</v>
      </c>
    </row>
    <row r="536" spans="1:12" ht="18.5" x14ac:dyDescent="0.45">
      <c r="A536" s="3">
        <v>48732</v>
      </c>
      <c r="B536" s="4">
        <v>0</v>
      </c>
      <c r="C536" s="4">
        <v>0</v>
      </c>
      <c r="D536" s="4">
        <v>0</v>
      </c>
      <c r="E536" s="4">
        <v>0.35</v>
      </c>
      <c r="F536" s="4">
        <v>0</v>
      </c>
      <c r="G536" s="4">
        <v>0</v>
      </c>
      <c r="H536" s="4">
        <v>0</v>
      </c>
      <c r="I536" s="4">
        <v>0</v>
      </c>
      <c r="J536" s="4">
        <v>0.2</v>
      </c>
      <c r="K536" s="4">
        <v>0</v>
      </c>
      <c r="L536" s="5">
        <v>0.45</v>
      </c>
    </row>
    <row r="537" spans="1:12" ht="18.5" x14ac:dyDescent="0.45">
      <c r="A537" s="3">
        <v>43392</v>
      </c>
      <c r="B537" s="4">
        <v>0</v>
      </c>
      <c r="C537" s="4">
        <v>0</v>
      </c>
      <c r="D537" s="4">
        <v>0</v>
      </c>
      <c r="E537" s="4">
        <v>0</v>
      </c>
      <c r="F537" s="4">
        <v>0</v>
      </c>
      <c r="G537" s="4">
        <v>0.5</v>
      </c>
      <c r="H537" s="4">
        <v>0</v>
      </c>
      <c r="I537" s="4">
        <v>0</v>
      </c>
      <c r="J537" s="4">
        <v>0</v>
      </c>
      <c r="K537" s="4">
        <v>0</v>
      </c>
      <c r="L537" s="5">
        <v>0.5</v>
      </c>
    </row>
    <row r="538" spans="1:12" ht="18.5" x14ac:dyDescent="0.45">
      <c r="A538" s="3">
        <v>55441</v>
      </c>
      <c r="B538" s="4">
        <v>0</v>
      </c>
      <c r="C538" s="4">
        <v>0</v>
      </c>
      <c r="D538" s="4">
        <v>0</v>
      </c>
      <c r="E538" s="4">
        <v>0</v>
      </c>
      <c r="F538" s="4">
        <v>0.05</v>
      </c>
      <c r="G538" s="4">
        <v>0.6</v>
      </c>
      <c r="H538" s="4">
        <v>0</v>
      </c>
      <c r="I538" s="4">
        <v>0</v>
      </c>
      <c r="J538" s="4">
        <v>0</v>
      </c>
      <c r="K538" s="4">
        <v>0</v>
      </c>
      <c r="L538" s="5">
        <v>0.35</v>
      </c>
    </row>
    <row r="539" spans="1:12" ht="18.5" x14ac:dyDescent="0.45">
      <c r="A539" s="3">
        <v>32636</v>
      </c>
      <c r="B539" s="4">
        <v>0</v>
      </c>
      <c r="C539" s="4">
        <v>0.05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  <c r="J539" s="4">
        <v>0.45</v>
      </c>
      <c r="K539" s="4">
        <v>0</v>
      </c>
      <c r="L539" s="5">
        <v>0.5</v>
      </c>
    </row>
    <row r="540" spans="1:12" ht="18.5" x14ac:dyDescent="0.45">
      <c r="A540" s="3">
        <v>35977</v>
      </c>
      <c r="B540" s="4">
        <v>0.45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0.1</v>
      </c>
      <c r="L540" s="5">
        <v>0.45</v>
      </c>
    </row>
    <row r="541" spans="1:12" ht="18.5" x14ac:dyDescent="0.45">
      <c r="A541" s="3">
        <v>58421</v>
      </c>
      <c r="B541" s="4">
        <v>0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0.45</v>
      </c>
      <c r="J541" s="4">
        <v>0.1</v>
      </c>
      <c r="K541" s="4">
        <v>0.25</v>
      </c>
      <c r="L541" s="5">
        <v>0.2</v>
      </c>
    </row>
    <row r="542" spans="1:12" ht="18.5" x14ac:dyDescent="0.45">
      <c r="A542" s="3">
        <v>53722</v>
      </c>
      <c r="B542" s="4">
        <v>0.1</v>
      </c>
      <c r="C542" s="4">
        <v>0</v>
      </c>
      <c r="D542" s="4">
        <v>0</v>
      </c>
      <c r="E542" s="4">
        <v>0</v>
      </c>
      <c r="F542" s="4">
        <v>0.1</v>
      </c>
      <c r="G542" s="4">
        <v>0</v>
      </c>
      <c r="H542" s="4">
        <v>0</v>
      </c>
      <c r="I542" s="4">
        <v>0</v>
      </c>
      <c r="J542" s="4">
        <v>0</v>
      </c>
      <c r="K542" s="4">
        <v>0.45</v>
      </c>
      <c r="L542" s="5">
        <v>0.35</v>
      </c>
    </row>
    <row r="543" spans="1:12" ht="18.5" x14ac:dyDescent="0.45">
      <c r="A543" s="3">
        <v>44643</v>
      </c>
      <c r="B543" s="4">
        <v>0</v>
      </c>
      <c r="C543" s="4">
        <v>0</v>
      </c>
      <c r="D543" s="4">
        <v>0</v>
      </c>
      <c r="E543" s="4">
        <v>0.5</v>
      </c>
      <c r="F543" s="4">
        <v>0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  <c r="L543" s="5">
        <v>0.5</v>
      </c>
    </row>
    <row r="544" spans="1:12" ht="18.5" x14ac:dyDescent="0.45">
      <c r="A544" s="3">
        <v>55465</v>
      </c>
      <c r="B544" s="4">
        <v>0</v>
      </c>
      <c r="C544" s="4">
        <v>0</v>
      </c>
      <c r="D544" s="4">
        <v>0.7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  <c r="J544" s="4">
        <v>0</v>
      </c>
      <c r="K544" s="4">
        <v>0</v>
      </c>
      <c r="L544" s="5">
        <v>0.3</v>
      </c>
    </row>
    <row r="545" spans="1:12" ht="18.5" x14ac:dyDescent="0.45">
      <c r="A545" s="3">
        <v>30019</v>
      </c>
      <c r="B545" s="4">
        <v>0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0.35</v>
      </c>
      <c r="I545" s="4">
        <v>0</v>
      </c>
      <c r="J545" s="4">
        <v>0.15</v>
      </c>
      <c r="K545" s="4">
        <v>0</v>
      </c>
      <c r="L545" s="5">
        <v>0.5</v>
      </c>
    </row>
    <row r="546" spans="1:12" ht="18.5" x14ac:dyDescent="0.45">
      <c r="A546" s="3">
        <v>34914</v>
      </c>
      <c r="B546" s="4">
        <v>0</v>
      </c>
      <c r="C546" s="4">
        <v>0</v>
      </c>
      <c r="D546" s="4">
        <v>0</v>
      </c>
      <c r="E546" s="4">
        <v>0</v>
      </c>
      <c r="F546" s="4">
        <v>0</v>
      </c>
      <c r="G546" s="4">
        <v>0.6</v>
      </c>
      <c r="H546" s="4">
        <v>0</v>
      </c>
      <c r="I546" s="4">
        <v>0</v>
      </c>
      <c r="J546" s="4">
        <v>0</v>
      </c>
      <c r="K546" s="4">
        <v>0.25</v>
      </c>
      <c r="L546" s="5">
        <v>0.15</v>
      </c>
    </row>
    <row r="547" spans="1:12" ht="18.5" x14ac:dyDescent="0.45">
      <c r="A547" s="3">
        <v>53371</v>
      </c>
      <c r="B547" s="4">
        <v>0.2</v>
      </c>
      <c r="C547" s="4">
        <v>0</v>
      </c>
      <c r="D547" s="4">
        <v>0</v>
      </c>
      <c r="E547" s="4">
        <v>0.4</v>
      </c>
      <c r="F547" s="4">
        <v>0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  <c r="L547" s="5">
        <v>0.4</v>
      </c>
    </row>
    <row r="548" spans="1:12" ht="18.5" x14ac:dyDescent="0.45">
      <c r="A548" s="3">
        <v>51853</v>
      </c>
      <c r="B548" s="4">
        <v>0</v>
      </c>
      <c r="C548" s="4">
        <v>0</v>
      </c>
      <c r="D548" s="4">
        <v>0.45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0.3</v>
      </c>
      <c r="K548" s="4">
        <v>0</v>
      </c>
      <c r="L548" s="5">
        <v>0.25</v>
      </c>
    </row>
    <row r="549" spans="1:12" ht="18.5" x14ac:dyDescent="0.45">
      <c r="A549" s="3">
        <v>38915</v>
      </c>
      <c r="B549" s="4">
        <v>0</v>
      </c>
      <c r="C549" s="4">
        <v>0</v>
      </c>
      <c r="D549" s="4">
        <v>0</v>
      </c>
      <c r="E549" s="4">
        <v>0.5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0.25</v>
      </c>
      <c r="L549" s="5">
        <v>0.25</v>
      </c>
    </row>
    <row r="550" spans="1:12" ht="18.5" x14ac:dyDescent="0.45">
      <c r="A550" s="3">
        <v>55863</v>
      </c>
      <c r="B550" s="4">
        <v>0</v>
      </c>
      <c r="C550" s="4">
        <v>0.1</v>
      </c>
      <c r="D550" s="4">
        <v>0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  <c r="J550" s="4">
        <v>0.45</v>
      </c>
      <c r="K550" s="4">
        <v>0</v>
      </c>
      <c r="L550" s="5">
        <v>0.45</v>
      </c>
    </row>
    <row r="551" spans="1:12" ht="18.5" x14ac:dyDescent="0.45">
      <c r="A551" s="3">
        <v>33649</v>
      </c>
      <c r="B551" s="4">
        <v>0</v>
      </c>
      <c r="C551" s="4">
        <v>0</v>
      </c>
      <c r="D551" s="4">
        <v>0.5</v>
      </c>
      <c r="E551" s="4">
        <v>0</v>
      </c>
      <c r="F551" s="4">
        <v>0</v>
      </c>
      <c r="G551" s="4">
        <v>0</v>
      </c>
      <c r="H551" s="4">
        <v>0.05</v>
      </c>
      <c r="I551" s="4">
        <v>0</v>
      </c>
      <c r="J551" s="4">
        <v>0</v>
      </c>
      <c r="K551" s="4">
        <v>0</v>
      </c>
      <c r="L551" s="5">
        <v>0.45</v>
      </c>
    </row>
    <row r="552" spans="1:12" ht="18.5" x14ac:dyDescent="0.45">
      <c r="A552" s="3">
        <v>49790</v>
      </c>
      <c r="B552" s="4">
        <v>0.45</v>
      </c>
      <c r="C552" s="4">
        <v>0</v>
      </c>
      <c r="D552" s="4">
        <v>0.25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  <c r="J552" s="4">
        <v>0</v>
      </c>
      <c r="K552" s="4">
        <v>0</v>
      </c>
      <c r="L552" s="5">
        <v>0.3</v>
      </c>
    </row>
    <row r="553" spans="1:12" ht="18.5" x14ac:dyDescent="0.45">
      <c r="A553" s="3">
        <v>57065</v>
      </c>
      <c r="B553" s="4">
        <v>0</v>
      </c>
      <c r="C553" s="4">
        <v>0</v>
      </c>
      <c r="D553" s="4">
        <v>0.4</v>
      </c>
      <c r="E553" s="4">
        <v>0</v>
      </c>
      <c r="F553" s="4">
        <v>0</v>
      </c>
      <c r="G553" s="4">
        <v>0</v>
      </c>
      <c r="H553" s="4">
        <v>0.1</v>
      </c>
      <c r="I553" s="4">
        <v>0</v>
      </c>
      <c r="J553" s="4">
        <v>0</v>
      </c>
      <c r="K553" s="4">
        <v>0</v>
      </c>
      <c r="L553" s="5">
        <v>0.5</v>
      </c>
    </row>
    <row r="554" spans="1:12" ht="18.5" x14ac:dyDescent="0.45">
      <c r="A554" s="3">
        <v>40153</v>
      </c>
      <c r="B554" s="4">
        <v>0</v>
      </c>
      <c r="C554" s="4">
        <v>0.55000000000000004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0.2</v>
      </c>
      <c r="K554" s="4">
        <v>0</v>
      </c>
      <c r="L554" s="5">
        <v>0.25</v>
      </c>
    </row>
    <row r="555" spans="1:12" ht="18.5" x14ac:dyDescent="0.45">
      <c r="A555" s="3">
        <v>41143</v>
      </c>
      <c r="B555" s="4">
        <v>0</v>
      </c>
      <c r="C555" s="4">
        <v>0</v>
      </c>
      <c r="D555" s="4">
        <v>0.2</v>
      </c>
      <c r="E555" s="4">
        <v>0</v>
      </c>
      <c r="F555" s="4">
        <v>0</v>
      </c>
      <c r="G555" s="4">
        <v>0</v>
      </c>
      <c r="H555" s="4">
        <v>0.45</v>
      </c>
      <c r="I555" s="4">
        <v>0</v>
      </c>
      <c r="J555" s="4">
        <v>0</v>
      </c>
      <c r="K555" s="4">
        <v>0</v>
      </c>
      <c r="L555" s="5">
        <v>0.35</v>
      </c>
    </row>
    <row r="556" spans="1:12" ht="18.5" x14ac:dyDescent="0.45">
      <c r="A556" s="3">
        <v>31486</v>
      </c>
      <c r="B556" s="4">
        <v>0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0.45</v>
      </c>
      <c r="K556" s="4">
        <v>0.05</v>
      </c>
      <c r="L556" s="5">
        <v>0.5</v>
      </c>
    </row>
    <row r="557" spans="1:12" ht="18.5" x14ac:dyDescent="0.45">
      <c r="A557" s="3">
        <v>36055</v>
      </c>
      <c r="B557" s="4">
        <v>0.1</v>
      </c>
      <c r="C557" s="4">
        <v>0</v>
      </c>
      <c r="D557" s="4">
        <v>0</v>
      </c>
      <c r="E557" s="4">
        <v>0</v>
      </c>
      <c r="F557" s="4">
        <v>0</v>
      </c>
      <c r="G557" s="4">
        <v>0</v>
      </c>
      <c r="H557" s="4">
        <v>0</v>
      </c>
      <c r="I557" s="4">
        <v>0.2</v>
      </c>
      <c r="J557" s="4">
        <v>0</v>
      </c>
      <c r="K557" s="4">
        <v>0.45</v>
      </c>
      <c r="L557" s="5">
        <v>0.25</v>
      </c>
    </row>
    <row r="558" spans="1:12" ht="18.5" x14ac:dyDescent="0.45">
      <c r="A558" s="3">
        <v>57412</v>
      </c>
      <c r="B558" s="4">
        <v>0</v>
      </c>
      <c r="C558" s="4">
        <v>0</v>
      </c>
      <c r="D558" s="4">
        <v>0</v>
      </c>
      <c r="E558" s="4">
        <v>0.25</v>
      </c>
      <c r="F558" s="4">
        <v>0.5</v>
      </c>
      <c r="G558" s="4">
        <v>0</v>
      </c>
      <c r="H558" s="4">
        <v>0</v>
      </c>
      <c r="I558" s="4">
        <v>0</v>
      </c>
      <c r="J558" s="4">
        <v>0</v>
      </c>
      <c r="K558" s="4">
        <v>0</v>
      </c>
      <c r="L558" s="5">
        <v>0.25</v>
      </c>
    </row>
    <row r="559" spans="1:12" ht="18.5" x14ac:dyDescent="0.45">
      <c r="A559" s="3">
        <v>54326</v>
      </c>
      <c r="B559" s="4">
        <v>0.4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  <c r="J559" s="4">
        <v>0</v>
      </c>
      <c r="K559" s="4">
        <v>0.1</v>
      </c>
      <c r="L559" s="5">
        <v>0.5</v>
      </c>
    </row>
    <row r="560" spans="1:12" ht="18.5" x14ac:dyDescent="0.45">
      <c r="A560" s="3">
        <v>38238</v>
      </c>
      <c r="B560" s="4">
        <v>0</v>
      </c>
      <c r="C560" s="4">
        <v>0</v>
      </c>
      <c r="D560" s="4">
        <v>0</v>
      </c>
      <c r="E560" s="4">
        <v>0</v>
      </c>
      <c r="F560" s="4">
        <v>0</v>
      </c>
      <c r="G560" s="4">
        <v>0.5</v>
      </c>
      <c r="H560" s="4">
        <v>0</v>
      </c>
      <c r="I560" s="4">
        <v>0</v>
      </c>
      <c r="J560" s="4">
        <v>0.35</v>
      </c>
      <c r="K560" s="4">
        <v>0</v>
      </c>
      <c r="L560" s="5">
        <v>0.15</v>
      </c>
    </row>
    <row r="561" spans="1:12" ht="18.5" x14ac:dyDescent="0.45">
      <c r="A561" s="3">
        <v>48469</v>
      </c>
      <c r="B561" s="4">
        <v>0</v>
      </c>
      <c r="C561" s="4">
        <v>0</v>
      </c>
      <c r="D561" s="4">
        <v>0</v>
      </c>
      <c r="E561" s="4">
        <v>0.25</v>
      </c>
      <c r="F561" s="4">
        <v>0.35</v>
      </c>
      <c r="G561" s="4">
        <v>0</v>
      </c>
      <c r="H561" s="4">
        <v>0</v>
      </c>
      <c r="I561" s="4">
        <v>0.05</v>
      </c>
      <c r="J561" s="4">
        <v>0</v>
      </c>
      <c r="K561" s="4">
        <v>0</v>
      </c>
      <c r="L561" s="5">
        <v>0.35</v>
      </c>
    </row>
    <row r="562" spans="1:12" ht="18.5" x14ac:dyDescent="0.45">
      <c r="A562" s="3">
        <v>57900</v>
      </c>
      <c r="B562" s="4">
        <v>0</v>
      </c>
      <c r="C562" s="4">
        <v>0</v>
      </c>
      <c r="D562" s="4">
        <v>0</v>
      </c>
      <c r="E562" s="4">
        <v>0.55000000000000004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  <c r="L562" s="5">
        <v>0.45</v>
      </c>
    </row>
    <row r="563" spans="1:12" ht="18.5" x14ac:dyDescent="0.45">
      <c r="A563" s="3">
        <v>48709</v>
      </c>
      <c r="B563" s="4">
        <v>0.7</v>
      </c>
      <c r="C563" s="4">
        <v>0.15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  <c r="L563" s="5">
        <v>0.15</v>
      </c>
    </row>
    <row r="564" spans="1:12" ht="18.5" x14ac:dyDescent="0.45">
      <c r="A564" s="3">
        <v>55308</v>
      </c>
      <c r="B564" s="4">
        <v>0</v>
      </c>
      <c r="C564" s="4">
        <v>0.4</v>
      </c>
      <c r="D564" s="4">
        <v>0</v>
      </c>
      <c r="E564" s="4">
        <v>0</v>
      </c>
      <c r="F564" s="4">
        <v>0</v>
      </c>
      <c r="G564" s="4">
        <v>0</v>
      </c>
      <c r="H564" s="4">
        <v>0.4</v>
      </c>
      <c r="I564" s="4">
        <v>0</v>
      </c>
      <c r="J564" s="4">
        <v>0</v>
      </c>
      <c r="K564" s="4">
        <v>0</v>
      </c>
      <c r="L564" s="5">
        <v>0.2</v>
      </c>
    </row>
    <row r="565" spans="1:12" ht="18.5" x14ac:dyDescent="0.45">
      <c r="A565" s="3">
        <v>50776</v>
      </c>
      <c r="B565" s="4">
        <v>0.15</v>
      </c>
      <c r="C565" s="4">
        <v>0</v>
      </c>
      <c r="D565" s="4">
        <v>0</v>
      </c>
      <c r="E565" s="4">
        <v>0.55000000000000004</v>
      </c>
      <c r="F565" s="4">
        <v>0</v>
      </c>
      <c r="G565" s="4">
        <v>0</v>
      </c>
      <c r="H565" s="4">
        <v>0</v>
      </c>
      <c r="I565" s="4">
        <v>0</v>
      </c>
      <c r="J565" s="4">
        <v>0</v>
      </c>
      <c r="K565" s="4">
        <v>0</v>
      </c>
      <c r="L565" s="5">
        <v>0.3</v>
      </c>
    </row>
    <row r="566" spans="1:12" ht="18.5" x14ac:dyDescent="0.45">
      <c r="A566" s="3">
        <v>53833</v>
      </c>
      <c r="B566" s="4">
        <v>0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  <c r="J566" s="4">
        <v>0</v>
      </c>
      <c r="K566" s="4">
        <v>0.5</v>
      </c>
      <c r="L566" s="5">
        <v>0.5</v>
      </c>
    </row>
    <row r="567" spans="1:12" ht="18.5" x14ac:dyDescent="0.45">
      <c r="A567" s="3">
        <v>49046</v>
      </c>
      <c r="B567" s="4">
        <v>0</v>
      </c>
      <c r="C567" s="4">
        <v>0</v>
      </c>
      <c r="D567" s="4">
        <v>0</v>
      </c>
      <c r="E567" s="4">
        <v>0</v>
      </c>
      <c r="F567" s="4">
        <v>0.2</v>
      </c>
      <c r="G567" s="4">
        <v>0.4</v>
      </c>
      <c r="H567" s="4">
        <v>0</v>
      </c>
      <c r="I567" s="4">
        <v>0</v>
      </c>
      <c r="J567" s="4">
        <v>0.1</v>
      </c>
      <c r="K567" s="4">
        <v>0</v>
      </c>
      <c r="L567" s="5">
        <v>0.3</v>
      </c>
    </row>
    <row r="568" spans="1:12" ht="18.5" x14ac:dyDescent="0.45">
      <c r="A568" s="3">
        <v>30448</v>
      </c>
      <c r="B568" s="4">
        <v>0</v>
      </c>
      <c r="C568" s="4">
        <v>0</v>
      </c>
      <c r="D568" s="4">
        <v>0.45</v>
      </c>
      <c r="E568" s="4">
        <v>0</v>
      </c>
      <c r="F568" s="4">
        <v>0</v>
      </c>
      <c r="G568" s="4">
        <v>0</v>
      </c>
      <c r="H568" s="4">
        <v>0.2</v>
      </c>
      <c r="I568" s="4">
        <v>0</v>
      </c>
      <c r="J568" s="4">
        <v>0</v>
      </c>
      <c r="K568" s="4">
        <v>0</v>
      </c>
      <c r="L568" s="5">
        <v>0.35</v>
      </c>
    </row>
    <row r="569" spans="1:12" ht="18.5" x14ac:dyDescent="0.45">
      <c r="A569" s="3">
        <v>56956</v>
      </c>
      <c r="B569" s="4">
        <v>0.5</v>
      </c>
      <c r="C569" s="4">
        <v>0</v>
      </c>
      <c r="D569" s="4">
        <v>0.1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  <c r="L569" s="5">
        <v>0.4</v>
      </c>
    </row>
    <row r="570" spans="1:12" ht="18.5" x14ac:dyDescent="0.45">
      <c r="A570" s="3">
        <v>41559</v>
      </c>
      <c r="B570" s="4">
        <v>0.05</v>
      </c>
      <c r="C570" s="4">
        <v>0.5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  <c r="L570" s="5">
        <v>0.45</v>
      </c>
    </row>
    <row r="571" spans="1:12" ht="18.5" x14ac:dyDescent="0.45">
      <c r="A571" s="3">
        <v>46015</v>
      </c>
      <c r="B571" s="4">
        <v>0</v>
      </c>
      <c r="C571" s="4">
        <v>0</v>
      </c>
      <c r="D571" s="4">
        <v>0</v>
      </c>
      <c r="E571" s="4">
        <v>0</v>
      </c>
      <c r="F571" s="4">
        <v>0</v>
      </c>
      <c r="G571" s="4">
        <v>0</v>
      </c>
      <c r="H571" s="4">
        <v>0.4</v>
      </c>
      <c r="I571" s="4">
        <v>0.2</v>
      </c>
      <c r="J571" s="4">
        <v>0.2</v>
      </c>
      <c r="K571" s="4">
        <v>0</v>
      </c>
      <c r="L571" s="5">
        <v>0.2</v>
      </c>
    </row>
    <row r="572" spans="1:12" ht="18.5" x14ac:dyDescent="0.45">
      <c r="A572" s="3">
        <v>56755</v>
      </c>
      <c r="B572" s="4">
        <v>0</v>
      </c>
      <c r="C572" s="4">
        <v>0</v>
      </c>
      <c r="D572" s="4">
        <v>0</v>
      </c>
      <c r="E572" s="4">
        <v>0</v>
      </c>
      <c r="F572" s="4">
        <v>0.35</v>
      </c>
      <c r="G572" s="4">
        <v>0</v>
      </c>
      <c r="H572" s="4">
        <v>0.05</v>
      </c>
      <c r="I572" s="4">
        <v>0</v>
      </c>
      <c r="J572" s="4">
        <v>0</v>
      </c>
      <c r="K572" s="4">
        <v>0.1</v>
      </c>
      <c r="L572" s="5">
        <v>0.5</v>
      </c>
    </row>
    <row r="573" spans="1:12" ht="18.5" x14ac:dyDescent="0.45">
      <c r="A573" s="3">
        <v>39388</v>
      </c>
      <c r="B573" s="4">
        <v>0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0.1</v>
      </c>
      <c r="J573" s="4">
        <v>0.55000000000000004</v>
      </c>
      <c r="K573" s="4">
        <v>0</v>
      </c>
      <c r="L573" s="5">
        <v>0.35</v>
      </c>
    </row>
    <row r="574" spans="1:12" ht="18.5" x14ac:dyDescent="0.45">
      <c r="A574" s="3">
        <v>32834</v>
      </c>
      <c r="B574" s="4">
        <v>0.45</v>
      </c>
      <c r="C574" s="4">
        <v>0.1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0.25</v>
      </c>
      <c r="J574" s="4">
        <v>0</v>
      </c>
      <c r="K574" s="4">
        <v>0</v>
      </c>
      <c r="L574" s="5">
        <v>0.2</v>
      </c>
    </row>
    <row r="575" spans="1:12" ht="18.5" x14ac:dyDescent="0.45">
      <c r="A575" s="3">
        <v>48434</v>
      </c>
      <c r="B575" s="4">
        <v>0</v>
      </c>
      <c r="C575" s="4">
        <v>0</v>
      </c>
      <c r="D575" s="4">
        <v>0</v>
      </c>
      <c r="E575" s="4">
        <v>0</v>
      </c>
      <c r="F575" s="4">
        <v>0.6</v>
      </c>
      <c r="G575" s="4">
        <v>0</v>
      </c>
      <c r="H575" s="4">
        <v>0</v>
      </c>
      <c r="I575" s="4">
        <v>0</v>
      </c>
      <c r="J575" s="4">
        <v>0</v>
      </c>
      <c r="K575" s="4">
        <v>0</v>
      </c>
      <c r="L575" s="5">
        <v>0.4</v>
      </c>
    </row>
    <row r="576" spans="1:12" ht="18.5" x14ac:dyDescent="0.45">
      <c r="A576" s="3">
        <v>45662</v>
      </c>
      <c r="B576" s="4">
        <v>0</v>
      </c>
      <c r="C576" s="4">
        <v>0</v>
      </c>
      <c r="D576" s="4">
        <v>0</v>
      </c>
      <c r="E576" s="4">
        <v>0.55000000000000004</v>
      </c>
      <c r="F576" s="4">
        <v>0</v>
      </c>
      <c r="G576" s="4">
        <v>0</v>
      </c>
      <c r="H576" s="4">
        <v>0.1</v>
      </c>
      <c r="I576" s="4">
        <v>0</v>
      </c>
      <c r="J576" s="4">
        <v>0</v>
      </c>
      <c r="K576" s="4">
        <v>0</v>
      </c>
      <c r="L576" s="5">
        <v>0.35</v>
      </c>
    </row>
    <row r="577" spans="1:12" ht="18.5" x14ac:dyDescent="0.45">
      <c r="A577" s="3">
        <v>56588</v>
      </c>
      <c r="B577" s="4">
        <v>0</v>
      </c>
      <c r="C577" s="4">
        <v>0.05</v>
      </c>
      <c r="D577" s="4">
        <v>0</v>
      </c>
      <c r="E577" s="4">
        <v>0.3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0.5</v>
      </c>
      <c r="L577" s="5">
        <v>0.15</v>
      </c>
    </row>
    <row r="578" spans="1:12" ht="18.5" x14ac:dyDescent="0.45">
      <c r="A578" s="3">
        <v>47244</v>
      </c>
      <c r="B578" s="4">
        <v>0</v>
      </c>
      <c r="C578" s="4">
        <v>0.6</v>
      </c>
      <c r="D578" s="4">
        <v>0</v>
      </c>
      <c r="E578" s="4">
        <v>0</v>
      </c>
      <c r="F578" s="4">
        <v>0</v>
      </c>
      <c r="G578" s="4">
        <v>0</v>
      </c>
      <c r="H578" s="4">
        <v>0.1</v>
      </c>
      <c r="I578" s="4">
        <v>0</v>
      </c>
      <c r="J578" s="4">
        <v>0</v>
      </c>
      <c r="K578" s="4">
        <v>0.1</v>
      </c>
      <c r="L578" s="5">
        <v>0.2</v>
      </c>
    </row>
    <row r="579" spans="1:12" ht="18.5" x14ac:dyDescent="0.45">
      <c r="A579" s="3">
        <v>34064</v>
      </c>
      <c r="B579" s="4">
        <v>0</v>
      </c>
      <c r="C579" s="4">
        <v>0.45</v>
      </c>
      <c r="D579" s="4">
        <v>0</v>
      </c>
      <c r="E579" s="4">
        <v>0</v>
      </c>
      <c r="F579" s="4">
        <v>0</v>
      </c>
      <c r="G579" s="4">
        <v>0.15</v>
      </c>
      <c r="H579" s="4">
        <v>0</v>
      </c>
      <c r="I579" s="4">
        <v>0</v>
      </c>
      <c r="J579" s="4">
        <v>0</v>
      </c>
      <c r="K579" s="4">
        <v>0</v>
      </c>
      <c r="L579" s="5">
        <v>0.4</v>
      </c>
    </row>
    <row r="580" spans="1:12" ht="18.5" x14ac:dyDescent="0.45">
      <c r="A580" s="3">
        <v>30809</v>
      </c>
      <c r="B580" s="4">
        <v>0</v>
      </c>
      <c r="C580" s="4">
        <v>0</v>
      </c>
      <c r="D580" s="4">
        <v>0</v>
      </c>
      <c r="E580" s="4">
        <v>0</v>
      </c>
      <c r="F580" s="4">
        <v>0</v>
      </c>
      <c r="G580" s="4">
        <v>0.4</v>
      </c>
      <c r="H580" s="4">
        <v>0.05</v>
      </c>
      <c r="I580" s="4">
        <v>0</v>
      </c>
      <c r="J580" s="4">
        <v>0.3</v>
      </c>
      <c r="K580" s="4">
        <v>0</v>
      </c>
      <c r="L580" s="5">
        <v>0.25</v>
      </c>
    </row>
    <row r="581" spans="1:12" ht="18.5" x14ac:dyDescent="0.45">
      <c r="A581" s="3">
        <v>59807</v>
      </c>
      <c r="B581" s="4">
        <v>0.6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  <c r="J581" s="4">
        <v>0</v>
      </c>
      <c r="K581" s="4">
        <v>0</v>
      </c>
      <c r="L581" s="5">
        <v>0.4</v>
      </c>
    </row>
    <row r="582" spans="1:12" ht="18.5" x14ac:dyDescent="0.45">
      <c r="A582" s="3">
        <v>50351</v>
      </c>
      <c r="B582" s="4">
        <v>0</v>
      </c>
      <c r="C582" s="4">
        <v>0</v>
      </c>
      <c r="D582" s="4">
        <v>0</v>
      </c>
      <c r="E582" s="4">
        <v>0</v>
      </c>
      <c r="F582" s="4">
        <v>0.4</v>
      </c>
      <c r="G582" s="4">
        <v>0</v>
      </c>
      <c r="H582" s="4">
        <v>0.15</v>
      </c>
      <c r="I582" s="4">
        <v>0</v>
      </c>
      <c r="J582" s="4">
        <v>0</v>
      </c>
      <c r="K582" s="4">
        <v>0.3</v>
      </c>
      <c r="L582" s="5">
        <v>0.15</v>
      </c>
    </row>
    <row r="583" spans="1:12" ht="18.5" x14ac:dyDescent="0.45">
      <c r="A583" s="3">
        <v>34557</v>
      </c>
      <c r="B583" s="4">
        <v>0</v>
      </c>
      <c r="C583" s="4">
        <v>0</v>
      </c>
      <c r="D583" s="4">
        <v>0</v>
      </c>
      <c r="E583" s="4">
        <v>0</v>
      </c>
      <c r="F583" s="4">
        <v>0.1</v>
      </c>
      <c r="G583" s="4">
        <v>0</v>
      </c>
      <c r="H583" s="4">
        <v>0</v>
      </c>
      <c r="I583" s="4">
        <v>0.05</v>
      </c>
      <c r="J583" s="4">
        <v>0</v>
      </c>
      <c r="K583" s="4">
        <v>0.35</v>
      </c>
      <c r="L583" s="5">
        <v>0.5</v>
      </c>
    </row>
    <row r="584" spans="1:12" ht="18.5" x14ac:dyDescent="0.45">
      <c r="A584" s="3">
        <v>47431</v>
      </c>
      <c r="B584" s="4">
        <v>0</v>
      </c>
      <c r="C584" s="4">
        <v>0.4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0.15</v>
      </c>
      <c r="K584" s="4">
        <v>0.15</v>
      </c>
      <c r="L584" s="5">
        <v>0.3</v>
      </c>
    </row>
    <row r="585" spans="1:12" ht="18.5" x14ac:dyDescent="0.45">
      <c r="A585" s="3">
        <v>58370</v>
      </c>
      <c r="B585" s="4">
        <v>0</v>
      </c>
      <c r="C585" s="4">
        <v>0</v>
      </c>
      <c r="D585" s="4">
        <v>0</v>
      </c>
      <c r="E585" s="4">
        <v>0</v>
      </c>
      <c r="F585" s="4">
        <v>0.4</v>
      </c>
      <c r="G585" s="4">
        <v>0</v>
      </c>
      <c r="H585" s="4">
        <v>0.1</v>
      </c>
      <c r="I585" s="4">
        <v>0</v>
      </c>
      <c r="J585" s="4">
        <v>0</v>
      </c>
      <c r="K585" s="4">
        <v>0</v>
      </c>
      <c r="L585" s="5">
        <v>0.5</v>
      </c>
    </row>
    <row r="586" spans="1:12" ht="18.5" x14ac:dyDescent="0.45">
      <c r="A586" s="3">
        <v>45998</v>
      </c>
      <c r="B586" s="4">
        <v>0</v>
      </c>
      <c r="C586" s="4">
        <v>0</v>
      </c>
      <c r="D586" s="4">
        <v>0</v>
      </c>
      <c r="E586" s="4">
        <v>0</v>
      </c>
      <c r="F586" s="4">
        <v>0</v>
      </c>
      <c r="G586" s="4">
        <v>0.55000000000000004</v>
      </c>
      <c r="H586" s="4">
        <v>0</v>
      </c>
      <c r="I586" s="4">
        <v>0</v>
      </c>
      <c r="J586" s="4">
        <v>0</v>
      </c>
      <c r="K586" s="4">
        <v>0</v>
      </c>
      <c r="L586" s="5">
        <v>0.45</v>
      </c>
    </row>
    <row r="587" spans="1:12" ht="18.5" x14ac:dyDescent="0.45">
      <c r="A587" s="3">
        <v>40919</v>
      </c>
      <c r="B587" s="4">
        <v>0</v>
      </c>
      <c r="C587" s="4">
        <v>0</v>
      </c>
      <c r="D587" s="4">
        <v>0</v>
      </c>
      <c r="E587" s="4">
        <v>0.25</v>
      </c>
      <c r="F587" s="4">
        <v>0</v>
      </c>
      <c r="G587" s="4">
        <v>0</v>
      </c>
      <c r="H587" s="4">
        <v>0.45</v>
      </c>
      <c r="I587" s="4">
        <v>0.15</v>
      </c>
      <c r="J587" s="4">
        <v>0</v>
      </c>
      <c r="K587" s="4">
        <v>0</v>
      </c>
      <c r="L587" s="5">
        <v>0.15</v>
      </c>
    </row>
    <row r="588" spans="1:12" ht="18.5" x14ac:dyDescent="0.45">
      <c r="A588" s="3">
        <v>47490</v>
      </c>
      <c r="B588" s="4">
        <v>0</v>
      </c>
      <c r="C588" s="4">
        <v>0</v>
      </c>
      <c r="D588" s="4">
        <v>0</v>
      </c>
      <c r="E588" s="4">
        <v>0.35</v>
      </c>
      <c r="F588" s="4">
        <v>0</v>
      </c>
      <c r="G588" s="4">
        <v>0.3</v>
      </c>
      <c r="H588" s="4">
        <v>0</v>
      </c>
      <c r="I588" s="4">
        <v>0</v>
      </c>
      <c r="J588" s="4">
        <v>0</v>
      </c>
      <c r="K588" s="4">
        <v>0</v>
      </c>
      <c r="L588" s="5">
        <v>0.35</v>
      </c>
    </row>
    <row r="589" spans="1:12" ht="18.5" x14ac:dyDescent="0.45">
      <c r="A589" s="3">
        <v>52497</v>
      </c>
      <c r="B589" s="4">
        <v>0</v>
      </c>
      <c r="C589" s="4">
        <v>0.05</v>
      </c>
      <c r="D589" s="4">
        <v>0</v>
      </c>
      <c r="E589" s="4">
        <v>0.1</v>
      </c>
      <c r="F589" s="4">
        <v>0</v>
      </c>
      <c r="G589" s="4">
        <v>0</v>
      </c>
      <c r="H589" s="4">
        <v>0</v>
      </c>
      <c r="I589" s="4">
        <v>0.4</v>
      </c>
      <c r="J589" s="4">
        <v>0</v>
      </c>
      <c r="K589" s="4">
        <v>0</v>
      </c>
      <c r="L589" s="5">
        <v>0.45</v>
      </c>
    </row>
    <row r="590" spans="1:12" ht="18.5" x14ac:dyDescent="0.45">
      <c r="A590" s="3">
        <v>53617</v>
      </c>
      <c r="B590" s="4">
        <v>0</v>
      </c>
      <c r="C590" s="4">
        <v>0</v>
      </c>
      <c r="D590" s="4">
        <v>0</v>
      </c>
      <c r="E590" s="4">
        <v>0</v>
      </c>
      <c r="F590" s="4">
        <v>0.5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  <c r="L590" s="5">
        <v>0.5</v>
      </c>
    </row>
    <row r="591" spans="1:12" ht="18.5" x14ac:dyDescent="0.45">
      <c r="A591" s="3">
        <v>31604</v>
      </c>
      <c r="B591" s="4">
        <v>0</v>
      </c>
      <c r="C591" s="4">
        <v>0.6</v>
      </c>
      <c r="D591" s="4">
        <v>0</v>
      </c>
      <c r="E591" s="4">
        <v>0</v>
      </c>
      <c r="F591" s="4">
        <v>0.2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  <c r="L591" s="5">
        <v>0.2</v>
      </c>
    </row>
    <row r="592" spans="1:12" ht="18.5" x14ac:dyDescent="0.45">
      <c r="A592" s="3">
        <v>32813</v>
      </c>
      <c r="B592" s="4">
        <v>0</v>
      </c>
      <c r="C592" s="4">
        <v>0</v>
      </c>
      <c r="D592" s="4">
        <v>0</v>
      </c>
      <c r="E592" s="4">
        <v>0.1</v>
      </c>
      <c r="F592" s="4">
        <v>0</v>
      </c>
      <c r="G592" s="4">
        <v>0</v>
      </c>
      <c r="H592" s="4">
        <v>0</v>
      </c>
      <c r="I592" s="4">
        <v>0.7</v>
      </c>
      <c r="J592" s="4">
        <v>0</v>
      </c>
      <c r="K592" s="4">
        <v>0</v>
      </c>
      <c r="L592" s="5">
        <v>0.2</v>
      </c>
    </row>
    <row r="593" spans="1:12" ht="18.5" x14ac:dyDescent="0.45">
      <c r="A593" s="3">
        <v>33999</v>
      </c>
      <c r="B593" s="4">
        <v>0</v>
      </c>
      <c r="C593" s="4">
        <v>0</v>
      </c>
      <c r="D593" s="4">
        <v>0.15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  <c r="J593" s="4">
        <v>0</v>
      </c>
      <c r="K593" s="4">
        <v>0.5</v>
      </c>
      <c r="L593" s="5">
        <v>0.35</v>
      </c>
    </row>
    <row r="594" spans="1:12" ht="18.5" x14ac:dyDescent="0.45">
      <c r="A594" s="3">
        <v>42880</v>
      </c>
      <c r="B594" s="4">
        <v>0</v>
      </c>
      <c r="C594" s="4">
        <v>0</v>
      </c>
      <c r="D594" s="4">
        <v>0</v>
      </c>
      <c r="E594" s="4">
        <v>0.3</v>
      </c>
      <c r="F594" s="4">
        <v>0</v>
      </c>
      <c r="G594" s="4">
        <v>0</v>
      </c>
      <c r="H594" s="4">
        <v>0</v>
      </c>
      <c r="I594" s="4">
        <v>0</v>
      </c>
      <c r="J594" s="4">
        <v>0.2</v>
      </c>
      <c r="K594" s="4">
        <v>0</v>
      </c>
      <c r="L594" s="5">
        <v>0.5</v>
      </c>
    </row>
    <row r="595" spans="1:12" ht="18.5" x14ac:dyDescent="0.45">
      <c r="A595" s="3">
        <v>53029</v>
      </c>
      <c r="B595" s="4">
        <v>0</v>
      </c>
      <c r="C595" s="4">
        <v>0.2</v>
      </c>
      <c r="D595" s="4">
        <v>0.05</v>
      </c>
      <c r="E595" s="4">
        <v>0</v>
      </c>
      <c r="F595" s="4">
        <v>0</v>
      </c>
      <c r="G595" s="4">
        <v>0</v>
      </c>
      <c r="H595" s="4">
        <v>0.5</v>
      </c>
      <c r="I595" s="4">
        <v>0</v>
      </c>
      <c r="J595" s="4">
        <v>0</v>
      </c>
      <c r="K595" s="4">
        <v>0</v>
      </c>
      <c r="L595" s="5">
        <v>0.25</v>
      </c>
    </row>
    <row r="596" spans="1:12" ht="18.5" x14ac:dyDescent="0.45">
      <c r="A596" s="3">
        <v>45775</v>
      </c>
      <c r="B596" s="4">
        <v>0</v>
      </c>
      <c r="C596" s="4">
        <v>0</v>
      </c>
      <c r="D596" s="4">
        <v>0.45</v>
      </c>
      <c r="E596" s="4">
        <v>0.15</v>
      </c>
      <c r="F596" s="4">
        <v>0</v>
      </c>
      <c r="G596" s="4">
        <v>0.1</v>
      </c>
      <c r="H596" s="4">
        <v>0</v>
      </c>
      <c r="I596" s="4">
        <v>0</v>
      </c>
      <c r="J596" s="4">
        <v>0</v>
      </c>
      <c r="K596" s="4">
        <v>0</v>
      </c>
      <c r="L596" s="5">
        <v>0.3</v>
      </c>
    </row>
    <row r="597" spans="1:12" ht="18.5" x14ac:dyDescent="0.45">
      <c r="A597" s="3">
        <v>51925</v>
      </c>
      <c r="B597" s="4">
        <v>0.2</v>
      </c>
      <c r="C597" s="4">
        <v>0</v>
      </c>
      <c r="D597" s="4">
        <v>0.35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  <c r="L597" s="5">
        <v>0.45</v>
      </c>
    </row>
    <row r="598" spans="1:12" ht="18.5" x14ac:dyDescent="0.45">
      <c r="A598" s="3">
        <v>36658</v>
      </c>
      <c r="B598" s="4">
        <v>0</v>
      </c>
      <c r="C598" s="4">
        <v>0.35</v>
      </c>
      <c r="D598" s="4">
        <v>0</v>
      </c>
      <c r="E598" s="4">
        <v>0</v>
      </c>
      <c r="F598" s="4">
        <v>0</v>
      </c>
      <c r="G598" s="4">
        <v>0</v>
      </c>
      <c r="H598" s="4">
        <v>0.45</v>
      </c>
      <c r="I598" s="4">
        <v>0</v>
      </c>
      <c r="J598" s="4">
        <v>0</v>
      </c>
      <c r="K598" s="4">
        <v>0</v>
      </c>
      <c r="L598" s="5">
        <v>0.2</v>
      </c>
    </row>
    <row r="599" spans="1:12" ht="18.5" x14ac:dyDescent="0.45">
      <c r="A599" s="3">
        <v>48450</v>
      </c>
      <c r="B599" s="4">
        <v>0</v>
      </c>
      <c r="C599" s="4">
        <v>0</v>
      </c>
      <c r="D599" s="4">
        <v>0</v>
      </c>
      <c r="E599" s="4">
        <v>0</v>
      </c>
      <c r="F599" s="4">
        <v>0</v>
      </c>
      <c r="G599" s="4">
        <v>0</v>
      </c>
      <c r="H599" s="4">
        <v>0.15</v>
      </c>
      <c r="I599" s="4">
        <v>0</v>
      </c>
      <c r="J599" s="4">
        <v>0.5</v>
      </c>
      <c r="K599" s="4">
        <v>0</v>
      </c>
      <c r="L599" s="5">
        <v>0.35</v>
      </c>
    </row>
    <row r="600" spans="1:12" ht="18.5" x14ac:dyDescent="0.45">
      <c r="A600" s="3">
        <v>45859</v>
      </c>
      <c r="B600" s="4">
        <v>0</v>
      </c>
      <c r="C600" s="4">
        <v>0</v>
      </c>
      <c r="D600" s="4">
        <v>0</v>
      </c>
      <c r="E600" s="4">
        <v>0</v>
      </c>
      <c r="F600" s="4">
        <v>0.4</v>
      </c>
      <c r="G600" s="4">
        <v>0</v>
      </c>
      <c r="H600" s="4">
        <v>0</v>
      </c>
      <c r="I600" s="4">
        <v>0</v>
      </c>
      <c r="J600" s="4">
        <v>0</v>
      </c>
      <c r="K600" s="4">
        <v>0.2</v>
      </c>
      <c r="L600" s="5">
        <v>0.4</v>
      </c>
    </row>
    <row r="601" spans="1:12" ht="18.5" x14ac:dyDescent="0.45">
      <c r="A601" s="3">
        <v>30839</v>
      </c>
      <c r="B601" s="4">
        <v>0</v>
      </c>
      <c r="C601" s="4">
        <v>0</v>
      </c>
      <c r="D601" s="4">
        <v>0</v>
      </c>
      <c r="E601" s="4">
        <v>0.3</v>
      </c>
      <c r="F601" s="4">
        <v>0</v>
      </c>
      <c r="G601" s="4">
        <v>0</v>
      </c>
      <c r="H601" s="4">
        <v>0.3</v>
      </c>
      <c r="I601" s="4">
        <v>0</v>
      </c>
      <c r="J601" s="4">
        <v>0</v>
      </c>
      <c r="K601" s="4">
        <v>0</v>
      </c>
      <c r="L601" s="5">
        <v>0.4</v>
      </c>
    </row>
    <row r="602" spans="1:12" ht="18.5" x14ac:dyDescent="0.45">
      <c r="A602" s="3">
        <v>32327</v>
      </c>
      <c r="B602" s="4">
        <v>0.25</v>
      </c>
      <c r="C602" s="4">
        <v>0</v>
      </c>
      <c r="D602" s="4">
        <v>0.5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  <c r="L602" s="5">
        <v>0.25</v>
      </c>
    </row>
    <row r="603" spans="1:12" ht="18.5" x14ac:dyDescent="0.45">
      <c r="A603" s="3">
        <v>32340</v>
      </c>
      <c r="B603" s="4">
        <v>0</v>
      </c>
      <c r="C603" s="4">
        <v>0</v>
      </c>
      <c r="D603" s="4">
        <v>0</v>
      </c>
      <c r="E603" s="4">
        <v>0</v>
      </c>
      <c r="F603" s="4">
        <v>0.1</v>
      </c>
      <c r="G603" s="4">
        <v>0</v>
      </c>
      <c r="H603" s="4">
        <v>0.5</v>
      </c>
      <c r="I603" s="4">
        <v>0</v>
      </c>
      <c r="J603" s="4">
        <v>0.25</v>
      </c>
      <c r="K603" s="4">
        <v>0</v>
      </c>
      <c r="L603" s="5">
        <v>0.15</v>
      </c>
    </row>
    <row r="604" spans="1:12" ht="18.5" x14ac:dyDescent="0.45">
      <c r="A604" s="3">
        <v>41359</v>
      </c>
      <c r="B604" s="4">
        <v>0</v>
      </c>
      <c r="C604" s="4">
        <v>0</v>
      </c>
      <c r="D604" s="4">
        <v>0.5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  <c r="L604" s="5">
        <v>0.5</v>
      </c>
    </row>
    <row r="605" spans="1:12" ht="18.5" x14ac:dyDescent="0.45">
      <c r="A605" s="3">
        <v>55657</v>
      </c>
      <c r="B605" s="4">
        <v>0.3</v>
      </c>
      <c r="C605" s="4">
        <v>0</v>
      </c>
      <c r="D605" s="4">
        <v>0</v>
      </c>
      <c r="E605" s="4">
        <v>0.55000000000000004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  <c r="L605" s="5">
        <v>0.15</v>
      </c>
    </row>
    <row r="606" spans="1:12" ht="18.5" x14ac:dyDescent="0.45">
      <c r="A606" s="3">
        <v>54077</v>
      </c>
      <c r="B606" s="4">
        <v>0</v>
      </c>
      <c r="C606" s="4">
        <v>0</v>
      </c>
      <c r="D606" s="4">
        <v>0.6</v>
      </c>
      <c r="E606" s="4">
        <v>0.05</v>
      </c>
      <c r="F606" s="4">
        <v>0</v>
      </c>
      <c r="G606" s="4">
        <v>0.05</v>
      </c>
      <c r="H606" s="4">
        <v>0</v>
      </c>
      <c r="I606" s="4">
        <v>0</v>
      </c>
      <c r="J606" s="4">
        <v>0</v>
      </c>
      <c r="K606" s="4">
        <v>0</v>
      </c>
      <c r="L606" s="5">
        <v>0.3</v>
      </c>
    </row>
    <row r="607" spans="1:12" ht="18.5" x14ac:dyDescent="0.45">
      <c r="A607" s="3">
        <v>30223</v>
      </c>
      <c r="B607" s="4">
        <v>0</v>
      </c>
      <c r="C607" s="4">
        <v>0.5</v>
      </c>
      <c r="D607" s="4">
        <v>0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  <c r="L607" s="5">
        <v>0.5</v>
      </c>
    </row>
    <row r="608" spans="1:12" ht="18.5" x14ac:dyDescent="0.45">
      <c r="A608" s="3">
        <v>42335</v>
      </c>
      <c r="B608" s="4">
        <v>0</v>
      </c>
      <c r="C608" s="4">
        <v>0</v>
      </c>
      <c r="D608" s="4">
        <v>0</v>
      </c>
      <c r="E608" s="4">
        <v>0</v>
      </c>
      <c r="F608" s="4">
        <v>0</v>
      </c>
      <c r="G608" s="4">
        <v>0.15</v>
      </c>
      <c r="H608" s="4">
        <v>0.4</v>
      </c>
      <c r="I608" s="4">
        <v>0</v>
      </c>
      <c r="J608" s="4">
        <v>0</v>
      </c>
      <c r="K608" s="4">
        <v>0</v>
      </c>
      <c r="L608" s="5">
        <v>0.45</v>
      </c>
    </row>
    <row r="609" spans="1:12" ht="18.5" x14ac:dyDescent="0.45">
      <c r="A609" s="3">
        <v>55317</v>
      </c>
      <c r="B609" s="4">
        <v>0</v>
      </c>
      <c r="C609" s="4">
        <v>0</v>
      </c>
      <c r="D609" s="4">
        <v>0</v>
      </c>
      <c r="E609" s="4">
        <v>0</v>
      </c>
      <c r="F609" s="4">
        <v>0</v>
      </c>
      <c r="G609" s="4">
        <v>0.65</v>
      </c>
      <c r="H609" s="4">
        <v>0</v>
      </c>
      <c r="I609" s="4">
        <v>0</v>
      </c>
      <c r="J609" s="4">
        <v>0</v>
      </c>
      <c r="K609" s="4">
        <v>0</v>
      </c>
      <c r="L609" s="5">
        <v>0.35</v>
      </c>
    </row>
    <row r="610" spans="1:12" ht="18.5" x14ac:dyDescent="0.45">
      <c r="A610" s="3">
        <v>59883</v>
      </c>
      <c r="B610" s="4">
        <v>0</v>
      </c>
      <c r="C610" s="4">
        <v>0</v>
      </c>
      <c r="D610" s="4">
        <v>0</v>
      </c>
      <c r="E610" s="4">
        <v>0.05</v>
      </c>
      <c r="F610" s="4">
        <v>0</v>
      </c>
      <c r="G610" s="4">
        <v>0</v>
      </c>
      <c r="H610" s="4">
        <v>0</v>
      </c>
      <c r="I610" s="4">
        <v>0.25</v>
      </c>
      <c r="J610" s="4">
        <v>0.5</v>
      </c>
      <c r="K610" s="4">
        <v>0</v>
      </c>
      <c r="L610" s="5">
        <v>0.2</v>
      </c>
    </row>
    <row r="611" spans="1:12" ht="18.5" x14ac:dyDescent="0.45">
      <c r="A611" s="3">
        <v>60344</v>
      </c>
      <c r="B611" s="4">
        <v>0</v>
      </c>
      <c r="C611" s="4">
        <v>0</v>
      </c>
      <c r="D611" s="4">
        <v>0</v>
      </c>
      <c r="E611" s="4">
        <v>0</v>
      </c>
      <c r="F611" s="4">
        <v>0.45</v>
      </c>
      <c r="G611" s="4">
        <v>0</v>
      </c>
      <c r="H611" s="4">
        <v>0</v>
      </c>
      <c r="I611" s="4">
        <v>0</v>
      </c>
      <c r="J611" s="4">
        <v>0.15</v>
      </c>
      <c r="K611" s="4">
        <v>0</v>
      </c>
      <c r="L611" s="5">
        <v>0.4</v>
      </c>
    </row>
    <row r="612" spans="1:12" ht="18.5" x14ac:dyDescent="0.45">
      <c r="A612" s="3">
        <v>55939</v>
      </c>
      <c r="B612" s="4">
        <v>0.05</v>
      </c>
      <c r="C612" s="4">
        <v>0</v>
      </c>
      <c r="D612" s="4">
        <v>0</v>
      </c>
      <c r="E612" s="4">
        <v>0</v>
      </c>
      <c r="F612" s="4">
        <v>0.8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  <c r="L612" s="5">
        <v>0.15</v>
      </c>
    </row>
    <row r="613" spans="1:12" ht="18.5" x14ac:dyDescent="0.45">
      <c r="A613" s="3">
        <v>35751</v>
      </c>
      <c r="B613" s="4">
        <v>0</v>
      </c>
      <c r="C613" s="4">
        <v>0</v>
      </c>
      <c r="D613" s="4">
        <v>0.05</v>
      </c>
      <c r="E613" s="4">
        <v>0</v>
      </c>
      <c r="F613" s="4">
        <v>0.4</v>
      </c>
      <c r="G613" s="4">
        <v>0</v>
      </c>
      <c r="H613" s="4">
        <v>0</v>
      </c>
      <c r="I613" s="4">
        <v>0.05</v>
      </c>
      <c r="J613" s="4">
        <v>0</v>
      </c>
      <c r="K613" s="4">
        <v>0</v>
      </c>
      <c r="L613" s="5">
        <v>0.5</v>
      </c>
    </row>
    <row r="614" spans="1:12" ht="18.5" x14ac:dyDescent="0.45">
      <c r="A614" s="3">
        <v>31274</v>
      </c>
      <c r="B614" s="4">
        <v>0.2</v>
      </c>
      <c r="C614" s="4">
        <v>0</v>
      </c>
      <c r="D614" s="4">
        <v>0</v>
      </c>
      <c r="E614" s="4">
        <v>0.05</v>
      </c>
      <c r="F614" s="4">
        <v>0.6</v>
      </c>
      <c r="G614" s="4">
        <v>0</v>
      </c>
      <c r="H614" s="4">
        <v>0</v>
      </c>
      <c r="I614" s="4">
        <v>0</v>
      </c>
      <c r="J614" s="4">
        <v>0</v>
      </c>
      <c r="K614" s="4">
        <v>0</v>
      </c>
      <c r="L614" s="5">
        <v>0.15</v>
      </c>
    </row>
    <row r="615" spans="1:12" ht="18.5" x14ac:dyDescent="0.45">
      <c r="A615" s="3">
        <v>36518</v>
      </c>
      <c r="B615" s="4">
        <v>0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0.5</v>
      </c>
      <c r="J615" s="4">
        <v>0</v>
      </c>
      <c r="K615" s="4">
        <v>0</v>
      </c>
      <c r="L615" s="5">
        <v>0.5</v>
      </c>
    </row>
    <row r="616" spans="1:12" ht="18.5" x14ac:dyDescent="0.45">
      <c r="A616" s="3">
        <v>44015</v>
      </c>
      <c r="B616" s="4">
        <v>0</v>
      </c>
      <c r="C616" s="4">
        <v>0</v>
      </c>
      <c r="D616" s="4">
        <v>0</v>
      </c>
      <c r="E616" s="4">
        <v>0</v>
      </c>
      <c r="F616" s="4">
        <v>0.2</v>
      </c>
      <c r="G616" s="4">
        <v>0</v>
      </c>
      <c r="H616" s="4">
        <v>0.65</v>
      </c>
      <c r="I616" s="4">
        <v>0</v>
      </c>
      <c r="J616" s="4">
        <v>0</v>
      </c>
      <c r="K616" s="4">
        <v>0</v>
      </c>
      <c r="L616" s="5">
        <v>0.15</v>
      </c>
    </row>
    <row r="617" spans="1:12" ht="18.5" x14ac:dyDescent="0.45">
      <c r="A617" s="3">
        <v>53804</v>
      </c>
      <c r="B617" s="4">
        <v>0</v>
      </c>
      <c r="C617" s="4">
        <v>0</v>
      </c>
      <c r="D617" s="4">
        <v>0.25</v>
      </c>
      <c r="E617" s="4">
        <v>0</v>
      </c>
      <c r="F617" s="4">
        <v>0.55000000000000004</v>
      </c>
      <c r="G617" s="4">
        <v>0</v>
      </c>
      <c r="H617" s="4">
        <v>0</v>
      </c>
      <c r="I617" s="4">
        <v>0</v>
      </c>
      <c r="J617" s="4">
        <v>0</v>
      </c>
      <c r="K617" s="4">
        <v>0</v>
      </c>
      <c r="L617" s="5">
        <v>0.2</v>
      </c>
    </row>
    <row r="618" spans="1:12" ht="18.5" x14ac:dyDescent="0.45">
      <c r="A618" s="3">
        <v>59736</v>
      </c>
      <c r="B618" s="4">
        <v>0</v>
      </c>
      <c r="C618" s="4">
        <v>0</v>
      </c>
      <c r="D618" s="4">
        <v>0.05</v>
      </c>
      <c r="E618" s="4">
        <v>0</v>
      </c>
      <c r="F618" s="4">
        <v>0.05</v>
      </c>
      <c r="G618" s="4">
        <v>0</v>
      </c>
      <c r="H618" s="4">
        <v>0</v>
      </c>
      <c r="I618" s="4">
        <v>0</v>
      </c>
      <c r="J618" s="4">
        <v>0.55000000000000004</v>
      </c>
      <c r="K618" s="4">
        <v>0</v>
      </c>
      <c r="L618" s="5">
        <v>0.35</v>
      </c>
    </row>
    <row r="619" spans="1:12" ht="18.5" x14ac:dyDescent="0.45">
      <c r="A619" s="3">
        <v>47882</v>
      </c>
      <c r="B619" s="4">
        <v>0</v>
      </c>
      <c r="C619" s="4">
        <v>0</v>
      </c>
      <c r="D619" s="4">
        <v>0</v>
      </c>
      <c r="E619" s="4">
        <v>0.25</v>
      </c>
      <c r="F619" s="4">
        <v>0</v>
      </c>
      <c r="G619" s="4">
        <v>0</v>
      </c>
      <c r="H619" s="4">
        <v>0.35</v>
      </c>
      <c r="I619" s="4">
        <v>0</v>
      </c>
      <c r="J619" s="4">
        <v>0</v>
      </c>
      <c r="K619" s="4">
        <v>0</v>
      </c>
      <c r="L619" s="5">
        <v>0.4</v>
      </c>
    </row>
    <row r="620" spans="1:12" ht="18.5" x14ac:dyDescent="0.45">
      <c r="A620" s="3">
        <v>31670</v>
      </c>
      <c r="B620" s="4">
        <v>0</v>
      </c>
      <c r="C620" s="4">
        <v>0</v>
      </c>
      <c r="D620" s="4">
        <v>0</v>
      </c>
      <c r="E620" s="4">
        <v>0</v>
      </c>
      <c r="F620" s="4">
        <v>0</v>
      </c>
      <c r="G620" s="4">
        <v>0.65</v>
      </c>
      <c r="H620" s="4">
        <v>0</v>
      </c>
      <c r="I620" s="4">
        <v>0</v>
      </c>
      <c r="J620" s="4">
        <v>0</v>
      </c>
      <c r="K620" s="4">
        <v>0</v>
      </c>
      <c r="L620" s="5">
        <v>0.35</v>
      </c>
    </row>
    <row r="621" spans="1:12" ht="18.5" x14ac:dyDescent="0.45">
      <c r="A621" s="3">
        <v>55669</v>
      </c>
      <c r="B621" s="4">
        <v>0</v>
      </c>
      <c r="C621" s="4">
        <v>0</v>
      </c>
      <c r="D621" s="4">
        <v>0</v>
      </c>
      <c r="E621" s="4">
        <v>0</v>
      </c>
      <c r="F621" s="4">
        <v>0</v>
      </c>
      <c r="G621" s="4">
        <v>0</v>
      </c>
      <c r="H621" s="4">
        <v>0.65</v>
      </c>
      <c r="I621" s="4">
        <v>0</v>
      </c>
      <c r="J621" s="4">
        <v>0</v>
      </c>
      <c r="K621" s="4">
        <v>0</v>
      </c>
      <c r="L621" s="5">
        <v>0.35</v>
      </c>
    </row>
    <row r="622" spans="1:12" ht="18.5" x14ac:dyDescent="0.45">
      <c r="A622" s="3">
        <v>46531</v>
      </c>
      <c r="B622" s="4">
        <v>0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  <c r="J622" s="4">
        <v>0.55000000000000004</v>
      </c>
      <c r="K622" s="4">
        <v>0</v>
      </c>
      <c r="L622" s="5">
        <v>0.45</v>
      </c>
    </row>
    <row r="623" spans="1:12" ht="18.5" x14ac:dyDescent="0.45">
      <c r="A623" s="3">
        <v>44804</v>
      </c>
      <c r="B623" s="4">
        <v>0</v>
      </c>
      <c r="C623" s="4">
        <v>0.05</v>
      </c>
      <c r="D623" s="4">
        <v>0.3</v>
      </c>
      <c r="E623" s="4">
        <v>0</v>
      </c>
      <c r="F623" s="4">
        <v>0</v>
      </c>
      <c r="G623" s="4">
        <v>0</v>
      </c>
      <c r="H623" s="4">
        <v>0.45</v>
      </c>
      <c r="I623" s="4">
        <v>0</v>
      </c>
      <c r="J623" s="4">
        <v>0</v>
      </c>
      <c r="K623" s="4">
        <v>0</v>
      </c>
      <c r="L623" s="5">
        <v>0.2</v>
      </c>
    </row>
    <row r="624" spans="1:12" ht="18.5" x14ac:dyDescent="0.45">
      <c r="A624" s="3">
        <v>30580</v>
      </c>
      <c r="B624" s="4">
        <v>0</v>
      </c>
      <c r="C624" s="4">
        <v>0</v>
      </c>
      <c r="D624" s="4">
        <v>0</v>
      </c>
      <c r="E624" s="4">
        <v>0.6</v>
      </c>
      <c r="F624" s="4">
        <v>0</v>
      </c>
      <c r="G624" s="4">
        <v>0</v>
      </c>
      <c r="H624" s="4">
        <v>0</v>
      </c>
      <c r="I624" s="4">
        <v>0</v>
      </c>
      <c r="J624" s="4">
        <v>0</v>
      </c>
      <c r="K624" s="4">
        <v>0.1</v>
      </c>
      <c r="L624" s="5">
        <v>0.3</v>
      </c>
    </row>
    <row r="625" spans="1:12" ht="18.5" x14ac:dyDescent="0.45">
      <c r="A625" s="3">
        <v>42242</v>
      </c>
      <c r="B625" s="4">
        <v>0.55000000000000004</v>
      </c>
      <c r="C625" s="4">
        <v>0</v>
      </c>
      <c r="D625" s="4">
        <v>0.1</v>
      </c>
      <c r="E625" s="4">
        <v>0</v>
      </c>
      <c r="F625" s="4">
        <v>0</v>
      </c>
      <c r="G625" s="4">
        <v>0.15</v>
      </c>
      <c r="H625" s="4">
        <v>0</v>
      </c>
      <c r="I625" s="4">
        <v>0</v>
      </c>
      <c r="J625" s="4">
        <v>0</v>
      </c>
      <c r="K625" s="4">
        <v>0</v>
      </c>
      <c r="L625" s="5">
        <v>0.2</v>
      </c>
    </row>
    <row r="626" spans="1:12" ht="18.5" x14ac:dyDescent="0.45">
      <c r="A626" s="3">
        <v>41163</v>
      </c>
      <c r="B626" s="4">
        <v>0</v>
      </c>
      <c r="C626" s="4">
        <v>0.65</v>
      </c>
      <c r="D626" s="4">
        <v>0</v>
      </c>
      <c r="E626" s="4">
        <v>0</v>
      </c>
      <c r="F626" s="4">
        <v>0.1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  <c r="L626" s="5">
        <v>0.25</v>
      </c>
    </row>
    <row r="627" spans="1:12" ht="18.5" x14ac:dyDescent="0.45">
      <c r="A627" s="3">
        <v>36938</v>
      </c>
      <c r="B627" s="4">
        <v>0</v>
      </c>
      <c r="C627" s="4">
        <v>0</v>
      </c>
      <c r="D627" s="4">
        <v>0</v>
      </c>
      <c r="E627" s="4">
        <v>0</v>
      </c>
      <c r="F627" s="4">
        <v>0.45</v>
      </c>
      <c r="G627" s="4">
        <v>0.05</v>
      </c>
      <c r="H627" s="4">
        <v>0</v>
      </c>
      <c r="I627" s="4">
        <v>0</v>
      </c>
      <c r="J627" s="4">
        <v>0.2</v>
      </c>
      <c r="K627" s="4">
        <v>0</v>
      </c>
      <c r="L627" s="5">
        <v>0.3</v>
      </c>
    </row>
    <row r="628" spans="1:12" ht="18.5" x14ac:dyDescent="0.45">
      <c r="A628" s="3">
        <v>32658</v>
      </c>
      <c r="B628" s="4">
        <v>0</v>
      </c>
      <c r="C628" s="4">
        <v>0.3</v>
      </c>
      <c r="D628" s="4">
        <v>0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  <c r="J628" s="4">
        <v>0.35</v>
      </c>
      <c r="K628" s="4">
        <v>0</v>
      </c>
      <c r="L628" s="5">
        <v>0.35</v>
      </c>
    </row>
    <row r="629" spans="1:12" ht="18.5" x14ac:dyDescent="0.45">
      <c r="A629" s="3">
        <v>53610</v>
      </c>
      <c r="B629" s="4">
        <v>0</v>
      </c>
      <c r="C629" s="4">
        <v>0.05</v>
      </c>
      <c r="D629" s="4">
        <v>0</v>
      </c>
      <c r="E629" s="4">
        <v>0</v>
      </c>
      <c r="F629" s="4">
        <v>0.45</v>
      </c>
      <c r="G629" s="4">
        <v>0</v>
      </c>
      <c r="H629" s="4">
        <v>0</v>
      </c>
      <c r="I629" s="4">
        <v>0</v>
      </c>
      <c r="J629" s="4">
        <v>0</v>
      </c>
      <c r="K629" s="4">
        <v>0.2</v>
      </c>
      <c r="L629" s="5">
        <v>0.3</v>
      </c>
    </row>
    <row r="630" spans="1:12" ht="18.5" x14ac:dyDescent="0.45">
      <c r="A630" s="3">
        <v>44151</v>
      </c>
      <c r="B630" s="4">
        <v>0</v>
      </c>
      <c r="C630" s="4">
        <v>0.4</v>
      </c>
      <c r="D630" s="4">
        <v>0</v>
      </c>
      <c r="E630" s="4">
        <v>0</v>
      </c>
      <c r="F630" s="4">
        <v>0</v>
      </c>
      <c r="G630" s="4">
        <v>0</v>
      </c>
      <c r="H630" s="4">
        <v>0.35</v>
      </c>
      <c r="I630" s="4">
        <v>0.05</v>
      </c>
      <c r="J630" s="4">
        <v>0</v>
      </c>
      <c r="K630" s="4">
        <v>0</v>
      </c>
      <c r="L630" s="5">
        <v>0.2</v>
      </c>
    </row>
    <row r="631" spans="1:12" ht="18.5" x14ac:dyDescent="0.45">
      <c r="A631" s="3">
        <v>46205</v>
      </c>
      <c r="B631" s="4">
        <v>0.45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0.3</v>
      </c>
      <c r="I631" s="4">
        <v>0</v>
      </c>
      <c r="J631" s="4">
        <v>0.1</v>
      </c>
      <c r="K631" s="4">
        <v>0</v>
      </c>
      <c r="L631" s="5">
        <v>0.15</v>
      </c>
    </row>
    <row r="632" spans="1:12" ht="18.5" x14ac:dyDescent="0.45">
      <c r="A632" s="3">
        <v>58023</v>
      </c>
      <c r="B632" s="4">
        <v>0</v>
      </c>
      <c r="C632" s="4">
        <v>0</v>
      </c>
      <c r="D632" s="4">
        <v>0</v>
      </c>
      <c r="E632" s="4">
        <v>0.2</v>
      </c>
      <c r="F632" s="4">
        <v>0</v>
      </c>
      <c r="G632" s="4">
        <v>0</v>
      </c>
      <c r="H632" s="4">
        <v>0.3</v>
      </c>
      <c r="I632" s="4">
        <v>0</v>
      </c>
      <c r="J632" s="4">
        <v>0</v>
      </c>
      <c r="K632" s="4">
        <v>0</v>
      </c>
      <c r="L632" s="5">
        <v>0.5</v>
      </c>
    </row>
    <row r="633" spans="1:12" ht="18.5" x14ac:dyDescent="0.45">
      <c r="A633" s="3">
        <v>49088</v>
      </c>
      <c r="B633" s="4">
        <v>0</v>
      </c>
      <c r="C633" s="4">
        <v>0</v>
      </c>
      <c r="D633" s="4">
        <v>0.1</v>
      </c>
      <c r="E633" s="4">
        <v>0</v>
      </c>
      <c r="F633" s="4">
        <v>0.7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  <c r="L633" s="5">
        <v>0.2</v>
      </c>
    </row>
    <row r="634" spans="1:12" ht="18.5" x14ac:dyDescent="0.45">
      <c r="A634" s="3">
        <v>53841</v>
      </c>
      <c r="B634" s="4">
        <v>0</v>
      </c>
      <c r="C634" s="4">
        <v>0</v>
      </c>
      <c r="D634" s="4">
        <v>0</v>
      </c>
      <c r="E634" s="4">
        <v>0.5</v>
      </c>
      <c r="F634" s="4">
        <v>0</v>
      </c>
      <c r="G634" s="4">
        <v>0</v>
      </c>
      <c r="H634" s="4">
        <v>0</v>
      </c>
      <c r="I634" s="4">
        <v>0</v>
      </c>
      <c r="J634" s="4">
        <v>0</v>
      </c>
      <c r="K634" s="4">
        <v>0</v>
      </c>
      <c r="L634" s="5">
        <v>0.5</v>
      </c>
    </row>
    <row r="635" spans="1:12" ht="18.5" x14ac:dyDescent="0.45">
      <c r="A635" s="3">
        <v>32126</v>
      </c>
      <c r="B635" s="4">
        <v>0</v>
      </c>
      <c r="C635" s="4">
        <v>0</v>
      </c>
      <c r="D635" s="4">
        <v>0</v>
      </c>
      <c r="E635" s="4">
        <v>0</v>
      </c>
      <c r="F635" s="4">
        <v>0.05</v>
      </c>
      <c r="G635" s="4">
        <v>0.75</v>
      </c>
      <c r="H635" s="4">
        <v>0</v>
      </c>
      <c r="I635" s="4">
        <v>0</v>
      </c>
      <c r="J635" s="4">
        <v>0</v>
      </c>
      <c r="K635" s="4">
        <v>0</v>
      </c>
      <c r="L635" s="5">
        <v>0.2</v>
      </c>
    </row>
    <row r="636" spans="1:12" ht="18.5" x14ac:dyDescent="0.45">
      <c r="A636" s="3">
        <v>48258</v>
      </c>
      <c r="B636" s="4">
        <v>0</v>
      </c>
      <c r="C636" s="4">
        <v>0</v>
      </c>
      <c r="D636" s="4">
        <v>0.15</v>
      </c>
      <c r="E636" s="4">
        <v>0</v>
      </c>
      <c r="F636" s="4">
        <v>0.1</v>
      </c>
      <c r="G636" s="4">
        <v>0</v>
      </c>
      <c r="H636" s="4">
        <v>0</v>
      </c>
      <c r="I636" s="4">
        <v>0</v>
      </c>
      <c r="J636" s="4">
        <v>0.5</v>
      </c>
      <c r="K636" s="4">
        <v>0</v>
      </c>
      <c r="L636" s="5">
        <v>0.25</v>
      </c>
    </row>
    <row r="637" spans="1:12" ht="18.5" x14ac:dyDescent="0.45">
      <c r="A637" s="3">
        <v>52138</v>
      </c>
      <c r="B637" s="4">
        <v>0.1</v>
      </c>
      <c r="C637" s="4">
        <v>0</v>
      </c>
      <c r="D637" s="4">
        <v>0.5</v>
      </c>
      <c r="E637" s="4">
        <v>0.1</v>
      </c>
      <c r="F637" s="4">
        <v>0</v>
      </c>
      <c r="G637" s="4">
        <v>0</v>
      </c>
      <c r="H637" s="4">
        <v>0</v>
      </c>
      <c r="I637" s="4">
        <v>0</v>
      </c>
      <c r="J637" s="4">
        <v>0</v>
      </c>
      <c r="K637" s="4">
        <v>0</v>
      </c>
      <c r="L637" s="5">
        <v>0.3</v>
      </c>
    </row>
    <row r="638" spans="1:12" ht="18.5" x14ac:dyDescent="0.45">
      <c r="A638" s="3">
        <v>38617</v>
      </c>
      <c r="B638" s="4">
        <v>0</v>
      </c>
      <c r="C638" s="4">
        <v>0</v>
      </c>
      <c r="D638" s="4">
        <v>0</v>
      </c>
      <c r="E638" s="4">
        <v>0</v>
      </c>
      <c r="F638" s="4">
        <v>0.5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  <c r="L638" s="5">
        <v>0.5</v>
      </c>
    </row>
    <row r="639" spans="1:12" ht="18.5" x14ac:dyDescent="0.45">
      <c r="A639" s="3">
        <v>53408</v>
      </c>
      <c r="B639" s="4">
        <v>0</v>
      </c>
      <c r="C639" s="4">
        <v>0</v>
      </c>
      <c r="D639" s="4">
        <v>0</v>
      </c>
      <c r="E639" s="4">
        <v>0.1</v>
      </c>
      <c r="F639" s="4">
        <v>0</v>
      </c>
      <c r="G639" s="4">
        <v>0.15</v>
      </c>
      <c r="H639" s="4">
        <v>0</v>
      </c>
      <c r="I639" s="4">
        <v>0.45</v>
      </c>
      <c r="J639" s="4">
        <v>0</v>
      </c>
      <c r="K639" s="4">
        <v>0</v>
      </c>
      <c r="L639" s="5">
        <v>0.3</v>
      </c>
    </row>
    <row r="640" spans="1:12" ht="18.5" x14ac:dyDescent="0.45">
      <c r="A640" s="3">
        <v>32564</v>
      </c>
      <c r="B640" s="4">
        <v>0.25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0.3</v>
      </c>
      <c r="K640" s="4">
        <v>0</v>
      </c>
      <c r="L640" s="5">
        <v>0.45</v>
      </c>
    </row>
    <row r="641" spans="1:12" ht="18.5" x14ac:dyDescent="0.45">
      <c r="A641" s="3">
        <v>55107</v>
      </c>
      <c r="B641" s="4">
        <v>0</v>
      </c>
      <c r="C641" s="4">
        <v>0</v>
      </c>
      <c r="D641" s="4">
        <v>0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  <c r="J641" s="4">
        <v>0.25</v>
      </c>
      <c r="K641" s="4">
        <v>0.3</v>
      </c>
      <c r="L641" s="5">
        <v>0.45</v>
      </c>
    </row>
    <row r="642" spans="1:12" ht="18.5" x14ac:dyDescent="0.45">
      <c r="A642" s="3">
        <v>53163</v>
      </c>
      <c r="B642" s="4">
        <v>0</v>
      </c>
      <c r="C642" s="4">
        <v>0</v>
      </c>
      <c r="D642" s="4">
        <v>0.2</v>
      </c>
      <c r="E642" s="4">
        <v>0</v>
      </c>
      <c r="F642" s="4">
        <v>0</v>
      </c>
      <c r="G642" s="4">
        <v>0.35</v>
      </c>
      <c r="H642" s="4">
        <v>0</v>
      </c>
      <c r="I642" s="4">
        <v>0.15</v>
      </c>
      <c r="J642" s="4">
        <v>0</v>
      </c>
      <c r="K642" s="4">
        <v>0</v>
      </c>
      <c r="L642" s="5">
        <v>0.3</v>
      </c>
    </row>
    <row r="643" spans="1:12" ht="18.5" x14ac:dyDescent="0.45">
      <c r="A643" s="3">
        <v>44593</v>
      </c>
      <c r="B643" s="4">
        <v>0</v>
      </c>
      <c r="C643" s="4">
        <v>0</v>
      </c>
      <c r="D643" s="4">
        <v>0.05</v>
      </c>
      <c r="E643" s="4">
        <v>0</v>
      </c>
      <c r="F643" s="4">
        <v>0</v>
      </c>
      <c r="G643" s="4">
        <v>0</v>
      </c>
      <c r="H643" s="4">
        <v>0</v>
      </c>
      <c r="I643" s="4">
        <v>0.45</v>
      </c>
      <c r="J643" s="4">
        <v>0.35</v>
      </c>
      <c r="K643" s="4">
        <v>0</v>
      </c>
      <c r="L643" s="5">
        <v>0.15</v>
      </c>
    </row>
    <row r="644" spans="1:12" ht="18.5" x14ac:dyDescent="0.45">
      <c r="A644" s="3">
        <v>40896</v>
      </c>
      <c r="B644" s="4">
        <v>0</v>
      </c>
      <c r="C644" s="4">
        <v>0</v>
      </c>
      <c r="D644" s="4">
        <v>0</v>
      </c>
      <c r="E644" s="4">
        <v>0</v>
      </c>
      <c r="F644" s="4">
        <v>0</v>
      </c>
      <c r="G644" s="4">
        <v>0.45</v>
      </c>
      <c r="H644" s="4">
        <v>0.35</v>
      </c>
      <c r="I644" s="4">
        <v>0</v>
      </c>
      <c r="J644" s="4">
        <v>0</v>
      </c>
      <c r="K644" s="4">
        <v>0</v>
      </c>
      <c r="L644" s="5">
        <v>0.2</v>
      </c>
    </row>
    <row r="645" spans="1:12" ht="18.5" x14ac:dyDescent="0.45">
      <c r="A645" s="3">
        <v>40059</v>
      </c>
      <c r="B645" s="4">
        <v>0.4</v>
      </c>
      <c r="C645" s="4">
        <v>0</v>
      </c>
      <c r="D645" s="4">
        <v>0</v>
      </c>
      <c r="E645" s="4">
        <v>0</v>
      </c>
      <c r="F645" s="4">
        <v>0.2</v>
      </c>
      <c r="G645" s="4">
        <v>0</v>
      </c>
      <c r="H645" s="4">
        <v>0</v>
      </c>
      <c r="I645" s="4">
        <v>0</v>
      </c>
      <c r="J645" s="4">
        <v>0</v>
      </c>
      <c r="K645" s="4">
        <v>0.25</v>
      </c>
      <c r="L645" s="5">
        <v>0.15</v>
      </c>
    </row>
    <row r="646" spans="1:12" ht="18.5" x14ac:dyDescent="0.45">
      <c r="A646" s="3">
        <v>54318</v>
      </c>
      <c r="B646" s="4">
        <v>0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0.2</v>
      </c>
      <c r="I646" s="4">
        <v>0.05</v>
      </c>
      <c r="J646" s="4">
        <v>0.5</v>
      </c>
      <c r="K646" s="4">
        <v>0</v>
      </c>
      <c r="L646" s="5">
        <v>0.25</v>
      </c>
    </row>
    <row r="647" spans="1:12" ht="18.5" x14ac:dyDescent="0.45">
      <c r="A647" s="3">
        <v>56167</v>
      </c>
      <c r="B647" s="4">
        <v>0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0.55000000000000004</v>
      </c>
      <c r="J647" s="4">
        <v>0</v>
      </c>
      <c r="K647" s="4">
        <v>0.2</v>
      </c>
      <c r="L647" s="5">
        <v>0.25</v>
      </c>
    </row>
    <row r="648" spans="1:12" ht="18.5" x14ac:dyDescent="0.45">
      <c r="A648" s="3">
        <v>57680</v>
      </c>
      <c r="B648" s="4">
        <v>0</v>
      </c>
      <c r="C648" s="4">
        <v>0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0.5</v>
      </c>
      <c r="J648" s="4">
        <v>0</v>
      </c>
      <c r="K648" s="4">
        <v>0.2</v>
      </c>
      <c r="L648" s="5">
        <v>0.3</v>
      </c>
    </row>
    <row r="649" spans="1:12" ht="18.5" x14ac:dyDescent="0.45">
      <c r="A649" s="3">
        <v>53280</v>
      </c>
      <c r="B649" s="4">
        <v>0</v>
      </c>
      <c r="C649" s="4">
        <v>0</v>
      </c>
      <c r="D649" s="4">
        <v>0</v>
      </c>
      <c r="E649" s="4">
        <v>0</v>
      </c>
      <c r="F649" s="4">
        <v>0.05</v>
      </c>
      <c r="G649" s="4">
        <v>0.55000000000000004</v>
      </c>
      <c r="H649" s="4">
        <v>0</v>
      </c>
      <c r="I649" s="4">
        <v>0</v>
      </c>
      <c r="J649" s="4">
        <v>0</v>
      </c>
      <c r="K649" s="4">
        <v>0</v>
      </c>
      <c r="L649" s="5">
        <v>0.4</v>
      </c>
    </row>
    <row r="650" spans="1:12" ht="18.5" x14ac:dyDescent="0.45">
      <c r="A650" s="3">
        <v>43431</v>
      </c>
      <c r="B650" s="4">
        <v>0</v>
      </c>
      <c r="C650" s="4">
        <v>0</v>
      </c>
      <c r="D650" s="4">
        <v>0</v>
      </c>
      <c r="E650" s="4">
        <v>0</v>
      </c>
      <c r="F650" s="4">
        <v>0.65</v>
      </c>
      <c r="G650" s="4">
        <v>0</v>
      </c>
      <c r="H650" s="4">
        <v>0</v>
      </c>
      <c r="I650" s="4">
        <v>0</v>
      </c>
      <c r="J650" s="4">
        <v>0</v>
      </c>
      <c r="K650" s="4">
        <v>0</v>
      </c>
      <c r="L650" s="5">
        <v>0.35</v>
      </c>
    </row>
    <row r="651" spans="1:12" ht="18.5" x14ac:dyDescent="0.45">
      <c r="A651" s="3">
        <v>60538</v>
      </c>
      <c r="B651" s="4">
        <v>0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  <c r="J651" s="4">
        <v>0.6</v>
      </c>
      <c r="K651" s="4">
        <v>0</v>
      </c>
      <c r="L651" s="5">
        <v>0.4</v>
      </c>
    </row>
    <row r="652" spans="1:12" ht="18.5" x14ac:dyDescent="0.45">
      <c r="A652" s="3">
        <v>44503</v>
      </c>
      <c r="B652" s="4">
        <v>0</v>
      </c>
      <c r="C652" s="4">
        <v>0.3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0.3</v>
      </c>
      <c r="J652" s="4">
        <v>0.05</v>
      </c>
      <c r="K652" s="4">
        <v>0</v>
      </c>
      <c r="L652" s="5">
        <v>0.35</v>
      </c>
    </row>
    <row r="653" spans="1:12" ht="18.5" x14ac:dyDescent="0.45">
      <c r="A653" s="3">
        <v>55677</v>
      </c>
      <c r="B653" s="4">
        <v>0</v>
      </c>
      <c r="C653" s="4">
        <v>0.15</v>
      </c>
      <c r="D653" s="4">
        <v>0</v>
      </c>
      <c r="E653" s="4">
        <v>0</v>
      </c>
      <c r="F653" s="4">
        <v>0</v>
      </c>
      <c r="G653" s="4">
        <v>0</v>
      </c>
      <c r="H653" s="4">
        <v>0.55000000000000004</v>
      </c>
      <c r="I653" s="4">
        <v>0</v>
      </c>
      <c r="J653" s="4">
        <v>0</v>
      </c>
      <c r="K653" s="4">
        <v>0</v>
      </c>
      <c r="L653" s="5">
        <v>0.3</v>
      </c>
    </row>
    <row r="654" spans="1:12" ht="18.5" x14ac:dyDescent="0.45">
      <c r="A654" s="3">
        <v>43993</v>
      </c>
      <c r="B654" s="4">
        <v>0</v>
      </c>
      <c r="C654" s="4">
        <v>0.3</v>
      </c>
      <c r="D654" s="4">
        <v>0</v>
      </c>
      <c r="E654" s="4">
        <v>0</v>
      </c>
      <c r="F654" s="4">
        <v>0.1</v>
      </c>
      <c r="G654" s="4">
        <v>0</v>
      </c>
      <c r="H654" s="4">
        <v>0.25</v>
      </c>
      <c r="I654" s="4">
        <v>0</v>
      </c>
      <c r="J654" s="4">
        <v>0</v>
      </c>
      <c r="K654" s="4">
        <v>0</v>
      </c>
      <c r="L654" s="5">
        <v>0.35</v>
      </c>
    </row>
    <row r="655" spans="1:12" ht="18.5" x14ac:dyDescent="0.45">
      <c r="A655" s="3">
        <v>43536</v>
      </c>
      <c r="B655" s="4">
        <v>0</v>
      </c>
      <c r="C655" s="4">
        <v>0</v>
      </c>
      <c r="D655" s="4">
        <v>0</v>
      </c>
      <c r="E655" s="4">
        <v>0</v>
      </c>
      <c r="F655" s="4">
        <v>0</v>
      </c>
      <c r="G655" s="4">
        <v>0.05</v>
      </c>
      <c r="H655" s="4">
        <v>0.45</v>
      </c>
      <c r="I655" s="4">
        <v>0</v>
      </c>
      <c r="J655" s="4">
        <v>0</v>
      </c>
      <c r="K655" s="4">
        <v>0</v>
      </c>
      <c r="L655" s="5">
        <v>0.5</v>
      </c>
    </row>
    <row r="656" spans="1:12" ht="18.5" x14ac:dyDescent="0.45">
      <c r="A656" s="3">
        <v>52126</v>
      </c>
      <c r="B656" s="4">
        <v>0</v>
      </c>
      <c r="C656" s="4">
        <v>0</v>
      </c>
      <c r="D656" s="4">
        <v>0</v>
      </c>
      <c r="E656" s="4">
        <v>0</v>
      </c>
      <c r="F656" s="4">
        <v>0.15</v>
      </c>
      <c r="G656" s="4">
        <v>0.45</v>
      </c>
      <c r="H656" s="4">
        <v>0</v>
      </c>
      <c r="I656" s="4">
        <v>0</v>
      </c>
      <c r="J656" s="4">
        <v>0</v>
      </c>
      <c r="K656" s="4">
        <v>0</v>
      </c>
      <c r="L656" s="5">
        <v>0.4</v>
      </c>
    </row>
    <row r="657" spans="1:12" ht="18.5" x14ac:dyDescent="0.45">
      <c r="A657" s="3">
        <v>30834</v>
      </c>
      <c r="B657" s="4">
        <v>0</v>
      </c>
      <c r="C657" s="4">
        <v>0</v>
      </c>
      <c r="D657" s="4">
        <v>0.25</v>
      </c>
      <c r="E657" s="4">
        <v>0</v>
      </c>
      <c r="F657" s="4">
        <v>0.55000000000000004</v>
      </c>
      <c r="G657" s="4">
        <v>0</v>
      </c>
      <c r="H657" s="4">
        <v>0</v>
      </c>
      <c r="I657" s="4">
        <v>0</v>
      </c>
      <c r="J657" s="4">
        <v>0</v>
      </c>
      <c r="K657" s="4">
        <v>0</v>
      </c>
      <c r="L657" s="5">
        <v>0.2</v>
      </c>
    </row>
    <row r="658" spans="1:12" ht="18.5" x14ac:dyDescent="0.45">
      <c r="A658" s="3">
        <v>48394</v>
      </c>
      <c r="B658" s="4">
        <v>0</v>
      </c>
      <c r="C658" s="4">
        <v>0.65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  <c r="L658" s="5">
        <v>0.35</v>
      </c>
    </row>
    <row r="659" spans="1:12" ht="18.5" x14ac:dyDescent="0.45">
      <c r="A659" s="3">
        <v>54583</v>
      </c>
      <c r="B659" s="4">
        <v>0</v>
      </c>
      <c r="C659" s="4">
        <v>0</v>
      </c>
      <c r="D659" s="4">
        <v>0</v>
      </c>
      <c r="E659" s="4">
        <v>0.1</v>
      </c>
      <c r="F659" s="4">
        <v>0</v>
      </c>
      <c r="G659" s="4">
        <v>0</v>
      </c>
      <c r="H659" s="4">
        <v>0.55000000000000004</v>
      </c>
      <c r="I659" s="4">
        <v>0</v>
      </c>
      <c r="J659" s="4">
        <v>0.15</v>
      </c>
      <c r="K659" s="4">
        <v>0</v>
      </c>
      <c r="L659" s="5">
        <v>0.2</v>
      </c>
    </row>
    <row r="660" spans="1:12" ht="18.5" x14ac:dyDescent="0.45">
      <c r="A660" s="3">
        <v>48475</v>
      </c>
      <c r="B660" s="4">
        <v>0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0.2</v>
      </c>
      <c r="I660" s="4">
        <v>0.45</v>
      </c>
      <c r="J660" s="4">
        <v>0.1</v>
      </c>
      <c r="K660" s="4">
        <v>0</v>
      </c>
      <c r="L660" s="5">
        <v>0.25</v>
      </c>
    </row>
    <row r="661" spans="1:12" ht="18.5" x14ac:dyDescent="0.45">
      <c r="A661" s="3">
        <v>34714</v>
      </c>
      <c r="B661" s="4">
        <v>0</v>
      </c>
      <c r="C661" s="4">
        <v>0</v>
      </c>
      <c r="D661" s="4">
        <v>0</v>
      </c>
      <c r="E661" s="4">
        <v>0</v>
      </c>
      <c r="F661" s="4">
        <v>0</v>
      </c>
      <c r="G661" s="4">
        <v>0.5</v>
      </c>
      <c r="H661" s="4">
        <v>0.1</v>
      </c>
      <c r="I661" s="4">
        <v>0</v>
      </c>
      <c r="J661" s="4">
        <v>0</v>
      </c>
      <c r="K661" s="4">
        <v>0</v>
      </c>
      <c r="L661" s="5">
        <v>0.4</v>
      </c>
    </row>
    <row r="662" spans="1:12" ht="18.5" x14ac:dyDescent="0.45">
      <c r="A662" s="3">
        <v>52895</v>
      </c>
      <c r="B662" s="4">
        <v>0</v>
      </c>
      <c r="C662" s="4">
        <v>0.15</v>
      </c>
      <c r="D662" s="4">
        <v>0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  <c r="J662" s="4">
        <v>0</v>
      </c>
      <c r="K662" s="4">
        <v>0.35</v>
      </c>
      <c r="L662" s="5">
        <v>0.5</v>
      </c>
    </row>
    <row r="663" spans="1:12" ht="18.5" x14ac:dyDescent="0.45">
      <c r="A663" s="3">
        <v>47471</v>
      </c>
      <c r="B663" s="4">
        <v>0</v>
      </c>
      <c r="C663" s="4">
        <v>0.8</v>
      </c>
      <c r="D663" s="4">
        <v>0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  <c r="J663" s="4">
        <v>0</v>
      </c>
      <c r="K663" s="4">
        <v>0</v>
      </c>
      <c r="L663" s="5">
        <v>0.2</v>
      </c>
    </row>
    <row r="664" spans="1:12" ht="18.5" x14ac:dyDescent="0.45">
      <c r="A664" s="3">
        <v>50058</v>
      </c>
      <c r="B664" s="4">
        <v>0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  <c r="J664" s="4">
        <v>0</v>
      </c>
      <c r="K664" s="4">
        <v>0.55000000000000004</v>
      </c>
      <c r="L664" s="5">
        <v>0.45</v>
      </c>
    </row>
    <row r="665" spans="1:12" ht="18.5" x14ac:dyDescent="0.45">
      <c r="A665" s="3">
        <v>42905</v>
      </c>
      <c r="B665" s="4">
        <v>0</v>
      </c>
      <c r="C665" s="4">
        <v>0</v>
      </c>
      <c r="D665" s="4">
        <v>0.5</v>
      </c>
      <c r="E665" s="4">
        <v>0</v>
      </c>
      <c r="F665" s="4">
        <v>0</v>
      </c>
      <c r="G665" s="4">
        <v>0.1</v>
      </c>
      <c r="H665" s="4">
        <v>0</v>
      </c>
      <c r="I665" s="4">
        <v>0.1</v>
      </c>
      <c r="J665" s="4">
        <v>0</v>
      </c>
      <c r="K665" s="4">
        <v>0</v>
      </c>
      <c r="L665" s="5">
        <v>0.3</v>
      </c>
    </row>
    <row r="666" spans="1:12" ht="18.5" x14ac:dyDescent="0.45">
      <c r="A666" s="3">
        <v>38888</v>
      </c>
      <c r="B666" s="4">
        <v>0</v>
      </c>
      <c r="C666" s="4">
        <v>0</v>
      </c>
      <c r="D666" s="4">
        <v>0</v>
      </c>
      <c r="E666" s="4">
        <v>0.45</v>
      </c>
      <c r="F666" s="4">
        <v>0.15</v>
      </c>
      <c r="G666" s="4">
        <v>0</v>
      </c>
      <c r="H666" s="4">
        <v>0</v>
      </c>
      <c r="I666" s="4">
        <v>0</v>
      </c>
      <c r="J666" s="4">
        <v>0</v>
      </c>
      <c r="K666" s="4">
        <v>0</v>
      </c>
      <c r="L666" s="5">
        <v>0.4</v>
      </c>
    </row>
    <row r="667" spans="1:12" ht="18.5" x14ac:dyDescent="0.45">
      <c r="A667" s="3">
        <v>52542</v>
      </c>
      <c r="B667" s="4">
        <v>0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0.55000000000000004</v>
      </c>
      <c r="L667" s="5">
        <v>0.45</v>
      </c>
    </row>
    <row r="668" spans="1:12" ht="18.5" x14ac:dyDescent="0.45">
      <c r="A668" s="3">
        <v>56797</v>
      </c>
      <c r="B668" s="4">
        <v>0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0.5</v>
      </c>
      <c r="K668" s="4">
        <v>0</v>
      </c>
      <c r="L668" s="5">
        <v>0.5</v>
      </c>
    </row>
    <row r="669" spans="1:12" ht="18.5" x14ac:dyDescent="0.45">
      <c r="A669" s="3">
        <v>54585</v>
      </c>
      <c r="B669" s="4">
        <v>0</v>
      </c>
      <c r="C669" s="4">
        <v>0.5</v>
      </c>
      <c r="D669" s="4">
        <v>0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  <c r="J669" s="4">
        <v>0</v>
      </c>
      <c r="K669" s="4">
        <v>0</v>
      </c>
      <c r="L669" s="5">
        <v>0.5</v>
      </c>
    </row>
    <row r="670" spans="1:12" ht="18.5" x14ac:dyDescent="0.45">
      <c r="A670" s="3">
        <v>37902</v>
      </c>
      <c r="B670" s="4">
        <v>0</v>
      </c>
      <c r="C670" s="4">
        <v>0</v>
      </c>
      <c r="D670" s="4">
        <v>0.45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  <c r="J670" s="4">
        <v>0.15</v>
      </c>
      <c r="K670" s="4">
        <v>0</v>
      </c>
      <c r="L670" s="5">
        <v>0.4</v>
      </c>
    </row>
    <row r="671" spans="1:12" ht="18.5" x14ac:dyDescent="0.45">
      <c r="A671" s="3">
        <v>57645</v>
      </c>
      <c r="B671" s="4">
        <v>0</v>
      </c>
      <c r="C671" s="4">
        <v>0</v>
      </c>
      <c r="D671" s="4">
        <v>0</v>
      </c>
      <c r="E671" s="4">
        <v>0</v>
      </c>
      <c r="F671" s="4">
        <v>0</v>
      </c>
      <c r="G671" s="4">
        <v>0.5</v>
      </c>
      <c r="H671" s="4">
        <v>0</v>
      </c>
      <c r="I671" s="4">
        <v>0</v>
      </c>
      <c r="J671" s="4">
        <v>0</v>
      </c>
      <c r="K671" s="4">
        <v>0</v>
      </c>
      <c r="L671" s="5">
        <v>0.5</v>
      </c>
    </row>
    <row r="672" spans="1:12" ht="18.5" x14ac:dyDescent="0.45">
      <c r="A672" s="3">
        <v>37970</v>
      </c>
      <c r="B672" s="4">
        <v>0</v>
      </c>
      <c r="C672" s="4">
        <v>0</v>
      </c>
      <c r="D672" s="4">
        <v>0</v>
      </c>
      <c r="E672" s="4">
        <v>0</v>
      </c>
      <c r="F672" s="4">
        <v>0.2</v>
      </c>
      <c r="G672" s="4">
        <v>0</v>
      </c>
      <c r="H672" s="4">
        <v>0</v>
      </c>
      <c r="I672" s="4">
        <v>0</v>
      </c>
      <c r="J672" s="4">
        <v>0.45</v>
      </c>
      <c r="K672" s="4">
        <v>0</v>
      </c>
      <c r="L672" s="5">
        <v>0.35</v>
      </c>
    </row>
    <row r="673" spans="1:12" ht="18.5" x14ac:dyDescent="0.45">
      <c r="A673" s="3">
        <v>34513</v>
      </c>
      <c r="B673" s="4">
        <v>0</v>
      </c>
      <c r="C673" s="4">
        <v>0</v>
      </c>
      <c r="D673" s="4">
        <v>0</v>
      </c>
      <c r="E673" s="4">
        <v>0</v>
      </c>
      <c r="F673" s="4">
        <v>0.5</v>
      </c>
      <c r="G673" s="4">
        <v>0</v>
      </c>
      <c r="H673" s="4">
        <v>0</v>
      </c>
      <c r="I673" s="4">
        <v>0</v>
      </c>
      <c r="J673" s="4">
        <v>0.15</v>
      </c>
      <c r="K673" s="4">
        <v>0.1</v>
      </c>
      <c r="L673" s="5">
        <v>0.25</v>
      </c>
    </row>
    <row r="674" spans="1:12" ht="18.5" x14ac:dyDescent="0.45">
      <c r="A674" s="3">
        <v>41151</v>
      </c>
      <c r="B674" s="4">
        <v>0</v>
      </c>
      <c r="C674" s="4">
        <v>0</v>
      </c>
      <c r="D674" s="4">
        <v>0</v>
      </c>
      <c r="E674" s="4">
        <v>0</v>
      </c>
      <c r="F674" s="4">
        <v>0.05</v>
      </c>
      <c r="G674" s="4">
        <v>0</v>
      </c>
      <c r="H674" s="4">
        <v>0</v>
      </c>
      <c r="I674" s="4">
        <v>0.4</v>
      </c>
      <c r="J674" s="4">
        <v>0.1</v>
      </c>
      <c r="K674" s="4">
        <v>0</v>
      </c>
      <c r="L674" s="5">
        <v>0.45</v>
      </c>
    </row>
    <row r="675" spans="1:12" ht="18.5" x14ac:dyDescent="0.45">
      <c r="A675" s="3">
        <v>48502</v>
      </c>
      <c r="B675" s="4">
        <v>0</v>
      </c>
      <c r="C675" s="4">
        <v>0.7</v>
      </c>
      <c r="D675" s="4">
        <v>0</v>
      </c>
      <c r="E675" s="4">
        <v>0</v>
      </c>
      <c r="F675" s="4">
        <v>0</v>
      </c>
      <c r="G675" s="4">
        <v>0.05</v>
      </c>
      <c r="H675" s="4">
        <v>0</v>
      </c>
      <c r="I675" s="4">
        <v>0</v>
      </c>
      <c r="J675" s="4">
        <v>0</v>
      </c>
      <c r="K675" s="4">
        <v>0</v>
      </c>
      <c r="L675" s="5">
        <v>0.25</v>
      </c>
    </row>
    <row r="676" spans="1:12" ht="18.5" x14ac:dyDescent="0.45">
      <c r="A676" s="3">
        <v>39420</v>
      </c>
      <c r="B676" s="4">
        <v>0</v>
      </c>
      <c r="C676" s="4">
        <v>0</v>
      </c>
      <c r="D676" s="4">
        <v>0</v>
      </c>
      <c r="E676" s="4">
        <v>0.3</v>
      </c>
      <c r="F676" s="4">
        <v>0</v>
      </c>
      <c r="G676" s="4">
        <v>0.3</v>
      </c>
      <c r="H676" s="4">
        <v>0.05</v>
      </c>
      <c r="I676" s="4">
        <v>0</v>
      </c>
      <c r="J676" s="4">
        <v>0</v>
      </c>
      <c r="K676" s="4">
        <v>0</v>
      </c>
      <c r="L676" s="5">
        <v>0.35</v>
      </c>
    </row>
    <row r="677" spans="1:12" ht="18.5" x14ac:dyDescent="0.45">
      <c r="A677" s="3">
        <v>49723</v>
      </c>
      <c r="B677" s="4">
        <v>0</v>
      </c>
      <c r="C677" s="4">
        <v>0</v>
      </c>
      <c r="D677" s="4">
        <v>0.3</v>
      </c>
      <c r="E677" s="4">
        <v>0</v>
      </c>
      <c r="F677" s="4">
        <v>0.4</v>
      </c>
      <c r="G677" s="4">
        <v>0</v>
      </c>
      <c r="H677" s="4">
        <v>0</v>
      </c>
      <c r="I677" s="4">
        <v>0</v>
      </c>
      <c r="J677" s="4">
        <v>0</v>
      </c>
      <c r="K677" s="4">
        <v>0</v>
      </c>
      <c r="L677" s="5">
        <v>0.3</v>
      </c>
    </row>
    <row r="678" spans="1:12" ht="18.5" x14ac:dyDescent="0.45">
      <c r="A678" s="3">
        <v>60304</v>
      </c>
      <c r="B678" s="4">
        <v>0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0.6</v>
      </c>
      <c r="I678" s="4">
        <v>0</v>
      </c>
      <c r="J678" s="4">
        <v>0</v>
      </c>
      <c r="K678" s="4">
        <v>0</v>
      </c>
      <c r="L678" s="5">
        <v>0.4</v>
      </c>
    </row>
    <row r="679" spans="1:12" ht="18.5" x14ac:dyDescent="0.45">
      <c r="A679" s="3">
        <v>59871</v>
      </c>
      <c r="B679" s="4">
        <v>0.35</v>
      </c>
      <c r="C679" s="4">
        <v>0.35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0.1</v>
      </c>
      <c r="J679" s="4">
        <v>0</v>
      </c>
      <c r="K679" s="4">
        <v>0</v>
      </c>
      <c r="L679" s="5">
        <v>0.2</v>
      </c>
    </row>
    <row r="680" spans="1:12" ht="18.5" x14ac:dyDescent="0.45">
      <c r="A680" s="3">
        <v>53334</v>
      </c>
      <c r="B680" s="4">
        <v>0</v>
      </c>
      <c r="C680" s="4">
        <v>0.35</v>
      </c>
      <c r="D680" s="4">
        <v>0</v>
      </c>
      <c r="E680" s="4">
        <v>0.2</v>
      </c>
      <c r="F680" s="4">
        <v>0</v>
      </c>
      <c r="G680" s="4">
        <v>0</v>
      </c>
      <c r="H680" s="4">
        <v>0.15</v>
      </c>
      <c r="I680" s="4">
        <v>0</v>
      </c>
      <c r="J680" s="4">
        <v>0</v>
      </c>
      <c r="K680" s="4">
        <v>0</v>
      </c>
      <c r="L680" s="5">
        <v>0.3</v>
      </c>
    </row>
    <row r="681" spans="1:12" ht="18.5" x14ac:dyDescent="0.45">
      <c r="A681" s="3">
        <v>60164</v>
      </c>
      <c r="B681" s="4">
        <v>0</v>
      </c>
      <c r="C681" s="4">
        <v>0.2</v>
      </c>
      <c r="D681" s="4">
        <v>0</v>
      </c>
      <c r="E681" s="4">
        <v>0.05</v>
      </c>
      <c r="F681" s="4">
        <v>0.4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  <c r="L681" s="5">
        <v>0.35</v>
      </c>
    </row>
    <row r="682" spans="1:12" ht="18.5" x14ac:dyDescent="0.45">
      <c r="A682" s="3">
        <v>44934</v>
      </c>
      <c r="B682" s="4">
        <v>0</v>
      </c>
      <c r="C682" s="4">
        <v>0.3</v>
      </c>
      <c r="D682" s="4">
        <v>0.2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  <c r="L682" s="5">
        <v>0.5</v>
      </c>
    </row>
    <row r="683" spans="1:12" ht="18.5" x14ac:dyDescent="0.45">
      <c r="A683" s="3">
        <v>43855</v>
      </c>
      <c r="B683" s="4">
        <v>0</v>
      </c>
      <c r="C683" s="4">
        <v>0</v>
      </c>
      <c r="D683" s="4">
        <v>0</v>
      </c>
      <c r="E683" s="4">
        <v>0</v>
      </c>
      <c r="F683" s="4">
        <v>0</v>
      </c>
      <c r="G683" s="4">
        <v>0</v>
      </c>
      <c r="H683" s="4">
        <v>0</v>
      </c>
      <c r="I683" s="4">
        <v>0.35</v>
      </c>
      <c r="J683" s="4">
        <v>0.3</v>
      </c>
      <c r="K683" s="4">
        <v>0.05</v>
      </c>
      <c r="L683" s="5">
        <v>0.3</v>
      </c>
    </row>
    <row r="684" spans="1:12" ht="18.5" x14ac:dyDescent="0.45">
      <c r="A684" s="3">
        <v>43733</v>
      </c>
      <c r="B684" s="4">
        <v>0</v>
      </c>
      <c r="C684" s="4">
        <v>0</v>
      </c>
      <c r="D684" s="4">
        <v>0</v>
      </c>
      <c r="E684" s="4">
        <v>0</v>
      </c>
      <c r="F684" s="4">
        <v>0.35</v>
      </c>
      <c r="G684" s="4">
        <v>0</v>
      </c>
      <c r="H684" s="4">
        <v>0.35</v>
      </c>
      <c r="I684" s="4">
        <v>0</v>
      </c>
      <c r="J684" s="4">
        <v>0</v>
      </c>
      <c r="K684" s="4">
        <v>0</v>
      </c>
      <c r="L684" s="5">
        <v>0.3</v>
      </c>
    </row>
    <row r="685" spans="1:12" ht="18.5" x14ac:dyDescent="0.45">
      <c r="A685" s="3">
        <v>41134</v>
      </c>
      <c r="B685" s="4">
        <v>0</v>
      </c>
      <c r="C685" s="4">
        <v>0.1</v>
      </c>
      <c r="D685" s="4">
        <v>0</v>
      </c>
      <c r="E685" s="4">
        <v>0.55000000000000004</v>
      </c>
      <c r="F685" s="4">
        <v>0</v>
      </c>
      <c r="G685" s="4">
        <v>0</v>
      </c>
      <c r="H685" s="4">
        <v>0</v>
      </c>
      <c r="I685" s="4">
        <v>0</v>
      </c>
      <c r="J685" s="4">
        <v>0</v>
      </c>
      <c r="K685" s="4">
        <v>0</v>
      </c>
      <c r="L685" s="5">
        <v>0.35</v>
      </c>
    </row>
    <row r="686" spans="1:12" ht="18.5" x14ac:dyDescent="0.45">
      <c r="A686" s="3">
        <v>54741</v>
      </c>
      <c r="B686" s="4">
        <v>0.4</v>
      </c>
      <c r="C686" s="4">
        <v>0</v>
      </c>
      <c r="D686" s="4">
        <v>0</v>
      </c>
      <c r="E686" s="4">
        <v>0.15</v>
      </c>
      <c r="F686" s="4">
        <v>0.15</v>
      </c>
      <c r="G686" s="4">
        <v>0</v>
      </c>
      <c r="H686" s="4">
        <v>0</v>
      </c>
      <c r="I686" s="4">
        <v>0</v>
      </c>
      <c r="J686" s="4">
        <v>0</v>
      </c>
      <c r="K686" s="4">
        <v>0</v>
      </c>
      <c r="L686" s="5">
        <v>0.3</v>
      </c>
    </row>
    <row r="687" spans="1:12" ht="18.5" x14ac:dyDescent="0.45">
      <c r="A687" s="3">
        <v>57638</v>
      </c>
      <c r="B687" s="4">
        <v>0.15</v>
      </c>
      <c r="C687" s="4">
        <v>0</v>
      </c>
      <c r="D687" s="4">
        <v>0.6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  <c r="L687" s="5">
        <v>0.25</v>
      </c>
    </row>
    <row r="688" spans="1:12" ht="18.5" x14ac:dyDescent="0.45">
      <c r="A688" s="3">
        <v>50649</v>
      </c>
      <c r="B688" s="4">
        <v>0</v>
      </c>
      <c r="C688" s="4">
        <v>0</v>
      </c>
      <c r="D688" s="4">
        <v>0</v>
      </c>
      <c r="E688" s="4">
        <v>0.1</v>
      </c>
      <c r="F688" s="4">
        <v>0</v>
      </c>
      <c r="G688" s="4">
        <v>0</v>
      </c>
      <c r="H688" s="4">
        <v>0</v>
      </c>
      <c r="I688" s="4">
        <v>0.35</v>
      </c>
      <c r="J688" s="4">
        <v>0</v>
      </c>
      <c r="K688" s="4">
        <v>0.1</v>
      </c>
      <c r="L688" s="5">
        <v>0.45</v>
      </c>
    </row>
    <row r="689" spans="1:12" ht="18.5" x14ac:dyDescent="0.45">
      <c r="A689" s="3">
        <v>37886</v>
      </c>
      <c r="B689" s="4">
        <v>0</v>
      </c>
      <c r="C689" s="4">
        <v>0</v>
      </c>
      <c r="D689" s="4">
        <v>0.35</v>
      </c>
      <c r="E689" s="4">
        <v>0</v>
      </c>
      <c r="F689" s="4">
        <v>0</v>
      </c>
      <c r="G689" s="4">
        <v>0.4</v>
      </c>
      <c r="H689" s="4">
        <v>0</v>
      </c>
      <c r="I689" s="4">
        <v>0</v>
      </c>
      <c r="J689" s="4">
        <v>0.1</v>
      </c>
      <c r="K689" s="4">
        <v>0</v>
      </c>
      <c r="L689" s="5">
        <v>0.15</v>
      </c>
    </row>
    <row r="690" spans="1:12" ht="18.5" x14ac:dyDescent="0.45">
      <c r="A690" s="3">
        <v>33942</v>
      </c>
      <c r="B690" s="4">
        <v>0</v>
      </c>
      <c r="C690" s="4">
        <v>0</v>
      </c>
      <c r="D690" s="4">
        <v>0</v>
      </c>
      <c r="E690" s="4">
        <v>0.05</v>
      </c>
      <c r="F690" s="4">
        <v>0.45</v>
      </c>
      <c r="G690" s="4">
        <v>0</v>
      </c>
      <c r="H690" s="4">
        <v>0</v>
      </c>
      <c r="I690" s="4">
        <v>0</v>
      </c>
      <c r="J690" s="4">
        <v>0</v>
      </c>
      <c r="K690" s="4">
        <v>0</v>
      </c>
      <c r="L690" s="5">
        <v>0.5</v>
      </c>
    </row>
    <row r="691" spans="1:12" ht="18.5" x14ac:dyDescent="0.45">
      <c r="A691" s="3">
        <v>50935</v>
      </c>
      <c r="B691" s="4">
        <v>0.5</v>
      </c>
      <c r="C691" s="4">
        <v>0</v>
      </c>
      <c r="D691" s="4">
        <v>0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  <c r="J691" s="4">
        <v>0.35</v>
      </c>
      <c r="K691" s="4">
        <v>0</v>
      </c>
      <c r="L691" s="5">
        <v>0.15</v>
      </c>
    </row>
    <row r="692" spans="1:12" ht="18.5" x14ac:dyDescent="0.45">
      <c r="A692" s="3">
        <v>59598</v>
      </c>
      <c r="B692" s="4">
        <v>0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0.05</v>
      </c>
      <c r="I692" s="4">
        <v>0.55000000000000004</v>
      </c>
      <c r="J692" s="4">
        <v>0</v>
      </c>
      <c r="K692" s="4">
        <v>0</v>
      </c>
      <c r="L692" s="5">
        <v>0.4</v>
      </c>
    </row>
    <row r="693" spans="1:12" ht="18.5" x14ac:dyDescent="0.45">
      <c r="A693" s="3">
        <v>56181</v>
      </c>
      <c r="B693" s="4">
        <v>0.1</v>
      </c>
      <c r="C693" s="4">
        <v>0.5</v>
      </c>
      <c r="D693" s="4">
        <v>0</v>
      </c>
      <c r="E693" s="4">
        <v>0</v>
      </c>
      <c r="F693" s="4">
        <v>0</v>
      </c>
      <c r="G693" s="4">
        <v>0</v>
      </c>
      <c r="H693" s="4">
        <v>0.1</v>
      </c>
      <c r="I693" s="4">
        <v>0</v>
      </c>
      <c r="J693" s="4">
        <v>0</v>
      </c>
      <c r="K693" s="4">
        <v>0</v>
      </c>
      <c r="L693" s="5">
        <v>0.3</v>
      </c>
    </row>
    <row r="694" spans="1:12" ht="18.5" x14ac:dyDescent="0.45">
      <c r="A694" s="3">
        <v>30592</v>
      </c>
      <c r="B694" s="4">
        <v>0</v>
      </c>
      <c r="C694" s="4">
        <v>0.05</v>
      </c>
      <c r="D694" s="4">
        <v>0</v>
      </c>
      <c r="E694" s="4">
        <v>0.5</v>
      </c>
      <c r="F694" s="4">
        <v>0.15</v>
      </c>
      <c r="G694" s="4">
        <v>0</v>
      </c>
      <c r="H694" s="4">
        <v>0</v>
      </c>
      <c r="I694" s="4">
        <v>0</v>
      </c>
      <c r="J694" s="4">
        <v>0</v>
      </c>
      <c r="K694" s="4">
        <v>0</v>
      </c>
      <c r="L694" s="5">
        <v>0.3</v>
      </c>
    </row>
    <row r="695" spans="1:12" ht="18.5" x14ac:dyDescent="0.45">
      <c r="A695" s="3">
        <v>35158</v>
      </c>
      <c r="B695" s="4">
        <v>0.05</v>
      </c>
      <c r="C695" s="4">
        <v>0</v>
      </c>
      <c r="D695" s="4">
        <v>0</v>
      </c>
      <c r="E695" s="4">
        <v>0.5</v>
      </c>
      <c r="F695" s="4">
        <v>0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  <c r="L695" s="5">
        <v>0.45</v>
      </c>
    </row>
    <row r="696" spans="1:12" ht="18.5" x14ac:dyDescent="0.45">
      <c r="A696" s="3">
        <v>59461</v>
      </c>
      <c r="B696" s="4">
        <v>0</v>
      </c>
      <c r="C696" s="4">
        <v>0</v>
      </c>
      <c r="D696" s="4">
        <v>0</v>
      </c>
      <c r="E696" s="4">
        <v>0</v>
      </c>
      <c r="F696" s="4">
        <v>0.35</v>
      </c>
      <c r="G696" s="4">
        <v>0</v>
      </c>
      <c r="H696" s="4">
        <v>0</v>
      </c>
      <c r="I696" s="4">
        <v>0</v>
      </c>
      <c r="J696" s="4">
        <v>0</v>
      </c>
      <c r="K696" s="4">
        <v>0.35</v>
      </c>
      <c r="L696" s="5">
        <v>0.3</v>
      </c>
    </row>
    <row r="697" spans="1:12" ht="18.5" x14ac:dyDescent="0.45">
      <c r="A697" s="3">
        <v>36723</v>
      </c>
      <c r="B697" s="4">
        <v>0.55000000000000004</v>
      </c>
      <c r="C697" s="4">
        <v>0</v>
      </c>
      <c r="D697" s="4">
        <v>0</v>
      </c>
      <c r="E697" s="4">
        <v>0</v>
      </c>
      <c r="F697" s="4">
        <v>0</v>
      </c>
      <c r="G697" s="4">
        <v>0</v>
      </c>
      <c r="H697" s="4">
        <v>0.2</v>
      </c>
      <c r="I697" s="4">
        <v>0</v>
      </c>
      <c r="J697" s="4">
        <v>0</v>
      </c>
      <c r="K697" s="4">
        <v>0</v>
      </c>
      <c r="L697" s="5">
        <v>0.25</v>
      </c>
    </row>
    <row r="698" spans="1:12" ht="18.5" x14ac:dyDescent="0.45">
      <c r="A698" s="3">
        <v>35704</v>
      </c>
      <c r="B698" s="4">
        <v>0</v>
      </c>
      <c r="C698" s="4">
        <v>0</v>
      </c>
      <c r="D698" s="4">
        <v>0.75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  <c r="J698" s="4">
        <v>0</v>
      </c>
      <c r="K698" s="4">
        <v>0</v>
      </c>
      <c r="L698" s="5">
        <v>0.25</v>
      </c>
    </row>
    <row r="699" spans="1:12" ht="18.5" x14ac:dyDescent="0.45">
      <c r="A699" s="3">
        <v>59539</v>
      </c>
      <c r="B699" s="4">
        <v>0</v>
      </c>
      <c r="C699" s="4">
        <v>0.4</v>
      </c>
      <c r="D699" s="4">
        <v>0</v>
      </c>
      <c r="E699" s="4">
        <v>0</v>
      </c>
      <c r="F699" s="4">
        <v>0.35</v>
      </c>
      <c r="G699" s="4">
        <v>0</v>
      </c>
      <c r="H699" s="4">
        <v>0.1</v>
      </c>
      <c r="I699" s="4">
        <v>0</v>
      </c>
      <c r="J699" s="4">
        <v>0</v>
      </c>
      <c r="K699" s="4">
        <v>0</v>
      </c>
      <c r="L699" s="5">
        <v>0.15</v>
      </c>
    </row>
    <row r="700" spans="1:12" ht="18.5" x14ac:dyDescent="0.45">
      <c r="A700" s="3">
        <v>36487</v>
      </c>
      <c r="B700" s="4">
        <v>0</v>
      </c>
      <c r="C700" s="4">
        <v>0</v>
      </c>
      <c r="D700" s="4">
        <v>0.45</v>
      </c>
      <c r="E700" s="4">
        <v>0</v>
      </c>
      <c r="F700" s="4">
        <v>0.05</v>
      </c>
      <c r="G700" s="4">
        <v>0</v>
      </c>
      <c r="H700" s="4">
        <v>0</v>
      </c>
      <c r="I700" s="4">
        <v>0</v>
      </c>
      <c r="J700" s="4">
        <v>0.3</v>
      </c>
      <c r="K700" s="4">
        <v>0</v>
      </c>
      <c r="L700" s="5">
        <v>0.2</v>
      </c>
    </row>
    <row r="701" spans="1:12" ht="18.5" x14ac:dyDescent="0.45">
      <c r="A701" s="3">
        <v>41206</v>
      </c>
      <c r="B701" s="4">
        <v>0</v>
      </c>
      <c r="C701" s="4">
        <v>0.15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0.45</v>
      </c>
      <c r="J701" s="4">
        <v>0</v>
      </c>
      <c r="K701" s="4">
        <v>0</v>
      </c>
      <c r="L701" s="5">
        <v>0.4</v>
      </c>
    </row>
    <row r="702" spans="1:12" ht="18.5" x14ac:dyDescent="0.45">
      <c r="A702" s="3">
        <v>46351</v>
      </c>
      <c r="B702" s="4">
        <v>0</v>
      </c>
      <c r="C702" s="4">
        <v>0</v>
      </c>
      <c r="D702" s="4">
        <v>0.2</v>
      </c>
      <c r="E702" s="4">
        <v>0</v>
      </c>
      <c r="F702" s="4">
        <v>0</v>
      </c>
      <c r="G702" s="4">
        <v>0.4</v>
      </c>
      <c r="H702" s="4">
        <v>0</v>
      </c>
      <c r="I702" s="4">
        <v>0</v>
      </c>
      <c r="J702" s="4">
        <v>0</v>
      </c>
      <c r="K702" s="4">
        <v>0</v>
      </c>
      <c r="L702" s="5">
        <v>0.4</v>
      </c>
    </row>
    <row r="703" spans="1:12" ht="18.5" x14ac:dyDescent="0.45">
      <c r="A703" s="3">
        <v>45444</v>
      </c>
      <c r="B703" s="4">
        <v>0</v>
      </c>
      <c r="C703" s="4">
        <v>0</v>
      </c>
      <c r="D703" s="4">
        <v>0</v>
      </c>
      <c r="E703" s="4">
        <v>0.65</v>
      </c>
      <c r="F703" s="4">
        <v>0</v>
      </c>
      <c r="G703" s="4">
        <v>0</v>
      </c>
      <c r="H703" s="4">
        <v>0</v>
      </c>
      <c r="I703" s="4">
        <v>0</v>
      </c>
      <c r="J703" s="4">
        <v>0.1</v>
      </c>
      <c r="K703" s="4">
        <v>0</v>
      </c>
      <c r="L703" s="5">
        <v>0.25</v>
      </c>
    </row>
    <row r="704" spans="1:12" ht="18.5" x14ac:dyDescent="0.45">
      <c r="A704" s="3">
        <v>55247</v>
      </c>
      <c r="B704" s="4">
        <v>0</v>
      </c>
      <c r="C704" s="4">
        <v>0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  <c r="J704" s="4">
        <v>0.45</v>
      </c>
      <c r="K704" s="4">
        <v>0.15</v>
      </c>
      <c r="L704" s="5">
        <v>0.4</v>
      </c>
    </row>
    <row r="705" spans="1:12" ht="18.5" x14ac:dyDescent="0.45">
      <c r="A705" s="3">
        <v>48024</v>
      </c>
      <c r="B705" s="4">
        <v>0.1</v>
      </c>
      <c r="C705" s="4">
        <v>0</v>
      </c>
      <c r="D705" s="4">
        <v>0</v>
      </c>
      <c r="E705" s="4">
        <v>0</v>
      </c>
      <c r="F705" s="4">
        <v>0</v>
      </c>
      <c r="G705" s="4">
        <v>0</v>
      </c>
      <c r="H705" s="4">
        <v>0.05</v>
      </c>
      <c r="I705" s="4">
        <v>0.4</v>
      </c>
      <c r="J705" s="4">
        <v>0</v>
      </c>
      <c r="K705" s="4">
        <v>0</v>
      </c>
      <c r="L705" s="5">
        <v>0.45</v>
      </c>
    </row>
    <row r="706" spans="1:12" ht="18.5" x14ac:dyDescent="0.45">
      <c r="A706" s="3">
        <v>38387</v>
      </c>
      <c r="B706" s="4">
        <v>0</v>
      </c>
      <c r="C706" s="4">
        <v>0</v>
      </c>
      <c r="D706" s="4">
        <v>0</v>
      </c>
      <c r="E706" s="4">
        <v>0</v>
      </c>
      <c r="F706" s="4">
        <v>0.05</v>
      </c>
      <c r="G706" s="4">
        <v>0</v>
      </c>
      <c r="H706" s="4">
        <v>0</v>
      </c>
      <c r="I706" s="4">
        <v>0.8</v>
      </c>
      <c r="J706" s="4">
        <v>0</v>
      </c>
      <c r="K706" s="4">
        <v>0</v>
      </c>
      <c r="L706" s="5">
        <v>0.15</v>
      </c>
    </row>
    <row r="707" spans="1:12" ht="18.5" x14ac:dyDescent="0.45">
      <c r="A707" s="3">
        <v>36629</v>
      </c>
      <c r="B707" s="4">
        <v>0.35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0.2</v>
      </c>
      <c r="J707" s="4">
        <v>0</v>
      </c>
      <c r="K707" s="4">
        <v>0</v>
      </c>
      <c r="L707" s="5">
        <v>0.45</v>
      </c>
    </row>
    <row r="708" spans="1:12" ht="18.5" x14ac:dyDescent="0.45">
      <c r="A708" s="3">
        <v>42394</v>
      </c>
      <c r="B708" s="4">
        <v>0</v>
      </c>
      <c r="C708" s="4">
        <v>0.6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  <c r="L708" s="5">
        <v>0.4</v>
      </c>
    </row>
    <row r="709" spans="1:12" ht="18.5" x14ac:dyDescent="0.45">
      <c r="A709" s="3">
        <v>50217</v>
      </c>
      <c r="B709" s="4">
        <v>0</v>
      </c>
      <c r="C709" s="4">
        <v>0</v>
      </c>
      <c r="D709" s="4">
        <v>0</v>
      </c>
      <c r="E709" s="4">
        <v>0</v>
      </c>
      <c r="F709" s="4">
        <v>0</v>
      </c>
      <c r="G709" s="4">
        <v>0.35</v>
      </c>
      <c r="H709" s="4">
        <v>0</v>
      </c>
      <c r="I709" s="4">
        <v>0</v>
      </c>
      <c r="J709" s="4">
        <v>0</v>
      </c>
      <c r="K709" s="4">
        <v>0.35</v>
      </c>
      <c r="L709" s="5">
        <v>0.3</v>
      </c>
    </row>
    <row r="710" spans="1:12" ht="18.5" x14ac:dyDescent="0.45">
      <c r="A710" s="3">
        <v>55234</v>
      </c>
      <c r="B710" s="4">
        <v>0.4</v>
      </c>
      <c r="C710" s="4">
        <v>0</v>
      </c>
      <c r="D710" s="4">
        <v>0</v>
      </c>
      <c r="E710" s="4">
        <v>0.1</v>
      </c>
      <c r="F710" s="4">
        <v>0</v>
      </c>
      <c r="G710" s="4">
        <v>0</v>
      </c>
      <c r="H710" s="4">
        <v>0.35</v>
      </c>
      <c r="I710" s="4">
        <v>0</v>
      </c>
      <c r="J710" s="4">
        <v>0</v>
      </c>
      <c r="K710" s="4">
        <v>0</v>
      </c>
      <c r="L710" s="5">
        <v>0.15</v>
      </c>
    </row>
    <row r="711" spans="1:12" ht="18.5" x14ac:dyDescent="0.45">
      <c r="A711" s="3">
        <v>55206</v>
      </c>
      <c r="B711" s="4">
        <v>0</v>
      </c>
      <c r="C711" s="4">
        <v>0</v>
      </c>
      <c r="D711" s="4">
        <v>0.3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  <c r="J711" s="4">
        <v>0.25</v>
      </c>
      <c r="K711" s="4">
        <v>0</v>
      </c>
      <c r="L711" s="5">
        <v>0.45</v>
      </c>
    </row>
    <row r="712" spans="1:12" ht="18.5" x14ac:dyDescent="0.45">
      <c r="A712" s="3">
        <v>57007</v>
      </c>
      <c r="B712" s="4">
        <v>0</v>
      </c>
      <c r="C712" s="4">
        <v>0</v>
      </c>
      <c r="D712" s="4">
        <v>0.5</v>
      </c>
      <c r="E712" s="4">
        <v>0</v>
      </c>
      <c r="F712" s="4">
        <v>0</v>
      </c>
      <c r="G712" s="4">
        <v>0</v>
      </c>
      <c r="H712" s="4">
        <v>0</v>
      </c>
      <c r="I712" s="4">
        <v>0.2</v>
      </c>
      <c r="J712" s="4">
        <v>0</v>
      </c>
      <c r="K712" s="4">
        <v>0</v>
      </c>
      <c r="L712" s="5">
        <v>0.3</v>
      </c>
    </row>
    <row r="713" spans="1:12" ht="18.5" x14ac:dyDescent="0.45">
      <c r="A713" s="3">
        <v>45123</v>
      </c>
      <c r="B713" s="4">
        <v>0</v>
      </c>
      <c r="C713" s="4">
        <v>0</v>
      </c>
      <c r="D713" s="4">
        <v>0.5</v>
      </c>
      <c r="E713" s="4">
        <v>0</v>
      </c>
      <c r="F713" s="4">
        <v>0</v>
      </c>
      <c r="G713" s="4">
        <v>0.3</v>
      </c>
      <c r="H713" s="4">
        <v>0</v>
      </c>
      <c r="I713" s="4">
        <v>0</v>
      </c>
      <c r="J713" s="4">
        <v>0</v>
      </c>
      <c r="K713" s="4">
        <v>0</v>
      </c>
      <c r="L713" s="5">
        <v>0.2</v>
      </c>
    </row>
    <row r="714" spans="1:12" ht="18.5" x14ac:dyDescent="0.45">
      <c r="A714" s="3">
        <v>51829</v>
      </c>
      <c r="B714" s="4">
        <v>0</v>
      </c>
      <c r="C714" s="4">
        <v>0.4</v>
      </c>
      <c r="D714" s="4">
        <v>0.3</v>
      </c>
      <c r="E714" s="4">
        <v>0</v>
      </c>
      <c r="F714" s="4">
        <v>0.05</v>
      </c>
      <c r="G714" s="4">
        <v>0</v>
      </c>
      <c r="H714" s="4">
        <v>0</v>
      </c>
      <c r="I714" s="4">
        <v>0</v>
      </c>
      <c r="J714" s="4">
        <v>0</v>
      </c>
      <c r="K714" s="4">
        <v>0</v>
      </c>
      <c r="L714" s="5">
        <v>0.25</v>
      </c>
    </row>
    <row r="715" spans="1:12" ht="18.5" x14ac:dyDescent="0.45">
      <c r="A715" s="3">
        <v>56240</v>
      </c>
      <c r="B715" s="4">
        <v>0</v>
      </c>
      <c r="C715" s="4">
        <v>0.1</v>
      </c>
      <c r="D715" s="4">
        <v>0</v>
      </c>
      <c r="E715" s="4">
        <v>0</v>
      </c>
      <c r="F715" s="4">
        <v>0</v>
      </c>
      <c r="G715" s="4">
        <v>0.55000000000000004</v>
      </c>
      <c r="H715" s="4">
        <v>0</v>
      </c>
      <c r="I715" s="4">
        <v>0</v>
      </c>
      <c r="J715" s="4">
        <v>0</v>
      </c>
      <c r="K715" s="4">
        <v>0</v>
      </c>
      <c r="L715" s="5">
        <v>0.35</v>
      </c>
    </row>
    <row r="716" spans="1:12" ht="18.5" x14ac:dyDescent="0.45">
      <c r="A716" s="3">
        <v>58494</v>
      </c>
      <c r="B716" s="4">
        <v>0</v>
      </c>
      <c r="C716" s="4">
        <v>0</v>
      </c>
      <c r="D716" s="4">
        <v>0</v>
      </c>
      <c r="E716" s="4">
        <v>0</v>
      </c>
      <c r="F716" s="4">
        <v>0.65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  <c r="L716" s="5">
        <v>0.35</v>
      </c>
    </row>
    <row r="717" spans="1:12" ht="18.5" x14ac:dyDescent="0.45">
      <c r="A717" s="3">
        <v>31144</v>
      </c>
      <c r="B717" s="4">
        <v>0.45</v>
      </c>
      <c r="C717" s="4">
        <v>0</v>
      </c>
      <c r="D717" s="4">
        <v>0.15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  <c r="L717" s="5">
        <v>0.4</v>
      </c>
    </row>
    <row r="718" spans="1:12" ht="18.5" x14ac:dyDescent="0.45">
      <c r="A718" s="3">
        <v>55608</v>
      </c>
      <c r="B718" s="4">
        <v>0</v>
      </c>
      <c r="C718" s="4">
        <v>0</v>
      </c>
      <c r="D718" s="4">
        <v>0.1</v>
      </c>
      <c r="E718" s="4">
        <v>0</v>
      </c>
      <c r="F718" s="4">
        <v>0</v>
      </c>
      <c r="G718" s="4">
        <v>0.15</v>
      </c>
      <c r="H718" s="4">
        <v>0</v>
      </c>
      <c r="I718" s="4">
        <v>0.45</v>
      </c>
      <c r="J718" s="4">
        <v>0</v>
      </c>
      <c r="K718" s="4">
        <v>0</v>
      </c>
      <c r="L718" s="5">
        <v>0.3</v>
      </c>
    </row>
    <row r="719" spans="1:12" ht="18.5" x14ac:dyDescent="0.45">
      <c r="A719" s="3">
        <v>55823</v>
      </c>
      <c r="B719" s="4">
        <v>0.05</v>
      </c>
      <c r="C719" s="4">
        <v>0</v>
      </c>
      <c r="D719" s="4">
        <v>0</v>
      </c>
      <c r="E719" s="4">
        <v>0</v>
      </c>
      <c r="F719" s="4">
        <v>0</v>
      </c>
      <c r="G719" s="4">
        <v>0</v>
      </c>
      <c r="H719" s="4">
        <v>0</v>
      </c>
      <c r="I719" s="4">
        <v>0.65</v>
      </c>
      <c r="J719" s="4">
        <v>0</v>
      </c>
      <c r="K719" s="4">
        <v>0</v>
      </c>
      <c r="L719" s="5">
        <v>0.3</v>
      </c>
    </row>
    <row r="720" spans="1:12" ht="18.5" x14ac:dyDescent="0.45">
      <c r="A720" s="3">
        <v>40123</v>
      </c>
      <c r="B720" s="4">
        <v>0</v>
      </c>
      <c r="C720" s="4">
        <v>0.55000000000000004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  <c r="J720" s="4">
        <v>0</v>
      </c>
      <c r="K720" s="4">
        <v>0.3</v>
      </c>
      <c r="L720" s="5">
        <v>0.15</v>
      </c>
    </row>
    <row r="721" spans="1:12" ht="18.5" x14ac:dyDescent="0.45">
      <c r="A721" s="3">
        <v>52333</v>
      </c>
      <c r="B721" s="4">
        <v>0.6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0.2</v>
      </c>
      <c r="I721" s="4">
        <v>0</v>
      </c>
      <c r="J721" s="4">
        <v>0</v>
      </c>
      <c r="K721" s="4">
        <v>0</v>
      </c>
      <c r="L721" s="5">
        <v>0.2</v>
      </c>
    </row>
    <row r="722" spans="1:12" ht="18.5" x14ac:dyDescent="0.45">
      <c r="A722" s="3">
        <v>34871</v>
      </c>
      <c r="B722" s="4">
        <v>0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0.6</v>
      </c>
      <c r="J722" s="4">
        <v>0.25</v>
      </c>
      <c r="K722" s="4">
        <v>0</v>
      </c>
      <c r="L722" s="5">
        <v>0.15</v>
      </c>
    </row>
    <row r="723" spans="1:12" ht="18.5" x14ac:dyDescent="0.45">
      <c r="A723" s="3">
        <v>35738</v>
      </c>
      <c r="B723" s="4">
        <v>0</v>
      </c>
      <c r="C723" s="4">
        <v>0</v>
      </c>
      <c r="D723" s="4">
        <v>0.25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0.5</v>
      </c>
      <c r="K723" s="4">
        <v>0</v>
      </c>
      <c r="L723" s="5">
        <v>0.25</v>
      </c>
    </row>
    <row r="724" spans="1:12" ht="18.5" x14ac:dyDescent="0.45">
      <c r="A724" s="3">
        <v>46020</v>
      </c>
      <c r="B724" s="4">
        <v>0</v>
      </c>
      <c r="C724" s="4">
        <v>0</v>
      </c>
      <c r="D724" s="4">
        <v>0</v>
      </c>
      <c r="E724" s="4">
        <v>0</v>
      </c>
      <c r="F724" s="4">
        <v>0</v>
      </c>
      <c r="G724" s="4">
        <v>0.05</v>
      </c>
      <c r="H724" s="4">
        <v>0.15</v>
      </c>
      <c r="I724" s="4">
        <v>0</v>
      </c>
      <c r="J724" s="4">
        <v>0.3</v>
      </c>
      <c r="K724" s="4">
        <v>0</v>
      </c>
      <c r="L724" s="5">
        <v>0.5</v>
      </c>
    </row>
    <row r="725" spans="1:12" ht="18.5" x14ac:dyDescent="0.45">
      <c r="A725" s="3">
        <v>42566</v>
      </c>
      <c r="B725" s="4">
        <v>0</v>
      </c>
      <c r="C725" s="4">
        <v>0</v>
      </c>
      <c r="D725" s="4">
        <v>0</v>
      </c>
      <c r="E725" s="4">
        <v>0</v>
      </c>
      <c r="F725" s="4">
        <v>0</v>
      </c>
      <c r="G725" s="4">
        <v>0</v>
      </c>
      <c r="H725" s="4">
        <v>0.3</v>
      </c>
      <c r="I725" s="4">
        <v>0</v>
      </c>
      <c r="J725" s="4">
        <v>0</v>
      </c>
      <c r="K725" s="4">
        <v>0.55000000000000004</v>
      </c>
      <c r="L725" s="5">
        <v>0.15</v>
      </c>
    </row>
    <row r="726" spans="1:12" ht="18.5" x14ac:dyDescent="0.45">
      <c r="A726" s="3">
        <v>45622</v>
      </c>
      <c r="B726" s="4">
        <v>0</v>
      </c>
      <c r="C726" s="4">
        <v>0</v>
      </c>
      <c r="D726" s="4">
        <v>0</v>
      </c>
      <c r="E726" s="4">
        <v>0</v>
      </c>
      <c r="F726" s="4">
        <v>0</v>
      </c>
      <c r="G726" s="4">
        <v>0</v>
      </c>
      <c r="H726" s="4">
        <v>0</v>
      </c>
      <c r="I726" s="4">
        <v>0.65</v>
      </c>
      <c r="J726" s="4">
        <v>0</v>
      </c>
      <c r="K726" s="4">
        <v>0.1</v>
      </c>
      <c r="L726" s="5">
        <v>0.25</v>
      </c>
    </row>
    <row r="727" spans="1:12" ht="18.5" x14ac:dyDescent="0.45">
      <c r="A727" s="3">
        <v>37963</v>
      </c>
      <c r="B727" s="4">
        <v>0</v>
      </c>
      <c r="C727" s="4">
        <v>0</v>
      </c>
      <c r="D727" s="4">
        <v>0.1</v>
      </c>
      <c r="E727" s="4">
        <v>0</v>
      </c>
      <c r="F727" s="4">
        <v>0.75</v>
      </c>
      <c r="G727" s="4">
        <v>0</v>
      </c>
      <c r="H727" s="4">
        <v>0</v>
      </c>
      <c r="I727" s="4">
        <v>0</v>
      </c>
      <c r="J727" s="4">
        <v>0</v>
      </c>
      <c r="K727" s="4">
        <v>0</v>
      </c>
      <c r="L727" s="5">
        <v>0.15</v>
      </c>
    </row>
    <row r="728" spans="1:12" ht="18.5" x14ac:dyDescent="0.45">
      <c r="A728" s="3">
        <v>34152</v>
      </c>
      <c r="B728" s="4">
        <v>0</v>
      </c>
      <c r="C728" s="4">
        <v>0</v>
      </c>
      <c r="D728" s="4">
        <v>0</v>
      </c>
      <c r="E728" s="4">
        <v>0.45</v>
      </c>
      <c r="F728" s="4">
        <v>0</v>
      </c>
      <c r="G728" s="4">
        <v>0.1</v>
      </c>
      <c r="H728" s="4">
        <v>0</v>
      </c>
      <c r="I728" s="4">
        <v>0</v>
      </c>
      <c r="J728" s="4">
        <v>0</v>
      </c>
      <c r="K728" s="4">
        <v>0</v>
      </c>
      <c r="L728" s="5">
        <v>0.45</v>
      </c>
    </row>
    <row r="729" spans="1:12" ht="18.5" x14ac:dyDescent="0.45">
      <c r="A729" s="3">
        <v>32928</v>
      </c>
      <c r="B729" s="4">
        <v>0</v>
      </c>
      <c r="C729" s="4">
        <v>0</v>
      </c>
      <c r="D729" s="4">
        <v>0</v>
      </c>
      <c r="E729" s="4">
        <v>0</v>
      </c>
      <c r="F729" s="4">
        <v>0</v>
      </c>
      <c r="G729" s="4">
        <v>0.25</v>
      </c>
      <c r="H729" s="4">
        <v>0</v>
      </c>
      <c r="I729" s="4">
        <v>0</v>
      </c>
      <c r="J729" s="4">
        <v>0</v>
      </c>
      <c r="K729" s="4">
        <v>0.6</v>
      </c>
      <c r="L729" s="5">
        <v>0.15</v>
      </c>
    </row>
    <row r="730" spans="1:12" ht="18.5" x14ac:dyDescent="0.45">
      <c r="A730" s="3">
        <v>30049</v>
      </c>
      <c r="B730" s="4">
        <v>0.25</v>
      </c>
      <c r="C730" s="4">
        <v>0</v>
      </c>
      <c r="D730" s="4">
        <v>0</v>
      </c>
      <c r="E730" s="4">
        <v>0</v>
      </c>
      <c r="F730" s="4">
        <v>0</v>
      </c>
      <c r="G730" s="4">
        <v>0.6</v>
      </c>
      <c r="H730" s="4">
        <v>0</v>
      </c>
      <c r="I730" s="4">
        <v>0</v>
      </c>
      <c r="J730" s="4">
        <v>0</v>
      </c>
      <c r="K730" s="4">
        <v>0</v>
      </c>
      <c r="L730" s="5">
        <v>0.15</v>
      </c>
    </row>
    <row r="731" spans="1:12" ht="18.5" x14ac:dyDescent="0.45">
      <c r="A731" s="3">
        <v>42642</v>
      </c>
      <c r="B731" s="4">
        <v>0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0.5</v>
      </c>
      <c r="I731" s="4">
        <v>0</v>
      </c>
      <c r="J731" s="4">
        <v>0</v>
      </c>
      <c r="K731" s="4">
        <v>0.2</v>
      </c>
      <c r="L731" s="5">
        <v>0.3</v>
      </c>
    </row>
    <row r="732" spans="1:12" ht="18.5" x14ac:dyDescent="0.45">
      <c r="A732" s="3">
        <v>37308</v>
      </c>
      <c r="B732" s="4">
        <v>0</v>
      </c>
      <c r="C732" s="4">
        <v>0</v>
      </c>
      <c r="D732" s="4">
        <v>0.1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  <c r="J732" s="4">
        <v>0</v>
      </c>
      <c r="K732" s="4">
        <v>0.55000000000000004</v>
      </c>
      <c r="L732" s="5">
        <v>0.35</v>
      </c>
    </row>
    <row r="733" spans="1:12" ht="18.5" x14ac:dyDescent="0.45">
      <c r="A733" s="3">
        <v>44548</v>
      </c>
      <c r="B733" s="4">
        <v>0</v>
      </c>
      <c r="C733" s="4">
        <v>0</v>
      </c>
      <c r="D733" s="4">
        <v>0</v>
      </c>
      <c r="E733" s="4">
        <v>0</v>
      </c>
      <c r="F733" s="4">
        <v>0</v>
      </c>
      <c r="G733" s="4">
        <v>0.15</v>
      </c>
      <c r="H733" s="4">
        <v>0</v>
      </c>
      <c r="I733" s="4">
        <v>0</v>
      </c>
      <c r="J733" s="4">
        <v>0.45</v>
      </c>
      <c r="K733" s="4">
        <v>0.2</v>
      </c>
      <c r="L733" s="5">
        <v>0.2</v>
      </c>
    </row>
    <row r="734" spans="1:12" ht="18.5" x14ac:dyDescent="0.45">
      <c r="A734" s="3">
        <v>40667</v>
      </c>
      <c r="B734" s="4">
        <v>0</v>
      </c>
      <c r="C734" s="4">
        <v>0</v>
      </c>
      <c r="D734" s="4">
        <v>0</v>
      </c>
      <c r="E734" s="4">
        <v>0</v>
      </c>
      <c r="F734" s="4">
        <v>0.35</v>
      </c>
      <c r="G734" s="4">
        <v>0.2</v>
      </c>
      <c r="H734" s="4">
        <v>0</v>
      </c>
      <c r="I734" s="4">
        <v>0</v>
      </c>
      <c r="J734" s="4">
        <v>0</v>
      </c>
      <c r="K734" s="4">
        <v>0</v>
      </c>
      <c r="L734" s="5">
        <v>0.45</v>
      </c>
    </row>
    <row r="735" spans="1:12" ht="18.5" x14ac:dyDescent="0.45">
      <c r="A735" s="3">
        <v>40243</v>
      </c>
      <c r="B735" s="4">
        <v>0</v>
      </c>
      <c r="C735" s="4">
        <v>0</v>
      </c>
      <c r="D735" s="4">
        <v>0</v>
      </c>
      <c r="E735" s="4">
        <v>0</v>
      </c>
      <c r="F735" s="4">
        <v>0</v>
      </c>
      <c r="G735" s="4">
        <v>0.15</v>
      </c>
      <c r="H735" s="4">
        <v>0.5</v>
      </c>
      <c r="I735" s="4">
        <v>0</v>
      </c>
      <c r="J735" s="4">
        <v>0</v>
      </c>
      <c r="K735" s="4">
        <v>0</v>
      </c>
      <c r="L735" s="5">
        <v>0.35</v>
      </c>
    </row>
    <row r="736" spans="1:12" ht="18.5" x14ac:dyDescent="0.45">
      <c r="A736" s="3">
        <v>52586</v>
      </c>
      <c r="B736" s="4">
        <v>0</v>
      </c>
      <c r="C736" s="4">
        <v>0</v>
      </c>
      <c r="D736" s="4">
        <v>0</v>
      </c>
      <c r="E736" s="4">
        <v>0</v>
      </c>
      <c r="F736" s="4">
        <v>0.4</v>
      </c>
      <c r="G736" s="4">
        <v>0</v>
      </c>
      <c r="H736" s="4">
        <v>0</v>
      </c>
      <c r="I736" s="4">
        <v>0</v>
      </c>
      <c r="J736" s="4">
        <v>0.1</v>
      </c>
      <c r="K736" s="4">
        <v>0</v>
      </c>
      <c r="L736" s="5">
        <v>0.5</v>
      </c>
    </row>
    <row r="737" spans="1:12" ht="18.5" x14ac:dyDescent="0.45">
      <c r="A737" s="3">
        <v>53951</v>
      </c>
      <c r="B737" s="4">
        <v>0</v>
      </c>
      <c r="C737" s="4">
        <v>0</v>
      </c>
      <c r="D737" s="4">
        <v>0.05</v>
      </c>
      <c r="E737" s="4">
        <v>0</v>
      </c>
      <c r="F737" s="4">
        <v>0.45</v>
      </c>
      <c r="G737" s="4">
        <v>0</v>
      </c>
      <c r="H737" s="4">
        <v>0</v>
      </c>
      <c r="I737" s="4">
        <v>0.1</v>
      </c>
      <c r="J737" s="4">
        <v>0</v>
      </c>
      <c r="K737" s="4">
        <v>0</v>
      </c>
      <c r="L737" s="5">
        <v>0.4</v>
      </c>
    </row>
    <row r="738" spans="1:12" ht="18.5" x14ac:dyDescent="0.45">
      <c r="A738" s="3">
        <v>59289</v>
      </c>
      <c r="B738" s="4">
        <v>0</v>
      </c>
      <c r="C738" s="4">
        <v>0.55000000000000004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  <c r="L738" s="5">
        <v>0.45</v>
      </c>
    </row>
    <row r="739" spans="1:12" ht="18.5" x14ac:dyDescent="0.45">
      <c r="A739" s="3">
        <v>45103</v>
      </c>
      <c r="B739" s="4">
        <v>0</v>
      </c>
      <c r="C739" s="4">
        <v>0</v>
      </c>
      <c r="D739" s="4">
        <v>0.4</v>
      </c>
      <c r="E739" s="4">
        <v>0</v>
      </c>
      <c r="F739" s="4">
        <v>0.15</v>
      </c>
      <c r="G739" s="4">
        <v>0</v>
      </c>
      <c r="H739" s="4">
        <v>0</v>
      </c>
      <c r="I739" s="4">
        <v>0</v>
      </c>
      <c r="J739" s="4">
        <v>0.1</v>
      </c>
      <c r="K739" s="4">
        <v>0</v>
      </c>
      <c r="L739" s="5">
        <v>0.35</v>
      </c>
    </row>
    <row r="740" spans="1:12" ht="18.5" x14ac:dyDescent="0.45">
      <c r="A740" s="3">
        <v>38737</v>
      </c>
      <c r="B740" s="4">
        <v>0</v>
      </c>
      <c r="C740" s="4">
        <v>0.5</v>
      </c>
      <c r="D740" s="4">
        <v>0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  <c r="J740" s="4">
        <v>0</v>
      </c>
      <c r="K740" s="4">
        <v>0</v>
      </c>
      <c r="L740" s="5">
        <v>0.5</v>
      </c>
    </row>
    <row r="741" spans="1:12" ht="18.5" x14ac:dyDescent="0.45">
      <c r="A741" s="3">
        <v>54149</v>
      </c>
      <c r="B741" s="4">
        <v>0</v>
      </c>
      <c r="C741" s="4">
        <v>0</v>
      </c>
      <c r="D741" s="4">
        <v>0</v>
      </c>
      <c r="E741" s="4">
        <v>0</v>
      </c>
      <c r="F741" s="4">
        <v>0.55000000000000004</v>
      </c>
      <c r="G741" s="4">
        <v>0</v>
      </c>
      <c r="H741" s="4">
        <v>0</v>
      </c>
      <c r="I741" s="4">
        <v>0</v>
      </c>
      <c r="J741" s="4">
        <v>0</v>
      </c>
      <c r="K741" s="4">
        <v>0</v>
      </c>
      <c r="L741" s="5">
        <v>0.45</v>
      </c>
    </row>
    <row r="742" spans="1:12" ht="18.5" x14ac:dyDescent="0.45">
      <c r="A742" s="3">
        <v>36872</v>
      </c>
      <c r="B742" s="4">
        <v>0</v>
      </c>
      <c r="C742" s="4">
        <v>0</v>
      </c>
      <c r="D742" s="4">
        <v>0</v>
      </c>
      <c r="E742" s="4">
        <v>0</v>
      </c>
      <c r="F742" s="4">
        <v>0.05</v>
      </c>
      <c r="G742" s="4">
        <v>0</v>
      </c>
      <c r="H742" s="4">
        <v>0</v>
      </c>
      <c r="I742" s="4">
        <v>0</v>
      </c>
      <c r="J742" s="4">
        <v>0.45</v>
      </c>
      <c r="K742" s="4">
        <v>0</v>
      </c>
      <c r="L742" s="5">
        <v>0.5</v>
      </c>
    </row>
    <row r="743" spans="1:12" ht="18.5" x14ac:dyDescent="0.45">
      <c r="A743" s="3">
        <v>54223</v>
      </c>
      <c r="B743" s="4">
        <v>0</v>
      </c>
      <c r="C743" s="4">
        <v>0.45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0.2</v>
      </c>
      <c r="L743" s="5">
        <v>0.35</v>
      </c>
    </row>
    <row r="744" spans="1:12" ht="18.5" x14ac:dyDescent="0.45">
      <c r="A744" s="3">
        <v>50816</v>
      </c>
      <c r="B744" s="4">
        <v>0</v>
      </c>
      <c r="C744" s="4">
        <v>0.7</v>
      </c>
      <c r="D744" s="4">
        <v>0</v>
      </c>
      <c r="E744" s="4">
        <v>0</v>
      </c>
      <c r="F744" s="4">
        <v>0</v>
      </c>
      <c r="G744" s="4">
        <v>0</v>
      </c>
      <c r="H744" s="4">
        <v>0.1</v>
      </c>
      <c r="I744" s="4">
        <v>0</v>
      </c>
      <c r="J744" s="4">
        <v>0</v>
      </c>
      <c r="K744" s="4">
        <v>0</v>
      </c>
      <c r="L744" s="5">
        <v>0.2</v>
      </c>
    </row>
    <row r="745" spans="1:12" ht="18.5" x14ac:dyDescent="0.45">
      <c r="A745" s="3">
        <v>31789</v>
      </c>
      <c r="B745" s="4">
        <v>0</v>
      </c>
      <c r="C745" s="4">
        <v>0</v>
      </c>
      <c r="D745" s="4">
        <v>0</v>
      </c>
      <c r="E745" s="4">
        <v>0</v>
      </c>
      <c r="F745" s="4">
        <v>0</v>
      </c>
      <c r="G745" s="4">
        <v>0.4</v>
      </c>
      <c r="H745" s="4">
        <v>0.45</v>
      </c>
      <c r="I745" s="4">
        <v>0</v>
      </c>
      <c r="J745" s="4">
        <v>0</v>
      </c>
      <c r="K745" s="4">
        <v>0</v>
      </c>
      <c r="L745" s="5">
        <v>0.15</v>
      </c>
    </row>
    <row r="746" spans="1:12" ht="18.5" x14ac:dyDescent="0.45">
      <c r="A746" s="3">
        <v>37315</v>
      </c>
      <c r="B746" s="4">
        <v>0</v>
      </c>
      <c r="C746" s="4">
        <v>0.55000000000000004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  <c r="J746" s="4">
        <v>0</v>
      </c>
      <c r="K746" s="4">
        <v>0</v>
      </c>
      <c r="L746" s="5">
        <v>0.45</v>
      </c>
    </row>
    <row r="747" spans="1:12" ht="18.5" x14ac:dyDescent="0.45">
      <c r="A747" s="3">
        <v>57351</v>
      </c>
      <c r="B747" s="4">
        <v>0</v>
      </c>
      <c r="C747" s="4">
        <v>0</v>
      </c>
      <c r="D747" s="4">
        <v>0</v>
      </c>
      <c r="E747" s="4">
        <v>0</v>
      </c>
      <c r="F747" s="4">
        <v>0.6</v>
      </c>
      <c r="G747" s="4">
        <v>0</v>
      </c>
      <c r="H747" s="4">
        <v>0</v>
      </c>
      <c r="I747" s="4">
        <v>0.25</v>
      </c>
      <c r="J747" s="4">
        <v>0</v>
      </c>
      <c r="K747" s="4">
        <v>0</v>
      </c>
      <c r="L747" s="5">
        <v>0.15</v>
      </c>
    </row>
    <row r="748" spans="1:12" ht="18.5" x14ac:dyDescent="0.45">
      <c r="A748" s="3">
        <v>50222</v>
      </c>
      <c r="B748" s="4">
        <v>0</v>
      </c>
      <c r="C748" s="4">
        <v>0</v>
      </c>
      <c r="D748" s="4">
        <v>0.05</v>
      </c>
      <c r="E748" s="4">
        <v>0</v>
      </c>
      <c r="F748" s="4">
        <v>0.55000000000000004</v>
      </c>
      <c r="G748" s="4">
        <v>0</v>
      </c>
      <c r="H748" s="4">
        <v>0.25</v>
      </c>
      <c r="I748" s="4">
        <v>0</v>
      </c>
      <c r="J748" s="4">
        <v>0</v>
      </c>
      <c r="K748" s="4">
        <v>0</v>
      </c>
      <c r="L748" s="5">
        <v>0.15</v>
      </c>
    </row>
    <row r="749" spans="1:12" ht="18.5" x14ac:dyDescent="0.45">
      <c r="A749" s="3">
        <v>42053</v>
      </c>
      <c r="B749" s="4">
        <v>0</v>
      </c>
      <c r="C749" s="4">
        <v>0</v>
      </c>
      <c r="D749" s="4">
        <v>0</v>
      </c>
      <c r="E749" s="4">
        <v>0</v>
      </c>
      <c r="F749" s="4">
        <v>0</v>
      </c>
      <c r="G749" s="4">
        <v>0.25</v>
      </c>
      <c r="H749" s="4">
        <v>0</v>
      </c>
      <c r="I749" s="4">
        <v>0</v>
      </c>
      <c r="J749" s="4">
        <v>0.35</v>
      </c>
      <c r="K749" s="4">
        <v>0</v>
      </c>
      <c r="L749" s="5">
        <v>0.4</v>
      </c>
    </row>
    <row r="750" spans="1:12" ht="18.5" x14ac:dyDescent="0.45">
      <c r="A750" s="3">
        <v>47478</v>
      </c>
      <c r="B750" s="4">
        <v>0</v>
      </c>
      <c r="C750" s="4">
        <v>0</v>
      </c>
      <c r="D750" s="4">
        <v>0</v>
      </c>
      <c r="E750" s="4">
        <v>0</v>
      </c>
      <c r="F750" s="4">
        <v>0</v>
      </c>
      <c r="G750" s="4">
        <v>0.25</v>
      </c>
      <c r="H750" s="4">
        <v>0</v>
      </c>
      <c r="I750" s="4">
        <v>0</v>
      </c>
      <c r="J750" s="4">
        <v>0</v>
      </c>
      <c r="K750" s="4">
        <v>0.55000000000000004</v>
      </c>
      <c r="L750" s="5">
        <v>0.2</v>
      </c>
    </row>
    <row r="751" spans="1:12" ht="18.5" x14ac:dyDescent="0.45">
      <c r="A751" s="3">
        <v>48158</v>
      </c>
      <c r="B751" s="4">
        <v>0</v>
      </c>
      <c r="C751" s="4">
        <v>0.45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0.25</v>
      </c>
      <c r="J751" s="4">
        <v>0</v>
      </c>
      <c r="K751" s="4">
        <v>0</v>
      </c>
      <c r="L751" s="5">
        <v>0.3</v>
      </c>
    </row>
    <row r="752" spans="1:12" ht="18.5" x14ac:dyDescent="0.45">
      <c r="A752" s="3">
        <v>55232</v>
      </c>
      <c r="B752" s="4">
        <v>0.5</v>
      </c>
      <c r="C752" s="4">
        <v>0</v>
      </c>
      <c r="D752" s="4">
        <v>0</v>
      </c>
      <c r="E752" s="4">
        <v>0.2</v>
      </c>
      <c r="F752" s="4">
        <v>0</v>
      </c>
      <c r="G752" s="4">
        <v>0</v>
      </c>
      <c r="H752" s="4">
        <v>0</v>
      </c>
      <c r="I752" s="4">
        <v>0.15</v>
      </c>
      <c r="J752" s="4">
        <v>0</v>
      </c>
      <c r="K752" s="4">
        <v>0</v>
      </c>
      <c r="L752" s="5">
        <v>0.15</v>
      </c>
    </row>
    <row r="753" spans="1:12" ht="18.5" x14ac:dyDescent="0.45">
      <c r="A753" s="3">
        <v>50739</v>
      </c>
      <c r="B753" s="4">
        <v>0</v>
      </c>
      <c r="C753" s="4">
        <v>0</v>
      </c>
      <c r="D753" s="4">
        <v>0</v>
      </c>
      <c r="E753" s="4">
        <v>0</v>
      </c>
      <c r="F753" s="4">
        <v>0</v>
      </c>
      <c r="G753" s="4">
        <v>0.6</v>
      </c>
      <c r="H753" s="4">
        <v>0</v>
      </c>
      <c r="I753" s="4">
        <v>0</v>
      </c>
      <c r="J753" s="4">
        <v>0.1</v>
      </c>
      <c r="K753" s="4">
        <v>0</v>
      </c>
      <c r="L753" s="5">
        <v>0.3</v>
      </c>
    </row>
    <row r="754" spans="1:12" ht="18.5" x14ac:dyDescent="0.45">
      <c r="A754" s="3">
        <v>30797</v>
      </c>
      <c r="B754" s="4">
        <v>0</v>
      </c>
      <c r="C754" s="4">
        <v>0</v>
      </c>
      <c r="D754" s="4">
        <v>0.3</v>
      </c>
      <c r="E754" s="4">
        <v>0</v>
      </c>
      <c r="F754" s="4">
        <v>0</v>
      </c>
      <c r="G754" s="4">
        <v>0</v>
      </c>
      <c r="H754" s="4">
        <v>0</v>
      </c>
      <c r="I754" s="4">
        <v>0.55000000000000004</v>
      </c>
      <c r="J754" s="4">
        <v>0</v>
      </c>
      <c r="K754" s="4">
        <v>0</v>
      </c>
      <c r="L754" s="5">
        <v>0.15</v>
      </c>
    </row>
    <row r="755" spans="1:12" ht="18.5" x14ac:dyDescent="0.45">
      <c r="A755" s="3">
        <v>55569</v>
      </c>
      <c r="B755" s="4">
        <v>0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0.4</v>
      </c>
      <c r="J755" s="4">
        <v>0</v>
      </c>
      <c r="K755" s="4">
        <v>0.2</v>
      </c>
      <c r="L755" s="5">
        <v>0.4</v>
      </c>
    </row>
    <row r="756" spans="1:12" ht="18.5" x14ac:dyDescent="0.45">
      <c r="A756" s="3">
        <v>33702</v>
      </c>
      <c r="B756" s="4">
        <v>0</v>
      </c>
      <c r="C756" s="4">
        <v>0</v>
      </c>
      <c r="D756" s="4">
        <v>0.3</v>
      </c>
      <c r="E756" s="4">
        <v>0</v>
      </c>
      <c r="F756" s="4">
        <v>0</v>
      </c>
      <c r="G756" s="4">
        <v>0</v>
      </c>
      <c r="H756" s="4">
        <v>0</v>
      </c>
      <c r="I756" s="4">
        <v>0.15</v>
      </c>
      <c r="J756" s="4">
        <v>0</v>
      </c>
      <c r="K756" s="4">
        <v>0.4</v>
      </c>
      <c r="L756" s="5">
        <v>0.15</v>
      </c>
    </row>
    <row r="757" spans="1:12" ht="18.5" x14ac:dyDescent="0.45">
      <c r="A757" s="3">
        <v>54843</v>
      </c>
      <c r="B757" s="4">
        <v>0.3</v>
      </c>
      <c r="C757" s="4">
        <v>0</v>
      </c>
      <c r="D757" s="4">
        <v>0</v>
      </c>
      <c r="E757" s="4">
        <v>0.5</v>
      </c>
      <c r="F757" s="4">
        <v>0</v>
      </c>
      <c r="G757" s="4">
        <v>0.05</v>
      </c>
      <c r="H757" s="4">
        <v>0</v>
      </c>
      <c r="I757" s="4">
        <v>0</v>
      </c>
      <c r="J757" s="4">
        <v>0</v>
      </c>
      <c r="K757" s="4">
        <v>0</v>
      </c>
      <c r="L757" s="5">
        <v>0.15</v>
      </c>
    </row>
    <row r="758" spans="1:12" ht="18.5" x14ac:dyDescent="0.45">
      <c r="A758" s="3">
        <v>41436</v>
      </c>
      <c r="B758" s="4">
        <v>0</v>
      </c>
      <c r="C758" s="4">
        <v>0</v>
      </c>
      <c r="D758" s="4">
        <v>0</v>
      </c>
      <c r="E758" s="4">
        <v>0.2</v>
      </c>
      <c r="F758" s="4">
        <v>0</v>
      </c>
      <c r="G758" s="4">
        <v>0.4</v>
      </c>
      <c r="H758" s="4">
        <v>0</v>
      </c>
      <c r="I758" s="4">
        <v>0</v>
      </c>
      <c r="J758" s="4">
        <v>0</v>
      </c>
      <c r="K758" s="4">
        <v>0</v>
      </c>
      <c r="L758" s="5">
        <v>0.4</v>
      </c>
    </row>
    <row r="759" spans="1:12" ht="18.5" x14ac:dyDescent="0.45">
      <c r="A759" s="3">
        <v>42120</v>
      </c>
      <c r="B759" s="4">
        <v>0.45</v>
      </c>
      <c r="C759" s="4">
        <v>0.15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  <c r="L759" s="5">
        <v>0.4</v>
      </c>
    </row>
    <row r="760" spans="1:12" ht="18.5" x14ac:dyDescent="0.45">
      <c r="A760" s="3">
        <v>43575</v>
      </c>
      <c r="B760" s="4">
        <v>0</v>
      </c>
      <c r="C760" s="4">
        <v>0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0.15</v>
      </c>
      <c r="J760" s="4">
        <v>0</v>
      </c>
      <c r="K760" s="4">
        <v>0.35</v>
      </c>
      <c r="L760" s="5">
        <v>0.5</v>
      </c>
    </row>
    <row r="761" spans="1:12" ht="18.5" x14ac:dyDescent="0.45">
      <c r="A761" s="3">
        <v>58312</v>
      </c>
      <c r="B761" s="4">
        <v>0.25</v>
      </c>
      <c r="C761" s="4">
        <v>0</v>
      </c>
      <c r="D761" s="4">
        <v>0</v>
      </c>
      <c r="E761" s="4">
        <v>0</v>
      </c>
      <c r="F761" s="4">
        <v>0</v>
      </c>
      <c r="G761" s="4">
        <v>0.15</v>
      </c>
      <c r="H761" s="4">
        <v>0.35</v>
      </c>
      <c r="I761" s="4">
        <v>0</v>
      </c>
      <c r="J761" s="4">
        <v>0</v>
      </c>
      <c r="K761" s="4">
        <v>0</v>
      </c>
      <c r="L761" s="5">
        <v>0.25</v>
      </c>
    </row>
    <row r="762" spans="1:12" ht="18.5" x14ac:dyDescent="0.45">
      <c r="A762" s="3">
        <v>36308</v>
      </c>
      <c r="B762" s="4">
        <v>0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0.55000000000000004</v>
      </c>
      <c r="I762" s="4">
        <v>0</v>
      </c>
      <c r="J762" s="4">
        <v>0</v>
      </c>
      <c r="K762" s="4">
        <v>0.25</v>
      </c>
      <c r="L762" s="5">
        <v>0.2</v>
      </c>
    </row>
    <row r="763" spans="1:12" ht="18.5" x14ac:dyDescent="0.45">
      <c r="A763" s="3">
        <v>57437</v>
      </c>
      <c r="B763" s="4">
        <v>0.05</v>
      </c>
      <c r="C763" s="4">
        <v>0</v>
      </c>
      <c r="D763" s="4">
        <v>0.5</v>
      </c>
      <c r="E763" s="4">
        <v>0.25</v>
      </c>
      <c r="F763" s="4">
        <v>0</v>
      </c>
      <c r="G763" s="4">
        <v>0</v>
      </c>
      <c r="H763" s="4">
        <v>0</v>
      </c>
      <c r="I763" s="4">
        <v>0</v>
      </c>
      <c r="J763" s="4">
        <v>0</v>
      </c>
      <c r="K763" s="4">
        <v>0</v>
      </c>
      <c r="L763" s="5">
        <v>0.2</v>
      </c>
    </row>
    <row r="764" spans="1:12" ht="18.5" x14ac:dyDescent="0.45">
      <c r="A764" s="3">
        <v>42962</v>
      </c>
      <c r="B764" s="4">
        <v>0</v>
      </c>
      <c r="C764" s="4">
        <v>0.15</v>
      </c>
      <c r="D764" s="4">
        <v>0</v>
      </c>
      <c r="E764" s="4">
        <v>0</v>
      </c>
      <c r="F764" s="4">
        <v>0</v>
      </c>
      <c r="G764" s="4">
        <v>0</v>
      </c>
      <c r="H764" s="4">
        <v>0.35</v>
      </c>
      <c r="I764" s="4">
        <v>0</v>
      </c>
      <c r="J764" s="4">
        <v>0</v>
      </c>
      <c r="K764" s="4">
        <v>0</v>
      </c>
      <c r="L764" s="5">
        <v>0.5</v>
      </c>
    </row>
    <row r="765" spans="1:12" ht="18.5" x14ac:dyDescent="0.45">
      <c r="A765" s="3">
        <v>54420</v>
      </c>
      <c r="B765" s="4">
        <v>0</v>
      </c>
      <c r="C765" s="4">
        <v>0.5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0.05</v>
      </c>
      <c r="J765" s="4">
        <v>0</v>
      </c>
      <c r="K765" s="4">
        <v>0</v>
      </c>
      <c r="L765" s="5">
        <v>0.45</v>
      </c>
    </row>
    <row r="766" spans="1:12" ht="18.5" x14ac:dyDescent="0.45">
      <c r="A766" s="3">
        <v>57637</v>
      </c>
      <c r="B766" s="4">
        <v>0</v>
      </c>
      <c r="C766" s="4">
        <v>0</v>
      </c>
      <c r="D766" s="4">
        <v>0</v>
      </c>
      <c r="E766" s="4">
        <v>0</v>
      </c>
      <c r="F766" s="4">
        <v>0.45</v>
      </c>
      <c r="G766" s="4">
        <v>0</v>
      </c>
      <c r="H766" s="4">
        <v>0</v>
      </c>
      <c r="I766" s="4">
        <v>0</v>
      </c>
      <c r="J766" s="4">
        <v>0.1</v>
      </c>
      <c r="K766" s="4">
        <v>0</v>
      </c>
      <c r="L766" s="5">
        <v>0.45</v>
      </c>
    </row>
    <row r="767" spans="1:12" ht="18.5" x14ac:dyDescent="0.45">
      <c r="A767" s="3">
        <v>38382</v>
      </c>
      <c r="B767" s="4">
        <v>0</v>
      </c>
      <c r="C767" s="4">
        <v>0</v>
      </c>
      <c r="D767" s="4">
        <v>0</v>
      </c>
      <c r="E767" s="4">
        <v>0.3</v>
      </c>
      <c r="F767" s="4">
        <v>0</v>
      </c>
      <c r="G767" s="4">
        <v>0</v>
      </c>
      <c r="H767" s="4">
        <v>0</v>
      </c>
      <c r="I767" s="4">
        <v>0.4</v>
      </c>
      <c r="J767" s="4">
        <v>0</v>
      </c>
      <c r="K767" s="4">
        <v>0</v>
      </c>
      <c r="L767" s="5">
        <v>0.3</v>
      </c>
    </row>
    <row r="768" spans="1:12" ht="18.5" x14ac:dyDescent="0.45">
      <c r="A768" s="3">
        <v>56640</v>
      </c>
      <c r="B768" s="4">
        <v>0</v>
      </c>
      <c r="C768" s="4">
        <v>0</v>
      </c>
      <c r="D768" s="4">
        <v>0</v>
      </c>
      <c r="E768" s="4">
        <v>0</v>
      </c>
      <c r="F768" s="4">
        <v>0</v>
      </c>
      <c r="G768" s="4">
        <v>0.7</v>
      </c>
      <c r="H768" s="4">
        <v>0</v>
      </c>
      <c r="I768" s="4">
        <v>0</v>
      </c>
      <c r="J768" s="4">
        <v>0</v>
      </c>
      <c r="K768" s="4">
        <v>0</v>
      </c>
      <c r="L768" s="5">
        <v>0.3</v>
      </c>
    </row>
    <row r="769" spans="1:12" ht="18.5" x14ac:dyDescent="0.45">
      <c r="A769" s="3">
        <v>59601</v>
      </c>
      <c r="B769" s="4">
        <v>0</v>
      </c>
      <c r="C769" s="4">
        <v>0.1</v>
      </c>
      <c r="D769" s="4">
        <v>0</v>
      </c>
      <c r="E769" s="4">
        <v>0</v>
      </c>
      <c r="F769" s="4">
        <v>0</v>
      </c>
      <c r="G769" s="4">
        <v>0.5</v>
      </c>
      <c r="H769" s="4">
        <v>0</v>
      </c>
      <c r="I769" s="4">
        <v>0.05</v>
      </c>
      <c r="J769" s="4">
        <v>0</v>
      </c>
      <c r="K769" s="4">
        <v>0</v>
      </c>
      <c r="L769" s="5">
        <v>0.35</v>
      </c>
    </row>
    <row r="770" spans="1:12" ht="18.5" x14ac:dyDescent="0.45">
      <c r="A770" s="3">
        <v>59809</v>
      </c>
      <c r="B770" s="4">
        <v>0.15</v>
      </c>
      <c r="C770" s="4">
        <v>0</v>
      </c>
      <c r="D770" s="4">
        <v>0</v>
      </c>
      <c r="E770" s="4">
        <v>0.6</v>
      </c>
      <c r="F770" s="4">
        <v>0</v>
      </c>
      <c r="G770" s="4">
        <v>0</v>
      </c>
      <c r="H770" s="4">
        <v>0.1</v>
      </c>
      <c r="I770" s="4">
        <v>0</v>
      </c>
      <c r="J770" s="4">
        <v>0</v>
      </c>
      <c r="K770" s="4">
        <v>0</v>
      </c>
      <c r="L770" s="5">
        <v>0.15</v>
      </c>
    </row>
    <row r="771" spans="1:12" ht="18.5" x14ac:dyDescent="0.45">
      <c r="A771" s="3">
        <v>44533</v>
      </c>
      <c r="B771" s="4">
        <v>0</v>
      </c>
      <c r="C771" s="4">
        <v>0.4</v>
      </c>
      <c r="D771" s="4">
        <v>0</v>
      </c>
      <c r="E771" s="4">
        <v>0.15</v>
      </c>
      <c r="F771" s="4">
        <v>0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  <c r="L771" s="5">
        <v>0.45</v>
      </c>
    </row>
    <row r="772" spans="1:12" ht="18.5" x14ac:dyDescent="0.45">
      <c r="A772" s="3">
        <v>43820</v>
      </c>
      <c r="B772" s="4">
        <v>0</v>
      </c>
      <c r="C772" s="4">
        <v>0</v>
      </c>
      <c r="D772" s="4">
        <v>0</v>
      </c>
      <c r="E772" s="4">
        <v>0</v>
      </c>
      <c r="F772" s="4">
        <v>0</v>
      </c>
      <c r="G772" s="4">
        <v>0.45</v>
      </c>
      <c r="H772" s="4">
        <v>0.2</v>
      </c>
      <c r="I772" s="4">
        <v>0</v>
      </c>
      <c r="J772" s="4">
        <v>0</v>
      </c>
      <c r="K772" s="4">
        <v>0.05</v>
      </c>
      <c r="L772" s="5">
        <v>0.3</v>
      </c>
    </row>
    <row r="773" spans="1:12" ht="18.5" x14ac:dyDescent="0.45">
      <c r="A773" s="3">
        <v>52748</v>
      </c>
      <c r="B773" s="4">
        <v>0</v>
      </c>
      <c r="C773" s="4">
        <v>0</v>
      </c>
      <c r="D773" s="4">
        <v>0</v>
      </c>
      <c r="E773" s="4">
        <v>0.4</v>
      </c>
      <c r="F773" s="4">
        <v>0.45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  <c r="L773" s="5">
        <v>0.15</v>
      </c>
    </row>
    <row r="774" spans="1:12" ht="18.5" x14ac:dyDescent="0.45">
      <c r="A774" s="3">
        <v>49064</v>
      </c>
      <c r="B774" s="4">
        <v>0</v>
      </c>
      <c r="C774" s="4">
        <v>0.55000000000000004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  <c r="J774" s="4">
        <v>0</v>
      </c>
      <c r="K774" s="4">
        <v>0.15</v>
      </c>
      <c r="L774" s="5">
        <v>0.3</v>
      </c>
    </row>
    <row r="775" spans="1:12" ht="18.5" x14ac:dyDescent="0.45">
      <c r="A775" s="3">
        <v>54125</v>
      </c>
      <c r="B775" s="4">
        <v>0</v>
      </c>
      <c r="C775" s="4">
        <v>0</v>
      </c>
      <c r="D775" s="4">
        <v>0</v>
      </c>
      <c r="E775" s="4">
        <v>0</v>
      </c>
      <c r="F775" s="4">
        <v>0</v>
      </c>
      <c r="G775" s="4">
        <v>0</v>
      </c>
      <c r="H775" s="4">
        <v>0</v>
      </c>
      <c r="I775" s="4">
        <v>0.55000000000000004</v>
      </c>
      <c r="J775" s="4">
        <v>0.05</v>
      </c>
      <c r="K775" s="4">
        <v>0</v>
      </c>
      <c r="L775" s="5">
        <v>0.4</v>
      </c>
    </row>
    <row r="776" spans="1:12" ht="18.5" x14ac:dyDescent="0.45">
      <c r="A776" s="3">
        <v>40379</v>
      </c>
      <c r="B776" s="4">
        <v>0</v>
      </c>
      <c r="C776" s="4">
        <v>0</v>
      </c>
      <c r="D776" s="4">
        <v>0</v>
      </c>
      <c r="E776" s="4">
        <v>0</v>
      </c>
      <c r="F776" s="4">
        <v>0</v>
      </c>
      <c r="G776" s="4">
        <v>0.3</v>
      </c>
      <c r="H776" s="4">
        <v>0</v>
      </c>
      <c r="I776" s="4">
        <v>0.4</v>
      </c>
      <c r="J776" s="4">
        <v>0</v>
      </c>
      <c r="K776" s="4">
        <v>0</v>
      </c>
      <c r="L776" s="5">
        <v>0.3</v>
      </c>
    </row>
    <row r="777" spans="1:12" ht="18.5" x14ac:dyDescent="0.45">
      <c r="A777" s="3">
        <v>35059</v>
      </c>
      <c r="B777" s="4">
        <v>0</v>
      </c>
      <c r="C777" s="4">
        <v>0</v>
      </c>
      <c r="D777" s="4">
        <v>0</v>
      </c>
      <c r="E777" s="4">
        <v>0</v>
      </c>
      <c r="F777" s="4">
        <v>0</v>
      </c>
      <c r="G777" s="4">
        <v>0.5</v>
      </c>
      <c r="H777" s="4">
        <v>0</v>
      </c>
      <c r="I777" s="4">
        <v>0</v>
      </c>
      <c r="J777" s="4">
        <v>0.35</v>
      </c>
      <c r="K777" s="4">
        <v>0</v>
      </c>
      <c r="L777" s="5">
        <v>0.15</v>
      </c>
    </row>
    <row r="778" spans="1:12" ht="18.5" x14ac:dyDescent="0.45">
      <c r="A778" s="3">
        <v>55501</v>
      </c>
      <c r="B778" s="4">
        <v>0</v>
      </c>
      <c r="C778" s="4">
        <v>0.25</v>
      </c>
      <c r="D778" s="4">
        <v>0</v>
      </c>
      <c r="E778" s="4">
        <v>0</v>
      </c>
      <c r="F778" s="4">
        <v>0</v>
      </c>
      <c r="G778" s="4">
        <v>0.3</v>
      </c>
      <c r="H778" s="4">
        <v>0.05</v>
      </c>
      <c r="I778" s="4">
        <v>0</v>
      </c>
      <c r="J778" s="4">
        <v>0</v>
      </c>
      <c r="K778" s="4">
        <v>0</v>
      </c>
      <c r="L778" s="5">
        <v>0.4</v>
      </c>
    </row>
    <row r="779" spans="1:12" ht="18.5" x14ac:dyDescent="0.45">
      <c r="A779" s="3">
        <v>48680</v>
      </c>
      <c r="B779" s="4">
        <v>0</v>
      </c>
      <c r="C779" s="4">
        <v>0</v>
      </c>
      <c r="D779" s="4">
        <v>0.35</v>
      </c>
      <c r="E779" s="4">
        <v>0</v>
      </c>
      <c r="F779" s="4">
        <v>0</v>
      </c>
      <c r="G779" s="4">
        <v>0</v>
      </c>
      <c r="H779" s="4">
        <v>0.3</v>
      </c>
      <c r="I779" s="4">
        <v>0</v>
      </c>
      <c r="J779" s="4">
        <v>0</v>
      </c>
      <c r="K779" s="4">
        <v>0</v>
      </c>
      <c r="L779" s="5">
        <v>0.35</v>
      </c>
    </row>
    <row r="780" spans="1:12" ht="18.5" x14ac:dyDescent="0.45">
      <c r="A780" s="3">
        <v>50753</v>
      </c>
      <c r="B780" s="4">
        <v>0</v>
      </c>
      <c r="C780" s="4">
        <v>0</v>
      </c>
      <c r="D780" s="4">
        <v>0</v>
      </c>
      <c r="E780" s="4">
        <v>0.05</v>
      </c>
      <c r="F780" s="4">
        <v>0</v>
      </c>
      <c r="G780" s="4">
        <v>0</v>
      </c>
      <c r="H780" s="4">
        <v>0</v>
      </c>
      <c r="I780" s="4">
        <v>0</v>
      </c>
      <c r="J780" s="4">
        <v>0.7</v>
      </c>
      <c r="K780" s="4">
        <v>0</v>
      </c>
      <c r="L780" s="5">
        <v>0.25</v>
      </c>
    </row>
    <row r="781" spans="1:12" ht="18.5" x14ac:dyDescent="0.45">
      <c r="A781" s="3">
        <v>45418</v>
      </c>
      <c r="B781" s="4">
        <v>0.05</v>
      </c>
      <c r="C781" s="4">
        <v>0</v>
      </c>
      <c r="D781" s="4">
        <v>0.65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  <c r="J781" s="4">
        <v>0.1</v>
      </c>
      <c r="K781" s="4">
        <v>0</v>
      </c>
      <c r="L781" s="5">
        <v>0.2</v>
      </c>
    </row>
    <row r="782" spans="1:12" ht="18.5" x14ac:dyDescent="0.45">
      <c r="A782" s="3">
        <v>57282</v>
      </c>
      <c r="B782" s="4">
        <v>0</v>
      </c>
      <c r="C782" s="4">
        <v>0.65</v>
      </c>
      <c r="D782" s="4">
        <v>0.1</v>
      </c>
      <c r="E782" s="4">
        <v>0</v>
      </c>
      <c r="F782" s="4">
        <v>0</v>
      </c>
      <c r="G782" s="4">
        <v>0</v>
      </c>
      <c r="H782" s="4">
        <v>0</v>
      </c>
      <c r="I782" s="4">
        <v>0.1</v>
      </c>
      <c r="J782" s="4">
        <v>0</v>
      </c>
      <c r="K782" s="4">
        <v>0</v>
      </c>
      <c r="L782" s="5">
        <v>0.15</v>
      </c>
    </row>
    <row r="783" spans="1:12" ht="18.5" x14ac:dyDescent="0.45">
      <c r="A783" s="3">
        <v>58050</v>
      </c>
      <c r="B783" s="4">
        <v>0.2</v>
      </c>
      <c r="C783" s="4">
        <v>0</v>
      </c>
      <c r="D783" s="4">
        <v>0</v>
      </c>
      <c r="E783" s="4">
        <v>0.5</v>
      </c>
      <c r="F783" s="4">
        <v>0</v>
      </c>
      <c r="G783" s="4">
        <v>0</v>
      </c>
      <c r="H783" s="4">
        <v>0</v>
      </c>
      <c r="I783" s="4">
        <v>0</v>
      </c>
      <c r="J783" s="4">
        <v>0</v>
      </c>
      <c r="K783" s="4">
        <v>0</v>
      </c>
      <c r="L783" s="5">
        <v>0.3</v>
      </c>
    </row>
    <row r="784" spans="1:12" ht="18.5" x14ac:dyDescent="0.45">
      <c r="A784" s="3">
        <v>51403</v>
      </c>
      <c r="B784" s="4">
        <v>0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0.6</v>
      </c>
      <c r="J784" s="4">
        <v>0</v>
      </c>
      <c r="K784" s="4">
        <v>0</v>
      </c>
      <c r="L784" s="5">
        <v>0.4</v>
      </c>
    </row>
    <row r="785" spans="1:12" ht="18.5" x14ac:dyDescent="0.45">
      <c r="A785" s="3">
        <v>30688</v>
      </c>
      <c r="B785" s="4">
        <v>0</v>
      </c>
      <c r="C785" s="4">
        <v>0</v>
      </c>
      <c r="D785" s="4">
        <v>0.15</v>
      </c>
      <c r="E785" s="4">
        <v>0.1</v>
      </c>
      <c r="F785" s="4">
        <v>0</v>
      </c>
      <c r="G785" s="4">
        <v>0</v>
      </c>
      <c r="H785" s="4">
        <v>0.35</v>
      </c>
      <c r="I785" s="4">
        <v>0</v>
      </c>
      <c r="J785" s="4">
        <v>0</v>
      </c>
      <c r="K785" s="4">
        <v>0</v>
      </c>
      <c r="L785" s="5">
        <v>0.4</v>
      </c>
    </row>
    <row r="786" spans="1:12" ht="18.5" x14ac:dyDescent="0.45">
      <c r="A786" s="3">
        <v>34688</v>
      </c>
      <c r="B786" s="4">
        <v>0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  <c r="J786" s="4">
        <v>0.5</v>
      </c>
      <c r="K786" s="4">
        <v>0.1</v>
      </c>
      <c r="L786" s="5">
        <v>0.4</v>
      </c>
    </row>
    <row r="787" spans="1:12" ht="18.5" x14ac:dyDescent="0.45">
      <c r="A787" s="3">
        <v>42013</v>
      </c>
      <c r="B787" s="4">
        <v>0</v>
      </c>
      <c r="C787" s="4">
        <v>0</v>
      </c>
      <c r="D787" s="4">
        <v>0</v>
      </c>
      <c r="E787" s="4">
        <v>0.65</v>
      </c>
      <c r="F787" s="4">
        <v>0</v>
      </c>
      <c r="G787" s="4">
        <v>0.15</v>
      </c>
      <c r="H787" s="4">
        <v>0</v>
      </c>
      <c r="I787" s="4">
        <v>0</v>
      </c>
      <c r="J787" s="4">
        <v>0</v>
      </c>
      <c r="K787" s="4">
        <v>0</v>
      </c>
      <c r="L787" s="5">
        <v>0.2</v>
      </c>
    </row>
    <row r="788" spans="1:12" ht="18.5" x14ac:dyDescent="0.45">
      <c r="A788" s="3">
        <v>51124</v>
      </c>
      <c r="B788" s="4">
        <v>0.15</v>
      </c>
      <c r="C788" s="4">
        <v>0</v>
      </c>
      <c r="D788" s="4">
        <v>0</v>
      </c>
      <c r="E788" s="4">
        <v>0</v>
      </c>
      <c r="F788" s="4">
        <v>0.55000000000000004</v>
      </c>
      <c r="G788" s="4">
        <v>0.15</v>
      </c>
      <c r="H788" s="4">
        <v>0</v>
      </c>
      <c r="I788" s="4">
        <v>0</v>
      </c>
      <c r="J788" s="4">
        <v>0</v>
      </c>
      <c r="K788" s="4">
        <v>0</v>
      </c>
      <c r="L788" s="5">
        <v>0.15</v>
      </c>
    </row>
    <row r="789" spans="1:12" ht="18.5" x14ac:dyDescent="0.45">
      <c r="A789" s="3">
        <v>32649</v>
      </c>
      <c r="B789" s="4">
        <v>0.05</v>
      </c>
      <c r="C789" s="4">
        <v>0</v>
      </c>
      <c r="D789" s="4">
        <v>0</v>
      </c>
      <c r="E789" s="4">
        <v>0.2</v>
      </c>
      <c r="F789" s="4">
        <v>0</v>
      </c>
      <c r="G789" s="4">
        <v>0.45</v>
      </c>
      <c r="H789" s="4">
        <v>0</v>
      </c>
      <c r="I789" s="4">
        <v>0</v>
      </c>
      <c r="J789" s="4">
        <v>0</v>
      </c>
      <c r="K789" s="4">
        <v>0</v>
      </c>
      <c r="L789" s="5">
        <v>0.3</v>
      </c>
    </row>
    <row r="790" spans="1:12" ht="18.5" x14ac:dyDescent="0.45">
      <c r="A790" s="3">
        <v>33122</v>
      </c>
      <c r="B790" s="4">
        <v>0</v>
      </c>
      <c r="C790" s="4">
        <v>0.4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  <c r="J790" s="4">
        <v>0.1</v>
      </c>
      <c r="K790" s="4">
        <v>0</v>
      </c>
      <c r="L790" s="5">
        <v>0.5</v>
      </c>
    </row>
    <row r="791" spans="1:12" ht="18.5" x14ac:dyDescent="0.45">
      <c r="A791" s="3">
        <v>47456</v>
      </c>
      <c r="B791" s="4">
        <v>0</v>
      </c>
      <c r="C791" s="4">
        <v>0.5</v>
      </c>
      <c r="D791" s="4">
        <v>0</v>
      </c>
      <c r="E791" s="4">
        <v>0.25</v>
      </c>
      <c r="F791" s="4">
        <v>0</v>
      </c>
      <c r="G791" s="4">
        <v>0</v>
      </c>
      <c r="H791" s="4">
        <v>0</v>
      </c>
      <c r="I791" s="4">
        <v>0</v>
      </c>
      <c r="J791" s="4">
        <v>0</v>
      </c>
      <c r="K791" s="4">
        <v>0</v>
      </c>
      <c r="L791" s="5">
        <v>0.25</v>
      </c>
    </row>
    <row r="792" spans="1:12" ht="18.5" x14ac:dyDescent="0.45">
      <c r="A792" s="3">
        <v>52645</v>
      </c>
      <c r="B792" s="4">
        <v>0</v>
      </c>
      <c r="C792" s="4">
        <v>0</v>
      </c>
      <c r="D792" s="4">
        <v>0</v>
      </c>
      <c r="E792" s="4">
        <v>0</v>
      </c>
      <c r="F792" s="4">
        <v>0.6</v>
      </c>
      <c r="G792" s="4">
        <v>0</v>
      </c>
      <c r="H792" s="4">
        <v>0</v>
      </c>
      <c r="I792" s="4">
        <v>0.15</v>
      </c>
      <c r="J792" s="4">
        <v>0</v>
      </c>
      <c r="K792" s="4">
        <v>0</v>
      </c>
      <c r="L792" s="5">
        <v>0.25</v>
      </c>
    </row>
    <row r="793" spans="1:12" ht="18.5" x14ac:dyDescent="0.45">
      <c r="A793" s="3">
        <v>56464</v>
      </c>
      <c r="B793" s="4">
        <v>0</v>
      </c>
      <c r="C793" s="4">
        <v>0</v>
      </c>
      <c r="D793" s="4">
        <v>0</v>
      </c>
      <c r="E793" s="4">
        <v>0</v>
      </c>
      <c r="F793" s="4">
        <v>0</v>
      </c>
      <c r="G793" s="4">
        <v>0.1</v>
      </c>
      <c r="H793" s="4">
        <v>0.6</v>
      </c>
      <c r="I793" s="4">
        <v>0</v>
      </c>
      <c r="J793" s="4">
        <v>0</v>
      </c>
      <c r="K793" s="4">
        <v>0</v>
      </c>
      <c r="L793" s="5">
        <v>0.3</v>
      </c>
    </row>
    <row r="794" spans="1:12" ht="18.5" x14ac:dyDescent="0.45">
      <c r="A794" s="3">
        <v>53296</v>
      </c>
      <c r="B794" s="4">
        <v>0</v>
      </c>
      <c r="C794" s="4">
        <v>0.15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0.45</v>
      </c>
      <c r="J794" s="4">
        <v>0.1</v>
      </c>
      <c r="K794" s="4">
        <v>0</v>
      </c>
      <c r="L794" s="5">
        <v>0.3</v>
      </c>
    </row>
    <row r="795" spans="1:12" ht="18.5" x14ac:dyDescent="0.45">
      <c r="A795" s="3">
        <v>39936</v>
      </c>
      <c r="B795" s="4">
        <v>0</v>
      </c>
      <c r="C795" s="4">
        <v>0.35</v>
      </c>
      <c r="D795" s="4">
        <v>0</v>
      </c>
      <c r="E795" s="4">
        <v>0</v>
      </c>
      <c r="F795" s="4">
        <v>0.15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  <c r="L795" s="5">
        <v>0.5</v>
      </c>
    </row>
    <row r="796" spans="1:12" ht="18.5" x14ac:dyDescent="0.45">
      <c r="A796" s="3">
        <v>46011</v>
      </c>
      <c r="B796" s="4">
        <v>0</v>
      </c>
      <c r="C796" s="4">
        <v>0.55000000000000004</v>
      </c>
      <c r="D796" s="4">
        <v>0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  <c r="J796" s="4">
        <v>0</v>
      </c>
      <c r="K796" s="4">
        <v>0</v>
      </c>
      <c r="L796" s="5">
        <v>0.45</v>
      </c>
    </row>
    <row r="797" spans="1:12" ht="18.5" x14ac:dyDescent="0.45">
      <c r="A797" s="3">
        <v>59714</v>
      </c>
      <c r="B797" s="4">
        <v>0</v>
      </c>
      <c r="C797" s="4">
        <v>0</v>
      </c>
      <c r="D797" s="4">
        <v>0.3</v>
      </c>
      <c r="E797" s="4">
        <v>0</v>
      </c>
      <c r="F797" s="4">
        <v>0</v>
      </c>
      <c r="G797" s="4">
        <v>0</v>
      </c>
      <c r="H797" s="4">
        <v>0</v>
      </c>
      <c r="I797" s="4">
        <v>0.2</v>
      </c>
      <c r="J797" s="4">
        <v>0.35</v>
      </c>
      <c r="K797" s="4">
        <v>0</v>
      </c>
      <c r="L797" s="5">
        <v>0.15</v>
      </c>
    </row>
    <row r="798" spans="1:12" ht="18.5" x14ac:dyDescent="0.45">
      <c r="A798" s="3">
        <v>58066</v>
      </c>
      <c r="B798" s="4">
        <v>0</v>
      </c>
      <c r="C798" s="4">
        <v>0.5</v>
      </c>
      <c r="D798" s="4">
        <v>0</v>
      </c>
      <c r="E798" s="4">
        <v>0</v>
      </c>
      <c r="F798" s="4">
        <v>0</v>
      </c>
      <c r="G798" s="4">
        <v>0.15</v>
      </c>
      <c r="H798" s="4">
        <v>0</v>
      </c>
      <c r="I798" s="4">
        <v>0</v>
      </c>
      <c r="J798" s="4">
        <v>0</v>
      </c>
      <c r="K798" s="4">
        <v>0.1</v>
      </c>
      <c r="L798" s="5">
        <v>0.25</v>
      </c>
    </row>
    <row r="799" spans="1:12" ht="18.5" x14ac:dyDescent="0.45">
      <c r="A799" s="3">
        <v>57857</v>
      </c>
      <c r="B799" s="4">
        <v>0</v>
      </c>
      <c r="C799" s="4">
        <v>0</v>
      </c>
      <c r="D799" s="4">
        <v>0</v>
      </c>
      <c r="E799" s="4">
        <v>0</v>
      </c>
      <c r="F799" s="4">
        <v>0.05</v>
      </c>
      <c r="G799" s="4">
        <v>0</v>
      </c>
      <c r="H799" s="4">
        <v>0.2</v>
      </c>
      <c r="I799" s="4">
        <v>0</v>
      </c>
      <c r="J799" s="4">
        <v>0.4</v>
      </c>
      <c r="K799" s="4">
        <v>0</v>
      </c>
      <c r="L799" s="5">
        <v>0.35</v>
      </c>
    </row>
    <row r="800" spans="1:12" ht="18.5" x14ac:dyDescent="0.45">
      <c r="A800" s="3">
        <v>52328</v>
      </c>
      <c r="B800" s="4">
        <v>0.15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0.45</v>
      </c>
      <c r="J800" s="4">
        <v>0</v>
      </c>
      <c r="K800" s="4">
        <v>0</v>
      </c>
      <c r="L800" s="5">
        <v>0.4</v>
      </c>
    </row>
    <row r="801" spans="1:12" ht="18.5" x14ac:dyDescent="0.45">
      <c r="A801" s="3">
        <v>54751</v>
      </c>
      <c r="B801" s="4">
        <v>0</v>
      </c>
      <c r="C801" s="4">
        <v>0</v>
      </c>
      <c r="D801" s="4">
        <v>0</v>
      </c>
      <c r="E801" s="4">
        <v>0</v>
      </c>
      <c r="F801" s="4">
        <v>0</v>
      </c>
      <c r="G801" s="4">
        <v>0.3</v>
      </c>
      <c r="H801" s="4">
        <v>0.4</v>
      </c>
      <c r="I801" s="4">
        <v>0</v>
      </c>
      <c r="J801" s="4">
        <v>0.05</v>
      </c>
      <c r="K801" s="4">
        <v>0</v>
      </c>
      <c r="L801" s="5">
        <v>0.25</v>
      </c>
    </row>
    <row r="802" spans="1:12" ht="18.5" x14ac:dyDescent="0.45">
      <c r="A802" s="3">
        <v>58142</v>
      </c>
      <c r="B802" s="4">
        <v>0</v>
      </c>
      <c r="C802" s="4">
        <v>0</v>
      </c>
      <c r="D802" s="4">
        <v>0</v>
      </c>
      <c r="E802" s="4">
        <v>0</v>
      </c>
      <c r="F802" s="4">
        <v>0</v>
      </c>
      <c r="G802" s="4">
        <v>0</v>
      </c>
      <c r="H802" s="4">
        <v>0.45</v>
      </c>
      <c r="I802" s="4">
        <v>0.1</v>
      </c>
      <c r="J802" s="4">
        <v>0</v>
      </c>
      <c r="K802" s="4">
        <v>0</v>
      </c>
      <c r="L802" s="5">
        <v>0.45</v>
      </c>
    </row>
    <row r="803" spans="1:12" ht="18.5" x14ac:dyDescent="0.45">
      <c r="A803" s="3">
        <v>44421</v>
      </c>
      <c r="B803" s="4">
        <v>0</v>
      </c>
      <c r="C803" s="4">
        <v>0.05</v>
      </c>
      <c r="D803" s="4">
        <v>0.2</v>
      </c>
      <c r="E803" s="4">
        <v>0</v>
      </c>
      <c r="F803" s="4">
        <v>0</v>
      </c>
      <c r="G803" s="4">
        <v>0</v>
      </c>
      <c r="H803" s="4">
        <v>0.45</v>
      </c>
      <c r="I803" s="4">
        <v>0</v>
      </c>
      <c r="J803" s="4">
        <v>0</v>
      </c>
      <c r="K803" s="4">
        <v>0</v>
      </c>
      <c r="L803" s="5">
        <v>0.3</v>
      </c>
    </row>
    <row r="804" spans="1:12" ht="18.5" x14ac:dyDescent="0.45">
      <c r="A804" s="3">
        <v>55798</v>
      </c>
      <c r="B804" s="4">
        <v>0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  <c r="J804" s="4">
        <v>0</v>
      </c>
      <c r="K804" s="4">
        <v>0.6</v>
      </c>
      <c r="L804" s="5">
        <v>0.4</v>
      </c>
    </row>
    <row r="805" spans="1:12" ht="18.5" x14ac:dyDescent="0.45">
      <c r="A805" s="3">
        <v>33620</v>
      </c>
      <c r="B805" s="4">
        <v>0</v>
      </c>
      <c r="C805" s="4">
        <v>0</v>
      </c>
      <c r="D805" s="4">
        <v>0.55000000000000004</v>
      </c>
      <c r="E805" s="4">
        <v>0</v>
      </c>
      <c r="F805" s="4">
        <v>0.2</v>
      </c>
      <c r="G805" s="4">
        <v>0.1</v>
      </c>
      <c r="H805" s="4">
        <v>0</v>
      </c>
      <c r="I805" s="4">
        <v>0</v>
      </c>
      <c r="J805" s="4">
        <v>0</v>
      </c>
      <c r="K805" s="4">
        <v>0</v>
      </c>
      <c r="L805" s="5">
        <v>0.15</v>
      </c>
    </row>
    <row r="806" spans="1:12" ht="18.5" x14ac:dyDescent="0.45">
      <c r="A806" s="3">
        <v>36516</v>
      </c>
      <c r="B806" s="4">
        <v>0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  <c r="J806" s="4">
        <v>0.65</v>
      </c>
      <c r="K806" s="4">
        <v>0</v>
      </c>
      <c r="L806" s="5">
        <v>0.35</v>
      </c>
    </row>
    <row r="807" spans="1:12" ht="18.5" x14ac:dyDescent="0.45">
      <c r="A807" s="3">
        <v>38179</v>
      </c>
      <c r="B807" s="4">
        <v>0.25</v>
      </c>
      <c r="C807" s="4">
        <v>0</v>
      </c>
      <c r="D807" s="4">
        <v>0</v>
      </c>
      <c r="E807" s="4">
        <v>0</v>
      </c>
      <c r="F807" s="4">
        <v>0.35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  <c r="L807" s="5">
        <v>0.4</v>
      </c>
    </row>
    <row r="808" spans="1:12" ht="18.5" x14ac:dyDescent="0.45">
      <c r="A808" s="3">
        <v>50595</v>
      </c>
      <c r="B808" s="4">
        <v>0</v>
      </c>
      <c r="C808" s="4">
        <v>0</v>
      </c>
      <c r="D808" s="4">
        <v>0</v>
      </c>
      <c r="E808" s="4">
        <v>0</v>
      </c>
      <c r="F808" s="4">
        <v>0.4</v>
      </c>
      <c r="G808" s="4">
        <v>0</v>
      </c>
      <c r="H808" s="4">
        <v>0.25</v>
      </c>
      <c r="I808" s="4">
        <v>0</v>
      </c>
      <c r="J808" s="4">
        <v>0</v>
      </c>
      <c r="K808" s="4">
        <v>0.15</v>
      </c>
      <c r="L808" s="5">
        <v>0.2</v>
      </c>
    </row>
    <row r="809" spans="1:12" ht="18.5" x14ac:dyDescent="0.45">
      <c r="A809" s="3">
        <v>41286</v>
      </c>
      <c r="B809" s="4">
        <v>0</v>
      </c>
      <c r="C809" s="4">
        <v>0</v>
      </c>
      <c r="D809" s="4">
        <v>0</v>
      </c>
      <c r="E809" s="4">
        <v>0.15</v>
      </c>
      <c r="F809" s="4">
        <v>0</v>
      </c>
      <c r="G809" s="4">
        <v>0</v>
      </c>
      <c r="H809" s="4">
        <v>0</v>
      </c>
      <c r="I809" s="4">
        <v>0.6</v>
      </c>
      <c r="J809" s="4">
        <v>0.1</v>
      </c>
      <c r="K809" s="4">
        <v>0</v>
      </c>
      <c r="L809" s="5">
        <v>0.15</v>
      </c>
    </row>
    <row r="810" spans="1:12" ht="18.5" x14ac:dyDescent="0.45">
      <c r="A810" s="3">
        <v>48478</v>
      </c>
      <c r="B810" s="4">
        <v>0</v>
      </c>
      <c r="C810" s="4">
        <v>0.75</v>
      </c>
      <c r="D810" s="4">
        <v>0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  <c r="J810" s="4">
        <v>0</v>
      </c>
      <c r="K810" s="4">
        <v>0</v>
      </c>
      <c r="L810" s="5">
        <v>0.25</v>
      </c>
    </row>
    <row r="811" spans="1:12" ht="18.5" x14ac:dyDescent="0.45">
      <c r="A811" s="3">
        <v>41042</v>
      </c>
      <c r="B811" s="4">
        <v>0.2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0.3</v>
      </c>
      <c r="J811" s="4">
        <v>0</v>
      </c>
      <c r="K811" s="4">
        <v>0.1</v>
      </c>
      <c r="L811" s="5">
        <v>0.4</v>
      </c>
    </row>
    <row r="812" spans="1:12" ht="18.5" x14ac:dyDescent="0.45">
      <c r="A812" s="3">
        <v>44774</v>
      </c>
      <c r="B812" s="4">
        <v>0</v>
      </c>
      <c r="C812" s="4">
        <v>0.15</v>
      </c>
      <c r="D812" s="4">
        <v>0</v>
      </c>
      <c r="E812" s="4">
        <v>0.45</v>
      </c>
      <c r="F812" s="4">
        <v>0</v>
      </c>
      <c r="G812" s="4">
        <v>0</v>
      </c>
      <c r="H812" s="4">
        <v>0</v>
      </c>
      <c r="I812" s="4">
        <v>0</v>
      </c>
      <c r="J812" s="4">
        <v>0</v>
      </c>
      <c r="K812" s="4">
        <v>0</v>
      </c>
      <c r="L812" s="5">
        <v>0.4</v>
      </c>
    </row>
    <row r="813" spans="1:12" ht="18.5" x14ac:dyDescent="0.45">
      <c r="A813" s="3">
        <v>34517</v>
      </c>
      <c r="B813" s="4">
        <v>0</v>
      </c>
      <c r="C813" s="4">
        <v>0.5</v>
      </c>
      <c r="D813" s="4">
        <v>0</v>
      </c>
      <c r="E813" s="4">
        <v>0</v>
      </c>
      <c r="F813" s="4">
        <v>0</v>
      </c>
      <c r="G813" s="4">
        <v>0</v>
      </c>
      <c r="H813" s="4">
        <v>0.25</v>
      </c>
      <c r="I813" s="4">
        <v>0</v>
      </c>
      <c r="J813" s="4">
        <v>0</v>
      </c>
      <c r="K813" s="4">
        <v>0</v>
      </c>
      <c r="L813" s="5">
        <v>0.25</v>
      </c>
    </row>
    <row r="814" spans="1:12" ht="18.5" x14ac:dyDescent="0.45">
      <c r="A814" s="3">
        <v>42387</v>
      </c>
      <c r="B814" s="4">
        <v>0</v>
      </c>
      <c r="C814" s="4">
        <v>0</v>
      </c>
      <c r="D814" s="4">
        <v>0</v>
      </c>
      <c r="E814" s="4">
        <v>0</v>
      </c>
      <c r="F814" s="4">
        <v>0.15</v>
      </c>
      <c r="G814" s="4">
        <v>0.35</v>
      </c>
      <c r="H814" s="4">
        <v>0</v>
      </c>
      <c r="I814" s="4">
        <v>0</v>
      </c>
      <c r="J814" s="4">
        <v>0</v>
      </c>
      <c r="K814" s="4">
        <v>0</v>
      </c>
      <c r="L814" s="5">
        <v>0.5</v>
      </c>
    </row>
    <row r="815" spans="1:12" ht="18.5" x14ac:dyDescent="0.45">
      <c r="A815" s="3">
        <v>30229</v>
      </c>
      <c r="B815" s="4">
        <v>0.4</v>
      </c>
      <c r="C815" s="4">
        <v>0.15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0.1</v>
      </c>
      <c r="J815" s="4">
        <v>0</v>
      </c>
      <c r="K815" s="4">
        <v>0</v>
      </c>
      <c r="L815" s="5">
        <v>0.35</v>
      </c>
    </row>
    <row r="816" spans="1:12" ht="18.5" x14ac:dyDescent="0.45">
      <c r="A816" s="3">
        <v>38826</v>
      </c>
      <c r="B816" s="4">
        <v>0</v>
      </c>
      <c r="C816" s="4">
        <v>0.6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  <c r="J816" s="4">
        <v>0</v>
      </c>
      <c r="K816" s="4">
        <v>0</v>
      </c>
      <c r="L816" s="5">
        <v>0.4</v>
      </c>
    </row>
    <row r="817" spans="1:12" ht="18.5" x14ac:dyDescent="0.45">
      <c r="A817" s="3">
        <v>50170</v>
      </c>
      <c r="B817" s="4">
        <v>0.15</v>
      </c>
      <c r="C817" s="4">
        <v>0</v>
      </c>
      <c r="D817" s="4">
        <v>0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  <c r="J817" s="4">
        <v>0.35</v>
      </c>
      <c r="K817" s="4">
        <v>0</v>
      </c>
      <c r="L817" s="5">
        <v>0.5</v>
      </c>
    </row>
    <row r="818" spans="1:12" ht="18.5" x14ac:dyDescent="0.45">
      <c r="A818" s="3">
        <v>52248</v>
      </c>
      <c r="B818" s="4">
        <v>0</v>
      </c>
      <c r="C818" s="4">
        <v>0</v>
      </c>
      <c r="D818" s="4">
        <v>0.55000000000000004</v>
      </c>
      <c r="E818" s="4">
        <v>0</v>
      </c>
      <c r="F818" s="4">
        <v>0.25</v>
      </c>
      <c r="G818" s="4">
        <v>0</v>
      </c>
      <c r="H818" s="4">
        <v>0</v>
      </c>
      <c r="I818" s="4">
        <v>0</v>
      </c>
      <c r="J818" s="4">
        <v>0.05</v>
      </c>
      <c r="K818" s="4">
        <v>0</v>
      </c>
      <c r="L818" s="5">
        <v>0.15</v>
      </c>
    </row>
    <row r="819" spans="1:12" ht="18.5" x14ac:dyDescent="0.45">
      <c r="A819" s="3">
        <v>37220</v>
      </c>
      <c r="B819" s="4">
        <v>0</v>
      </c>
      <c r="C819" s="4">
        <v>0</v>
      </c>
      <c r="D819" s="4">
        <v>0</v>
      </c>
      <c r="E819" s="4">
        <v>0</v>
      </c>
      <c r="F819" s="4">
        <v>0</v>
      </c>
      <c r="G819" s="4">
        <v>0.6</v>
      </c>
      <c r="H819" s="4">
        <v>0</v>
      </c>
      <c r="I819" s="4">
        <v>0</v>
      </c>
      <c r="J819" s="4">
        <v>0</v>
      </c>
      <c r="K819" s="4">
        <v>0.2</v>
      </c>
      <c r="L819" s="5">
        <v>0.2</v>
      </c>
    </row>
    <row r="820" spans="1:12" ht="18.5" x14ac:dyDescent="0.45">
      <c r="A820" s="3">
        <v>32306</v>
      </c>
      <c r="B820" s="4">
        <v>0</v>
      </c>
      <c r="C820" s="4">
        <v>0.1</v>
      </c>
      <c r="D820" s="4">
        <v>0</v>
      </c>
      <c r="E820" s="4">
        <v>0</v>
      </c>
      <c r="F820" s="4">
        <v>0</v>
      </c>
      <c r="G820" s="4">
        <v>0.45</v>
      </c>
      <c r="H820" s="4">
        <v>0</v>
      </c>
      <c r="I820" s="4">
        <v>0</v>
      </c>
      <c r="J820" s="4">
        <v>0</v>
      </c>
      <c r="K820" s="4">
        <v>0</v>
      </c>
      <c r="L820" s="5">
        <v>0.45</v>
      </c>
    </row>
    <row r="821" spans="1:12" ht="18.5" x14ac:dyDescent="0.45">
      <c r="A821" s="3">
        <v>54170</v>
      </c>
      <c r="B821" s="4">
        <v>0</v>
      </c>
      <c r="C821" s="4">
        <v>0</v>
      </c>
      <c r="D821" s="4">
        <v>0</v>
      </c>
      <c r="E821" s="4">
        <v>0</v>
      </c>
      <c r="F821" s="4">
        <v>0</v>
      </c>
      <c r="G821" s="4">
        <v>0.7</v>
      </c>
      <c r="H821" s="4">
        <v>0.05</v>
      </c>
      <c r="I821" s="4">
        <v>0</v>
      </c>
      <c r="J821" s="4">
        <v>0</v>
      </c>
      <c r="K821" s="4">
        <v>0</v>
      </c>
      <c r="L821" s="5">
        <v>0.25</v>
      </c>
    </row>
    <row r="822" spans="1:12" ht="18.5" x14ac:dyDescent="0.45">
      <c r="A822" s="3">
        <v>39969</v>
      </c>
      <c r="B822" s="4">
        <v>0</v>
      </c>
      <c r="C822" s="4">
        <v>0</v>
      </c>
      <c r="D822" s="4">
        <v>0</v>
      </c>
      <c r="E822" s="4">
        <v>0.55000000000000004</v>
      </c>
      <c r="F822" s="4">
        <v>0</v>
      </c>
      <c r="G822" s="4">
        <v>0</v>
      </c>
      <c r="H822" s="4">
        <v>0</v>
      </c>
      <c r="I822" s="4">
        <v>0</v>
      </c>
      <c r="J822" s="4">
        <v>0.2</v>
      </c>
      <c r="K822" s="4">
        <v>0</v>
      </c>
      <c r="L822" s="5">
        <v>0.25</v>
      </c>
    </row>
    <row r="823" spans="1:12" ht="18.5" x14ac:dyDescent="0.45">
      <c r="A823" s="3">
        <v>48715</v>
      </c>
      <c r="B823" s="4">
        <v>0</v>
      </c>
      <c r="C823" s="4">
        <v>0.7</v>
      </c>
      <c r="D823" s="4">
        <v>0.15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  <c r="L823" s="5">
        <v>0.15</v>
      </c>
    </row>
    <row r="824" spans="1:12" ht="18.5" x14ac:dyDescent="0.45">
      <c r="A824" s="3">
        <v>42843</v>
      </c>
      <c r="B824" s="4">
        <v>0.5</v>
      </c>
      <c r="C824" s="4">
        <v>0</v>
      </c>
      <c r="D824" s="4">
        <v>0</v>
      </c>
      <c r="E824" s="4">
        <v>0</v>
      </c>
      <c r="F824" s="4">
        <v>0</v>
      </c>
      <c r="G824" s="4">
        <v>0</v>
      </c>
      <c r="H824" s="4">
        <v>0.25</v>
      </c>
      <c r="I824" s="4">
        <v>0</v>
      </c>
      <c r="J824" s="4">
        <v>0</v>
      </c>
      <c r="K824" s="4">
        <v>0</v>
      </c>
      <c r="L824" s="5">
        <v>0.25</v>
      </c>
    </row>
    <row r="825" spans="1:12" ht="18.5" x14ac:dyDescent="0.45">
      <c r="A825" s="3">
        <v>60315</v>
      </c>
      <c r="B825" s="4">
        <v>0.2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  <c r="J825" s="4">
        <v>0</v>
      </c>
      <c r="K825" s="4">
        <v>0.35</v>
      </c>
      <c r="L825" s="5">
        <v>0.45</v>
      </c>
    </row>
    <row r="826" spans="1:12" ht="18.5" x14ac:dyDescent="0.45">
      <c r="A826" s="3">
        <v>53599</v>
      </c>
      <c r="B826" s="4">
        <v>0.15</v>
      </c>
      <c r="C826" s="4">
        <v>0</v>
      </c>
      <c r="D826" s="4">
        <v>0</v>
      </c>
      <c r="E826" s="4">
        <v>0</v>
      </c>
      <c r="F826" s="4">
        <v>0.25</v>
      </c>
      <c r="G826" s="4">
        <v>0</v>
      </c>
      <c r="H826" s="4">
        <v>0</v>
      </c>
      <c r="I826" s="4">
        <v>0</v>
      </c>
      <c r="J826" s="4">
        <v>0</v>
      </c>
      <c r="K826" s="4">
        <v>0.4</v>
      </c>
      <c r="L826" s="5">
        <v>0.2</v>
      </c>
    </row>
    <row r="827" spans="1:12" ht="18.5" x14ac:dyDescent="0.45">
      <c r="A827" s="3">
        <v>55528</v>
      </c>
      <c r="B827" s="4">
        <v>0</v>
      </c>
      <c r="C827" s="4">
        <v>0.5</v>
      </c>
      <c r="D827" s="4">
        <v>0.05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  <c r="L827" s="5">
        <v>0.45</v>
      </c>
    </row>
    <row r="828" spans="1:12" ht="18.5" x14ac:dyDescent="0.45">
      <c r="A828" s="3">
        <v>52478</v>
      </c>
      <c r="B828" s="4">
        <v>0</v>
      </c>
      <c r="C828" s="4">
        <v>0</v>
      </c>
      <c r="D828" s="4">
        <v>0</v>
      </c>
      <c r="E828" s="4">
        <v>0.15</v>
      </c>
      <c r="F828" s="4">
        <v>0</v>
      </c>
      <c r="G828" s="4">
        <v>0.6</v>
      </c>
      <c r="H828" s="4">
        <v>0</v>
      </c>
      <c r="I828" s="4">
        <v>0</v>
      </c>
      <c r="J828" s="4">
        <v>0</v>
      </c>
      <c r="K828" s="4">
        <v>0</v>
      </c>
      <c r="L828" s="5">
        <v>0.25</v>
      </c>
    </row>
    <row r="829" spans="1:12" ht="18.5" x14ac:dyDescent="0.45">
      <c r="A829" s="3">
        <v>42192</v>
      </c>
      <c r="B829" s="4">
        <v>0.05</v>
      </c>
      <c r="C829" s="4">
        <v>0</v>
      </c>
      <c r="D829" s="4">
        <v>0</v>
      </c>
      <c r="E829" s="4">
        <v>0.15</v>
      </c>
      <c r="F829" s="4">
        <v>0.45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  <c r="L829" s="5">
        <v>0.35</v>
      </c>
    </row>
    <row r="830" spans="1:12" ht="18.5" x14ac:dyDescent="0.45">
      <c r="A830" s="3">
        <v>30242</v>
      </c>
      <c r="B830" s="4">
        <v>0</v>
      </c>
      <c r="C830" s="4">
        <v>0</v>
      </c>
      <c r="D830" s="4">
        <v>0</v>
      </c>
      <c r="E830" s="4">
        <v>0.5</v>
      </c>
      <c r="F830" s="4">
        <v>0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  <c r="L830" s="5">
        <v>0.5</v>
      </c>
    </row>
    <row r="831" spans="1:12" ht="18.5" x14ac:dyDescent="0.45">
      <c r="A831" s="3">
        <v>57432</v>
      </c>
      <c r="B831" s="4">
        <v>0</v>
      </c>
      <c r="C831" s="4">
        <v>0.1</v>
      </c>
      <c r="D831" s="4">
        <v>0</v>
      </c>
      <c r="E831" s="4">
        <v>0</v>
      </c>
      <c r="F831" s="4">
        <v>0</v>
      </c>
      <c r="G831" s="4">
        <v>0</v>
      </c>
      <c r="H831" s="4">
        <v>0.45</v>
      </c>
      <c r="I831" s="4">
        <v>0.15</v>
      </c>
      <c r="J831" s="4">
        <v>0</v>
      </c>
      <c r="K831" s="4">
        <v>0</v>
      </c>
      <c r="L831" s="5">
        <v>0.3</v>
      </c>
    </row>
    <row r="832" spans="1:12" ht="18.5" x14ac:dyDescent="0.45">
      <c r="A832" s="3">
        <v>42915</v>
      </c>
      <c r="B832" s="4">
        <v>0</v>
      </c>
      <c r="C832" s="4">
        <v>0</v>
      </c>
      <c r="D832" s="4">
        <v>0</v>
      </c>
      <c r="E832" s="4">
        <v>0</v>
      </c>
      <c r="F832" s="4">
        <v>0</v>
      </c>
      <c r="G832" s="4">
        <v>0.5</v>
      </c>
      <c r="H832" s="4">
        <v>0</v>
      </c>
      <c r="I832" s="4">
        <v>0</v>
      </c>
      <c r="J832" s="4">
        <v>0</v>
      </c>
      <c r="K832" s="4">
        <v>0.35</v>
      </c>
      <c r="L832" s="5">
        <v>0.15</v>
      </c>
    </row>
    <row r="833" spans="1:12" ht="18.5" x14ac:dyDescent="0.45">
      <c r="A833" s="3">
        <v>30005</v>
      </c>
      <c r="B833" s="4">
        <v>0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  <c r="J833" s="4">
        <v>0.5</v>
      </c>
      <c r="K833" s="4">
        <v>0</v>
      </c>
      <c r="L833" s="5">
        <v>0.5</v>
      </c>
    </row>
    <row r="834" spans="1:12" ht="18.5" x14ac:dyDescent="0.45">
      <c r="A834" s="3">
        <v>44927</v>
      </c>
      <c r="B834" s="4">
        <v>0</v>
      </c>
      <c r="C834" s="4">
        <v>0</v>
      </c>
      <c r="D834" s="4">
        <v>0</v>
      </c>
      <c r="E834" s="4">
        <v>0</v>
      </c>
      <c r="F834" s="4">
        <v>0</v>
      </c>
      <c r="G834" s="4">
        <v>0.1</v>
      </c>
      <c r="H834" s="4">
        <v>0</v>
      </c>
      <c r="I834" s="4">
        <v>0.4</v>
      </c>
      <c r="J834" s="4">
        <v>0.25</v>
      </c>
      <c r="K834" s="4">
        <v>0</v>
      </c>
      <c r="L834" s="5">
        <v>0.25</v>
      </c>
    </row>
    <row r="835" spans="1:12" ht="18.5" x14ac:dyDescent="0.45">
      <c r="A835" s="3">
        <v>34564</v>
      </c>
      <c r="B835" s="4">
        <v>0.15</v>
      </c>
      <c r="C835" s="4">
        <v>0</v>
      </c>
      <c r="D835" s="4">
        <v>0</v>
      </c>
      <c r="E835" s="4">
        <v>0</v>
      </c>
      <c r="F835" s="4">
        <v>0</v>
      </c>
      <c r="G835" s="4">
        <v>0.7</v>
      </c>
      <c r="H835" s="4">
        <v>0</v>
      </c>
      <c r="I835" s="4">
        <v>0</v>
      </c>
      <c r="J835" s="4">
        <v>0</v>
      </c>
      <c r="K835" s="4">
        <v>0</v>
      </c>
      <c r="L835" s="5">
        <v>0.15</v>
      </c>
    </row>
    <row r="836" spans="1:12" ht="18.5" x14ac:dyDescent="0.45">
      <c r="A836" s="3">
        <v>35986</v>
      </c>
      <c r="B836" s="4">
        <v>0</v>
      </c>
      <c r="C836" s="4">
        <v>0</v>
      </c>
      <c r="D836" s="4">
        <v>0.1</v>
      </c>
      <c r="E836" s="4">
        <v>0.2</v>
      </c>
      <c r="F836" s="4">
        <v>0</v>
      </c>
      <c r="G836" s="4">
        <v>0.45</v>
      </c>
      <c r="H836" s="4">
        <v>0</v>
      </c>
      <c r="I836" s="4">
        <v>0</v>
      </c>
      <c r="J836" s="4">
        <v>0</v>
      </c>
      <c r="K836" s="4">
        <v>0</v>
      </c>
      <c r="L836" s="5">
        <v>0.25</v>
      </c>
    </row>
    <row r="837" spans="1:12" ht="18.5" x14ac:dyDescent="0.45">
      <c r="A837" s="3">
        <v>56701</v>
      </c>
      <c r="B837" s="4">
        <v>0</v>
      </c>
      <c r="C837" s="4">
        <v>0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0.15</v>
      </c>
      <c r="J837" s="4">
        <v>0</v>
      </c>
      <c r="K837" s="4">
        <v>0.65</v>
      </c>
      <c r="L837" s="5">
        <v>0.2</v>
      </c>
    </row>
    <row r="838" spans="1:12" ht="18.5" x14ac:dyDescent="0.45">
      <c r="A838" s="3">
        <v>44029</v>
      </c>
      <c r="B838" s="4">
        <v>0</v>
      </c>
      <c r="C838" s="4">
        <v>0</v>
      </c>
      <c r="D838" s="4">
        <v>0</v>
      </c>
      <c r="E838" s="4">
        <v>0</v>
      </c>
      <c r="F838" s="4">
        <v>0</v>
      </c>
      <c r="G838" s="4">
        <v>0</v>
      </c>
      <c r="H838" s="4">
        <v>0.45</v>
      </c>
      <c r="I838" s="4">
        <v>0</v>
      </c>
      <c r="J838" s="4">
        <v>0.05</v>
      </c>
      <c r="K838" s="4">
        <v>0</v>
      </c>
      <c r="L838" s="5">
        <v>0.5</v>
      </c>
    </row>
    <row r="839" spans="1:12" ht="18.5" x14ac:dyDescent="0.45">
      <c r="A839" s="3">
        <v>59734</v>
      </c>
      <c r="B839" s="4">
        <v>0</v>
      </c>
      <c r="C839" s="4">
        <v>0</v>
      </c>
      <c r="D839" s="4">
        <v>0.35</v>
      </c>
      <c r="E839" s="4">
        <v>0</v>
      </c>
      <c r="F839" s="4">
        <v>0.25</v>
      </c>
      <c r="G839" s="4">
        <v>0</v>
      </c>
      <c r="H839" s="4">
        <v>0</v>
      </c>
      <c r="I839" s="4">
        <v>0</v>
      </c>
      <c r="J839" s="4">
        <v>0.05</v>
      </c>
      <c r="K839" s="4">
        <v>0</v>
      </c>
      <c r="L839" s="5">
        <v>0.35</v>
      </c>
    </row>
    <row r="840" spans="1:12" ht="18.5" x14ac:dyDescent="0.45">
      <c r="A840" s="3">
        <v>33536</v>
      </c>
      <c r="B840" s="4">
        <v>0</v>
      </c>
      <c r="C840" s="4">
        <v>0.05</v>
      </c>
      <c r="D840" s="4">
        <v>0</v>
      </c>
      <c r="E840" s="4">
        <v>0</v>
      </c>
      <c r="F840" s="4">
        <v>0</v>
      </c>
      <c r="G840" s="4">
        <v>0</v>
      </c>
      <c r="H840" s="4">
        <v>0.55000000000000004</v>
      </c>
      <c r="I840" s="4">
        <v>0</v>
      </c>
      <c r="J840" s="4">
        <v>0</v>
      </c>
      <c r="K840" s="4">
        <v>0</v>
      </c>
      <c r="L840" s="5">
        <v>0.4</v>
      </c>
    </row>
    <row r="841" spans="1:12" ht="18.5" x14ac:dyDescent="0.45">
      <c r="A841" s="3">
        <v>32785</v>
      </c>
      <c r="B841" s="4">
        <v>0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0.55000000000000004</v>
      </c>
      <c r="I841" s="4">
        <v>0</v>
      </c>
      <c r="J841" s="4">
        <v>0</v>
      </c>
      <c r="K841" s="4">
        <v>0</v>
      </c>
      <c r="L841" s="5">
        <v>0.45</v>
      </c>
    </row>
    <row r="842" spans="1:12" ht="18.5" x14ac:dyDescent="0.45">
      <c r="A842" s="3">
        <v>37987</v>
      </c>
      <c r="B842" s="4">
        <v>0</v>
      </c>
      <c r="C842" s="4">
        <v>0</v>
      </c>
      <c r="D842" s="4">
        <v>0</v>
      </c>
      <c r="E842" s="4">
        <v>0</v>
      </c>
      <c r="F842" s="4">
        <v>0.25</v>
      </c>
      <c r="G842" s="4">
        <v>0</v>
      </c>
      <c r="H842" s="4">
        <v>0.45</v>
      </c>
      <c r="I842" s="4">
        <v>0</v>
      </c>
      <c r="J842" s="4">
        <v>0</v>
      </c>
      <c r="K842" s="4">
        <v>0</v>
      </c>
      <c r="L842" s="5">
        <v>0.3</v>
      </c>
    </row>
    <row r="843" spans="1:12" ht="18.5" x14ac:dyDescent="0.45">
      <c r="A843" s="3">
        <v>41217</v>
      </c>
      <c r="B843" s="4">
        <v>0.55000000000000004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0.1</v>
      </c>
      <c r="I843" s="4">
        <v>0</v>
      </c>
      <c r="J843" s="4">
        <v>0</v>
      </c>
      <c r="K843" s="4">
        <v>0</v>
      </c>
      <c r="L843" s="5">
        <v>0.35</v>
      </c>
    </row>
    <row r="844" spans="1:12" ht="18.5" x14ac:dyDescent="0.45">
      <c r="A844" s="3">
        <v>58321</v>
      </c>
      <c r="B844" s="4">
        <v>0</v>
      </c>
      <c r="C844" s="4">
        <v>0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  <c r="J844" s="4">
        <v>0</v>
      </c>
      <c r="K844" s="4">
        <v>0.45</v>
      </c>
      <c r="L844" s="5">
        <v>0.5</v>
      </c>
    </row>
    <row r="845" spans="1:12" ht="18.5" x14ac:dyDescent="0.45">
      <c r="A845" s="3">
        <v>59902</v>
      </c>
      <c r="B845" s="4">
        <v>0</v>
      </c>
      <c r="C845" s="4">
        <v>0</v>
      </c>
      <c r="D845" s="4">
        <v>0.1</v>
      </c>
      <c r="E845" s="4">
        <v>0</v>
      </c>
      <c r="F845" s="4">
        <v>0.4</v>
      </c>
      <c r="G845" s="4">
        <v>0</v>
      </c>
      <c r="H845" s="4">
        <v>0</v>
      </c>
      <c r="I845" s="4">
        <v>0.25</v>
      </c>
      <c r="J845" s="4">
        <v>0</v>
      </c>
      <c r="K845" s="4">
        <v>0</v>
      </c>
      <c r="L845" s="5">
        <v>0.25</v>
      </c>
    </row>
    <row r="846" spans="1:12" ht="18.5" x14ac:dyDescent="0.45">
      <c r="A846" s="3">
        <v>31958</v>
      </c>
      <c r="B846" s="4">
        <v>0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0.5</v>
      </c>
      <c r="I846" s="4">
        <v>0</v>
      </c>
      <c r="J846" s="4">
        <v>0.05</v>
      </c>
      <c r="K846" s="4">
        <v>0</v>
      </c>
      <c r="L846" s="5">
        <v>0.45</v>
      </c>
    </row>
    <row r="847" spans="1:12" ht="18.5" x14ac:dyDescent="0.45">
      <c r="A847" s="3">
        <v>57392</v>
      </c>
      <c r="B847" s="4">
        <v>0</v>
      </c>
      <c r="C847" s="4">
        <v>0.35</v>
      </c>
      <c r="D847" s="4">
        <v>0</v>
      </c>
      <c r="E847" s="4">
        <v>0.25</v>
      </c>
      <c r="F847" s="4">
        <v>0</v>
      </c>
      <c r="G847" s="4">
        <v>0</v>
      </c>
      <c r="H847" s="4">
        <v>0</v>
      </c>
      <c r="I847" s="4">
        <v>0</v>
      </c>
      <c r="J847" s="4">
        <v>0</v>
      </c>
      <c r="K847" s="4">
        <v>0</v>
      </c>
      <c r="L847" s="5">
        <v>0.4</v>
      </c>
    </row>
    <row r="848" spans="1:12" ht="18.5" x14ac:dyDescent="0.45">
      <c r="A848" s="3">
        <v>54679</v>
      </c>
      <c r="B848" s="4">
        <v>0</v>
      </c>
      <c r="C848" s="4">
        <v>0</v>
      </c>
      <c r="D848" s="4">
        <v>0</v>
      </c>
      <c r="E848" s="4">
        <v>0</v>
      </c>
      <c r="F848" s="4">
        <v>0.6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  <c r="L848" s="5">
        <v>0.4</v>
      </c>
    </row>
    <row r="849" spans="1:12" ht="18.5" x14ac:dyDescent="0.45">
      <c r="A849" s="3">
        <v>38595</v>
      </c>
      <c r="B849" s="4">
        <v>0</v>
      </c>
      <c r="C849" s="4">
        <v>0.1</v>
      </c>
      <c r="D849" s="4">
        <v>0.1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  <c r="J849" s="4">
        <v>0.4</v>
      </c>
      <c r="K849" s="4">
        <v>0</v>
      </c>
      <c r="L849" s="5">
        <v>0.4</v>
      </c>
    </row>
    <row r="850" spans="1:12" ht="18.5" x14ac:dyDescent="0.45">
      <c r="A850" s="3">
        <v>45685</v>
      </c>
      <c r="B850" s="4">
        <v>0.1</v>
      </c>
      <c r="C850" s="4">
        <v>0</v>
      </c>
      <c r="D850" s="4">
        <v>0</v>
      </c>
      <c r="E850" s="4">
        <v>0</v>
      </c>
      <c r="F850" s="4">
        <v>0</v>
      </c>
      <c r="G850" s="4">
        <v>0.05</v>
      </c>
      <c r="H850" s="4">
        <v>0</v>
      </c>
      <c r="I850" s="4">
        <v>0.65</v>
      </c>
      <c r="J850" s="4">
        <v>0</v>
      </c>
      <c r="K850" s="4">
        <v>0</v>
      </c>
      <c r="L850" s="5">
        <v>0.2</v>
      </c>
    </row>
    <row r="851" spans="1:12" ht="18.5" x14ac:dyDescent="0.45">
      <c r="A851" s="3">
        <v>31996</v>
      </c>
      <c r="B851" s="4">
        <v>0.1</v>
      </c>
      <c r="C851" s="4">
        <v>0</v>
      </c>
      <c r="D851" s="4">
        <v>0</v>
      </c>
      <c r="E851" s="4">
        <v>0</v>
      </c>
      <c r="F851" s="4">
        <v>0</v>
      </c>
      <c r="G851" s="4">
        <v>0</v>
      </c>
      <c r="H851" s="4">
        <v>0.55000000000000004</v>
      </c>
      <c r="I851" s="4">
        <v>0</v>
      </c>
      <c r="J851" s="4">
        <v>0</v>
      </c>
      <c r="K851" s="4">
        <v>0</v>
      </c>
      <c r="L851" s="5">
        <v>0.35</v>
      </c>
    </row>
    <row r="852" spans="1:12" ht="18.5" x14ac:dyDescent="0.45">
      <c r="A852" s="3">
        <v>43612</v>
      </c>
      <c r="B852" s="4">
        <v>0.45</v>
      </c>
      <c r="C852" s="4">
        <v>0</v>
      </c>
      <c r="D852" s="4">
        <v>0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  <c r="J852" s="4">
        <v>0.15</v>
      </c>
      <c r="K852" s="4">
        <v>0.05</v>
      </c>
      <c r="L852" s="5">
        <v>0.35</v>
      </c>
    </row>
    <row r="853" spans="1:12" ht="18.5" x14ac:dyDescent="0.45">
      <c r="A853" s="3">
        <v>39165</v>
      </c>
      <c r="B853" s="4">
        <v>0.75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0.1</v>
      </c>
      <c r="I853" s="4">
        <v>0</v>
      </c>
      <c r="J853" s="4">
        <v>0</v>
      </c>
      <c r="K853" s="4">
        <v>0</v>
      </c>
      <c r="L853" s="5">
        <v>0.15</v>
      </c>
    </row>
    <row r="854" spans="1:12" ht="18.5" x14ac:dyDescent="0.45">
      <c r="A854" s="3">
        <v>45733</v>
      </c>
      <c r="B854" s="4">
        <v>0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0.2</v>
      </c>
      <c r="I854" s="4">
        <v>0</v>
      </c>
      <c r="J854" s="4">
        <v>0.15</v>
      </c>
      <c r="K854" s="4">
        <v>0.45</v>
      </c>
      <c r="L854" s="5">
        <v>0.2</v>
      </c>
    </row>
    <row r="855" spans="1:12" ht="18.5" x14ac:dyDescent="0.45">
      <c r="A855" s="3">
        <v>45683</v>
      </c>
      <c r="B855" s="4">
        <v>0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0.55000000000000004</v>
      </c>
      <c r="L855" s="5">
        <v>0.45</v>
      </c>
    </row>
    <row r="856" spans="1:12" ht="18.5" x14ac:dyDescent="0.45">
      <c r="A856" s="3">
        <v>30176</v>
      </c>
      <c r="B856" s="4">
        <v>0</v>
      </c>
      <c r="C856" s="4">
        <v>0.55000000000000004</v>
      </c>
      <c r="D856" s="4">
        <v>0</v>
      </c>
      <c r="E856" s="4">
        <v>0.3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  <c r="L856" s="5">
        <v>0.15</v>
      </c>
    </row>
    <row r="857" spans="1:12" ht="18.5" x14ac:dyDescent="0.45">
      <c r="A857" s="3">
        <v>58646</v>
      </c>
      <c r="B857" s="4">
        <v>0</v>
      </c>
      <c r="C857" s="4">
        <v>0</v>
      </c>
      <c r="D857" s="4">
        <v>0</v>
      </c>
      <c r="E857" s="4">
        <v>0</v>
      </c>
      <c r="F857" s="4">
        <v>0</v>
      </c>
      <c r="G857" s="4">
        <v>0.2</v>
      </c>
      <c r="H857" s="4">
        <v>0</v>
      </c>
      <c r="I857" s="4">
        <v>0.35</v>
      </c>
      <c r="J857" s="4">
        <v>0</v>
      </c>
      <c r="K857" s="4">
        <v>0</v>
      </c>
      <c r="L857" s="5">
        <v>0.45</v>
      </c>
    </row>
    <row r="858" spans="1:12" ht="18.5" x14ac:dyDescent="0.45">
      <c r="A858" s="3">
        <v>51635</v>
      </c>
      <c r="B858" s="4">
        <v>0</v>
      </c>
      <c r="C858" s="4">
        <v>0</v>
      </c>
      <c r="D858" s="4">
        <v>0</v>
      </c>
      <c r="E858" s="4">
        <v>0</v>
      </c>
      <c r="F858" s="4">
        <v>0</v>
      </c>
      <c r="G858" s="4">
        <v>0</v>
      </c>
      <c r="H858" s="4">
        <v>0.15</v>
      </c>
      <c r="I858" s="4">
        <v>0</v>
      </c>
      <c r="J858" s="4">
        <v>0.55000000000000004</v>
      </c>
      <c r="K858" s="4">
        <v>0</v>
      </c>
      <c r="L858" s="5">
        <v>0.3</v>
      </c>
    </row>
    <row r="859" spans="1:12" ht="18.5" x14ac:dyDescent="0.45">
      <c r="A859" s="3">
        <v>34887</v>
      </c>
      <c r="B859" s="4">
        <v>0</v>
      </c>
      <c r="C859" s="4">
        <v>0.05</v>
      </c>
      <c r="D859" s="4">
        <v>0</v>
      </c>
      <c r="E859" s="4">
        <v>0.6</v>
      </c>
      <c r="F859" s="4">
        <v>0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  <c r="L859" s="5">
        <v>0.35</v>
      </c>
    </row>
    <row r="860" spans="1:12" ht="18.5" x14ac:dyDescent="0.45">
      <c r="A860" s="3">
        <v>46881</v>
      </c>
      <c r="B860" s="4">
        <v>0</v>
      </c>
      <c r="C860" s="4">
        <v>0.6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0.1</v>
      </c>
      <c r="J860" s="4">
        <v>0</v>
      </c>
      <c r="K860" s="4">
        <v>0</v>
      </c>
      <c r="L860" s="5">
        <v>0.3</v>
      </c>
    </row>
    <row r="861" spans="1:12" ht="18.5" x14ac:dyDescent="0.45">
      <c r="A861" s="3">
        <v>55455</v>
      </c>
      <c r="B861" s="4">
        <v>0</v>
      </c>
      <c r="C861" s="4">
        <v>0</v>
      </c>
      <c r="D861" s="4">
        <v>0.6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  <c r="J861" s="4">
        <v>0</v>
      </c>
      <c r="K861" s="4">
        <v>0.15</v>
      </c>
      <c r="L861" s="5">
        <v>0.25</v>
      </c>
    </row>
    <row r="862" spans="1:12" ht="18.5" x14ac:dyDescent="0.45">
      <c r="A862" s="3">
        <v>43401</v>
      </c>
      <c r="B862" s="4">
        <v>0.8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  <c r="L862" s="5">
        <v>0.2</v>
      </c>
    </row>
    <row r="863" spans="1:12" ht="18.5" x14ac:dyDescent="0.45">
      <c r="A863" s="3">
        <v>41997</v>
      </c>
      <c r="B863" s="4">
        <v>0.15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0.2</v>
      </c>
      <c r="J863" s="4">
        <v>0</v>
      </c>
      <c r="K863" s="4">
        <v>0.45</v>
      </c>
      <c r="L863" s="5">
        <v>0.2</v>
      </c>
    </row>
    <row r="864" spans="1:12" ht="18.5" x14ac:dyDescent="0.45">
      <c r="A864" s="3">
        <v>36501</v>
      </c>
      <c r="B864" s="4">
        <v>0.05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0.6</v>
      </c>
      <c r="L864" s="5">
        <v>0.35</v>
      </c>
    </row>
    <row r="865" spans="1:12" ht="18.5" x14ac:dyDescent="0.45">
      <c r="A865" s="3">
        <v>58173</v>
      </c>
      <c r="B865" s="4">
        <v>0</v>
      </c>
      <c r="C865" s="4">
        <v>0</v>
      </c>
      <c r="D865" s="4">
        <v>0</v>
      </c>
      <c r="E865" s="4">
        <v>0</v>
      </c>
      <c r="F865" s="4">
        <v>0.65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  <c r="L865" s="5">
        <v>0.35</v>
      </c>
    </row>
    <row r="866" spans="1:12" ht="18.5" x14ac:dyDescent="0.45">
      <c r="A866" s="3">
        <v>31863</v>
      </c>
      <c r="B866" s="4">
        <v>0</v>
      </c>
      <c r="C866" s="4">
        <v>0</v>
      </c>
      <c r="D866" s="4">
        <v>0</v>
      </c>
      <c r="E866" s="4">
        <v>0</v>
      </c>
      <c r="F866" s="4">
        <v>0</v>
      </c>
      <c r="G866" s="4">
        <v>0</v>
      </c>
      <c r="H866" s="4">
        <v>0.15</v>
      </c>
      <c r="I866" s="4">
        <v>0</v>
      </c>
      <c r="J866" s="4">
        <v>0.45</v>
      </c>
      <c r="K866" s="4">
        <v>0.15</v>
      </c>
      <c r="L866" s="5">
        <v>0.25</v>
      </c>
    </row>
    <row r="867" spans="1:12" ht="18.5" x14ac:dyDescent="0.45">
      <c r="A867" s="3">
        <v>50480</v>
      </c>
      <c r="B867" s="4">
        <v>0.55000000000000004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  <c r="J867" s="4">
        <v>0</v>
      </c>
      <c r="K867" s="4">
        <v>0</v>
      </c>
      <c r="L867" s="5">
        <v>0.45</v>
      </c>
    </row>
    <row r="868" spans="1:12" ht="18.5" x14ac:dyDescent="0.45">
      <c r="A868" s="3">
        <v>56162</v>
      </c>
      <c r="B868" s="4">
        <v>0</v>
      </c>
      <c r="C868" s="4">
        <v>0.6</v>
      </c>
      <c r="D868" s="4">
        <v>0</v>
      </c>
      <c r="E868" s="4">
        <v>0</v>
      </c>
      <c r="F868" s="4">
        <v>0.25</v>
      </c>
      <c r="G868" s="4">
        <v>0</v>
      </c>
      <c r="H868" s="4">
        <v>0</v>
      </c>
      <c r="I868" s="4">
        <v>0</v>
      </c>
      <c r="J868" s="4">
        <v>0</v>
      </c>
      <c r="K868" s="4">
        <v>0</v>
      </c>
      <c r="L868" s="5">
        <v>0.15</v>
      </c>
    </row>
    <row r="869" spans="1:12" ht="18.5" x14ac:dyDescent="0.45">
      <c r="A869" s="3">
        <v>48279</v>
      </c>
      <c r="B869" s="4">
        <v>0</v>
      </c>
      <c r="C869" s="4">
        <v>0.2</v>
      </c>
      <c r="D869" s="4">
        <v>0.3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  <c r="L869" s="5">
        <v>0.5</v>
      </c>
    </row>
    <row r="870" spans="1:12" ht="18.5" x14ac:dyDescent="0.45">
      <c r="A870" s="3">
        <v>39795</v>
      </c>
      <c r="B870" s="4">
        <v>0</v>
      </c>
      <c r="C870" s="4">
        <v>0</v>
      </c>
      <c r="D870" s="4">
        <v>0.1</v>
      </c>
      <c r="E870" s="4">
        <v>0</v>
      </c>
      <c r="F870" s="4">
        <v>0</v>
      </c>
      <c r="G870" s="4">
        <v>0.2</v>
      </c>
      <c r="H870" s="4">
        <v>0</v>
      </c>
      <c r="I870" s="4">
        <v>0.45</v>
      </c>
      <c r="J870" s="4">
        <v>0</v>
      </c>
      <c r="K870" s="4">
        <v>0</v>
      </c>
      <c r="L870" s="5">
        <v>0.25</v>
      </c>
    </row>
    <row r="871" spans="1:12" ht="18.5" x14ac:dyDescent="0.45">
      <c r="A871" s="3">
        <v>35490</v>
      </c>
      <c r="B871" s="4">
        <v>0</v>
      </c>
      <c r="C871" s="4">
        <v>0</v>
      </c>
      <c r="D871" s="4">
        <v>0.35</v>
      </c>
      <c r="E871" s="4">
        <v>0</v>
      </c>
      <c r="F871" s="4">
        <v>0.1</v>
      </c>
      <c r="G871" s="4">
        <v>0</v>
      </c>
      <c r="H871" s="4">
        <v>0</v>
      </c>
      <c r="I871" s="4">
        <v>0</v>
      </c>
      <c r="J871" s="4">
        <v>0.4</v>
      </c>
      <c r="K871" s="4">
        <v>0</v>
      </c>
      <c r="L871" s="5">
        <v>0.15</v>
      </c>
    </row>
    <row r="872" spans="1:12" ht="18.5" x14ac:dyDescent="0.45">
      <c r="A872" s="3">
        <v>58863</v>
      </c>
      <c r="B872" s="4">
        <v>0</v>
      </c>
      <c r="C872" s="4">
        <v>0</v>
      </c>
      <c r="D872" s="4">
        <v>0</v>
      </c>
      <c r="E872" s="4">
        <v>0.55000000000000004</v>
      </c>
      <c r="F872" s="4">
        <v>0</v>
      </c>
      <c r="G872" s="4">
        <v>0.25</v>
      </c>
      <c r="H872" s="4">
        <v>0</v>
      </c>
      <c r="I872" s="4">
        <v>0</v>
      </c>
      <c r="J872" s="4">
        <v>0</v>
      </c>
      <c r="K872" s="4">
        <v>0</v>
      </c>
      <c r="L872" s="5">
        <v>0.2</v>
      </c>
    </row>
    <row r="873" spans="1:12" ht="18.5" x14ac:dyDescent="0.45">
      <c r="A873" s="3">
        <v>34354</v>
      </c>
      <c r="B873" s="4">
        <v>0.3</v>
      </c>
      <c r="C873" s="4">
        <v>0</v>
      </c>
      <c r="D873" s="4">
        <v>0</v>
      </c>
      <c r="E873" s="4">
        <v>0</v>
      </c>
      <c r="F873" s="4">
        <v>0</v>
      </c>
      <c r="G873" s="4">
        <v>0</v>
      </c>
      <c r="H873" s="4">
        <v>0.4</v>
      </c>
      <c r="I873" s="4">
        <v>0</v>
      </c>
      <c r="J873" s="4">
        <v>0</v>
      </c>
      <c r="K873" s="4">
        <v>0</v>
      </c>
      <c r="L873" s="5">
        <v>0.3</v>
      </c>
    </row>
    <row r="874" spans="1:12" ht="18.5" x14ac:dyDescent="0.45">
      <c r="A874" s="3">
        <v>37343</v>
      </c>
      <c r="B874" s="4">
        <v>0</v>
      </c>
      <c r="C874" s="4">
        <v>0.05</v>
      </c>
      <c r="D874" s="4">
        <v>0</v>
      </c>
      <c r="E874" s="4">
        <v>0</v>
      </c>
      <c r="F874" s="4">
        <v>0.3</v>
      </c>
      <c r="G874" s="4">
        <v>0</v>
      </c>
      <c r="H874" s="4">
        <v>0</v>
      </c>
      <c r="I874" s="4">
        <v>0</v>
      </c>
      <c r="J874" s="4">
        <v>0</v>
      </c>
      <c r="K874" s="4">
        <v>0.5</v>
      </c>
      <c r="L874" s="5">
        <v>0.15</v>
      </c>
    </row>
    <row r="875" spans="1:12" ht="18.5" x14ac:dyDescent="0.45">
      <c r="A875" s="3">
        <v>52417</v>
      </c>
      <c r="B875" s="4">
        <v>0</v>
      </c>
      <c r="C875" s="4">
        <v>0</v>
      </c>
      <c r="D875" s="4">
        <v>0.05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  <c r="J875" s="4">
        <v>0</v>
      </c>
      <c r="K875" s="4">
        <v>0.6</v>
      </c>
      <c r="L875" s="5">
        <v>0.35</v>
      </c>
    </row>
    <row r="876" spans="1:12" ht="18.5" x14ac:dyDescent="0.45">
      <c r="A876" s="3">
        <v>43822</v>
      </c>
      <c r="B876" s="4">
        <v>0.15</v>
      </c>
      <c r="C876" s="4">
        <v>0</v>
      </c>
      <c r="D876" s="4">
        <v>0</v>
      </c>
      <c r="E876" s="4">
        <v>0</v>
      </c>
      <c r="F876" s="4">
        <v>0.4</v>
      </c>
      <c r="G876" s="4">
        <v>0</v>
      </c>
      <c r="H876" s="4">
        <v>0</v>
      </c>
      <c r="I876" s="4">
        <v>0</v>
      </c>
      <c r="J876" s="4">
        <v>0</v>
      </c>
      <c r="K876" s="4">
        <v>0</v>
      </c>
      <c r="L876" s="5">
        <v>0.45</v>
      </c>
    </row>
    <row r="877" spans="1:12" ht="18.5" x14ac:dyDescent="0.45">
      <c r="A877" s="3">
        <v>48554</v>
      </c>
      <c r="B877" s="4">
        <v>0.65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  <c r="J877" s="4">
        <v>0.2</v>
      </c>
      <c r="K877" s="4">
        <v>0</v>
      </c>
      <c r="L877" s="5">
        <v>0.15</v>
      </c>
    </row>
    <row r="878" spans="1:12" ht="18.5" x14ac:dyDescent="0.45">
      <c r="A878" s="3">
        <v>48400</v>
      </c>
      <c r="B878" s="4">
        <v>0.1</v>
      </c>
      <c r="C878" s="4">
        <v>0</v>
      </c>
      <c r="D878" s="4">
        <v>0</v>
      </c>
      <c r="E878" s="4">
        <v>0</v>
      </c>
      <c r="F878" s="4">
        <v>0.4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  <c r="L878" s="5">
        <v>0.5</v>
      </c>
    </row>
    <row r="879" spans="1:12" ht="18.5" x14ac:dyDescent="0.45">
      <c r="A879" s="3">
        <v>46785</v>
      </c>
      <c r="B879" s="4">
        <v>0.15</v>
      </c>
      <c r="C879" s="4">
        <v>0</v>
      </c>
      <c r="D879" s="4">
        <v>0</v>
      </c>
      <c r="E879" s="4">
        <v>0.45</v>
      </c>
      <c r="F879" s="4">
        <v>0</v>
      </c>
      <c r="G879" s="4">
        <v>0</v>
      </c>
      <c r="H879" s="4">
        <v>0</v>
      </c>
      <c r="I879" s="4">
        <v>0</v>
      </c>
      <c r="J879" s="4">
        <v>0</v>
      </c>
      <c r="K879" s="4">
        <v>0.1</v>
      </c>
      <c r="L879" s="5">
        <v>0.3</v>
      </c>
    </row>
    <row r="880" spans="1:12" ht="18.5" x14ac:dyDescent="0.45">
      <c r="A880" s="3">
        <v>55662</v>
      </c>
      <c r="B880" s="4">
        <v>0</v>
      </c>
      <c r="C880" s="4">
        <v>0.65</v>
      </c>
      <c r="D880" s="4">
        <v>0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  <c r="J880" s="4">
        <v>0</v>
      </c>
      <c r="K880" s="4">
        <v>0.15</v>
      </c>
      <c r="L880" s="5">
        <v>0.2</v>
      </c>
    </row>
    <row r="881" spans="1:12" ht="18.5" x14ac:dyDescent="0.45">
      <c r="A881" s="3">
        <v>30793</v>
      </c>
      <c r="B881" s="4">
        <v>0.7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0.1</v>
      </c>
      <c r="J881" s="4">
        <v>0</v>
      </c>
      <c r="K881" s="4">
        <v>0</v>
      </c>
      <c r="L881" s="5">
        <v>0.2</v>
      </c>
    </row>
    <row r="882" spans="1:12" ht="18.5" x14ac:dyDescent="0.45">
      <c r="A882" s="3">
        <v>37528</v>
      </c>
      <c r="B882" s="4">
        <v>0.3</v>
      </c>
      <c r="C882" s="4">
        <v>0</v>
      </c>
      <c r="D882" s="4">
        <v>0</v>
      </c>
      <c r="E882" s="4">
        <v>0</v>
      </c>
      <c r="F882" s="4">
        <v>0</v>
      </c>
      <c r="G882" s="4">
        <v>0.3</v>
      </c>
      <c r="H882" s="4">
        <v>0</v>
      </c>
      <c r="I882" s="4">
        <v>0</v>
      </c>
      <c r="J882" s="4">
        <v>0</v>
      </c>
      <c r="K882" s="4">
        <v>0</v>
      </c>
      <c r="L882" s="5">
        <v>0.4</v>
      </c>
    </row>
    <row r="883" spans="1:12" ht="18.5" x14ac:dyDescent="0.45">
      <c r="A883" s="3">
        <v>31116</v>
      </c>
      <c r="B883" s="4">
        <v>0</v>
      </c>
      <c r="C883" s="4">
        <v>0</v>
      </c>
      <c r="D883" s="4">
        <v>0</v>
      </c>
      <c r="E883" s="4">
        <v>0.55000000000000004</v>
      </c>
      <c r="F883" s="4">
        <v>0.15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  <c r="L883" s="5">
        <v>0.3</v>
      </c>
    </row>
    <row r="884" spans="1:12" ht="18.5" x14ac:dyDescent="0.45">
      <c r="A884" s="3">
        <v>44792</v>
      </c>
      <c r="B884" s="4">
        <v>0.1</v>
      </c>
      <c r="C884" s="4">
        <v>0</v>
      </c>
      <c r="D884" s="4">
        <v>0</v>
      </c>
      <c r="E884" s="4">
        <v>0</v>
      </c>
      <c r="F884" s="4">
        <v>0.2</v>
      </c>
      <c r="G884" s="4">
        <v>0</v>
      </c>
      <c r="H884" s="4">
        <v>0</v>
      </c>
      <c r="I884" s="4">
        <v>0</v>
      </c>
      <c r="J884" s="4">
        <v>0.25</v>
      </c>
      <c r="K884" s="4">
        <v>0</v>
      </c>
      <c r="L884" s="5">
        <v>0.45</v>
      </c>
    </row>
    <row r="885" spans="1:12" ht="18.5" x14ac:dyDescent="0.45">
      <c r="A885" s="3">
        <v>31742</v>
      </c>
      <c r="B885" s="4">
        <v>0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0.55000000000000004</v>
      </c>
      <c r="J885" s="4">
        <v>0</v>
      </c>
      <c r="K885" s="4">
        <v>0</v>
      </c>
      <c r="L885" s="5">
        <v>0.45</v>
      </c>
    </row>
    <row r="886" spans="1:12" ht="18.5" x14ac:dyDescent="0.45">
      <c r="A886" s="3">
        <v>33487</v>
      </c>
      <c r="B886" s="4">
        <v>0</v>
      </c>
      <c r="C886" s="4">
        <v>0</v>
      </c>
      <c r="D886" s="4">
        <v>0.25</v>
      </c>
      <c r="E886" s="4">
        <v>0</v>
      </c>
      <c r="F886" s="4">
        <v>0.15</v>
      </c>
      <c r="G886" s="4">
        <v>0</v>
      </c>
      <c r="H886" s="4">
        <v>0</v>
      </c>
      <c r="I886" s="4">
        <v>0.25</v>
      </c>
      <c r="J886" s="4">
        <v>0</v>
      </c>
      <c r="K886" s="4">
        <v>0</v>
      </c>
      <c r="L886" s="5">
        <v>0.35</v>
      </c>
    </row>
    <row r="887" spans="1:12" ht="18.5" x14ac:dyDescent="0.45">
      <c r="A887" s="3">
        <v>32755</v>
      </c>
      <c r="B887" s="4">
        <v>0.15</v>
      </c>
      <c r="C887" s="4">
        <v>0</v>
      </c>
      <c r="D887" s="4">
        <v>0.1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  <c r="J887" s="4">
        <v>0</v>
      </c>
      <c r="K887" s="4">
        <v>0.5</v>
      </c>
      <c r="L887" s="5">
        <v>0.25</v>
      </c>
    </row>
    <row r="888" spans="1:12" ht="18.5" x14ac:dyDescent="0.45">
      <c r="A888" s="3">
        <v>34849</v>
      </c>
      <c r="B888" s="4">
        <v>0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0.05</v>
      </c>
      <c r="I888" s="4">
        <v>0</v>
      </c>
      <c r="J888" s="4">
        <v>0.7</v>
      </c>
      <c r="K888" s="4">
        <v>0</v>
      </c>
      <c r="L888" s="5">
        <v>0.25</v>
      </c>
    </row>
    <row r="889" spans="1:12" ht="18.5" x14ac:dyDescent="0.45">
      <c r="A889" s="3">
        <v>30815</v>
      </c>
      <c r="B889" s="4">
        <v>0</v>
      </c>
      <c r="C889" s="4">
        <v>0</v>
      </c>
      <c r="D889" s="4">
        <v>0</v>
      </c>
      <c r="E889" s="4">
        <v>0.05</v>
      </c>
      <c r="F889" s="4">
        <v>0</v>
      </c>
      <c r="G889" s="4">
        <v>0</v>
      </c>
      <c r="H889" s="4">
        <v>0</v>
      </c>
      <c r="I889" s="4">
        <v>0.3</v>
      </c>
      <c r="J889" s="4">
        <v>0</v>
      </c>
      <c r="K889" s="4">
        <v>0.25</v>
      </c>
      <c r="L889" s="5">
        <v>0.4</v>
      </c>
    </row>
    <row r="890" spans="1:12" ht="18.5" x14ac:dyDescent="0.45">
      <c r="A890" s="3">
        <v>37390</v>
      </c>
      <c r="B890" s="4">
        <v>0.1</v>
      </c>
      <c r="C890" s="4">
        <v>0</v>
      </c>
      <c r="D890" s="4">
        <v>0.45</v>
      </c>
      <c r="E890" s="4">
        <v>0</v>
      </c>
      <c r="F890" s="4">
        <v>0.05</v>
      </c>
      <c r="G890" s="4">
        <v>0</v>
      </c>
      <c r="H890" s="4">
        <v>0</v>
      </c>
      <c r="I890" s="4">
        <v>0</v>
      </c>
      <c r="J890" s="4">
        <v>0</v>
      </c>
      <c r="K890" s="4">
        <v>0</v>
      </c>
      <c r="L890" s="5">
        <v>0.4</v>
      </c>
    </row>
    <row r="891" spans="1:12" ht="18.5" x14ac:dyDescent="0.45">
      <c r="A891" s="3">
        <v>36330</v>
      </c>
      <c r="B891" s="4">
        <v>0</v>
      </c>
      <c r="C891" s="4">
        <v>0.1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0.4</v>
      </c>
      <c r="J891" s="4">
        <v>0</v>
      </c>
      <c r="K891" s="4">
        <v>0</v>
      </c>
      <c r="L891" s="5">
        <v>0.5</v>
      </c>
    </row>
    <row r="892" spans="1:12" ht="18.5" x14ac:dyDescent="0.45">
      <c r="A892" s="3">
        <v>37855</v>
      </c>
      <c r="B892" s="4">
        <v>0</v>
      </c>
      <c r="C892" s="4">
        <v>0</v>
      </c>
      <c r="D892" s="4">
        <v>0</v>
      </c>
      <c r="E892" s="4">
        <v>0</v>
      </c>
      <c r="F892" s="4">
        <v>0</v>
      </c>
      <c r="G892" s="4">
        <v>0.25</v>
      </c>
      <c r="H892" s="4">
        <v>0.15</v>
      </c>
      <c r="I892" s="4">
        <v>0</v>
      </c>
      <c r="J892" s="4">
        <v>0.45</v>
      </c>
      <c r="K892" s="4">
        <v>0</v>
      </c>
      <c r="L892" s="5">
        <v>0.15</v>
      </c>
    </row>
    <row r="893" spans="1:12" ht="18.5" x14ac:dyDescent="0.45">
      <c r="A893" s="3">
        <v>39378</v>
      </c>
      <c r="B893" s="4">
        <v>0</v>
      </c>
      <c r="C893" s="4">
        <v>0</v>
      </c>
      <c r="D893" s="4">
        <v>0</v>
      </c>
      <c r="E893" s="4">
        <v>0</v>
      </c>
      <c r="F893" s="4">
        <v>0.1</v>
      </c>
      <c r="G893" s="4">
        <v>0</v>
      </c>
      <c r="H893" s="4">
        <v>0.4</v>
      </c>
      <c r="I893" s="4">
        <v>0</v>
      </c>
      <c r="J893" s="4">
        <v>0</v>
      </c>
      <c r="K893" s="4">
        <v>0</v>
      </c>
      <c r="L893" s="5">
        <v>0.5</v>
      </c>
    </row>
    <row r="894" spans="1:12" ht="18.5" x14ac:dyDescent="0.45">
      <c r="A894" s="3">
        <v>41023</v>
      </c>
      <c r="B894" s="4">
        <v>0</v>
      </c>
      <c r="C894" s="4">
        <v>0</v>
      </c>
      <c r="D894" s="4">
        <v>0</v>
      </c>
      <c r="E894" s="4">
        <v>0</v>
      </c>
      <c r="F894" s="4">
        <v>0</v>
      </c>
      <c r="G894" s="4">
        <v>0.55000000000000004</v>
      </c>
      <c r="H894" s="4">
        <v>0</v>
      </c>
      <c r="I894" s="4">
        <v>0</v>
      </c>
      <c r="J894" s="4">
        <v>0.05</v>
      </c>
      <c r="K894" s="4">
        <v>0</v>
      </c>
      <c r="L894" s="5">
        <v>0.4</v>
      </c>
    </row>
    <row r="895" spans="1:12" ht="18.5" x14ac:dyDescent="0.45">
      <c r="A895" s="3">
        <v>39221</v>
      </c>
      <c r="B895" s="4">
        <v>0</v>
      </c>
      <c r="C895" s="4">
        <v>0</v>
      </c>
      <c r="D895" s="4">
        <v>0</v>
      </c>
      <c r="E895" s="4">
        <v>0</v>
      </c>
      <c r="F895" s="4">
        <v>0</v>
      </c>
      <c r="G895" s="4">
        <v>0.7</v>
      </c>
      <c r="H895" s="4">
        <v>0.15</v>
      </c>
      <c r="I895" s="4">
        <v>0</v>
      </c>
      <c r="J895" s="4">
        <v>0</v>
      </c>
      <c r="K895" s="4">
        <v>0</v>
      </c>
      <c r="L895" s="5">
        <v>0.15</v>
      </c>
    </row>
    <row r="896" spans="1:12" ht="18.5" x14ac:dyDescent="0.45">
      <c r="A896" s="3">
        <v>34304</v>
      </c>
      <c r="B896" s="4">
        <v>0</v>
      </c>
      <c r="C896" s="4">
        <v>0</v>
      </c>
      <c r="D896" s="4">
        <v>0</v>
      </c>
      <c r="E896" s="4">
        <v>0</v>
      </c>
      <c r="F896" s="4">
        <v>0</v>
      </c>
      <c r="G896" s="4">
        <v>0.65</v>
      </c>
      <c r="H896" s="4">
        <v>0</v>
      </c>
      <c r="I896" s="4">
        <v>0</v>
      </c>
      <c r="J896" s="4">
        <v>0</v>
      </c>
      <c r="K896" s="4">
        <v>0</v>
      </c>
      <c r="L896" s="5">
        <v>0.35</v>
      </c>
    </row>
    <row r="897" spans="1:12" ht="18.5" x14ac:dyDescent="0.45">
      <c r="A897" s="3">
        <v>58638</v>
      </c>
      <c r="B897" s="4">
        <v>0.05</v>
      </c>
      <c r="C897" s="4">
        <v>0.2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  <c r="J897" s="4">
        <v>0.5</v>
      </c>
      <c r="K897" s="4">
        <v>0</v>
      </c>
      <c r="L897" s="5">
        <v>0.25</v>
      </c>
    </row>
    <row r="898" spans="1:12" ht="18.5" x14ac:dyDescent="0.45">
      <c r="A898" s="3">
        <v>37726</v>
      </c>
      <c r="B898" s="4">
        <v>0</v>
      </c>
      <c r="C898" s="4">
        <v>0</v>
      </c>
      <c r="D898" s="4">
        <v>0</v>
      </c>
      <c r="E898" s="4">
        <v>0</v>
      </c>
      <c r="F898" s="4">
        <v>0</v>
      </c>
      <c r="G898" s="4">
        <v>0.1</v>
      </c>
      <c r="H898" s="4">
        <v>0.45</v>
      </c>
      <c r="I898" s="4">
        <v>0</v>
      </c>
      <c r="J898" s="4">
        <v>0</v>
      </c>
      <c r="K898" s="4">
        <v>0.2</v>
      </c>
      <c r="L898" s="5">
        <v>0.25</v>
      </c>
    </row>
    <row r="899" spans="1:12" ht="18.5" x14ac:dyDescent="0.45">
      <c r="A899" s="3">
        <v>42065</v>
      </c>
      <c r="B899" s="4">
        <v>0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0.45</v>
      </c>
      <c r="K899" s="4">
        <v>0.15</v>
      </c>
      <c r="L899" s="5">
        <v>0.4</v>
      </c>
    </row>
    <row r="900" spans="1:12" ht="18.5" x14ac:dyDescent="0.45">
      <c r="A900" s="3">
        <v>58157</v>
      </c>
      <c r="B900" s="4">
        <v>0</v>
      </c>
      <c r="C900" s="4">
        <v>0</v>
      </c>
      <c r="D900" s="4">
        <v>0</v>
      </c>
      <c r="E900" s="4">
        <v>0</v>
      </c>
      <c r="F900" s="4">
        <v>0.75</v>
      </c>
      <c r="G900" s="4">
        <v>0</v>
      </c>
      <c r="H900" s="4">
        <v>0</v>
      </c>
      <c r="I900" s="4">
        <v>0.1</v>
      </c>
      <c r="J900" s="4">
        <v>0</v>
      </c>
      <c r="K900" s="4">
        <v>0</v>
      </c>
      <c r="L900" s="5">
        <v>0.15</v>
      </c>
    </row>
    <row r="901" spans="1:12" ht="18.5" x14ac:dyDescent="0.45">
      <c r="A901" s="3">
        <v>59069</v>
      </c>
      <c r="B901" s="4">
        <v>0.8</v>
      </c>
      <c r="C901" s="4">
        <v>0</v>
      </c>
      <c r="D901" s="4">
        <v>0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  <c r="J901" s="4">
        <v>0</v>
      </c>
      <c r="K901" s="4">
        <v>0</v>
      </c>
      <c r="L901" s="5">
        <v>0.2</v>
      </c>
    </row>
    <row r="902" spans="1:12" ht="18.5" x14ac:dyDescent="0.45">
      <c r="A902" s="3">
        <v>42398</v>
      </c>
      <c r="B902" s="4">
        <v>0</v>
      </c>
      <c r="C902" s="4">
        <v>0</v>
      </c>
      <c r="D902" s="4">
        <v>0</v>
      </c>
      <c r="E902" s="4">
        <v>0</v>
      </c>
      <c r="F902" s="4">
        <v>0</v>
      </c>
      <c r="G902" s="4">
        <v>0.3</v>
      </c>
      <c r="H902" s="4">
        <v>0</v>
      </c>
      <c r="I902" s="4">
        <v>0</v>
      </c>
      <c r="J902" s="4">
        <v>0.35</v>
      </c>
      <c r="K902" s="4">
        <v>0</v>
      </c>
      <c r="L902" s="5">
        <v>0.35</v>
      </c>
    </row>
    <row r="903" spans="1:12" ht="18.5" x14ac:dyDescent="0.45">
      <c r="A903" s="3">
        <v>32540</v>
      </c>
      <c r="B903" s="4">
        <v>0</v>
      </c>
      <c r="C903" s="4">
        <v>0</v>
      </c>
      <c r="D903" s="4">
        <v>0.6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  <c r="J903" s="4">
        <v>0.15</v>
      </c>
      <c r="K903" s="4">
        <v>0</v>
      </c>
      <c r="L903" s="5">
        <v>0.25</v>
      </c>
    </row>
    <row r="904" spans="1:12" ht="18.5" x14ac:dyDescent="0.45">
      <c r="A904" s="3">
        <v>44274</v>
      </c>
      <c r="B904" s="4">
        <v>0</v>
      </c>
      <c r="C904" s="4">
        <v>0.65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  <c r="J904" s="4">
        <v>0.05</v>
      </c>
      <c r="K904" s="4">
        <v>0</v>
      </c>
      <c r="L904" s="5">
        <v>0.3</v>
      </c>
    </row>
    <row r="905" spans="1:12" ht="18.5" x14ac:dyDescent="0.45">
      <c r="A905" s="3">
        <v>42008</v>
      </c>
      <c r="B905" s="4">
        <v>0</v>
      </c>
      <c r="C905" s="4">
        <v>0</v>
      </c>
      <c r="D905" s="4">
        <v>0</v>
      </c>
      <c r="E905" s="4">
        <v>0</v>
      </c>
      <c r="F905" s="4">
        <v>0</v>
      </c>
      <c r="G905" s="4">
        <v>0.65</v>
      </c>
      <c r="H905" s="4">
        <v>0</v>
      </c>
      <c r="I905" s="4">
        <v>0</v>
      </c>
      <c r="J905" s="4">
        <v>0.05</v>
      </c>
      <c r="K905" s="4">
        <v>0</v>
      </c>
      <c r="L905" s="5">
        <v>0.3</v>
      </c>
    </row>
    <row r="906" spans="1:12" ht="18.5" x14ac:dyDescent="0.45">
      <c r="A906" s="3">
        <v>60419</v>
      </c>
      <c r="B906" s="4">
        <v>0</v>
      </c>
      <c r="C906" s="4">
        <v>0</v>
      </c>
      <c r="D906" s="4">
        <v>0</v>
      </c>
      <c r="E906" s="4">
        <v>0.15</v>
      </c>
      <c r="F906" s="4">
        <v>0</v>
      </c>
      <c r="G906" s="4">
        <v>0.05</v>
      </c>
      <c r="H906" s="4">
        <v>0</v>
      </c>
      <c r="I906" s="4">
        <v>0</v>
      </c>
      <c r="J906" s="4">
        <v>0</v>
      </c>
      <c r="K906" s="4">
        <v>0.55000000000000004</v>
      </c>
      <c r="L906" s="5">
        <v>0.25</v>
      </c>
    </row>
    <row r="907" spans="1:12" ht="18.5" x14ac:dyDescent="0.45">
      <c r="A907" s="3">
        <v>51749</v>
      </c>
      <c r="B907" s="4">
        <v>0.45</v>
      </c>
      <c r="C907" s="4">
        <v>0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0.15</v>
      </c>
      <c r="J907" s="4">
        <v>0</v>
      </c>
      <c r="K907" s="4">
        <v>0.2</v>
      </c>
      <c r="L907" s="5">
        <v>0.2</v>
      </c>
    </row>
    <row r="908" spans="1:12" ht="18.5" x14ac:dyDescent="0.45">
      <c r="A908" s="3">
        <v>50591</v>
      </c>
      <c r="B908" s="4">
        <v>0</v>
      </c>
      <c r="C908" s="4">
        <v>0.4</v>
      </c>
      <c r="D908" s="4">
        <v>0</v>
      </c>
      <c r="E908" s="4">
        <v>0</v>
      </c>
      <c r="F908" s="4">
        <v>0</v>
      </c>
      <c r="G908" s="4">
        <v>0</v>
      </c>
      <c r="H908" s="4">
        <v>0.35</v>
      </c>
      <c r="I908" s="4">
        <v>0</v>
      </c>
      <c r="J908" s="4">
        <v>0</v>
      </c>
      <c r="K908" s="4">
        <v>0</v>
      </c>
      <c r="L908" s="5">
        <v>0.25</v>
      </c>
    </row>
    <row r="909" spans="1:12" ht="18.5" x14ac:dyDescent="0.45">
      <c r="A909" s="3">
        <v>60396</v>
      </c>
      <c r="B909" s="4">
        <v>0</v>
      </c>
      <c r="C909" s="4">
        <v>0</v>
      </c>
      <c r="D909" s="4">
        <v>0.65</v>
      </c>
      <c r="E909" s="4">
        <v>0</v>
      </c>
      <c r="F909" s="4">
        <v>0</v>
      </c>
      <c r="G909" s="4">
        <v>0.1</v>
      </c>
      <c r="H909" s="4">
        <v>0</v>
      </c>
      <c r="I909" s="4">
        <v>0</v>
      </c>
      <c r="J909" s="4">
        <v>0</v>
      </c>
      <c r="K909" s="4">
        <v>0</v>
      </c>
      <c r="L909" s="5">
        <v>0.25</v>
      </c>
    </row>
    <row r="910" spans="1:12" ht="18.5" x14ac:dyDescent="0.45">
      <c r="A910" s="3">
        <v>55327</v>
      </c>
      <c r="B910" s="4">
        <v>0</v>
      </c>
      <c r="C910" s="4">
        <v>0.05</v>
      </c>
      <c r="D910" s="4">
        <v>0.15</v>
      </c>
      <c r="E910" s="4">
        <v>0</v>
      </c>
      <c r="F910" s="4">
        <v>0.45</v>
      </c>
      <c r="G910" s="4">
        <v>0</v>
      </c>
      <c r="H910" s="4">
        <v>0</v>
      </c>
      <c r="I910" s="4">
        <v>0</v>
      </c>
      <c r="J910" s="4">
        <v>0</v>
      </c>
      <c r="K910" s="4">
        <v>0</v>
      </c>
      <c r="L910" s="5">
        <v>0.35</v>
      </c>
    </row>
    <row r="911" spans="1:12" ht="18.5" x14ac:dyDescent="0.45">
      <c r="A911" s="3">
        <v>44700</v>
      </c>
      <c r="B911" s="4">
        <v>0</v>
      </c>
      <c r="C911" s="4">
        <v>0.2</v>
      </c>
      <c r="D911" s="4">
        <v>0</v>
      </c>
      <c r="E911" s="4">
        <v>0</v>
      </c>
      <c r="F911" s="4">
        <v>0</v>
      </c>
      <c r="G911" s="4">
        <v>0.25</v>
      </c>
      <c r="H911" s="4">
        <v>0.2</v>
      </c>
      <c r="I911" s="4">
        <v>0</v>
      </c>
      <c r="J911" s="4">
        <v>0</v>
      </c>
      <c r="K911" s="4">
        <v>0</v>
      </c>
      <c r="L911" s="5">
        <v>0.35</v>
      </c>
    </row>
    <row r="912" spans="1:12" ht="18.5" x14ac:dyDescent="0.45">
      <c r="A912" s="3">
        <v>48701</v>
      </c>
      <c r="B912" s="4">
        <v>0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0.25</v>
      </c>
      <c r="J912" s="4">
        <v>0.45</v>
      </c>
      <c r="K912" s="4">
        <v>0</v>
      </c>
      <c r="L912" s="5">
        <v>0.3</v>
      </c>
    </row>
    <row r="913" spans="1:12" ht="18.5" x14ac:dyDescent="0.45">
      <c r="A913" s="3">
        <v>33089</v>
      </c>
      <c r="B913" s="4">
        <v>0</v>
      </c>
      <c r="C913" s="4">
        <v>0</v>
      </c>
      <c r="D913" s="4">
        <v>0.6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0.1</v>
      </c>
      <c r="K913" s="4">
        <v>0</v>
      </c>
      <c r="L913" s="5">
        <v>0.3</v>
      </c>
    </row>
    <row r="914" spans="1:12" ht="18.5" x14ac:dyDescent="0.45">
      <c r="A914" s="3">
        <v>34924</v>
      </c>
      <c r="B914" s="4">
        <v>0</v>
      </c>
      <c r="C914" s="4">
        <v>0</v>
      </c>
      <c r="D914" s="4">
        <v>0</v>
      </c>
      <c r="E914" s="4">
        <v>0</v>
      </c>
      <c r="F914" s="4">
        <v>0</v>
      </c>
      <c r="G914" s="4">
        <v>0</v>
      </c>
      <c r="H914" s="4">
        <v>0.15</v>
      </c>
      <c r="I914" s="4">
        <v>0.35</v>
      </c>
      <c r="J914" s="4">
        <v>0</v>
      </c>
      <c r="K914" s="4">
        <v>0</v>
      </c>
      <c r="L914" s="5">
        <v>0.5</v>
      </c>
    </row>
    <row r="915" spans="1:12" ht="18.5" x14ac:dyDescent="0.45">
      <c r="A915" s="3">
        <v>32822</v>
      </c>
      <c r="B915" s="4">
        <v>0</v>
      </c>
      <c r="C915" s="4">
        <v>0</v>
      </c>
      <c r="D915" s="4">
        <v>0.1</v>
      </c>
      <c r="E915" s="4">
        <v>0</v>
      </c>
      <c r="F915" s="4">
        <v>0.55000000000000004</v>
      </c>
      <c r="G915" s="4">
        <v>0</v>
      </c>
      <c r="H915" s="4">
        <v>0</v>
      </c>
      <c r="I915" s="4">
        <v>0</v>
      </c>
      <c r="J915" s="4">
        <v>0.15</v>
      </c>
      <c r="K915" s="4">
        <v>0</v>
      </c>
      <c r="L915" s="5">
        <v>0.2</v>
      </c>
    </row>
    <row r="916" spans="1:12" ht="18.5" x14ac:dyDescent="0.45">
      <c r="A916" s="3">
        <v>60237</v>
      </c>
      <c r="B916" s="4">
        <v>0.05</v>
      </c>
      <c r="C916" s="4">
        <v>0</v>
      </c>
      <c r="D916" s="4">
        <v>0</v>
      </c>
      <c r="E916" s="4">
        <v>0.2</v>
      </c>
      <c r="F916" s="4">
        <v>0</v>
      </c>
      <c r="G916" s="4">
        <v>0</v>
      </c>
      <c r="H916" s="4">
        <v>0</v>
      </c>
      <c r="I916" s="4">
        <v>0</v>
      </c>
      <c r="J916" s="4">
        <v>0.4</v>
      </c>
      <c r="K916" s="4">
        <v>0</v>
      </c>
      <c r="L916" s="5">
        <v>0.35</v>
      </c>
    </row>
    <row r="917" spans="1:12" ht="18.5" x14ac:dyDescent="0.45">
      <c r="A917" s="3">
        <v>34397</v>
      </c>
      <c r="B917" s="4">
        <v>0</v>
      </c>
      <c r="C917" s="4">
        <v>0</v>
      </c>
      <c r="D917" s="4">
        <v>0.45</v>
      </c>
      <c r="E917" s="4">
        <v>0.15</v>
      </c>
      <c r="F917" s="4">
        <v>0</v>
      </c>
      <c r="G917" s="4">
        <v>0</v>
      </c>
      <c r="H917" s="4">
        <v>0</v>
      </c>
      <c r="I917" s="4">
        <v>0</v>
      </c>
      <c r="J917" s="4">
        <v>0</v>
      </c>
      <c r="K917" s="4">
        <v>0</v>
      </c>
      <c r="L917" s="5">
        <v>0.4</v>
      </c>
    </row>
    <row r="918" spans="1:12" ht="18.5" x14ac:dyDescent="0.45">
      <c r="A918" s="3">
        <v>39880</v>
      </c>
      <c r="B918" s="4">
        <v>0</v>
      </c>
      <c r="C918" s="4">
        <v>0</v>
      </c>
      <c r="D918" s="4">
        <v>0</v>
      </c>
      <c r="E918" s="4">
        <v>0</v>
      </c>
      <c r="F918" s="4">
        <v>0.2</v>
      </c>
      <c r="G918" s="4">
        <v>0</v>
      </c>
      <c r="H918" s="4">
        <v>0</v>
      </c>
      <c r="I918" s="4">
        <v>0</v>
      </c>
      <c r="J918" s="4">
        <v>0</v>
      </c>
      <c r="K918" s="4">
        <v>0.6</v>
      </c>
      <c r="L918" s="5">
        <v>0.2</v>
      </c>
    </row>
    <row r="919" spans="1:12" ht="18.5" x14ac:dyDescent="0.45">
      <c r="A919" s="3">
        <v>59323</v>
      </c>
      <c r="B919" s="4">
        <v>0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0.1</v>
      </c>
      <c r="K919" s="4">
        <v>0.65</v>
      </c>
      <c r="L919" s="5">
        <v>0.25</v>
      </c>
    </row>
    <row r="920" spans="1:12" ht="18.5" x14ac:dyDescent="0.45">
      <c r="A920" s="3">
        <v>34539</v>
      </c>
      <c r="B920" s="4">
        <v>0</v>
      </c>
      <c r="C920" s="4">
        <v>0.15</v>
      </c>
      <c r="D920" s="4">
        <v>0</v>
      </c>
      <c r="E920" s="4">
        <v>0</v>
      </c>
      <c r="F920" s="4">
        <v>0.2</v>
      </c>
      <c r="G920" s="4">
        <v>0</v>
      </c>
      <c r="H920" s="4">
        <v>0</v>
      </c>
      <c r="I920" s="4">
        <v>0.45</v>
      </c>
      <c r="J920" s="4">
        <v>0</v>
      </c>
      <c r="K920" s="4">
        <v>0</v>
      </c>
      <c r="L920" s="5">
        <v>0.2</v>
      </c>
    </row>
    <row r="921" spans="1:12" ht="18.5" x14ac:dyDescent="0.45">
      <c r="A921" s="3">
        <v>59672</v>
      </c>
      <c r="B921" s="4">
        <v>0.3</v>
      </c>
      <c r="C921" s="4">
        <v>0</v>
      </c>
      <c r="D921" s="4">
        <v>0</v>
      </c>
      <c r="E921" s="4">
        <v>0.15</v>
      </c>
      <c r="F921" s="4">
        <v>0</v>
      </c>
      <c r="G921" s="4">
        <v>0.4</v>
      </c>
      <c r="H921" s="4">
        <v>0</v>
      </c>
      <c r="I921" s="4">
        <v>0</v>
      </c>
      <c r="J921" s="4">
        <v>0</v>
      </c>
      <c r="K921" s="4">
        <v>0</v>
      </c>
      <c r="L921" s="5">
        <v>0.15</v>
      </c>
    </row>
    <row r="922" spans="1:12" ht="18.5" x14ac:dyDescent="0.45">
      <c r="A922" s="3">
        <v>55046</v>
      </c>
      <c r="B922" s="4">
        <v>0</v>
      </c>
      <c r="C922" s="4">
        <v>0.15</v>
      </c>
      <c r="D922" s="4">
        <v>0</v>
      </c>
      <c r="E922" s="4">
        <v>0.45</v>
      </c>
      <c r="F922" s="4">
        <v>0</v>
      </c>
      <c r="G922" s="4">
        <v>0</v>
      </c>
      <c r="H922" s="4">
        <v>0</v>
      </c>
      <c r="I922" s="4">
        <v>0.2</v>
      </c>
      <c r="J922" s="4">
        <v>0</v>
      </c>
      <c r="K922" s="4">
        <v>0</v>
      </c>
      <c r="L922" s="5">
        <v>0.2</v>
      </c>
    </row>
    <row r="923" spans="1:12" ht="18.5" x14ac:dyDescent="0.45">
      <c r="A923" s="3">
        <v>32843</v>
      </c>
      <c r="B923" s="4">
        <v>0</v>
      </c>
      <c r="C923" s="4">
        <v>0.1</v>
      </c>
      <c r="D923" s="4">
        <v>0</v>
      </c>
      <c r="E923" s="4">
        <v>0</v>
      </c>
      <c r="F923" s="4">
        <v>0</v>
      </c>
      <c r="G923" s="4">
        <v>0.65</v>
      </c>
      <c r="H923" s="4">
        <v>0.1</v>
      </c>
      <c r="I923" s="4">
        <v>0</v>
      </c>
      <c r="J923" s="4">
        <v>0</v>
      </c>
      <c r="K923" s="4">
        <v>0</v>
      </c>
      <c r="L923" s="5">
        <v>0.15</v>
      </c>
    </row>
    <row r="924" spans="1:12" ht="18.5" x14ac:dyDescent="0.45">
      <c r="A924" s="3">
        <v>50756</v>
      </c>
      <c r="B924" s="4">
        <v>0</v>
      </c>
      <c r="C924" s="4">
        <v>0</v>
      </c>
      <c r="D924" s="4">
        <v>0</v>
      </c>
      <c r="E924" s="4">
        <v>0.1</v>
      </c>
      <c r="F924" s="4">
        <v>0</v>
      </c>
      <c r="G924" s="4">
        <v>0</v>
      </c>
      <c r="H924" s="4">
        <v>0</v>
      </c>
      <c r="I924" s="4">
        <v>0.3</v>
      </c>
      <c r="J924" s="4">
        <v>0</v>
      </c>
      <c r="K924" s="4">
        <v>0.3</v>
      </c>
      <c r="L924" s="5">
        <v>0.3</v>
      </c>
    </row>
    <row r="925" spans="1:12" ht="18.5" x14ac:dyDescent="0.45">
      <c r="A925" s="3">
        <v>41788</v>
      </c>
      <c r="B925" s="4">
        <v>0</v>
      </c>
      <c r="C925" s="4">
        <v>0</v>
      </c>
      <c r="D925" s="4">
        <v>0</v>
      </c>
      <c r="E925" s="4">
        <v>0.55000000000000004</v>
      </c>
      <c r="F925" s="4">
        <v>0</v>
      </c>
      <c r="G925" s="4">
        <v>0</v>
      </c>
      <c r="H925" s="4">
        <v>0.15</v>
      </c>
      <c r="I925" s="4">
        <v>0</v>
      </c>
      <c r="J925" s="4">
        <v>0</v>
      </c>
      <c r="K925" s="4">
        <v>0</v>
      </c>
      <c r="L925" s="5">
        <v>0.3</v>
      </c>
    </row>
    <row r="926" spans="1:12" ht="18.5" x14ac:dyDescent="0.45">
      <c r="A926" s="3">
        <v>32841</v>
      </c>
      <c r="B926" s="4">
        <v>0.4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0.3</v>
      </c>
      <c r="I926" s="4">
        <v>0</v>
      </c>
      <c r="J926" s="4">
        <v>0</v>
      </c>
      <c r="K926" s="4">
        <v>0</v>
      </c>
      <c r="L926" s="5">
        <v>0.3</v>
      </c>
    </row>
    <row r="927" spans="1:12" ht="18.5" x14ac:dyDescent="0.45">
      <c r="A927" s="3">
        <v>40778</v>
      </c>
      <c r="B927" s="4">
        <v>0.1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0.5</v>
      </c>
      <c r="J927" s="4">
        <v>0</v>
      </c>
      <c r="K927" s="4">
        <v>0</v>
      </c>
      <c r="L927" s="5">
        <v>0.4</v>
      </c>
    </row>
    <row r="928" spans="1:12" ht="18.5" x14ac:dyDescent="0.45">
      <c r="A928" s="3">
        <v>60515</v>
      </c>
      <c r="B928" s="4">
        <v>0</v>
      </c>
      <c r="C928" s="4">
        <v>0</v>
      </c>
      <c r="D928" s="4">
        <v>0.05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  <c r="J928" s="4">
        <v>0.55000000000000004</v>
      </c>
      <c r="K928" s="4">
        <v>0</v>
      </c>
      <c r="L928" s="5">
        <v>0.4</v>
      </c>
    </row>
    <row r="929" spans="1:12" ht="18.5" x14ac:dyDescent="0.45">
      <c r="A929" s="3">
        <v>51367</v>
      </c>
      <c r="B929" s="4">
        <v>0</v>
      </c>
      <c r="C929" s="4">
        <v>0</v>
      </c>
      <c r="D929" s="4">
        <v>0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  <c r="J929" s="4">
        <v>0</v>
      </c>
      <c r="K929" s="4">
        <v>0.7</v>
      </c>
      <c r="L929" s="5">
        <v>0.3</v>
      </c>
    </row>
    <row r="930" spans="1:12" ht="18.5" x14ac:dyDescent="0.45">
      <c r="A930" s="3">
        <v>39645</v>
      </c>
      <c r="B930" s="4">
        <v>0</v>
      </c>
      <c r="C930" s="4">
        <v>0</v>
      </c>
      <c r="D930" s="4">
        <v>0</v>
      </c>
      <c r="E930" s="4">
        <v>0</v>
      </c>
      <c r="F930" s="4">
        <v>0.65</v>
      </c>
      <c r="G930" s="4">
        <v>0</v>
      </c>
      <c r="H930" s="4">
        <v>0</v>
      </c>
      <c r="I930" s="4">
        <v>0</v>
      </c>
      <c r="J930" s="4">
        <v>0.1</v>
      </c>
      <c r="K930" s="4">
        <v>0</v>
      </c>
      <c r="L930" s="5">
        <v>0.25</v>
      </c>
    </row>
    <row r="931" spans="1:12" ht="18.5" x14ac:dyDescent="0.45">
      <c r="A931" s="3">
        <v>31796</v>
      </c>
      <c r="B931" s="4">
        <v>0</v>
      </c>
      <c r="C931" s="4">
        <v>0</v>
      </c>
      <c r="D931" s="4">
        <v>0</v>
      </c>
      <c r="E931" s="4">
        <v>0</v>
      </c>
      <c r="F931" s="4">
        <v>0.1</v>
      </c>
      <c r="G931" s="4">
        <v>0</v>
      </c>
      <c r="H931" s="4">
        <v>0.7</v>
      </c>
      <c r="I931" s="4">
        <v>0</v>
      </c>
      <c r="J931" s="4">
        <v>0</v>
      </c>
      <c r="K931" s="4">
        <v>0</v>
      </c>
      <c r="L931" s="5">
        <v>0.2</v>
      </c>
    </row>
    <row r="932" spans="1:12" ht="18.5" x14ac:dyDescent="0.45">
      <c r="A932" s="3">
        <v>55656</v>
      </c>
      <c r="B932" s="4">
        <v>0</v>
      </c>
      <c r="C932" s="4">
        <v>0.15</v>
      </c>
      <c r="D932" s="4">
        <v>0</v>
      </c>
      <c r="E932" s="4">
        <v>0.45</v>
      </c>
      <c r="F932" s="4">
        <v>0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  <c r="L932" s="5">
        <v>0.4</v>
      </c>
    </row>
    <row r="933" spans="1:12" ht="18.5" x14ac:dyDescent="0.45">
      <c r="A933" s="3">
        <v>59535</v>
      </c>
      <c r="B933" s="4">
        <v>0</v>
      </c>
      <c r="C933" s="4">
        <v>0</v>
      </c>
      <c r="D933" s="4">
        <v>0</v>
      </c>
      <c r="E933" s="4">
        <v>0</v>
      </c>
      <c r="F933" s="4">
        <v>0.35</v>
      </c>
      <c r="G933" s="4">
        <v>0</v>
      </c>
      <c r="H933" s="4">
        <v>0</v>
      </c>
      <c r="I933" s="4">
        <v>0</v>
      </c>
      <c r="J933" s="4">
        <v>0.45</v>
      </c>
      <c r="K933" s="4">
        <v>0</v>
      </c>
      <c r="L933" s="5">
        <v>0.2</v>
      </c>
    </row>
    <row r="934" spans="1:12" ht="18.5" x14ac:dyDescent="0.45">
      <c r="A934" s="3">
        <v>57738</v>
      </c>
      <c r="B934" s="4">
        <v>0.4</v>
      </c>
      <c r="C934" s="4">
        <v>0</v>
      </c>
      <c r="D934" s="4">
        <v>0</v>
      </c>
      <c r="E934" s="4">
        <v>0.25</v>
      </c>
      <c r="F934" s="4">
        <v>0</v>
      </c>
      <c r="G934" s="4">
        <v>0</v>
      </c>
      <c r="H934" s="4">
        <v>0</v>
      </c>
      <c r="I934" s="4">
        <v>0.1</v>
      </c>
      <c r="J934" s="4">
        <v>0</v>
      </c>
      <c r="K934" s="4">
        <v>0</v>
      </c>
      <c r="L934" s="5">
        <v>0.25</v>
      </c>
    </row>
    <row r="935" spans="1:12" ht="18.5" x14ac:dyDescent="0.45">
      <c r="A935" s="3">
        <v>30822</v>
      </c>
      <c r="B935" s="4">
        <v>0</v>
      </c>
      <c r="C935" s="4">
        <v>0</v>
      </c>
      <c r="D935" s="4">
        <v>0</v>
      </c>
      <c r="E935" s="4">
        <v>0</v>
      </c>
      <c r="F935" s="4">
        <v>0</v>
      </c>
      <c r="G935" s="4">
        <v>0</v>
      </c>
      <c r="H935" s="4">
        <v>0</v>
      </c>
      <c r="I935" s="4">
        <v>0.7</v>
      </c>
      <c r="J935" s="4">
        <v>0</v>
      </c>
      <c r="K935" s="4">
        <v>0</v>
      </c>
      <c r="L935" s="5">
        <v>0.3</v>
      </c>
    </row>
    <row r="936" spans="1:12" ht="18.5" x14ac:dyDescent="0.45">
      <c r="A936" s="3">
        <v>33308</v>
      </c>
      <c r="B936" s="4">
        <v>0</v>
      </c>
      <c r="C936" s="4">
        <v>0</v>
      </c>
      <c r="D936" s="4">
        <v>0.65</v>
      </c>
      <c r="E936" s="4">
        <v>0</v>
      </c>
      <c r="F936" s="4">
        <v>0</v>
      </c>
      <c r="G936" s="4">
        <v>0.15</v>
      </c>
      <c r="H936" s="4">
        <v>0</v>
      </c>
      <c r="I936" s="4">
        <v>0</v>
      </c>
      <c r="J936" s="4">
        <v>0</v>
      </c>
      <c r="K936" s="4">
        <v>0</v>
      </c>
      <c r="L936" s="5">
        <v>0.2</v>
      </c>
    </row>
    <row r="937" spans="1:12" ht="18.5" x14ac:dyDescent="0.45">
      <c r="A937" s="3">
        <v>31404</v>
      </c>
      <c r="B937" s="4">
        <v>0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  <c r="J937" s="4">
        <v>0.55000000000000004</v>
      </c>
      <c r="K937" s="4">
        <v>0</v>
      </c>
      <c r="L937" s="5">
        <v>0.45</v>
      </c>
    </row>
    <row r="938" spans="1:12" ht="18.5" x14ac:dyDescent="0.45">
      <c r="A938" s="3">
        <v>54163</v>
      </c>
      <c r="B938" s="4">
        <v>0.1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0.5</v>
      </c>
      <c r="I938" s="4">
        <v>0</v>
      </c>
      <c r="J938" s="4">
        <v>0</v>
      </c>
      <c r="K938" s="4">
        <v>0</v>
      </c>
      <c r="L938" s="5">
        <v>0.4</v>
      </c>
    </row>
    <row r="939" spans="1:12" ht="18.5" x14ac:dyDescent="0.45">
      <c r="A939" s="3">
        <v>41421</v>
      </c>
      <c r="B939" s="4">
        <v>0.15</v>
      </c>
      <c r="C939" s="4">
        <v>0</v>
      </c>
      <c r="D939" s="4">
        <v>0</v>
      </c>
      <c r="E939" s="4">
        <v>0</v>
      </c>
      <c r="F939" s="4">
        <v>0.3</v>
      </c>
      <c r="G939" s="4">
        <v>0.15</v>
      </c>
      <c r="H939" s="4">
        <v>0</v>
      </c>
      <c r="I939" s="4">
        <v>0</v>
      </c>
      <c r="J939" s="4">
        <v>0</v>
      </c>
      <c r="K939" s="4">
        <v>0</v>
      </c>
      <c r="L939" s="5">
        <v>0.4</v>
      </c>
    </row>
    <row r="940" spans="1:12" ht="18.5" x14ac:dyDescent="0.45">
      <c r="A940" s="3">
        <v>42941</v>
      </c>
      <c r="B940" s="4">
        <v>0</v>
      </c>
      <c r="C940" s="4">
        <v>0</v>
      </c>
      <c r="D940" s="4">
        <v>0</v>
      </c>
      <c r="E940" s="4">
        <v>0.05</v>
      </c>
      <c r="F940" s="4">
        <v>0.45</v>
      </c>
      <c r="G940" s="4">
        <v>0</v>
      </c>
      <c r="H940" s="4">
        <v>0.35</v>
      </c>
      <c r="I940" s="4">
        <v>0</v>
      </c>
      <c r="J940" s="4">
        <v>0</v>
      </c>
      <c r="K940" s="4">
        <v>0</v>
      </c>
      <c r="L940" s="5">
        <v>0.15</v>
      </c>
    </row>
    <row r="941" spans="1:12" ht="18.5" x14ac:dyDescent="0.45">
      <c r="A941" s="3">
        <v>45528</v>
      </c>
      <c r="B941" s="4">
        <v>0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0.35</v>
      </c>
      <c r="J941" s="4">
        <v>0</v>
      </c>
      <c r="K941" s="4">
        <v>0.15</v>
      </c>
      <c r="L941" s="5">
        <v>0.5</v>
      </c>
    </row>
    <row r="942" spans="1:12" ht="18.5" x14ac:dyDescent="0.45">
      <c r="A942" s="3">
        <v>53103</v>
      </c>
      <c r="B942" s="4">
        <v>0.55000000000000004</v>
      </c>
      <c r="C942" s="4">
        <v>0</v>
      </c>
      <c r="D942" s="4">
        <v>0</v>
      </c>
      <c r="E942" s="4">
        <v>0.05</v>
      </c>
      <c r="F942" s="4">
        <v>0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  <c r="L942" s="5">
        <v>0.4</v>
      </c>
    </row>
    <row r="943" spans="1:12" ht="18.5" x14ac:dyDescent="0.45">
      <c r="A943" s="3">
        <v>33372</v>
      </c>
      <c r="B943" s="4">
        <v>0</v>
      </c>
      <c r="C943" s="4">
        <v>0</v>
      </c>
      <c r="D943" s="4">
        <v>0</v>
      </c>
      <c r="E943" s="4">
        <v>0</v>
      </c>
      <c r="F943" s="4">
        <v>0</v>
      </c>
      <c r="G943" s="4">
        <v>0.45</v>
      </c>
      <c r="H943" s="4">
        <v>0</v>
      </c>
      <c r="I943" s="4">
        <v>0</v>
      </c>
      <c r="J943" s="4">
        <v>0</v>
      </c>
      <c r="K943" s="4">
        <v>0.1</v>
      </c>
      <c r="L943" s="5">
        <v>0.45</v>
      </c>
    </row>
    <row r="944" spans="1:12" ht="18.5" x14ac:dyDescent="0.45">
      <c r="A944" s="3">
        <v>54745</v>
      </c>
      <c r="B944" s="4">
        <v>0</v>
      </c>
      <c r="C944" s="4">
        <v>0.7</v>
      </c>
      <c r="D944" s="4">
        <v>0</v>
      </c>
      <c r="E944" s="4">
        <v>0</v>
      </c>
      <c r="F944" s="4">
        <v>0</v>
      </c>
      <c r="G944" s="4">
        <v>0</v>
      </c>
      <c r="H944" s="4">
        <v>0.1</v>
      </c>
      <c r="I944" s="4">
        <v>0</v>
      </c>
      <c r="J944" s="4">
        <v>0</v>
      </c>
      <c r="K944" s="4">
        <v>0.05</v>
      </c>
      <c r="L944" s="5">
        <v>0.15</v>
      </c>
    </row>
    <row r="945" spans="1:12" ht="18.5" x14ac:dyDescent="0.45">
      <c r="A945" s="3">
        <v>32560</v>
      </c>
      <c r="B945" s="4">
        <v>0</v>
      </c>
      <c r="C945" s="4">
        <v>0</v>
      </c>
      <c r="D945" s="4">
        <v>0</v>
      </c>
      <c r="E945" s="4">
        <v>0</v>
      </c>
      <c r="F945" s="4">
        <v>0.1</v>
      </c>
      <c r="G945" s="4">
        <v>0.5</v>
      </c>
      <c r="H945" s="4">
        <v>0</v>
      </c>
      <c r="I945" s="4">
        <v>0</v>
      </c>
      <c r="J945" s="4">
        <v>0</v>
      </c>
      <c r="K945" s="4">
        <v>0</v>
      </c>
      <c r="L945" s="5">
        <v>0.4</v>
      </c>
    </row>
    <row r="946" spans="1:12" ht="18.5" x14ac:dyDescent="0.45">
      <c r="A946" s="3">
        <v>47022</v>
      </c>
      <c r="B946" s="4">
        <v>0.05</v>
      </c>
      <c r="C946" s="4">
        <v>0.55000000000000004</v>
      </c>
      <c r="D946" s="4">
        <v>0.05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  <c r="J946" s="4">
        <v>0</v>
      </c>
      <c r="K946" s="4">
        <v>0</v>
      </c>
      <c r="L946" s="5">
        <v>0.35</v>
      </c>
    </row>
    <row r="947" spans="1:12" ht="18.5" x14ac:dyDescent="0.45">
      <c r="A947" s="3">
        <v>59167</v>
      </c>
      <c r="B947" s="4">
        <v>0</v>
      </c>
      <c r="C947" s="4">
        <v>0.65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0.05</v>
      </c>
      <c r="K947" s="4">
        <v>0</v>
      </c>
      <c r="L947" s="5">
        <v>0.3</v>
      </c>
    </row>
    <row r="948" spans="1:12" ht="18.5" x14ac:dyDescent="0.45">
      <c r="A948" s="3">
        <v>40240</v>
      </c>
      <c r="B948" s="4">
        <v>0.2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0.05</v>
      </c>
      <c r="J948" s="4">
        <v>0.25</v>
      </c>
      <c r="K948" s="4">
        <v>0</v>
      </c>
      <c r="L948" s="5">
        <v>0.5</v>
      </c>
    </row>
    <row r="949" spans="1:12" ht="18.5" x14ac:dyDescent="0.45">
      <c r="A949" s="3">
        <v>32157</v>
      </c>
      <c r="B949" s="4">
        <v>0</v>
      </c>
      <c r="C949" s="4">
        <v>0.1</v>
      </c>
      <c r="D949" s="4">
        <v>0</v>
      </c>
      <c r="E949" s="4">
        <v>0</v>
      </c>
      <c r="F949" s="4">
        <v>0</v>
      </c>
      <c r="G949" s="4">
        <v>0.2</v>
      </c>
      <c r="H949" s="4">
        <v>0</v>
      </c>
      <c r="I949" s="4">
        <v>0</v>
      </c>
      <c r="J949" s="4">
        <v>0</v>
      </c>
      <c r="K949" s="4">
        <v>0.5</v>
      </c>
      <c r="L949" s="5">
        <v>0.2</v>
      </c>
    </row>
    <row r="950" spans="1:12" ht="18.5" x14ac:dyDescent="0.45">
      <c r="A950" s="3">
        <v>45806</v>
      </c>
      <c r="B950" s="4">
        <v>0</v>
      </c>
      <c r="C950" s="4">
        <v>0</v>
      </c>
      <c r="D950" s="4">
        <v>0</v>
      </c>
      <c r="E950" s="4">
        <v>0</v>
      </c>
      <c r="F950" s="4">
        <v>0</v>
      </c>
      <c r="G950" s="4">
        <v>0</v>
      </c>
      <c r="H950" s="4">
        <v>0</v>
      </c>
      <c r="I950" s="4">
        <v>0.05</v>
      </c>
      <c r="J950" s="4">
        <v>0.45</v>
      </c>
      <c r="K950" s="4">
        <v>0.3</v>
      </c>
      <c r="L950" s="5">
        <v>0.2</v>
      </c>
    </row>
    <row r="951" spans="1:12" ht="18.5" x14ac:dyDescent="0.45">
      <c r="A951" s="3">
        <v>33634</v>
      </c>
      <c r="B951" s="4">
        <v>0</v>
      </c>
      <c r="C951" s="4">
        <v>0</v>
      </c>
      <c r="D951" s="4">
        <v>0</v>
      </c>
      <c r="E951" s="4">
        <v>0.05</v>
      </c>
      <c r="F951" s="4">
        <v>0</v>
      </c>
      <c r="G951" s="4">
        <v>0</v>
      </c>
      <c r="H951" s="4">
        <v>0</v>
      </c>
      <c r="I951" s="4">
        <v>0</v>
      </c>
      <c r="J951" s="4">
        <v>0</v>
      </c>
      <c r="K951" s="4">
        <v>0.55000000000000004</v>
      </c>
      <c r="L951" s="5">
        <v>0.4</v>
      </c>
    </row>
    <row r="952" spans="1:12" ht="18.5" x14ac:dyDescent="0.45">
      <c r="A952" s="3">
        <v>43985</v>
      </c>
      <c r="B952" s="4">
        <v>0</v>
      </c>
      <c r="C952" s="4">
        <v>0.15</v>
      </c>
      <c r="D952" s="4">
        <v>0.6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  <c r="J952" s="4">
        <v>0</v>
      </c>
      <c r="K952" s="4">
        <v>0</v>
      </c>
      <c r="L952" s="5">
        <v>0.25</v>
      </c>
    </row>
    <row r="953" spans="1:12" ht="18.5" x14ac:dyDescent="0.45">
      <c r="A953" s="3">
        <v>45644</v>
      </c>
      <c r="B953" s="4">
        <v>0.1</v>
      </c>
      <c r="C953" s="4">
        <v>0</v>
      </c>
      <c r="D953" s="4">
        <v>0</v>
      </c>
      <c r="E953" s="4">
        <v>0.5</v>
      </c>
      <c r="F953" s="4">
        <v>0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  <c r="L953" s="5">
        <v>0.4</v>
      </c>
    </row>
    <row r="954" spans="1:12" ht="18.5" x14ac:dyDescent="0.45">
      <c r="A954" s="3">
        <v>32963</v>
      </c>
      <c r="B954" s="4">
        <v>0</v>
      </c>
      <c r="C954" s="4">
        <v>0.55000000000000004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0.25</v>
      </c>
      <c r="J954" s="4">
        <v>0</v>
      </c>
      <c r="K954" s="4">
        <v>0</v>
      </c>
      <c r="L954" s="5">
        <v>0.2</v>
      </c>
    </row>
    <row r="955" spans="1:12" ht="18.5" x14ac:dyDescent="0.45">
      <c r="A955" s="3">
        <v>38714</v>
      </c>
      <c r="B955" s="4">
        <v>0</v>
      </c>
      <c r="C955" s="4">
        <v>0</v>
      </c>
      <c r="D955" s="4">
        <v>0</v>
      </c>
      <c r="E955" s="4">
        <v>0</v>
      </c>
      <c r="F955" s="4">
        <v>0.6</v>
      </c>
      <c r="G955" s="4">
        <v>0</v>
      </c>
      <c r="H955" s="4">
        <v>0</v>
      </c>
      <c r="I955" s="4">
        <v>0</v>
      </c>
      <c r="J955" s="4">
        <v>0.05</v>
      </c>
      <c r="K955" s="4">
        <v>0</v>
      </c>
      <c r="L955" s="5">
        <v>0.35</v>
      </c>
    </row>
    <row r="956" spans="1:12" ht="18.5" x14ac:dyDescent="0.45">
      <c r="A956" s="3">
        <v>39270</v>
      </c>
      <c r="B956" s="4">
        <v>0</v>
      </c>
      <c r="C956" s="4">
        <v>0</v>
      </c>
      <c r="D956" s="4">
        <v>0.15</v>
      </c>
      <c r="E956" s="4">
        <v>0.55000000000000004</v>
      </c>
      <c r="F956" s="4">
        <v>0.05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  <c r="L956" s="5">
        <v>0.25</v>
      </c>
    </row>
    <row r="957" spans="1:12" ht="18.5" x14ac:dyDescent="0.45">
      <c r="A957" s="3">
        <v>44407</v>
      </c>
      <c r="B957" s="4">
        <v>0</v>
      </c>
      <c r="C957" s="4">
        <v>0.35</v>
      </c>
      <c r="D957" s="4">
        <v>0</v>
      </c>
      <c r="E957" s="4">
        <v>0</v>
      </c>
      <c r="F957" s="4">
        <v>0</v>
      </c>
      <c r="G957" s="4">
        <v>0</v>
      </c>
      <c r="H957" s="4">
        <v>0.15</v>
      </c>
      <c r="I957" s="4">
        <v>0.15</v>
      </c>
      <c r="J957" s="4">
        <v>0</v>
      </c>
      <c r="K957" s="4">
        <v>0</v>
      </c>
      <c r="L957" s="5">
        <v>0.35</v>
      </c>
    </row>
    <row r="958" spans="1:12" ht="18.5" x14ac:dyDescent="0.45">
      <c r="A958" s="3">
        <v>31012</v>
      </c>
      <c r="B958" s="4">
        <v>0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0.2</v>
      </c>
      <c r="J958" s="4">
        <v>0.25</v>
      </c>
      <c r="K958" s="4">
        <v>0.25</v>
      </c>
      <c r="L958" s="5">
        <v>0.3</v>
      </c>
    </row>
    <row r="959" spans="1:12" ht="18.5" x14ac:dyDescent="0.45">
      <c r="A959" s="3">
        <v>51205</v>
      </c>
      <c r="B959" s="4">
        <v>0.05</v>
      </c>
      <c r="C959" s="4">
        <v>0</v>
      </c>
      <c r="D959" s="4">
        <v>0.55000000000000004</v>
      </c>
      <c r="E959" s="4">
        <v>0</v>
      </c>
      <c r="F959" s="4">
        <v>0</v>
      </c>
      <c r="G959" s="4">
        <v>0</v>
      </c>
      <c r="H959" s="4">
        <v>0</v>
      </c>
      <c r="I959" s="4">
        <v>0.15</v>
      </c>
      <c r="J959" s="4">
        <v>0</v>
      </c>
      <c r="K959" s="4">
        <v>0</v>
      </c>
      <c r="L959" s="5">
        <v>0.25</v>
      </c>
    </row>
    <row r="960" spans="1:12" ht="18.5" x14ac:dyDescent="0.45">
      <c r="A960" s="3">
        <v>53002</v>
      </c>
      <c r="B960" s="4">
        <v>0</v>
      </c>
      <c r="C960" s="4">
        <v>0</v>
      </c>
      <c r="D960" s="4">
        <v>0.05</v>
      </c>
      <c r="E960" s="4">
        <v>0</v>
      </c>
      <c r="F960" s="4">
        <v>0.45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  <c r="L960" s="5">
        <v>0.5</v>
      </c>
    </row>
    <row r="961" spans="1:12" ht="18.5" x14ac:dyDescent="0.45">
      <c r="A961" s="3">
        <v>51519</v>
      </c>
      <c r="B961" s="4">
        <v>0</v>
      </c>
      <c r="C961" s="4">
        <v>0</v>
      </c>
      <c r="D961" s="4">
        <v>0</v>
      </c>
      <c r="E961" s="4">
        <v>0</v>
      </c>
      <c r="F961" s="4">
        <v>0.25</v>
      </c>
      <c r="G961" s="4">
        <v>0</v>
      </c>
      <c r="H961" s="4">
        <v>0</v>
      </c>
      <c r="I961" s="4">
        <v>0</v>
      </c>
      <c r="J961" s="4">
        <v>0.55000000000000004</v>
      </c>
      <c r="K961" s="4">
        <v>0</v>
      </c>
      <c r="L961" s="5">
        <v>0.2</v>
      </c>
    </row>
    <row r="962" spans="1:12" ht="18.5" x14ac:dyDescent="0.45">
      <c r="A962" s="3">
        <v>54319</v>
      </c>
      <c r="B962" s="4">
        <v>0</v>
      </c>
      <c r="C962" s="4">
        <v>0</v>
      </c>
      <c r="D962" s="4">
        <v>0</v>
      </c>
      <c r="E962" s="4">
        <v>0</v>
      </c>
      <c r="F962" s="4">
        <v>0</v>
      </c>
      <c r="G962" s="4">
        <v>0.25</v>
      </c>
      <c r="H962" s="4">
        <v>0</v>
      </c>
      <c r="I962" s="4">
        <v>0.55000000000000004</v>
      </c>
      <c r="J962" s="4">
        <v>0</v>
      </c>
      <c r="K962" s="4">
        <v>0</v>
      </c>
      <c r="L962" s="5">
        <v>0.2</v>
      </c>
    </row>
    <row r="963" spans="1:12" ht="18.5" x14ac:dyDescent="0.45">
      <c r="A963" s="3">
        <v>44440</v>
      </c>
      <c r="B963" s="4">
        <v>0.3</v>
      </c>
      <c r="C963" s="4">
        <v>0.35</v>
      </c>
      <c r="D963" s="4">
        <v>0</v>
      </c>
      <c r="E963" s="4">
        <v>0.1</v>
      </c>
      <c r="F963" s="4">
        <v>0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  <c r="L963" s="5">
        <v>0.25</v>
      </c>
    </row>
    <row r="964" spans="1:12" ht="18.5" x14ac:dyDescent="0.45">
      <c r="A964" s="3">
        <v>54320</v>
      </c>
      <c r="B964" s="4">
        <v>0</v>
      </c>
      <c r="C964" s="4">
        <v>0</v>
      </c>
      <c r="D964" s="4">
        <v>0.55000000000000004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  <c r="J964" s="4">
        <v>0</v>
      </c>
      <c r="K964" s="4">
        <v>0</v>
      </c>
      <c r="L964" s="5">
        <v>0.45</v>
      </c>
    </row>
    <row r="965" spans="1:12" ht="18.5" x14ac:dyDescent="0.45">
      <c r="A965" s="3">
        <v>48230</v>
      </c>
      <c r="B965" s="4">
        <v>0</v>
      </c>
      <c r="C965" s="4">
        <v>0.05</v>
      </c>
      <c r="D965" s="4">
        <v>0</v>
      </c>
      <c r="E965" s="4">
        <v>0</v>
      </c>
      <c r="F965" s="4">
        <v>0</v>
      </c>
      <c r="G965" s="4">
        <v>0</v>
      </c>
      <c r="H965" s="4">
        <v>0.45</v>
      </c>
      <c r="I965" s="4">
        <v>0</v>
      </c>
      <c r="J965" s="4">
        <v>0</v>
      </c>
      <c r="K965" s="4">
        <v>0</v>
      </c>
      <c r="L965" s="5">
        <v>0.5</v>
      </c>
    </row>
    <row r="966" spans="1:12" ht="18.5" x14ac:dyDescent="0.45">
      <c r="A966" s="3">
        <v>46912</v>
      </c>
      <c r="B966" s="4">
        <v>0</v>
      </c>
      <c r="C966" s="4">
        <v>0</v>
      </c>
      <c r="D966" s="4">
        <v>0</v>
      </c>
      <c r="E966" s="4">
        <v>0</v>
      </c>
      <c r="F966" s="4">
        <v>0</v>
      </c>
      <c r="G966" s="4">
        <v>0.45</v>
      </c>
      <c r="H966" s="4">
        <v>0</v>
      </c>
      <c r="I966" s="4">
        <v>0.25</v>
      </c>
      <c r="J966" s="4">
        <v>0</v>
      </c>
      <c r="K966" s="4">
        <v>0</v>
      </c>
      <c r="L966" s="5">
        <v>0.3</v>
      </c>
    </row>
    <row r="967" spans="1:12" ht="18.5" x14ac:dyDescent="0.45">
      <c r="A967" s="3">
        <v>58710</v>
      </c>
      <c r="B967" s="4">
        <v>0.25</v>
      </c>
      <c r="C967" s="4">
        <v>0.15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0.4</v>
      </c>
      <c r="J967" s="4">
        <v>0</v>
      </c>
      <c r="K967" s="4">
        <v>0</v>
      </c>
      <c r="L967" s="5">
        <v>0.2</v>
      </c>
    </row>
    <row r="968" spans="1:12" ht="18.5" x14ac:dyDescent="0.45">
      <c r="A968" s="3">
        <v>40433</v>
      </c>
      <c r="B968" s="4">
        <v>0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0.55000000000000004</v>
      </c>
      <c r="L968" s="5">
        <v>0.45</v>
      </c>
    </row>
    <row r="969" spans="1:12" ht="18.5" x14ac:dyDescent="0.45">
      <c r="A969" s="3">
        <v>53494</v>
      </c>
      <c r="B969" s="4">
        <v>0</v>
      </c>
      <c r="C969" s="4">
        <v>0</v>
      </c>
      <c r="D969" s="4">
        <v>0</v>
      </c>
      <c r="E969" s="4">
        <v>0.45</v>
      </c>
      <c r="F969" s="4">
        <v>0.15</v>
      </c>
      <c r="G969" s="4">
        <v>0</v>
      </c>
      <c r="H969" s="4">
        <v>0</v>
      </c>
      <c r="I969" s="4">
        <v>0.15</v>
      </c>
      <c r="J969" s="4">
        <v>0</v>
      </c>
      <c r="K969" s="4">
        <v>0</v>
      </c>
      <c r="L969" s="5">
        <v>0.25</v>
      </c>
    </row>
    <row r="970" spans="1:12" ht="18.5" x14ac:dyDescent="0.45">
      <c r="A970" s="3">
        <v>57209</v>
      </c>
      <c r="B970" s="4">
        <v>0.1</v>
      </c>
      <c r="C970" s="4">
        <v>0.2</v>
      </c>
      <c r="D970" s="4">
        <v>0</v>
      </c>
      <c r="E970" s="4">
        <v>0</v>
      </c>
      <c r="F970" s="4">
        <v>0</v>
      </c>
      <c r="G970" s="4">
        <v>0</v>
      </c>
      <c r="H970" s="4">
        <v>0.4</v>
      </c>
      <c r="I970" s="4">
        <v>0</v>
      </c>
      <c r="J970" s="4">
        <v>0</v>
      </c>
      <c r="K970" s="4">
        <v>0</v>
      </c>
      <c r="L970" s="5">
        <v>0.3</v>
      </c>
    </row>
    <row r="971" spans="1:12" ht="18.5" x14ac:dyDescent="0.45">
      <c r="A971" s="3">
        <v>43166</v>
      </c>
      <c r="B971" s="4">
        <v>0.1</v>
      </c>
      <c r="C971" s="4">
        <v>0</v>
      </c>
      <c r="D971" s="4">
        <v>0.2</v>
      </c>
      <c r="E971" s="4">
        <v>0</v>
      </c>
      <c r="F971" s="4">
        <v>0</v>
      </c>
      <c r="G971" s="4">
        <v>0</v>
      </c>
      <c r="H971" s="4">
        <v>0.45</v>
      </c>
      <c r="I971" s="4">
        <v>0</v>
      </c>
      <c r="J971" s="4">
        <v>0</v>
      </c>
      <c r="K971" s="4">
        <v>0</v>
      </c>
      <c r="L971" s="5">
        <v>0.25</v>
      </c>
    </row>
    <row r="972" spans="1:12" ht="18.5" x14ac:dyDescent="0.45">
      <c r="A972" s="3">
        <v>55592</v>
      </c>
      <c r="B972" s="4">
        <v>0</v>
      </c>
      <c r="C972" s="4">
        <v>0</v>
      </c>
      <c r="D972" s="4">
        <v>0.3</v>
      </c>
      <c r="E972" s="4">
        <v>0.05</v>
      </c>
      <c r="F972" s="4">
        <v>0</v>
      </c>
      <c r="G972" s="4">
        <v>0</v>
      </c>
      <c r="H972" s="4">
        <v>0.5</v>
      </c>
      <c r="I972" s="4">
        <v>0</v>
      </c>
      <c r="J972" s="4">
        <v>0</v>
      </c>
      <c r="K972" s="4">
        <v>0</v>
      </c>
      <c r="L972" s="5">
        <v>0.15</v>
      </c>
    </row>
    <row r="973" spans="1:12" ht="18.5" x14ac:dyDescent="0.45">
      <c r="A973" s="3">
        <v>54414</v>
      </c>
      <c r="B973" s="4">
        <v>0.4</v>
      </c>
      <c r="C973" s="4">
        <v>0</v>
      </c>
      <c r="D973" s="4">
        <v>0.1</v>
      </c>
      <c r="E973" s="4">
        <v>0</v>
      </c>
      <c r="F973" s="4">
        <v>0</v>
      </c>
      <c r="G973" s="4">
        <v>0.35</v>
      </c>
      <c r="H973" s="4">
        <v>0</v>
      </c>
      <c r="I973" s="4">
        <v>0</v>
      </c>
      <c r="J973" s="4">
        <v>0</v>
      </c>
      <c r="K973" s="4">
        <v>0</v>
      </c>
      <c r="L973" s="5">
        <v>0.15</v>
      </c>
    </row>
    <row r="974" spans="1:12" ht="18.5" x14ac:dyDescent="0.45">
      <c r="A974" s="3">
        <v>45009</v>
      </c>
      <c r="B974" s="4">
        <v>0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  <c r="J974" s="4">
        <v>0</v>
      </c>
      <c r="K974" s="4">
        <v>0.5</v>
      </c>
      <c r="L974" s="5">
        <v>0.5</v>
      </c>
    </row>
    <row r="975" spans="1:12" ht="18.5" x14ac:dyDescent="0.45">
      <c r="A975" s="3">
        <v>38928</v>
      </c>
      <c r="B975" s="4">
        <v>0</v>
      </c>
      <c r="C975" s="4">
        <v>0</v>
      </c>
      <c r="D975" s="4">
        <v>0.3</v>
      </c>
      <c r="E975" s="4">
        <v>0.2</v>
      </c>
      <c r="F975" s="4">
        <v>0.1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  <c r="L975" s="5">
        <v>0.4</v>
      </c>
    </row>
    <row r="976" spans="1:12" ht="18.5" x14ac:dyDescent="0.45">
      <c r="A976" s="3">
        <v>34469</v>
      </c>
      <c r="B976" s="4">
        <v>0</v>
      </c>
      <c r="C976" s="4">
        <v>0.8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  <c r="L976" s="5">
        <v>0.2</v>
      </c>
    </row>
    <row r="977" spans="1:12" ht="18.5" x14ac:dyDescent="0.45">
      <c r="A977" s="3">
        <v>41176</v>
      </c>
      <c r="B977" s="4">
        <v>0</v>
      </c>
      <c r="C977" s="4">
        <v>0.1</v>
      </c>
      <c r="D977" s="4">
        <v>0</v>
      </c>
      <c r="E977" s="4">
        <v>0</v>
      </c>
      <c r="F977" s="4">
        <v>0.6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  <c r="L977" s="5">
        <v>0.3</v>
      </c>
    </row>
    <row r="978" spans="1:12" ht="18.5" x14ac:dyDescent="0.45">
      <c r="A978" s="3">
        <v>50592</v>
      </c>
      <c r="B978" s="4">
        <v>0</v>
      </c>
      <c r="C978" s="4">
        <v>0</v>
      </c>
      <c r="D978" s="4">
        <v>0</v>
      </c>
      <c r="E978" s="4">
        <v>0</v>
      </c>
      <c r="F978" s="4">
        <v>0.1</v>
      </c>
      <c r="G978" s="4">
        <v>0</v>
      </c>
      <c r="H978" s="4">
        <v>0.65</v>
      </c>
      <c r="I978" s="4">
        <v>0</v>
      </c>
      <c r="J978" s="4">
        <v>0</v>
      </c>
      <c r="K978" s="4">
        <v>0.05</v>
      </c>
      <c r="L978" s="5">
        <v>0.2</v>
      </c>
    </row>
    <row r="979" spans="1:12" ht="18.5" x14ac:dyDescent="0.45">
      <c r="A979" s="3">
        <v>42290</v>
      </c>
      <c r="B979" s="4">
        <v>0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0.1</v>
      </c>
      <c r="J979" s="4">
        <v>0.15</v>
      </c>
      <c r="K979" s="4">
        <v>0.4</v>
      </c>
      <c r="L979" s="5">
        <v>0.35</v>
      </c>
    </row>
    <row r="980" spans="1:12" ht="18.5" x14ac:dyDescent="0.45">
      <c r="A980" s="3">
        <v>45642</v>
      </c>
      <c r="B980" s="4">
        <v>0</v>
      </c>
      <c r="C980" s="4">
        <v>0</v>
      </c>
      <c r="D980" s="4">
        <v>0.5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  <c r="J980" s="4">
        <v>0</v>
      </c>
      <c r="K980" s="4">
        <v>0</v>
      </c>
      <c r="L980" s="5">
        <v>0.5</v>
      </c>
    </row>
    <row r="981" spans="1:12" ht="18.5" x14ac:dyDescent="0.45">
      <c r="A981" s="3">
        <v>31017</v>
      </c>
      <c r="B981" s="4">
        <v>0.15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0.35</v>
      </c>
      <c r="I981" s="4">
        <v>0</v>
      </c>
      <c r="J981" s="4">
        <v>0</v>
      </c>
      <c r="K981" s="4">
        <v>0</v>
      </c>
      <c r="L981" s="5">
        <v>0.5</v>
      </c>
    </row>
    <row r="982" spans="1:12" ht="18.5" x14ac:dyDescent="0.45">
      <c r="A982" s="3">
        <v>31344</v>
      </c>
      <c r="B982" s="4">
        <v>0</v>
      </c>
      <c r="C982" s="4">
        <v>0.15</v>
      </c>
      <c r="D982" s="4">
        <v>0</v>
      </c>
      <c r="E982" s="4">
        <v>0</v>
      </c>
      <c r="F982" s="4">
        <v>0.5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  <c r="L982" s="5">
        <v>0.35</v>
      </c>
    </row>
    <row r="983" spans="1:12" ht="18.5" x14ac:dyDescent="0.45">
      <c r="A983" s="3">
        <v>33800</v>
      </c>
      <c r="B983" s="4">
        <v>0</v>
      </c>
      <c r="C983" s="4">
        <v>0.2</v>
      </c>
      <c r="D983" s="4">
        <v>0.05</v>
      </c>
      <c r="E983" s="4">
        <v>0</v>
      </c>
      <c r="F983" s="4">
        <v>0</v>
      </c>
      <c r="G983" s="4">
        <v>0</v>
      </c>
      <c r="H983" s="4">
        <v>0</v>
      </c>
      <c r="I983" s="4">
        <v>0.5</v>
      </c>
      <c r="J983" s="4">
        <v>0</v>
      </c>
      <c r="K983" s="4">
        <v>0</v>
      </c>
      <c r="L983" s="5">
        <v>0.25</v>
      </c>
    </row>
    <row r="984" spans="1:12" ht="18.5" x14ac:dyDescent="0.45">
      <c r="A984" s="3">
        <v>46979</v>
      </c>
      <c r="B984" s="4">
        <v>0.4</v>
      </c>
      <c r="C984" s="4">
        <v>0.15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  <c r="J984" s="4">
        <v>0.3</v>
      </c>
      <c r="K984" s="4">
        <v>0</v>
      </c>
      <c r="L984" s="5">
        <v>0.15</v>
      </c>
    </row>
    <row r="985" spans="1:12" ht="18.5" x14ac:dyDescent="0.45">
      <c r="A985" s="3">
        <v>44630</v>
      </c>
      <c r="B985" s="4">
        <v>0.2</v>
      </c>
      <c r="C985" s="4">
        <v>0</v>
      </c>
      <c r="D985" s="4">
        <v>0</v>
      </c>
      <c r="E985" s="4">
        <v>0</v>
      </c>
      <c r="F985" s="4">
        <v>0</v>
      </c>
      <c r="G985" s="4">
        <v>0.4</v>
      </c>
      <c r="H985" s="4">
        <v>0</v>
      </c>
      <c r="I985" s="4">
        <v>0</v>
      </c>
      <c r="J985" s="4">
        <v>0</v>
      </c>
      <c r="K985" s="4">
        <v>0</v>
      </c>
      <c r="L985" s="5">
        <v>0.4</v>
      </c>
    </row>
    <row r="986" spans="1:12" ht="18.5" x14ac:dyDescent="0.45">
      <c r="A986" s="3">
        <v>42210</v>
      </c>
      <c r="B986" s="4">
        <v>0</v>
      </c>
      <c r="C986" s="4">
        <v>0</v>
      </c>
      <c r="D986" s="4">
        <v>0</v>
      </c>
      <c r="E986" s="4">
        <v>0.1</v>
      </c>
      <c r="F986" s="4">
        <v>0.3</v>
      </c>
      <c r="G986" s="4">
        <v>0</v>
      </c>
      <c r="H986" s="4">
        <v>0.3</v>
      </c>
      <c r="I986" s="4">
        <v>0</v>
      </c>
      <c r="J986" s="4">
        <v>0</v>
      </c>
      <c r="K986" s="4">
        <v>0</v>
      </c>
      <c r="L986" s="5">
        <v>0.3</v>
      </c>
    </row>
    <row r="987" spans="1:12" ht="18.5" x14ac:dyDescent="0.45">
      <c r="A987" s="3">
        <v>46530</v>
      </c>
      <c r="B987" s="4">
        <v>0.25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  <c r="J987" s="4">
        <v>0</v>
      </c>
      <c r="K987" s="4">
        <v>0.6</v>
      </c>
      <c r="L987" s="5">
        <v>0.15</v>
      </c>
    </row>
    <row r="988" spans="1:12" ht="18.5" x14ac:dyDescent="0.45">
      <c r="A988" s="3">
        <v>31374</v>
      </c>
      <c r="B988" s="4">
        <v>0</v>
      </c>
      <c r="C988" s="4">
        <v>0</v>
      </c>
      <c r="D988" s="4">
        <v>0</v>
      </c>
      <c r="E988" s="4">
        <v>0.75</v>
      </c>
      <c r="F988" s="4">
        <v>0</v>
      </c>
      <c r="G988" s="4">
        <v>0</v>
      </c>
      <c r="H988" s="4">
        <v>0</v>
      </c>
      <c r="I988" s="4">
        <v>0.1</v>
      </c>
      <c r="J988" s="4">
        <v>0</v>
      </c>
      <c r="K988" s="4">
        <v>0</v>
      </c>
      <c r="L988" s="5">
        <v>0.15</v>
      </c>
    </row>
    <row r="989" spans="1:12" ht="18.5" x14ac:dyDescent="0.45">
      <c r="A989" s="3">
        <v>37607</v>
      </c>
      <c r="B989" s="4">
        <v>0</v>
      </c>
      <c r="C989" s="4">
        <v>0</v>
      </c>
      <c r="D989" s="4">
        <v>0.5</v>
      </c>
      <c r="E989" s="4">
        <v>0</v>
      </c>
      <c r="F989" s="4">
        <v>0</v>
      </c>
      <c r="G989" s="4">
        <v>0</v>
      </c>
      <c r="H989" s="4">
        <v>0</v>
      </c>
      <c r="I989" s="4">
        <v>0.1</v>
      </c>
      <c r="J989" s="4">
        <v>0</v>
      </c>
      <c r="K989" s="4">
        <v>0</v>
      </c>
      <c r="L989" s="5">
        <v>0.4</v>
      </c>
    </row>
    <row r="990" spans="1:12" ht="18.5" x14ac:dyDescent="0.45">
      <c r="A990" s="3">
        <v>33954</v>
      </c>
      <c r="B990" s="4">
        <v>0</v>
      </c>
      <c r="C990" s="4">
        <v>0</v>
      </c>
      <c r="D990" s="4">
        <v>0.05</v>
      </c>
      <c r="E990" s="4">
        <v>0.45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0.1</v>
      </c>
      <c r="L990" s="5">
        <v>0.4</v>
      </c>
    </row>
    <row r="991" spans="1:12" ht="18.5" x14ac:dyDescent="0.45">
      <c r="A991" s="3">
        <v>59483</v>
      </c>
      <c r="B991" s="4">
        <v>0</v>
      </c>
      <c r="C991" s="4">
        <v>0.15</v>
      </c>
      <c r="D991" s="4">
        <v>0</v>
      </c>
      <c r="E991" s="4">
        <v>0</v>
      </c>
      <c r="F991" s="4">
        <v>0.1</v>
      </c>
      <c r="G991" s="4">
        <v>0</v>
      </c>
      <c r="H991" s="4">
        <v>0</v>
      </c>
      <c r="I991" s="4">
        <v>0</v>
      </c>
      <c r="J991" s="4">
        <v>0.5</v>
      </c>
      <c r="K991" s="4">
        <v>0</v>
      </c>
      <c r="L991" s="5">
        <v>0.25</v>
      </c>
    </row>
    <row r="992" spans="1:12" ht="18.5" x14ac:dyDescent="0.45">
      <c r="A992" s="3">
        <v>32233</v>
      </c>
      <c r="B992" s="4">
        <v>0.05</v>
      </c>
      <c r="C992" s="4">
        <v>0</v>
      </c>
      <c r="D992" s="4">
        <v>0</v>
      </c>
      <c r="E992" s="4">
        <v>0</v>
      </c>
      <c r="F992" s="4">
        <v>0</v>
      </c>
      <c r="G992" s="4">
        <v>0</v>
      </c>
      <c r="H992" s="4">
        <v>0</v>
      </c>
      <c r="I992" s="4">
        <v>0.45</v>
      </c>
      <c r="J992" s="4">
        <v>0</v>
      </c>
      <c r="K992" s="4">
        <v>0</v>
      </c>
      <c r="L992" s="5">
        <v>0.5</v>
      </c>
    </row>
    <row r="993" spans="1:12" ht="18.5" x14ac:dyDescent="0.45">
      <c r="A993" s="3">
        <v>49973</v>
      </c>
      <c r="B993" s="4">
        <v>0</v>
      </c>
      <c r="C993" s="4">
        <v>0</v>
      </c>
      <c r="D993" s="4">
        <v>0</v>
      </c>
      <c r="E993" s="4">
        <v>0</v>
      </c>
      <c r="F993" s="4">
        <v>0.7</v>
      </c>
      <c r="G993" s="4">
        <v>0</v>
      </c>
      <c r="H993" s="4">
        <v>0</v>
      </c>
      <c r="I993" s="4">
        <v>0</v>
      </c>
      <c r="J993" s="4">
        <v>0.1</v>
      </c>
      <c r="K993" s="4">
        <v>0</v>
      </c>
      <c r="L993" s="5">
        <v>0.2</v>
      </c>
    </row>
    <row r="994" spans="1:12" ht="18.5" x14ac:dyDescent="0.45">
      <c r="A994" s="3">
        <v>40442</v>
      </c>
      <c r="B994" s="4">
        <v>0</v>
      </c>
      <c r="C994" s="4">
        <v>0</v>
      </c>
      <c r="D994" s="4">
        <v>0.05</v>
      </c>
      <c r="E994" s="4">
        <v>0</v>
      </c>
      <c r="F994" s="4">
        <v>0</v>
      </c>
      <c r="G994" s="4">
        <v>0.8</v>
      </c>
      <c r="H994" s="4">
        <v>0</v>
      </c>
      <c r="I994" s="4">
        <v>0</v>
      </c>
      <c r="J994" s="4">
        <v>0</v>
      </c>
      <c r="K994" s="4">
        <v>0</v>
      </c>
      <c r="L994" s="5">
        <v>0.15</v>
      </c>
    </row>
    <row r="995" spans="1:12" ht="18.5" x14ac:dyDescent="0.45">
      <c r="A995" s="3">
        <v>54651</v>
      </c>
      <c r="B995" s="4">
        <v>0.35</v>
      </c>
      <c r="C995" s="4">
        <v>0</v>
      </c>
      <c r="D995" s="4">
        <v>0</v>
      </c>
      <c r="E995" s="4">
        <v>0</v>
      </c>
      <c r="F995" s="4">
        <v>0</v>
      </c>
      <c r="G995" s="4">
        <v>0.25</v>
      </c>
      <c r="H995" s="4">
        <v>0.1</v>
      </c>
      <c r="I995" s="4">
        <v>0</v>
      </c>
      <c r="J995" s="4">
        <v>0</v>
      </c>
      <c r="K995" s="4">
        <v>0</v>
      </c>
      <c r="L995" s="5">
        <v>0.3</v>
      </c>
    </row>
    <row r="996" spans="1:12" ht="18.5" x14ac:dyDescent="0.45">
      <c r="A996" s="3">
        <v>49635</v>
      </c>
      <c r="B996" s="4">
        <v>0</v>
      </c>
      <c r="C996" s="4">
        <v>0</v>
      </c>
      <c r="D996" s="4">
        <v>0.4</v>
      </c>
      <c r="E996" s="4">
        <v>0</v>
      </c>
      <c r="F996" s="4">
        <v>0</v>
      </c>
      <c r="G996" s="4">
        <v>0</v>
      </c>
      <c r="H996" s="4">
        <v>0</v>
      </c>
      <c r="I996" s="4">
        <v>0.4</v>
      </c>
      <c r="J996" s="4">
        <v>0</v>
      </c>
      <c r="K996" s="4">
        <v>0</v>
      </c>
      <c r="L996" s="5">
        <v>0.2</v>
      </c>
    </row>
    <row r="997" spans="1:12" ht="18.5" x14ac:dyDescent="0.45">
      <c r="A997" s="3">
        <v>32984</v>
      </c>
      <c r="B997" s="4">
        <v>0.1</v>
      </c>
      <c r="C997" s="4">
        <v>0</v>
      </c>
      <c r="D997" s="4">
        <v>0</v>
      </c>
      <c r="E997" s="4">
        <v>0</v>
      </c>
      <c r="F997" s="4">
        <v>0</v>
      </c>
      <c r="G997" s="4">
        <v>0.05</v>
      </c>
      <c r="H997" s="4">
        <v>0.45</v>
      </c>
      <c r="I997" s="4">
        <v>0</v>
      </c>
      <c r="J997" s="4">
        <v>0</v>
      </c>
      <c r="K997" s="4">
        <v>0</v>
      </c>
      <c r="L997" s="5">
        <v>0.4</v>
      </c>
    </row>
    <row r="998" spans="1:12" ht="18.5" x14ac:dyDescent="0.45">
      <c r="A998" s="3">
        <v>44841</v>
      </c>
      <c r="B998" s="4">
        <v>0</v>
      </c>
      <c r="C998" s="4">
        <v>0</v>
      </c>
      <c r="D998" s="4">
        <v>0</v>
      </c>
      <c r="E998" s="4">
        <v>0.45</v>
      </c>
      <c r="F998" s="4">
        <v>0.4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  <c r="L998" s="5">
        <v>0.15</v>
      </c>
    </row>
    <row r="999" spans="1:12" ht="18.5" x14ac:dyDescent="0.45">
      <c r="A999" s="3">
        <v>54891</v>
      </c>
      <c r="B999" s="4">
        <v>0</v>
      </c>
      <c r="C999" s="4">
        <v>0</v>
      </c>
      <c r="D999" s="4">
        <v>0.1</v>
      </c>
      <c r="E999" s="4">
        <v>0</v>
      </c>
      <c r="F999" s="4">
        <v>0</v>
      </c>
      <c r="G999" s="4">
        <v>0</v>
      </c>
      <c r="H999" s="4">
        <v>0</v>
      </c>
      <c r="I999" s="4">
        <v>0.4</v>
      </c>
      <c r="J999" s="4">
        <v>0</v>
      </c>
      <c r="K999" s="4">
        <v>0.05</v>
      </c>
      <c r="L999" s="5">
        <v>0.45</v>
      </c>
    </row>
    <row r="1000" spans="1:12" ht="18.5" x14ac:dyDescent="0.45">
      <c r="A1000" s="3">
        <v>30843</v>
      </c>
      <c r="B1000" s="4">
        <v>0.05</v>
      </c>
      <c r="C1000" s="4">
        <v>0</v>
      </c>
      <c r="D1000" s="4">
        <v>0</v>
      </c>
      <c r="E1000" s="4">
        <v>0</v>
      </c>
      <c r="F1000" s="4">
        <v>0.3</v>
      </c>
      <c r="G1000" s="4">
        <v>0</v>
      </c>
      <c r="H1000" s="4">
        <v>0</v>
      </c>
      <c r="I1000" s="4">
        <v>0</v>
      </c>
      <c r="J1000" s="4">
        <v>0.15</v>
      </c>
      <c r="K1000" s="4">
        <v>0</v>
      </c>
      <c r="L1000" s="5">
        <v>0.5</v>
      </c>
    </row>
    <row r="1001" spans="1:12" ht="18.5" x14ac:dyDescent="0.45">
      <c r="A1001" s="3">
        <v>40640</v>
      </c>
      <c r="B1001" s="4">
        <v>0</v>
      </c>
      <c r="C1001" s="4">
        <v>0</v>
      </c>
      <c r="D1001" s="4">
        <v>0</v>
      </c>
      <c r="E1001" s="4">
        <v>0.6</v>
      </c>
      <c r="F1001" s="4">
        <v>0</v>
      </c>
      <c r="G1001" s="4">
        <v>0</v>
      </c>
      <c r="H1001" s="4">
        <v>0</v>
      </c>
      <c r="I1001" s="4">
        <v>0</v>
      </c>
      <c r="J1001" s="4">
        <v>0.2</v>
      </c>
      <c r="K1001" s="4">
        <v>0</v>
      </c>
      <c r="L1001" s="5">
        <v>0.2</v>
      </c>
    </row>
    <row r="1002" spans="1:12" ht="18.5" x14ac:dyDescent="0.45">
      <c r="A1002" s="3">
        <v>57073</v>
      </c>
      <c r="B1002" s="4">
        <v>0.15</v>
      </c>
      <c r="C1002" s="4">
        <v>0</v>
      </c>
      <c r="D1002" s="4">
        <v>0</v>
      </c>
      <c r="E1002" s="4">
        <v>0.45</v>
      </c>
      <c r="F1002" s="4">
        <v>0</v>
      </c>
      <c r="G1002" s="4">
        <v>0</v>
      </c>
      <c r="H1002" s="4">
        <v>0</v>
      </c>
      <c r="I1002" s="4">
        <v>0.15</v>
      </c>
      <c r="J1002" s="4">
        <v>0</v>
      </c>
      <c r="K1002" s="4">
        <v>0</v>
      </c>
      <c r="L1002" s="5">
        <v>0.25</v>
      </c>
    </row>
    <row r="1003" spans="1:12" ht="18.5" x14ac:dyDescent="0.45">
      <c r="A1003" s="3">
        <v>33825</v>
      </c>
      <c r="B1003" s="4">
        <v>0</v>
      </c>
      <c r="C1003" s="4">
        <v>0</v>
      </c>
      <c r="D1003" s="4">
        <v>0</v>
      </c>
      <c r="E1003" s="4">
        <v>0</v>
      </c>
      <c r="F1003" s="4">
        <v>0.55000000000000004</v>
      </c>
      <c r="G1003" s="4">
        <v>0</v>
      </c>
      <c r="H1003" s="4">
        <v>0</v>
      </c>
      <c r="I1003" s="4">
        <v>0</v>
      </c>
      <c r="J1003" s="4">
        <v>0</v>
      </c>
      <c r="K1003" s="4">
        <v>0</v>
      </c>
      <c r="L1003" s="5">
        <v>0.45</v>
      </c>
    </row>
    <row r="1004" spans="1:12" ht="18.5" x14ac:dyDescent="0.45">
      <c r="A1004" s="3">
        <v>42955</v>
      </c>
      <c r="B1004" s="4">
        <v>0.25</v>
      </c>
      <c r="C1004" s="4">
        <v>0</v>
      </c>
      <c r="D1004" s="4">
        <v>0</v>
      </c>
      <c r="E1004" s="4">
        <v>0</v>
      </c>
      <c r="F1004" s="4">
        <v>0</v>
      </c>
      <c r="G1004" s="4">
        <v>0.25</v>
      </c>
      <c r="H1004" s="4">
        <v>0</v>
      </c>
      <c r="I1004" s="4">
        <v>0</v>
      </c>
      <c r="J1004" s="4">
        <v>0</v>
      </c>
      <c r="K1004" s="4">
        <v>0</v>
      </c>
      <c r="L1004" s="5">
        <v>0.5</v>
      </c>
    </row>
    <row r="1005" spans="1:12" ht="18.5" x14ac:dyDescent="0.45">
      <c r="A1005" s="3">
        <v>54943</v>
      </c>
      <c r="B1005" s="4">
        <v>0</v>
      </c>
      <c r="C1005" s="4">
        <v>0</v>
      </c>
      <c r="D1005" s="4">
        <v>0</v>
      </c>
      <c r="E1005" s="4">
        <v>0</v>
      </c>
      <c r="F1005" s="4">
        <v>0.7</v>
      </c>
      <c r="G1005" s="4">
        <v>0</v>
      </c>
      <c r="H1005" s="4">
        <v>0</v>
      </c>
      <c r="I1005" s="4">
        <v>0</v>
      </c>
      <c r="J1005" s="4">
        <v>0</v>
      </c>
      <c r="K1005" s="4">
        <v>0</v>
      </c>
      <c r="L1005" s="5">
        <v>0.3</v>
      </c>
    </row>
    <row r="1006" spans="1:12" ht="18.5" x14ac:dyDescent="0.45">
      <c r="A1006" s="3">
        <v>35053</v>
      </c>
      <c r="B1006" s="4">
        <v>0</v>
      </c>
      <c r="C1006" s="4">
        <v>0</v>
      </c>
      <c r="D1006" s="4">
        <v>0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  <c r="J1006" s="4">
        <v>0.5</v>
      </c>
      <c r="K1006" s="4">
        <v>0</v>
      </c>
      <c r="L1006" s="5">
        <v>0.5</v>
      </c>
    </row>
    <row r="1007" spans="1:12" ht="18.5" x14ac:dyDescent="0.45">
      <c r="A1007" s="3">
        <v>34799</v>
      </c>
      <c r="B1007" s="4">
        <v>0</v>
      </c>
      <c r="C1007" s="4">
        <v>0</v>
      </c>
      <c r="D1007" s="4">
        <v>0.5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  <c r="J1007" s="4">
        <v>0</v>
      </c>
      <c r="K1007" s="4">
        <v>0.1</v>
      </c>
      <c r="L1007" s="5">
        <v>0.4</v>
      </c>
    </row>
    <row r="1008" spans="1:12" ht="18.5" x14ac:dyDescent="0.45">
      <c r="A1008" s="3">
        <v>35316</v>
      </c>
      <c r="B1008" s="4">
        <v>0</v>
      </c>
      <c r="C1008" s="4">
        <v>0</v>
      </c>
      <c r="D1008" s="4">
        <v>0</v>
      </c>
      <c r="E1008" s="4">
        <v>0.6</v>
      </c>
      <c r="F1008" s="4">
        <v>0</v>
      </c>
      <c r="G1008" s="4">
        <v>0.1</v>
      </c>
      <c r="H1008" s="4">
        <v>0</v>
      </c>
      <c r="I1008" s="4">
        <v>0</v>
      </c>
      <c r="J1008" s="4">
        <v>0</v>
      </c>
      <c r="K1008" s="4">
        <v>0</v>
      </c>
      <c r="L1008" s="5">
        <v>0.3</v>
      </c>
    </row>
    <row r="1009" spans="1:12" ht="18.5" x14ac:dyDescent="0.45">
      <c r="A1009" s="3">
        <v>41967</v>
      </c>
      <c r="B1009" s="4">
        <v>0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0.35</v>
      </c>
      <c r="J1009" s="4">
        <v>0.5</v>
      </c>
      <c r="K1009" s="4">
        <v>0</v>
      </c>
      <c r="L1009" s="5">
        <v>0.15</v>
      </c>
    </row>
    <row r="1010" spans="1:12" ht="18.5" x14ac:dyDescent="0.45">
      <c r="A1010" s="3">
        <v>53067</v>
      </c>
      <c r="B1010" s="4">
        <v>0</v>
      </c>
      <c r="C1010" s="4">
        <v>0.3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0.45</v>
      </c>
      <c r="K1010" s="4">
        <v>0</v>
      </c>
      <c r="L1010" s="5">
        <v>0.25</v>
      </c>
    </row>
    <row r="1011" spans="1:12" ht="18.5" x14ac:dyDescent="0.45">
      <c r="A1011" s="3">
        <v>57926</v>
      </c>
      <c r="B1011" s="4">
        <v>0</v>
      </c>
      <c r="C1011" s="4">
        <v>0</v>
      </c>
      <c r="D1011" s="4">
        <v>0.05</v>
      </c>
      <c r="E1011" s="4">
        <v>0</v>
      </c>
      <c r="F1011" s="4">
        <v>0</v>
      </c>
      <c r="G1011" s="4">
        <v>0</v>
      </c>
      <c r="H1011" s="4">
        <v>0.15</v>
      </c>
      <c r="I1011" s="4">
        <v>0</v>
      </c>
      <c r="J1011" s="4">
        <v>0</v>
      </c>
      <c r="K1011" s="4">
        <v>0.45</v>
      </c>
      <c r="L1011" s="5">
        <v>0.35</v>
      </c>
    </row>
    <row r="1012" spans="1:12" ht="18.5" x14ac:dyDescent="0.45">
      <c r="A1012" s="3">
        <v>53179</v>
      </c>
      <c r="B1012" s="4">
        <v>0</v>
      </c>
      <c r="C1012" s="4">
        <v>0</v>
      </c>
      <c r="D1012" s="4">
        <v>0.3</v>
      </c>
      <c r="E1012" s="4">
        <v>0.15</v>
      </c>
      <c r="F1012" s="4">
        <v>0.15</v>
      </c>
      <c r="G1012" s="4">
        <v>0</v>
      </c>
      <c r="H1012" s="4">
        <v>0</v>
      </c>
      <c r="I1012" s="4">
        <v>0</v>
      </c>
      <c r="J1012" s="4">
        <v>0</v>
      </c>
      <c r="K1012" s="4">
        <v>0</v>
      </c>
      <c r="L1012" s="5">
        <v>0.4</v>
      </c>
    </row>
    <row r="1013" spans="1:12" ht="18.5" x14ac:dyDescent="0.45">
      <c r="A1013" s="3">
        <v>60659</v>
      </c>
      <c r="B1013" s="4">
        <v>0.5</v>
      </c>
      <c r="C1013" s="4">
        <v>0</v>
      </c>
      <c r="D1013" s="4">
        <v>0</v>
      </c>
      <c r="E1013" s="4">
        <v>0.05</v>
      </c>
      <c r="F1013" s="4">
        <v>0</v>
      </c>
      <c r="G1013" s="4">
        <v>0</v>
      </c>
      <c r="H1013" s="4">
        <v>0</v>
      </c>
      <c r="I1013" s="4">
        <v>0</v>
      </c>
      <c r="J1013" s="4">
        <v>0</v>
      </c>
      <c r="K1013" s="4">
        <v>0</v>
      </c>
      <c r="L1013" s="5">
        <v>0.45</v>
      </c>
    </row>
    <row r="1014" spans="1:12" ht="18.5" x14ac:dyDescent="0.45">
      <c r="A1014" s="3">
        <v>46736</v>
      </c>
      <c r="B1014" s="4">
        <v>0.2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  <c r="J1014" s="4">
        <v>0.3</v>
      </c>
      <c r="K1014" s="4">
        <v>0</v>
      </c>
      <c r="L1014" s="5">
        <v>0.5</v>
      </c>
    </row>
    <row r="1015" spans="1:12" ht="18.5" x14ac:dyDescent="0.45">
      <c r="A1015" s="3">
        <v>40230</v>
      </c>
      <c r="B1015" s="4">
        <v>0</v>
      </c>
      <c r="C1015" s="4">
        <v>0</v>
      </c>
      <c r="D1015" s="4">
        <v>0</v>
      </c>
      <c r="E1015" s="4">
        <v>0.2</v>
      </c>
      <c r="F1015" s="4">
        <v>0</v>
      </c>
      <c r="G1015" s="4">
        <v>0</v>
      </c>
      <c r="H1015" s="4">
        <v>0.15</v>
      </c>
      <c r="I1015" s="4">
        <v>0</v>
      </c>
      <c r="J1015" s="4">
        <v>0</v>
      </c>
      <c r="K1015" s="4">
        <v>0.4</v>
      </c>
      <c r="L1015" s="5">
        <v>0.25</v>
      </c>
    </row>
    <row r="1016" spans="1:12" ht="18.5" x14ac:dyDescent="0.45">
      <c r="A1016" s="3">
        <v>59765</v>
      </c>
      <c r="B1016" s="4">
        <v>0</v>
      </c>
      <c r="C1016" s="4">
        <v>0.05</v>
      </c>
      <c r="D1016" s="4">
        <v>0.4</v>
      </c>
      <c r="E1016" s="4">
        <v>0</v>
      </c>
      <c r="F1016" s="4">
        <v>0</v>
      </c>
      <c r="G1016" s="4">
        <v>0.05</v>
      </c>
      <c r="H1016" s="4">
        <v>0</v>
      </c>
      <c r="I1016" s="4">
        <v>0</v>
      </c>
      <c r="J1016" s="4">
        <v>0</v>
      </c>
      <c r="K1016" s="4">
        <v>0</v>
      </c>
      <c r="L1016" s="5">
        <v>0.5</v>
      </c>
    </row>
    <row r="1017" spans="1:12" ht="18.5" x14ac:dyDescent="0.45">
      <c r="A1017" s="3">
        <v>39563</v>
      </c>
      <c r="B1017" s="4">
        <v>0</v>
      </c>
      <c r="C1017" s="4">
        <v>0</v>
      </c>
      <c r="D1017" s="4">
        <v>0</v>
      </c>
      <c r="E1017" s="4">
        <v>0.15</v>
      </c>
      <c r="F1017" s="4">
        <v>0</v>
      </c>
      <c r="G1017" s="4">
        <v>0.35</v>
      </c>
      <c r="H1017" s="4">
        <v>0</v>
      </c>
      <c r="I1017" s="4">
        <v>0</v>
      </c>
      <c r="J1017" s="4">
        <v>0.15</v>
      </c>
      <c r="K1017" s="4">
        <v>0</v>
      </c>
      <c r="L1017" s="5">
        <v>0.35</v>
      </c>
    </row>
    <row r="1018" spans="1:12" ht="18.5" x14ac:dyDescent="0.45">
      <c r="A1018" s="3">
        <v>37858</v>
      </c>
      <c r="B1018" s="4">
        <v>0.4</v>
      </c>
      <c r="C1018" s="4">
        <v>0</v>
      </c>
      <c r="D1018" s="4">
        <v>0</v>
      </c>
      <c r="E1018" s="4">
        <v>0.05</v>
      </c>
      <c r="F1018" s="4">
        <v>0</v>
      </c>
      <c r="G1018" s="4">
        <v>0</v>
      </c>
      <c r="H1018" s="4">
        <v>0</v>
      </c>
      <c r="I1018" s="4">
        <v>0.15</v>
      </c>
      <c r="J1018" s="4">
        <v>0</v>
      </c>
      <c r="K1018" s="4">
        <v>0</v>
      </c>
      <c r="L1018" s="5">
        <v>0.4</v>
      </c>
    </row>
    <row r="1019" spans="1:12" ht="18.5" x14ac:dyDescent="0.45">
      <c r="A1019" s="3">
        <v>46675</v>
      </c>
      <c r="B1019" s="4">
        <v>0</v>
      </c>
      <c r="C1019" s="4">
        <v>0.65</v>
      </c>
      <c r="D1019" s="4">
        <v>0</v>
      </c>
      <c r="E1019" s="4">
        <v>0</v>
      </c>
      <c r="F1019" s="4">
        <v>0</v>
      </c>
      <c r="G1019" s="4">
        <v>0</v>
      </c>
      <c r="H1019" s="4">
        <v>0</v>
      </c>
      <c r="I1019" s="4">
        <v>0</v>
      </c>
      <c r="J1019" s="4">
        <v>0</v>
      </c>
      <c r="K1019" s="4">
        <v>0</v>
      </c>
      <c r="L1019" s="5">
        <v>0.35</v>
      </c>
    </row>
    <row r="1020" spans="1:12" ht="18.5" x14ac:dyDescent="0.45">
      <c r="A1020" s="3">
        <v>56101</v>
      </c>
      <c r="B1020" s="4">
        <v>0</v>
      </c>
      <c r="C1020" s="4">
        <v>0</v>
      </c>
      <c r="D1020" s="4">
        <v>0</v>
      </c>
      <c r="E1020" s="4">
        <v>0</v>
      </c>
      <c r="F1020" s="4">
        <v>0</v>
      </c>
      <c r="G1020" s="4">
        <v>0.1</v>
      </c>
      <c r="H1020" s="4">
        <v>0.55000000000000004</v>
      </c>
      <c r="I1020" s="4">
        <v>0</v>
      </c>
      <c r="J1020" s="4">
        <v>0</v>
      </c>
      <c r="K1020" s="4">
        <v>0</v>
      </c>
      <c r="L1020" s="5">
        <v>0.35</v>
      </c>
    </row>
    <row r="1021" spans="1:12" ht="18.5" x14ac:dyDescent="0.45">
      <c r="A1021" s="3">
        <v>35168</v>
      </c>
      <c r="B1021" s="4">
        <v>0</v>
      </c>
      <c r="C1021" s="4">
        <v>0</v>
      </c>
      <c r="D1021" s="4">
        <v>0</v>
      </c>
      <c r="E1021" s="4">
        <v>0</v>
      </c>
      <c r="F1021" s="4">
        <v>0</v>
      </c>
      <c r="G1021" s="4">
        <v>0</v>
      </c>
      <c r="H1021" s="4">
        <v>0</v>
      </c>
      <c r="I1021" s="4">
        <v>0.5</v>
      </c>
      <c r="J1021" s="4">
        <v>0</v>
      </c>
      <c r="K1021" s="4">
        <v>0.1</v>
      </c>
      <c r="L1021" s="5">
        <v>0.4</v>
      </c>
    </row>
    <row r="1022" spans="1:12" ht="18.5" x14ac:dyDescent="0.45">
      <c r="A1022" s="3">
        <v>53971</v>
      </c>
      <c r="B1022" s="4">
        <v>0</v>
      </c>
      <c r="C1022" s="4">
        <v>0</v>
      </c>
      <c r="D1022" s="4">
        <v>0.15</v>
      </c>
      <c r="E1022" s="4">
        <v>0</v>
      </c>
      <c r="F1022" s="4">
        <v>0</v>
      </c>
      <c r="G1022" s="4">
        <v>0</v>
      </c>
      <c r="H1022" s="4">
        <v>0.15</v>
      </c>
      <c r="I1022" s="4">
        <v>0</v>
      </c>
      <c r="J1022" s="4">
        <v>0</v>
      </c>
      <c r="K1022" s="4">
        <v>0.55000000000000004</v>
      </c>
      <c r="L1022" s="5">
        <v>0.15</v>
      </c>
    </row>
    <row r="1023" spans="1:12" ht="18.5" x14ac:dyDescent="0.45">
      <c r="A1023" s="3">
        <v>38408</v>
      </c>
      <c r="B1023" s="4">
        <v>0</v>
      </c>
      <c r="C1023" s="4">
        <v>0</v>
      </c>
      <c r="D1023" s="4">
        <v>0.55000000000000004</v>
      </c>
      <c r="E1023" s="4">
        <v>0</v>
      </c>
      <c r="F1023" s="4">
        <v>0</v>
      </c>
      <c r="G1023" s="4">
        <v>0.2</v>
      </c>
      <c r="H1023" s="4">
        <v>0</v>
      </c>
      <c r="I1023" s="4">
        <v>0</v>
      </c>
      <c r="J1023" s="4">
        <v>0</v>
      </c>
      <c r="K1023" s="4">
        <v>0</v>
      </c>
      <c r="L1023" s="5">
        <v>0.25</v>
      </c>
    </row>
    <row r="1024" spans="1:12" ht="18.5" x14ac:dyDescent="0.45">
      <c r="A1024" s="3">
        <v>35733</v>
      </c>
      <c r="B1024" s="4">
        <v>0</v>
      </c>
      <c r="C1024" s="4">
        <v>0</v>
      </c>
      <c r="D1024" s="4">
        <v>0</v>
      </c>
      <c r="E1024" s="4">
        <v>0</v>
      </c>
      <c r="F1024" s="4">
        <v>0</v>
      </c>
      <c r="G1024" s="4">
        <v>0.6</v>
      </c>
      <c r="H1024" s="4">
        <v>0</v>
      </c>
      <c r="I1024" s="4">
        <v>0</v>
      </c>
      <c r="J1024" s="4">
        <v>0</v>
      </c>
      <c r="K1024" s="4">
        <v>0.05</v>
      </c>
      <c r="L1024" s="5">
        <v>0.35</v>
      </c>
    </row>
    <row r="1025" spans="1:12" ht="18.5" x14ac:dyDescent="0.45">
      <c r="A1025" s="3">
        <v>34255</v>
      </c>
      <c r="B1025" s="4">
        <v>0</v>
      </c>
      <c r="C1025" s="4">
        <v>0</v>
      </c>
      <c r="D1025" s="4">
        <v>0</v>
      </c>
      <c r="E1025" s="4">
        <v>0</v>
      </c>
      <c r="F1025" s="4">
        <v>0.35</v>
      </c>
      <c r="G1025" s="4">
        <v>0</v>
      </c>
      <c r="H1025" s="4">
        <v>0.2</v>
      </c>
      <c r="I1025" s="4">
        <v>0</v>
      </c>
      <c r="J1025" s="4">
        <v>0</v>
      </c>
      <c r="K1025" s="4">
        <v>0.1</v>
      </c>
      <c r="L1025" s="5">
        <v>0.35</v>
      </c>
    </row>
    <row r="1026" spans="1:12" ht="18.5" x14ac:dyDescent="0.45">
      <c r="A1026" s="3">
        <v>53996</v>
      </c>
      <c r="B1026" s="4">
        <v>0</v>
      </c>
      <c r="C1026" s="4">
        <v>0</v>
      </c>
      <c r="D1026" s="4">
        <v>0</v>
      </c>
      <c r="E1026" s="4">
        <v>0</v>
      </c>
      <c r="F1026" s="4">
        <v>0.45</v>
      </c>
      <c r="G1026" s="4">
        <v>0</v>
      </c>
      <c r="H1026" s="4">
        <v>0</v>
      </c>
      <c r="I1026" s="4">
        <v>0</v>
      </c>
      <c r="J1026" s="4">
        <v>0</v>
      </c>
      <c r="K1026" s="4">
        <v>0.05</v>
      </c>
      <c r="L1026" s="5">
        <v>0.5</v>
      </c>
    </row>
    <row r="1027" spans="1:12" ht="18.5" x14ac:dyDescent="0.45">
      <c r="A1027" s="3">
        <v>47645</v>
      </c>
      <c r="B1027" s="4">
        <v>0</v>
      </c>
      <c r="C1027" s="4">
        <v>0</v>
      </c>
      <c r="D1027" s="4">
        <v>0</v>
      </c>
      <c r="E1027" s="4">
        <v>0</v>
      </c>
      <c r="F1027" s="4">
        <v>0</v>
      </c>
      <c r="G1027" s="4">
        <v>0</v>
      </c>
      <c r="H1027" s="4">
        <v>0</v>
      </c>
      <c r="I1027" s="4">
        <v>0</v>
      </c>
      <c r="J1027" s="4">
        <v>0</v>
      </c>
      <c r="K1027" s="4">
        <v>0.55000000000000004</v>
      </c>
      <c r="L1027" s="5">
        <v>0.45</v>
      </c>
    </row>
    <row r="1028" spans="1:12" ht="18.5" x14ac:dyDescent="0.45">
      <c r="A1028" s="3">
        <v>54846</v>
      </c>
      <c r="B1028" s="4">
        <v>0</v>
      </c>
      <c r="C1028" s="4">
        <v>0.4</v>
      </c>
      <c r="D1028" s="4">
        <v>0</v>
      </c>
      <c r="E1028" s="4">
        <v>0</v>
      </c>
      <c r="F1028" s="4">
        <v>0</v>
      </c>
      <c r="G1028" s="4">
        <v>0</v>
      </c>
      <c r="H1028" s="4">
        <v>0</v>
      </c>
      <c r="I1028" s="4">
        <v>0</v>
      </c>
      <c r="J1028" s="4">
        <v>0</v>
      </c>
      <c r="K1028" s="4">
        <v>0.35</v>
      </c>
      <c r="L1028" s="5">
        <v>0.25</v>
      </c>
    </row>
    <row r="1029" spans="1:12" ht="18.5" x14ac:dyDescent="0.45">
      <c r="A1029" s="3">
        <v>52819</v>
      </c>
      <c r="B1029" s="4">
        <v>0</v>
      </c>
      <c r="C1029" s="4">
        <v>0</v>
      </c>
      <c r="D1029" s="4">
        <v>0</v>
      </c>
      <c r="E1029" s="4">
        <v>0</v>
      </c>
      <c r="F1029" s="4">
        <v>0</v>
      </c>
      <c r="G1029" s="4">
        <v>0</v>
      </c>
      <c r="H1029" s="4">
        <v>0</v>
      </c>
      <c r="I1029" s="4">
        <v>0</v>
      </c>
      <c r="J1029" s="4">
        <v>0.85</v>
      </c>
      <c r="K1029" s="4">
        <v>0</v>
      </c>
      <c r="L1029" s="5">
        <v>0.15</v>
      </c>
    </row>
    <row r="1030" spans="1:12" ht="18.5" x14ac:dyDescent="0.45">
      <c r="A1030" s="3">
        <v>47661</v>
      </c>
      <c r="B1030" s="4">
        <v>0.3</v>
      </c>
      <c r="C1030" s="4">
        <v>0</v>
      </c>
      <c r="D1030" s="4">
        <v>0</v>
      </c>
      <c r="E1030" s="4">
        <v>0.45</v>
      </c>
      <c r="F1030" s="4">
        <v>0</v>
      </c>
      <c r="G1030" s="4">
        <v>0</v>
      </c>
      <c r="H1030" s="4">
        <v>0</v>
      </c>
      <c r="I1030" s="4">
        <v>0</v>
      </c>
      <c r="J1030" s="4">
        <v>0</v>
      </c>
      <c r="K1030" s="4">
        <v>0</v>
      </c>
      <c r="L1030" s="5">
        <v>0.25</v>
      </c>
    </row>
    <row r="1031" spans="1:12" ht="18.5" x14ac:dyDescent="0.45">
      <c r="A1031" s="3">
        <v>46567</v>
      </c>
      <c r="B1031" s="4">
        <v>0</v>
      </c>
      <c r="C1031" s="4">
        <v>0</v>
      </c>
      <c r="D1031" s="4">
        <v>0</v>
      </c>
      <c r="E1031" s="4">
        <v>0.6</v>
      </c>
      <c r="F1031" s="4">
        <v>0</v>
      </c>
      <c r="G1031" s="4">
        <v>0.15</v>
      </c>
      <c r="H1031" s="4">
        <v>0</v>
      </c>
      <c r="I1031" s="4">
        <v>0</v>
      </c>
      <c r="J1031" s="4">
        <v>0</v>
      </c>
      <c r="K1031" s="4">
        <v>0</v>
      </c>
      <c r="L1031" s="5">
        <v>0.25</v>
      </c>
    </row>
    <row r="1032" spans="1:12" ht="18.5" x14ac:dyDescent="0.45">
      <c r="A1032" s="3">
        <v>58640</v>
      </c>
      <c r="B1032" s="4">
        <v>0</v>
      </c>
      <c r="C1032" s="4">
        <v>0</v>
      </c>
      <c r="D1032" s="4">
        <v>0</v>
      </c>
      <c r="E1032" s="4">
        <v>0.05</v>
      </c>
      <c r="F1032" s="4">
        <v>0.5</v>
      </c>
      <c r="G1032" s="4">
        <v>0</v>
      </c>
      <c r="H1032" s="4">
        <v>0</v>
      </c>
      <c r="I1032" s="4">
        <v>0</v>
      </c>
      <c r="J1032" s="4">
        <v>0.2</v>
      </c>
      <c r="K1032" s="4">
        <v>0</v>
      </c>
      <c r="L1032" s="5">
        <v>0.25</v>
      </c>
    </row>
    <row r="1033" spans="1:12" ht="18.5" x14ac:dyDescent="0.45">
      <c r="A1033" s="3">
        <v>59377</v>
      </c>
      <c r="B1033" s="4">
        <v>0</v>
      </c>
      <c r="C1033" s="4">
        <v>0</v>
      </c>
      <c r="D1033" s="4">
        <v>0</v>
      </c>
      <c r="E1033" s="4">
        <v>0</v>
      </c>
      <c r="F1033" s="4">
        <v>0</v>
      </c>
      <c r="G1033" s="4">
        <v>0.1</v>
      </c>
      <c r="H1033" s="4">
        <v>0.5</v>
      </c>
      <c r="I1033" s="4">
        <v>0</v>
      </c>
      <c r="J1033" s="4">
        <v>0</v>
      </c>
      <c r="K1033" s="4">
        <v>0</v>
      </c>
      <c r="L1033" s="5">
        <v>0.4</v>
      </c>
    </row>
    <row r="1034" spans="1:12" ht="18.5" x14ac:dyDescent="0.45">
      <c r="A1034" s="3">
        <v>47121</v>
      </c>
      <c r="B1034" s="4">
        <v>0</v>
      </c>
      <c r="C1034" s="4">
        <v>0</v>
      </c>
      <c r="D1034" s="4">
        <v>0</v>
      </c>
      <c r="E1034" s="4">
        <v>0.3</v>
      </c>
      <c r="F1034" s="4">
        <v>0</v>
      </c>
      <c r="G1034" s="4">
        <v>0</v>
      </c>
      <c r="H1034" s="4">
        <v>0</v>
      </c>
      <c r="I1034" s="4">
        <v>0</v>
      </c>
      <c r="J1034" s="4">
        <v>0.35</v>
      </c>
      <c r="K1034" s="4">
        <v>0</v>
      </c>
      <c r="L1034" s="5">
        <v>0.35</v>
      </c>
    </row>
    <row r="1035" spans="1:12" ht="18.5" x14ac:dyDescent="0.45">
      <c r="A1035" s="3">
        <v>38584</v>
      </c>
      <c r="B1035" s="4">
        <v>0</v>
      </c>
      <c r="C1035" s="4">
        <v>0.45</v>
      </c>
      <c r="D1035" s="4">
        <v>0</v>
      </c>
      <c r="E1035" s="4">
        <v>0</v>
      </c>
      <c r="F1035" s="4">
        <v>0.25</v>
      </c>
      <c r="G1035" s="4">
        <v>0</v>
      </c>
      <c r="H1035" s="4">
        <v>0</v>
      </c>
      <c r="I1035" s="4">
        <v>0</v>
      </c>
      <c r="J1035" s="4">
        <v>0</v>
      </c>
      <c r="K1035" s="4">
        <v>0</v>
      </c>
      <c r="L1035" s="5">
        <v>0.3</v>
      </c>
    </row>
    <row r="1036" spans="1:12" ht="18.5" x14ac:dyDescent="0.45">
      <c r="A1036" s="3">
        <v>42436</v>
      </c>
      <c r="B1036" s="4">
        <v>0</v>
      </c>
      <c r="C1036" s="4">
        <v>0</v>
      </c>
      <c r="D1036" s="4">
        <v>0</v>
      </c>
      <c r="E1036" s="4">
        <v>0</v>
      </c>
      <c r="F1036" s="4">
        <v>0</v>
      </c>
      <c r="G1036" s="4">
        <v>0</v>
      </c>
      <c r="H1036" s="4">
        <v>0.3</v>
      </c>
      <c r="I1036" s="4">
        <v>0</v>
      </c>
      <c r="J1036" s="4">
        <v>0.55000000000000004</v>
      </c>
      <c r="K1036" s="4">
        <v>0</v>
      </c>
      <c r="L1036" s="5">
        <v>0.15</v>
      </c>
    </row>
    <row r="1037" spans="1:12" ht="18.5" x14ac:dyDescent="0.45">
      <c r="A1037" s="3">
        <v>34433</v>
      </c>
      <c r="B1037" s="4">
        <v>0</v>
      </c>
      <c r="C1037" s="4">
        <v>0</v>
      </c>
      <c r="D1037" s="4">
        <v>0</v>
      </c>
      <c r="E1037" s="4">
        <v>0</v>
      </c>
      <c r="F1037" s="4">
        <v>0</v>
      </c>
      <c r="G1037" s="4">
        <v>0</v>
      </c>
      <c r="H1037" s="4">
        <v>0</v>
      </c>
      <c r="I1037" s="4">
        <v>0.05</v>
      </c>
      <c r="J1037" s="4">
        <v>0</v>
      </c>
      <c r="K1037" s="4">
        <v>0.6</v>
      </c>
      <c r="L1037" s="5">
        <v>0.35</v>
      </c>
    </row>
    <row r="1038" spans="1:12" ht="18.5" x14ac:dyDescent="0.45">
      <c r="A1038" s="3">
        <v>50463</v>
      </c>
      <c r="B1038" s="4">
        <v>0</v>
      </c>
      <c r="C1038" s="4">
        <v>0</v>
      </c>
      <c r="D1038" s="4">
        <v>0.25</v>
      </c>
      <c r="E1038" s="4">
        <v>0</v>
      </c>
      <c r="F1038" s="4">
        <v>0</v>
      </c>
      <c r="G1038" s="4">
        <v>0.25</v>
      </c>
      <c r="H1038" s="4">
        <v>0</v>
      </c>
      <c r="I1038" s="4">
        <v>0</v>
      </c>
      <c r="J1038" s="4">
        <v>0</v>
      </c>
      <c r="K1038" s="4">
        <v>0</v>
      </c>
      <c r="L1038" s="5">
        <v>0.5</v>
      </c>
    </row>
    <row r="1039" spans="1:12" ht="18.5" x14ac:dyDescent="0.45">
      <c r="A1039" s="3">
        <v>53717</v>
      </c>
      <c r="B1039" s="4">
        <v>0</v>
      </c>
      <c r="C1039" s="4">
        <v>0</v>
      </c>
      <c r="D1039" s="4">
        <v>0</v>
      </c>
      <c r="E1039" s="4">
        <v>0</v>
      </c>
      <c r="F1039" s="4">
        <v>0.15</v>
      </c>
      <c r="G1039" s="4">
        <v>0</v>
      </c>
      <c r="H1039" s="4">
        <v>0.35</v>
      </c>
      <c r="I1039" s="4">
        <v>0</v>
      </c>
      <c r="J1039" s="4">
        <v>0</v>
      </c>
      <c r="K1039" s="4">
        <v>0</v>
      </c>
      <c r="L1039" s="5">
        <v>0.5</v>
      </c>
    </row>
    <row r="1040" spans="1:12" ht="18.5" x14ac:dyDescent="0.45">
      <c r="A1040" s="3">
        <v>30354</v>
      </c>
      <c r="B1040" s="4">
        <v>0</v>
      </c>
      <c r="C1040" s="4">
        <v>0</v>
      </c>
      <c r="D1040" s="4">
        <v>0</v>
      </c>
      <c r="E1040" s="4">
        <v>0</v>
      </c>
      <c r="F1040" s="4">
        <v>0.3</v>
      </c>
      <c r="G1040" s="4">
        <v>0</v>
      </c>
      <c r="H1040" s="4">
        <v>0.2</v>
      </c>
      <c r="I1040" s="4">
        <v>0</v>
      </c>
      <c r="J1040" s="4">
        <v>0</v>
      </c>
      <c r="K1040" s="4">
        <v>0</v>
      </c>
      <c r="L1040" s="5">
        <v>0.5</v>
      </c>
    </row>
    <row r="1041" spans="1:12" ht="18.5" x14ac:dyDescent="0.45">
      <c r="A1041" s="3">
        <v>50042</v>
      </c>
      <c r="B1041" s="4">
        <v>0</v>
      </c>
      <c r="C1041" s="4">
        <v>0</v>
      </c>
      <c r="D1041" s="4">
        <v>0</v>
      </c>
      <c r="E1041" s="4">
        <v>0</v>
      </c>
      <c r="F1041" s="4">
        <v>0</v>
      </c>
      <c r="G1041" s="4">
        <v>0.5</v>
      </c>
      <c r="H1041" s="4">
        <v>0</v>
      </c>
      <c r="I1041" s="4">
        <v>0</v>
      </c>
      <c r="J1041" s="4">
        <v>0</v>
      </c>
      <c r="K1041" s="4">
        <v>0</v>
      </c>
      <c r="L1041" s="5">
        <v>0.5</v>
      </c>
    </row>
    <row r="1042" spans="1:12" ht="18.5" x14ac:dyDescent="0.45">
      <c r="A1042" s="3">
        <v>33056</v>
      </c>
      <c r="B1042" s="4">
        <v>0.2</v>
      </c>
      <c r="C1042" s="4">
        <v>0.35</v>
      </c>
      <c r="D1042" s="4">
        <v>0</v>
      </c>
      <c r="E1042" s="4">
        <v>0</v>
      </c>
      <c r="F1042" s="4">
        <v>0</v>
      </c>
      <c r="G1042" s="4">
        <v>0</v>
      </c>
      <c r="H1042" s="4">
        <v>0</v>
      </c>
      <c r="I1042" s="4">
        <v>0</v>
      </c>
      <c r="J1042" s="4">
        <v>0</v>
      </c>
      <c r="K1042" s="4">
        <v>0</v>
      </c>
      <c r="L1042" s="5">
        <v>0.45</v>
      </c>
    </row>
    <row r="1043" spans="1:12" ht="18.5" x14ac:dyDescent="0.45">
      <c r="A1043" s="3">
        <v>54038</v>
      </c>
      <c r="B1043" s="4">
        <v>0</v>
      </c>
      <c r="C1043" s="4">
        <v>0.6</v>
      </c>
      <c r="D1043" s="4">
        <v>0</v>
      </c>
      <c r="E1043" s="4">
        <v>0</v>
      </c>
      <c r="F1043" s="4">
        <v>0</v>
      </c>
      <c r="G1043" s="4">
        <v>0</v>
      </c>
      <c r="H1043" s="4">
        <v>0.15</v>
      </c>
      <c r="I1043" s="4">
        <v>0</v>
      </c>
      <c r="J1043" s="4">
        <v>0</v>
      </c>
      <c r="K1043" s="4">
        <v>0</v>
      </c>
      <c r="L1043" s="5">
        <v>0.25</v>
      </c>
    </row>
    <row r="1044" spans="1:12" ht="18.5" x14ac:dyDescent="0.45">
      <c r="A1044" s="3">
        <v>40084</v>
      </c>
      <c r="B1044" s="4">
        <v>0</v>
      </c>
      <c r="C1044" s="4">
        <v>0.55000000000000004</v>
      </c>
      <c r="D1044" s="4">
        <v>0</v>
      </c>
      <c r="E1044" s="4">
        <v>0.15</v>
      </c>
      <c r="F1044" s="4">
        <v>0</v>
      </c>
      <c r="G1044" s="4">
        <v>0</v>
      </c>
      <c r="H1044" s="4">
        <v>0</v>
      </c>
      <c r="I1044" s="4">
        <v>0</v>
      </c>
      <c r="J1044" s="4">
        <v>0</v>
      </c>
      <c r="K1044" s="4">
        <v>0</v>
      </c>
      <c r="L1044" s="5">
        <v>0.3</v>
      </c>
    </row>
    <row r="1045" spans="1:12" ht="18.5" x14ac:dyDescent="0.45">
      <c r="A1045" s="3">
        <v>44695</v>
      </c>
      <c r="B1045" s="4">
        <v>0</v>
      </c>
      <c r="C1045" s="4">
        <v>0</v>
      </c>
      <c r="D1045" s="4">
        <v>0</v>
      </c>
      <c r="E1045" s="4">
        <v>0</v>
      </c>
      <c r="F1045" s="4">
        <v>0</v>
      </c>
      <c r="G1045" s="4">
        <v>0</v>
      </c>
      <c r="H1045" s="4">
        <v>0.5</v>
      </c>
      <c r="I1045" s="4">
        <v>0</v>
      </c>
      <c r="J1045" s="4">
        <v>0</v>
      </c>
      <c r="K1045" s="4">
        <v>0</v>
      </c>
      <c r="L1045" s="5">
        <v>0.5</v>
      </c>
    </row>
    <row r="1046" spans="1:12" ht="18.5" x14ac:dyDescent="0.45">
      <c r="A1046" s="3">
        <v>37279</v>
      </c>
      <c r="B1046" s="4">
        <v>0</v>
      </c>
      <c r="C1046" s="4">
        <v>0</v>
      </c>
      <c r="D1046" s="4">
        <v>0.05</v>
      </c>
      <c r="E1046" s="4">
        <v>0</v>
      </c>
      <c r="F1046" s="4">
        <v>0</v>
      </c>
      <c r="G1046" s="4">
        <v>0.8</v>
      </c>
      <c r="H1046" s="4">
        <v>0</v>
      </c>
      <c r="I1046" s="4">
        <v>0</v>
      </c>
      <c r="J1046" s="4">
        <v>0</v>
      </c>
      <c r="K1046" s="4">
        <v>0</v>
      </c>
      <c r="L1046" s="5">
        <v>0.15</v>
      </c>
    </row>
    <row r="1047" spans="1:12" ht="18.5" x14ac:dyDescent="0.45">
      <c r="A1047" s="3">
        <v>38570</v>
      </c>
      <c r="B1047" s="4">
        <v>0.2</v>
      </c>
      <c r="C1047" s="4">
        <v>0</v>
      </c>
      <c r="D1047" s="4">
        <v>0.2</v>
      </c>
      <c r="E1047" s="4">
        <v>0</v>
      </c>
      <c r="F1047" s="4">
        <v>0</v>
      </c>
      <c r="G1047" s="4">
        <v>0</v>
      </c>
      <c r="H1047" s="4">
        <v>0</v>
      </c>
      <c r="I1047" s="4">
        <v>0.45</v>
      </c>
      <c r="J1047" s="4">
        <v>0</v>
      </c>
      <c r="K1047" s="4">
        <v>0</v>
      </c>
      <c r="L1047" s="5">
        <v>0.15</v>
      </c>
    </row>
    <row r="1048" spans="1:12" ht="18.5" x14ac:dyDescent="0.45">
      <c r="A1048" s="3">
        <v>47155</v>
      </c>
      <c r="B1048" s="4">
        <v>0.05</v>
      </c>
      <c r="C1048" s="4">
        <v>0.75</v>
      </c>
      <c r="D1048" s="4">
        <v>0</v>
      </c>
      <c r="E1048" s="4">
        <v>0</v>
      </c>
      <c r="F1048" s="4">
        <v>0</v>
      </c>
      <c r="G1048" s="4">
        <v>0</v>
      </c>
      <c r="H1048" s="4">
        <v>0</v>
      </c>
      <c r="I1048" s="4">
        <v>0</v>
      </c>
      <c r="J1048" s="4">
        <v>0.05</v>
      </c>
      <c r="K1048" s="4">
        <v>0</v>
      </c>
      <c r="L1048" s="5">
        <v>0.15</v>
      </c>
    </row>
    <row r="1049" spans="1:12" ht="18.5" x14ac:dyDescent="0.45">
      <c r="A1049" s="3">
        <v>48653</v>
      </c>
      <c r="B1049" s="4">
        <v>0</v>
      </c>
      <c r="C1049" s="4">
        <v>0</v>
      </c>
      <c r="D1049" s="4">
        <v>0</v>
      </c>
      <c r="E1049" s="4">
        <v>0.05</v>
      </c>
      <c r="F1049" s="4">
        <v>0</v>
      </c>
      <c r="G1049" s="4">
        <v>0</v>
      </c>
      <c r="H1049" s="4">
        <v>0</v>
      </c>
      <c r="I1049" s="4">
        <v>0</v>
      </c>
      <c r="J1049" s="4">
        <v>0</v>
      </c>
      <c r="K1049" s="4">
        <v>0.7</v>
      </c>
      <c r="L1049" s="5">
        <v>0.25</v>
      </c>
    </row>
    <row r="1050" spans="1:12" ht="18.5" x14ac:dyDescent="0.45">
      <c r="A1050" s="3">
        <v>35742</v>
      </c>
      <c r="B1050" s="4">
        <v>0.65</v>
      </c>
      <c r="C1050" s="4">
        <v>0</v>
      </c>
      <c r="D1050" s="4">
        <v>0</v>
      </c>
      <c r="E1050" s="4">
        <v>0</v>
      </c>
      <c r="F1050" s="4">
        <v>0</v>
      </c>
      <c r="G1050" s="4">
        <v>0</v>
      </c>
      <c r="H1050" s="4">
        <v>0</v>
      </c>
      <c r="I1050" s="4">
        <v>0</v>
      </c>
      <c r="J1050" s="4">
        <v>0.05</v>
      </c>
      <c r="K1050" s="4">
        <v>0</v>
      </c>
      <c r="L1050" s="5">
        <v>0.3</v>
      </c>
    </row>
    <row r="1051" spans="1:12" ht="18.5" x14ac:dyDescent="0.45">
      <c r="A1051" s="3">
        <v>33309</v>
      </c>
      <c r="B1051" s="4">
        <v>0</v>
      </c>
      <c r="C1051" s="4">
        <v>0.35</v>
      </c>
      <c r="D1051" s="4">
        <v>0</v>
      </c>
      <c r="E1051" s="4">
        <v>0</v>
      </c>
      <c r="F1051" s="4">
        <v>0</v>
      </c>
      <c r="G1051" s="4">
        <v>0.2</v>
      </c>
      <c r="H1051" s="4">
        <v>0</v>
      </c>
      <c r="I1051" s="4">
        <v>0.05</v>
      </c>
      <c r="J1051" s="4">
        <v>0</v>
      </c>
      <c r="K1051" s="4">
        <v>0</v>
      </c>
      <c r="L1051" s="5">
        <v>0.4</v>
      </c>
    </row>
    <row r="1052" spans="1:12" ht="18.5" x14ac:dyDescent="0.45">
      <c r="A1052" s="3">
        <v>36575</v>
      </c>
      <c r="B1052" s="4">
        <v>0</v>
      </c>
      <c r="C1052" s="4">
        <v>0</v>
      </c>
      <c r="D1052" s="4">
        <v>0</v>
      </c>
      <c r="E1052" s="4">
        <v>0</v>
      </c>
      <c r="F1052" s="4">
        <v>0</v>
      </c>
      <c r="G1052" s="4">
        <v>0</v>
      </c>
      <c r="H1052" s="4">
        <v>0.3</v>
      </c>
      <c r="I1052" s="4">
        <v>0</v>
      </c>
      <c r="J1052" s="4">
        <v>0</v>
      </c>
      <c r="K1052" s="4">
        <v>0.45</v>
      </c>
      <c r="L1052" s="5">
        <v>0.25</v>
      </c>
    </row>
    <row r="1053" spans="1:12" ht="18.5" x14ac:dyDescent="0.45">
      <c r="A1053" s="3">
        <v>47999</v>
      </c>
      <c r="B1053" s="4">
        <v>0</v>
      </c>
      <c r="C1053" s="4">
        <v>0</v>
      </c>
      <c r="D1053" s="4">
        <v>0</v>
      </c>
      <c r="E1053" s="4">
        <v>0</v>
      </c>
      <c r="F1053" s="4">
        <v>0</v>
      </c>
      <c r="G1053" s="4">
        <v>0.7</v>
      </c>
      <c r="H1053" s="4">
        <v>0</v>
      </c>
      <c r="I1053" s="4">
        <v>0</v>
      </c>
      <c r="J1053" s="4">
        <v>0</v>
      </c>
      <c r="K1053" s="4">
        <v>0</v>
      </c>
      <c r="L1053" s="5">
        <v>0.3</v>
      </c>
    </row>
    <row r="1054" spans="1:12" ht="18.5" x14ac:dyDescent="0.45">
      <c r="A1054" s="3">
        <v>37861</v>
      </c>
      <c r="B1054" s="4">
        <v>0</v>
      </c>
      <c r="C1054" s="4">
        <v>0</v>
      </c>
      <c r="D1054" s="4">
        <v>0</v>
      </c>
      <c r="E1054" s="4">
        <v>0</v>
      </c>
      <c r="F1054" s="4">
        <v>0</v>
      </c>
      <c r="G1054" s="4">
        <v>0.5</v>
      </c>
      <c r="H1054" s="4">
        <v>0</v>
      </c>
      <c r="I1054" s="4">
        <v>0</v>
      </c>
      <c r="J1054" s="4">
        <v>0.05</v>
      </c>
      <c r="K1054" s="4">
        <v>0</v>
      </c>
      <c r="L1054" s="5">
        <v>0.45</v>
      </c>
    </row>
    <row r="1055" spans="1:12" ht="18.5" x14ac:dyDescent="0.45">
      <c r="A1055" s="3">
        <v>40120</v>
      </c>
      <c r="B1055" s="4">
        <v>0.1</v>
      </c>
      <c r="C1055" s="4">
        <v>0</v>
      </c>
      <c r="D1055" s="4">
        <v>0.4</v>
      </c>
      <c r="E1055" s="4">
        <v>0</v>
      </c>
      <c r="F1055" s="4">
        <v>0</v>
      </c>
      <c r="G1055" s="4">
        <v>0</v>
      </c>
      <c r="H1055" s="4">
        <v>0</v>
      </c>
      <c r="I1055" s="4">
        <v>0</v>
      </c>
      <c r="J1055" s="4">
        <v>0.3</v>
      </c>
      <c r="K1055" s="4">
        <v>0</v>
      </c>
      <c r="L1055" s="5">
        <v>0.2</v>
      </c>
    </row>
    <row r="1056" spans="1:12" ht="18.5" x14ac:dyDescent="0.45">
      <c r="A1056" s="3">
        <v>39344</v>
      </c>
      <c r="B1056" s="4">
        <v>0</v>
      </c>
      <c r="C1056" s="4">
        <v>0</v>
      </c>
      <c r="D1056" s="4">
        <v>0</v>
      </c>
      <c r="E1056" s="4">
        <v>0</v>
      </c>
      <c r="F1056" s="4">
        <v>0</v>
      </c>
      <c r="G1056" s="4">
        <v>0</v>
      </c>
      <c r="H1056" s="4">
        <v>0</v>
      </c>
      <c r="I1056" s="4">
        <v>0</v>
      </c>
      <c r="J1056" s="4">
        <v>0.5</v>
      </c>
      <c r="K1056" s="4">
        <v>0</v>
      </c>
      <c r="L1056" s="5">
        <v>0.5</v>
      </c>
    </row>
    <row r="1057" spans="1:12" ht="18.5" x14ac:dyDescent="0.45">
      <c r="A1057" s="3">
        <v>42897</v>
      </c>
      <c r="B1057" s="4">
        <v>0.55000000000000004</v>
      </c>
      <c r="C1057" s="4">
        <v>0</v>
      </c>
      <c r="D1057" s="4">
        <v>0</v>
      </c>
      <c r="E1057" s="4">
        <v>0</v>
      </c>
      <c r="F1057" s="4">
        <v>0</v>
      </c>
      <c r="G1057" s="4">
        <v>0</v>
      </c>
      <c r="H1057" s="4">
        <v>0</v>
      </c>
      <c r="I1057" s="4">
        <v>0</v>
      </c>
      <c r="J1057" s="4">
        <v>0</v>
      </c>
      <c r="K1057" s="4">
        <v>0.2</v>
      </c>
      <c r="L1057" s="5">
        <v>0.25</v>
      </c>
    </row>
    <row r="1058" spans="1:12" ht="18.5" x14ac:dyDescent="0.45">
      <c r="A1058" s="3">
        <v>46248</v>
      </c>
      <c r="B1058" s="4">
        <v>0</v>
      </c>
      <c r="C1058" s="4">
        <v>0</v>
      </c>
      <c r="D1058" s="4">
        <v>0</v>
      </c>
      <c r="E1058" s="4">
        <v>0</v>
      </c>
      <c r="F1058" s="4">
        <v>0</v>
      </c>
      <c r="G1058" s="4">
        <v>0</v>
      </c>
      <c r="H1058" s="4">
        <v>0</v>
      </c>
      <c r="I1058" s="4">
        <v>0.15</v>
      </c>
      <c r="J1058" s="4">
        <v>0.6</v>
      </c>
      <c r="K1058" s="4">
        <v>0</v>
      </c>
      <c r="L1058" s="5">
        <v>0.25</v>
      </c>
    </row>
    <row r="1059" spans="1:12" ht="18.5" x14ac:dyDescent="0.45">
      <c r="A1059" s="3">
        <v>31039</v>
      </c>
      <c r="B1059" s="4">
        <v>0</v>
      </c>
      <c r="C1059" s="4">
        <v>0</v>
      </c>
      <c r="D1059" s="4">
        <v>0</v>
      </c>
      <c r="E1059" s="4">
        <v>0.55000000000000004</v>
      </c>
      <c r="F1059" s="4">
        <v>0</v>
      </c>
      <c r="G1059" s="4">
        <v>0</v>
      </c>
      <c r="H1059" s="4">
        <v>0.2</v>
      </c>
      <c r="I1059" s="4">
        <v>0</v>
      </c>
      <c r="J1059" s="4">
        <v>0</v>
      </c>
      <c r="K1059" s="4">
        <v>0</v>
      </c>
      <c r="L1059" s="5">
        <v>0.25</v>
      </c>
    </row>
    <row r="1060" spans="1:12" ht="18.5" x14ac:dyDescent="0.45">
      <c r="A1060" s="3">
        <v>43035</v>
      </c>
      <c r="B1060" s="4">
        <v>0</v>
      </c>
      <c r="C1060" s="4">
        <v>0</v>
      </c>
      <c r="D1060" s="4">
        <v>0.15</v>
      </c>
      <c r="E1060" s="4">
        <v>0</v>
      </c>
      <c r="F1060" s="4">
        <v>0</v>
      </c>
      <c r="G1060" s="4">
        <v>0</v>
      </c>
      <c r="H1060" s="4">
        <v>0</v>
      </c>
      <c r="I1060" s="4">
        <v>0</v>
      </c>
      <c r="J1060" s="4">
        <v>0.35</v>
      </c>
      <c r="K1060" s="4">
        <v>0</v>
      </c>
      <c r="L1060" s="5">
        <v>0.5</v>
      </c>
    </row>
    <row r="1061" spans="1:12" ht="18.5" x14ac:dyDescent="0.45">
      <c r="A1061" s="3">
        <v>52188</v>
      </c>
      <c r="B1061" s="4">
        <v>0.55000000000000004</v>
      </c>
      <c r="C1061" s="4">
        <v>0.15</v>
      </c>
      <c r="D1061" s="4">
        <v>0</v>
      </c>
      <c r="E1061" s="4">
        <v>0</v>
      </c>
      <c r="F1061" s="4">
        <v>0</v>
      </c>
      <c r="G1061" s="4">
        <v>0.05</v>
      </c>
      <c r="H1061" s="4">
        <v>0</v>
      </c>
      <c r="I1061" s="4">
        <v>0</v>
      </c>
      <c r="J1061" s="4">
        <v>0</v>
      </c>
      <c r="K1061" s="4">
        <v>0</v>
      </c>
      <c r="L1061" s="5">
        <v>0.25</v>
      </c>
    </row>
    <row r="1062" spans="1:12" ht="18.5" x14ac:dyDescent="0.45">
      <c r="A1062" s="3">
        <v>58065</v>
      </c>
      <c r="B1062" s="4">
        <v>0</v>
      </c>
      <c r="C1062" s="4">
        <v>0</v>
      </c>
      <c r="D1062" s="4">
        <v>0</v>
      </c>
      <c r="E1062" s="4">
        <v>0.2</v>
      </c>
      <c r="F1062" s="4">
        <v>0</v>
      </c>
      <c r="G1062" s="4">
        <v>0.35</v>
      </c>
      <c r="H1062" s="4">
        <v>0</v>
      </c>
      <c r="I1062" s="4">
        <v>0</v>
      </c>
      <c r="J1062" s="4">
        <v>0</v>
      </c>
      <c r="K1062" s="4">
        <v>0.2</v>
      </c>
      <c r="L1062" s="5">
        <v>0.25</v>
      </c>
    </row>
    <row r="1063" spans="1:12" ht="18.5" x14ac:dyDescent="0.45">
      <c r="A1063" s="3">
        <v>52521</v>
      </c>
      <c r="B1063" s="4">
        <v>0</v>
      </c>
      <c r="C1063" s="4">
        <v>0</v>
      </c>
      <c r="D1063" s="4">
        <v>0.55000000000000004</v>
      </c>
      <c r="E1063" s="4">
        <v>0.15</v>
      </c>
      <c r="F1063" s="4">
        <v>0</v>
      </c>
      <c r="G1063" s="4">
        <v>0</v>
      </c>
      <c r="H1063" s="4">
        <v>0</v>
      </c>
      <c r="I1063" s="4">
        <v>0</v>
      </c>
      <c r="J1063" s="4">
        <v>0</v>
      </c>
      <c r="K1063" s="4">
        <v>0</v>
      </c>
      <c r="L1063" s="5">
        <v>0.3</v>
      </c>
    </row>
    <row r="1064" spans="1:12" ht="18.5" x14ac:dyDescent="0.45">
      <c r="A1064" s="3">
        <v>46551</v>
      </c>
      <c r="B1064" s="4">
        <v>0.5</v>
      </c>
      <c r="C1064" s="4">
        <v>0</v>
      </c>
      <c r="D1064" s="4">
        <v>0</v>
      </c>
      <c r="E1064" s="4">
        <v>0</v>
      </c>
      <c r="F1064" s="4">
        <v>0.2</v>
      </c>
      <c r="G1064" s="4">
        <v>0</v>
      </c>
      <c r="H1064" s="4">
        <v>0</v>
      </c>
      <c r="I1064" s="4">
        <v>0</v>
      </c>
      <c r="J1064" s="4">
        <v>0</v>
      </c>
      <c r="K1064" s="4">
        <v>0</v>
      </c>
      <c r="L1064" s="5">
        <v>0.3</v>
      </c>
    </row>
    <row r="1065" spans="1:12" ht="18.5" x14ac:dyDescent="0.45">
      <c r="A1065" s="3">
        <v>32608</v>
      </c>
      <c r="B1065" s="4">
        <v>0</v>
      </c>
      <c r="C1065" s="4">
        <v>0</v>
      </c>
      <c r="D1065" s="4">
        <v>0</v>
      </c>
      <c r="E1065" s="4">
        <v>0.3</v>
      </c>
      <c r="F1065" s="4">
        <v>0.15</v>
      </c>
      <c r="G1065" s="4">
        <v>0.35</v>
      </c>
      <c r="H1065" s="4">
        <v>0</v>
      </c>
      <c r="I1065" s="4">
        <v>0</v>
      </c>
      <c r="J1065" s="4">
        <v>0</v>
      </c>
      <c r="K1065" s="4">
        <v>0</v>
      </c>
      <c r="L1065" s="5">
        <v>0.2</v>
      </c>
    </row>
    <row r="1066" spans="1:12" ht="18.5" x14ac:dyDescent="0.45">
      <c r="A1066" s="3">
        <v>57560</v>
      </c>
      <c r="B1066" s="4">
        <v>0.45</v>
      </c>
      <c r="C1066" s="4">
        <v>0</v>
      </c>
      <c r="D1066" s="4">
        <v>0</v>
      </c>
      <c r="E1066" s="4">
        <v>0.2</v>
      </c>
      <c r="F1066" s="4">
        <v>0</v>
      </c>
      <c r="G1066" s="4">
        <v>0</v>
      </c>
      <c r="H1066" s="4">
        <v>0</v>
      </c>
      <c r="I1066" s="4">
        <v>0</v>
      </c>
      <c r="J1066" s="4">
        <v>0</v>
      </c>
      <c r="K1066" s="4">
        <v>0</v>
      </c>
      <c r="L1066" s="5">
        <v>0.35</v>
      </c>
    </row>
    <row r="1067" spans="1:12" ht="18.5" x14ac:dyDescent="0.45">
      <c r="A1067" s="3">
        <v>58590</v>
      </c>
      <c r="B1067" s="4">
        <v>0</v>
      </c>
      <c r="C1067" s="4">
        <v>0</v>
      </c>
      <c r="D1067" s="4">
        <v>0.4</v>
      </c>
      <c r="E1067" s="4">
        <v>0</v>
      </c>
      <c r="F1067" s="4">
        <v>0.15</v>
      </c>
      <c r="G1067" s="4">
        <v>0</v>
      </c>
      <c r="H1067" s="4">
        <v>0</v>
      </c>
      <c r="I1067" s="4">
        <v>0</v>
      </c>
      <c r="J1067" s="4">
        <v>0</v>
      </c>
      <c r="K1067" s="4">
        <v>0</v>
      </c>
      <c r="L1067" s="5">
        <v>0.45</v>
      </c>
    </row>
    <row r="1068" spans="1:12" ht="18.5" x14ac:dyDescent="0.45">
      <c r="A1068" s="3">
        <v>60107</v>
      </c>
      <c r="B1068" s="4">
        <v>0</v>
      </c>
      <c r="C1068" s="4">
        <v>0</v>
      </c>
      <c r="D1068" s="4">
        <v>0</v>
      </c>
      <c r="E1068" s="4">
        <v>0</v>
      </c>
      <c r="F1068" s="4">
        <v>0.8</v>
      </c>
      <c r="G1068" s="4">
        <v>0.05</v>
      </c>
      <c r="H1068" s="4">
        <v>0</v>
      </c>
      <c r="I1068" s="4">
        <v>0</v>
      </c>
      <c r="J1068" s="4">
        <v>0</v>
      </c>
      <c r="K1068" s="4">
        <v>0</v>
      </c>
      <c r="L1068" s="5">
        <v>0.15</v>
      </c>
    </row>
    <row r="1069" spans="1:12" ht="18.5" x14ac:dyDescent="0.45">
      <c r="A1069" s="3">
        <v>39283</v>
      </c>
      <c r="B1069" s="4">
        <v>0</v>
      </c>
      <c r="C1069" s="4">
        <v>0</v>
      </c>
      <c r="D1069" s="4">
        <v>0</v>
      </c>
      <c r="E1069" s="4">
        <v>0</v>
      </c>
      <c r="F1069" s="4">
        <v>0.15</v>
      </c>
      <c r="G1069" s="4">
        <v>0</v>
      </c>
      <c r="H1069" s="4">
        <v>0.05</v>
      </c>
      <c r="I1069" s="4">
        <v>0</v>
      </c>
      <c r="J1069" s="4">
        <v>0</v>
      </c>
      <c r="K1069" s="4">
        <v>0.4</v>
      </c>
      <c r="L1069" s="5">
        <v>0.4</v>
      </c>
    </row>
    <row r="1070" spans="1:12" ht="18.5" x14ac:dyDescent="0.45">
      <c r="A1070" s="3">
        <v>49472</v>
      </c>
      <c r="B1070" s="4">
        <v>0.2</v>
      </c>
      <c r="C1070" s="4">
        <v>0</v>
      </c>
      <c r="D1070" s="4">
        <v>0</v>
      </c>
      <c r="E1070" s="4">
        <v>0</v>
      </c>
      <c r="F1070" s="4">
        <v>0</v>
      </c>
      <c r="G1070" s="4">
        <v>0</v>
      </c>
      <c r="H1070" s="4">
        <v>0</v>
      </c>
      <c r="I1070" s="4">
        <v>0.4</v>
      </c>
      <c r="J1070" s="4">
        <v>0</v>
      </c>
      <c r="K1070" s="4">
        <v>0</v>
      </c>
      <c r="L1070" s="5">
        <v>0.4</v>
      </c>
    </row>
    <row r="1071" spans="1:12" ht="18.5" x14ac:dyDescent="0.45">
      <c r="A1071" s="3">
        <v>36109</v>
      </c>
      <c r="B1071" s="4">
        <v>0</v>
      </c>
      <c r="C1071" s="4">
        <v>0</v>
      </c>
      <c r="D1071" s="4">
        <v>0</v>
      </c>
      <c r="E1071" s="4">
        <v>0</v>
      </c>
      <c r="F1071" s="4">
        <v>0</v>
      </c>
      <c r="G1071" s="4">
        <v>0</v>
      </c>
      <c r="H1071" s="4">
        <v>0</v>
      </c>
      <c r="I1071" s="4">
        <v>0.6</v>
      </c>
      <c r="J1071" s="4">
        <v>0</v>
      </c>
      <c r="K1071" s="4">
        <v>0</v>
      </c>
      <c r="L1071" s="5">
        <v>0.4</v>
      </c>
    </row>
    <row r="1072" spans="1:12" ht="18.5" x14ac:dyDescent="0.45">
      <c r="A1072" s="3">
        <v>58390</v>
      </c>
      <c r="B1072" s="4">
        <v>0</v>
      </c>
      <c r="C1072" s="4">
        <v>0</v>
      </c>
      <c r="D1072" s="4">
        <v>0</v>
      </c>
      <c r="E1072" s="4">
        <v>0</v>
      </c>
      <c r="F1072" s="4">
        <v>0</v>
      </c>
      <c r="G1072" s="4">
        <v>0.35</v>
      </c>
      <c r="H1072" s="4">
        <v>0</v>
      </c>
      <c r="I1072" s="4">
        <v>0</v>
      </c>
      <c r="J1072" s="4">
        <v>0.35</v>
      </c>
      <c r="K1072" s="4">
        <v>0</v>
      </c>
      <c r="L1072" s="5">
        <v>0.3</v>
      </c>
    </row>
    <row r="1073" spans="1:12" ht="18.5" x14ac:dyDescent="0.45">
      <c r="A1073" s="3">
        <v>42580</v>
      </c>
      <c r="B1073" s="4">
        <v>0</v>
      </c>
      <c r="C1073" s="4">
        <v>0.05</v>
      </c>
      <c r="D1073" s="4">
        <v>0</v>
      </c>
      <c r="E1073" s="4">
        <v>0</v>
      </c>
      <c r="F1073" s="4">
        <v>0</v>
      </c>
      <c r="G1073" s="4">
        <v>0</v>
      </c>
      <c r="H1073" s="4">
        <v>0</v>
      </c>
      <c r="I1073" s="4">
        <v>0.45</v>
      </c>
      <c r="J1073" s="4">
        <v>0.05</v>
      </c>
      <c r="K1073" s="4">
        <v>0</v>
      </c>
      <c r="L1073" s="5">
        <v>0.45</v>
      </c>
    </row>
    <row r="1074" spans="1:12" ht="18.5" x14ac:dyDescent="0.45">
      <c r="A1074" s="3">
        <v>50789</v>
      </c>
      <c r="B1074" s="4">
        <v>0</v>
      </c>
      <c r="C1074" s="4">
        <v>0.4</v>
      </c>
      <c r="D1074" s="4">
        <v>0</v>
      </c>
      <c r="E1074" s="4">
        <v>0.05</v>
      </c>
      <c r="F1074" s="4">
        <v>0</v>
      </c>
      <c r="G1074" s="4">
        <v>0.35</v>
      </c>
      <c r="H1074" s="4">
        <v>0</v>
      </c>
      <c r="I1074" s="4">
        <v>0</v>
      </c>
      <c r="J1074" s="4">
        <v>0</v>
      </c>
      <c r="K1074" s="4">
        <v>0</v>
      </c>
      <c r="L1074" s="5">
        <v>0.2</v>
      </c>
    </row>
    <row r="1075" spans="1:12" ht="18.5" x14ac:dyDescent="0.45">
      <c r="A1075" s="3">
        <v>49810</v>
      </c>
      <c r="B1075" s="4">
        <v>0.5</v>
      </c>
      <c r="C1075" s="4">
        <v>0</v>
      </c>
      <c r="D1075" s="4">
        <v>0.15</v>
      </c>
      <c r="E1075" s="4">
        <v>0</v>
      </c>
      <c r="F1075" s="4">
        <v>0</v>
      </c>
      <c r="G1075" s="4">
        <v>0</v>
      </c>
      <c r="H1075" s="4">
        <v>0</v>
      </c>
      <c r="I1075" s="4">
        <v>0</v>
      </c>
      <c r="J1075" s="4">
        <v>0</v>
      </c>
      <c r="K1075" s="4">
        <v>0</v>
      </c>
      <c r="L1075" s="5">
        <v>0.35</v>
      </c>
    </row>
    <row r="1076" spans="1:12" ht="18.5" x14ac:dyDescent="0.45">
      <c r="A1076" s="3">
        <v>60245</v>
      </c>
      <c r="B1076" s="4">
        <v>0</v>
      </c>
      <c r="C1076" s="4">
        <v>0</v>
      </c>
      <c r="D1076" s="4">
        <v>0</v>
      </c>
      <c r="E1076" s="4">
        <v>0</v>
      </c>
      <c r="F1076" s="4">
        <v>0</v>
      </c>
      <c r="G1076" s="4">
        <v>0</v>
      </c>
      <c r="H1076" s="4">
        <v>0</v>
      </c>
      <c r="I1076" s="4">
        <v>0</v>
      </c>
      <c r="J1076" s="4">
        <v>0.6</v>
      </c>
      <c r="K1076" s="4">
        <v>0</v>
      </c>
      <c r="L1076" s="5">
        <v>0.4</v>
      </c>
    </row>
    <row r="1077" spans="1:12" ht="18.5" x14ac:dyDescent="0.45">
      <c r="A1077" s="3">
        <v>55882</v>
      </c>
      <c r="B1077" s="4">
        <v>0</v>
      </c>
      <c r="C1077" s="4">
        <v>0</v>
      </c>
      <c r="D1077" s="4">
        <v>0</v>
      </c>
      <c r="E1077" s="4">
        <v>0.15</v>
      </c>
      <c r="F1077" s="4">
        <v>0</v>
      </c>
      <c r="G1077" s="4">
        <v>0</v>
      </c>
      <c r="H1077" s="4">
        <v>0</v>
      </c>
      <c r="I1077" s="4">
        <v>0</v>
      </c>
      <c r="J1077" s="4">
        <v>0.45</v>
      </c>
      <c r="K1077" s="4">
        <v>0</v>
      </c>
      <c r="L1077" s="5">
        <v>0.4</v>
      </c>
    </row>
    <row r="1078" spans="1:12" ht="18.5" x14ac:dyDescent="0.45">
      <c r="A1078" s="3">
        <v>55743</v>
      </c>
      <c r="B1078" s="4">
        <v>0</v>
      </c>
      <c r="C1078" s="4">
        <v>0</v>
      </c>
      <c r="D1078" s="4">
        <v>0.25</v>
      </c>
      <c r="E1078" s="4">
        <v>0.6</v>
      </c>
      <c r="F1078" s="4">
        <v>0</v>
      </c>
      <c r="G1078" s="4">
        <v>0</v>
      </c>
      <c r="H1078" s="4">
        <v>0</v>
      </c>
      <c r="I1078" s="4">
        <v>0</v>
      </c>
      <c r="J1078" s="4">
        <v>0</v>
      </c>
      <c r="K1078" s="4">
        <v>0</v>
      </c>
      <c r="L1078" s="5">
        <v>0.15</v>
      </c>
    </row>
    <row r="1079" spans="1:12" ht="18.5" x14ac:dyDescent="0.45">
      <c r="A1079" s="3">
        <v>32950</v>
      </c>
      <c r="B1079" s="4">
        <v>0</v>
      </c>
      <c r="C1079" s="4">
        <v>0.15</v>
      </c>
      <c r="D1079" s="4">
        <v>0</v>
      </c>
      <c r="E1079" s="4">
        <v>0.45</v>
      </c>
      <c r="F1079" s="4">
        <v>0</v>
      </c>
      <c r="G1079" s="4">
        <v>0</v>
      </c>
      <c r="H1079" s="4">
        <v>0.2</v>
      </c>
      <c r="I1079" s="4">
        <v>0</v>
      </c>
      <c r="J1079" s="4">
        <v>0</v>
      </c>
      <c r="K1079" s="4">
        <v>0</v>
      </c>
      <c r="L1079" s="5">
        <v>0.2</v>
      </c>
    </row>
    <row r="1080" spans="1:12" ht="18.5" x14ac:dyDescent="0.45">
      <c r="A1080" s="3">
        <v>53146</v>
      </c>
      <c r="B1080" s="4">
        <v>0</v>
      </c>
      <c r="C1080" s="4">
        <v>0.45</v>
      </c>
      <c r="D1080" s="4">
        <v>0</v>
      </c>
      <c r="E1080" s="4">
        <v>0</v>
      </c>
      <c r="F1080" s="4">
        <v>0</v>
      </c>
      <c r="G1080" s="4">
        <v>0.35</v>
      </c>
      <c r="H1080" s="4">
        <v>0</v>
      </c>
      <c r="I1080" s="4">
        <v>0</v>
      </c>
      <c r="J1080" s="4">
        <v>0</v>
      </c>
      <c r="K1080" s="4">
        <v>0</v>
      </c>
      <c r="L1080" s="5">
        <v>0.2</v>
      </c>
    </row>
    <row r="1081" spans="1:12" ht="18.5" x14ac:dyDescent="0.45">
      <c r="A1081" s="3">
        <v>37995</v>
      </c>
      <c r="B1081" s="4">
        <v>0.2</v>
      </c>
      <c r="C1081" s="4">
        <v>0</v>
      </c>
      <c r="D1081" s="4">
        <v>0</v>
      </c>
      <c r="E1081" s="4">
        <v>0</v>
      </c>
      <c r="F1081" s="4">
        <v>0</v>
      </c>
      <c r="G1081" s="4">
        <v>0.4</v>
      </c>
      <c r="H1081" s="4">
        <v>0</v>
      </c>
      <c r="I1081" s="4">
        <v>0</v>
      </c>
      <c r="J1081" s="4">
        <v>0.25</v>
      </c>
      <c r="K1081" s="4">
        <v>0</v>
      </c>
      <c r="L1081" s="5">
        <v>0.15</v>
      </c>
    </row>
    <row r="1082" spans="1:12" ht="18.5" x14ac:dyDescent="0.45">
      <c r="A1082" s="3">
        <v>35232</v>
      </c>
      <c r="B1082" s="4">
        <v>0</v>
      </c>
      <c r="C1082" s="4">
        <v>0</v>
      </c>
      <c r="D1082" s="4">
        <v>0</v>
      </c>
      <c r="E1082" s="4">
        <v>0</v>
      </c>
      <c r="F1082" s="4">
        <v>0</v>
      </c>
      <c r="G1082" s="4">
        <v>0.2</v>
      </c>
      <c r="H1082" s="4">
        <v>0</v>
      </c>
      <c r="I1082" s="4">
        <v>0</v>
      </c>
      <c r="J1082" s="4">
        <v>0</v>
      </c>
      <c r="K1082" s="4">
        <v>0.55000000000000004</v>
      </c>
      <c r="L1082" s="5">
        <v>0.25</v>
      </c>
    </row>
    <row r="1083" spans="1:12" ht="18.5" x14ac:dyDescent="0.45">
      <c r="A1083" s="3">
        <v>39016</v>
      </c>
      <c r="B1083" s="4">
        <v>0</v>
      </c>
      <c r="C1083" s="4">
        <v>0</v>
      </c>
      <c r="D1083" s="4">
        <v>0.5</v>
      </c>
      <c r="E1083" s="4">
        <v>0</v>
      </c>
      <c r="F1083" s="4">
        <v>0</v>
      </c>
      <c r="G1083" s="4">
        <v>0</v>
      </c>
      <c r="H1083" s="4">
        <v>0</v>
      </c>
      <c r="I1083" s="4">
        <v>0</v>
      </c>
      <c r="J1083" s="4">
        <v>0</v>
      </c>
      <c r="K1083" s="4">
        <v>0.25</v>
      </c>
      <c r="L1083" s="5">
        <v>0.25</v>
      </c>
    </row>
    <row r="1084" spans="1:12" ht="18.5" x14ac:dyDescent="0.45">
      <c r="A1084" s="3">
        <v>51489</v>
      </c>
      <c r="B1084" s="4">
        <v>0</v>
      </c>
      <c r="C1084" s="4">
        <v>0.45</v>
      </c>
      <c r="D1084" s="4">
        <v>0</v>
      </c>
      <c r="E1084" s="4">
        <v>0</v>
      </c>
      <c r="F1084" s="4">
        <v>0</v>
      </c>
      <c r="G1084" s="4">
        <v>0.3</v>
      </c>
      <c r="H1084" s="4">
        <v>0</v>
      </c>
      <c r="I1084" s="4">
        <v>0</v>
      </c>
      <c r="J1084" s="4">
        <v>0</v>
      </c>
      <c r="K1084" s="4">
        <v>0.1</v>
      </c>
      <c r="L1084" s="5">
        <v>0.15</v>
      </c>
    </row>
    <row r="1085" spans="1:12" ht="18.5" x14ac:dyDescent="0.45">
      <c r="A1085" s="3">
        <v>49136</v>
      </c>
      <c r="B1085" s="4">
        <v>0</v>
      </c>
      <c r="C1085" s="4">
        <v>0</v>
      </c>
      <c r="D1085" s="4">
        <v>0</v>
      </c>
      <c r="E1085" s="4">
        <v>0</v>
      </c>
      <c r="F1085" s="4">
        <v>0</v>
      </c>
      <c r="G1085" s="4">
        <v>0.5</v>
      </c>
      <c r="H1085" s="4">
        <v>0</v>
      </c>
      <c r="I1085" s="4">
        <v>0</v>
      </c>
      <c r="J1085" s="4">
        <v>0</v>
      </c>
      <c r="K1085" s="4">
        <v>0</v>
      </c>
      <c r="L1085" s="5">
        <v>0.5</v>
      </c>
    </row>
    <row r="1086" spans="1:12" ht="18.5" x14ac:dyDescent="0.45">
      <c r="A1086" s="3">
        <v>45242</v>
      </c>
      <c r="B1086" s="4">
        <v>0</v>
      </c>
      <c r="C1086" s="4">
        <v>0</v>
      </c>
      <c r="D1086" s="4">
        <v>0</v>
      </c>
      <c r="E1086" s="4">
        <v>0</v>
      </c>
      <c r="F1086" s="4">
        <v>0.5</v>
      </c>
      <c r="G1086" s="4">
        <v>0</v>
      </c>
      <c r="H1086" s="4">
        <v>0</v>
      </c>
      <c r="I1086" s="4">
        <v>0</v>
      </c>
      <c r="J1086" s="4">
        <v>0</v>
      </c>
      <c r="K1086" s="4">
        <v>0</v>
      </c>
      <c r="L1086" s="5">
        <v>0.5</v>
      </c>
    </row>
    <row r="1087" spans="1:12" ht="18.5" x14ac:dyDescent="0.45">
      <c r="A1087" s="3">
        <v>42591</v>
      </c>
      <c r="B1087" s="4">
        <v>0</v>
      </c>
      <c r="C1087" s="4">
        <v>0</v>
      </c>
      <c r="D1087" s="4">
        <v>0</v>
      </c>
      <c r="E1087" s="4">
        <v>0.55000000000000004</v>
      </c>
      <c r="F1087" s="4">
        <v>0</v>
      </c>
      <c r="G1087" s="4">
        <v>0</v>
      </c>
      <c r="H1087" s="4">
        <v>0</v>
      </c>
      <c r="I1087" s="4">
        <v>0</v>
      </c>
      <c r="J1087" s="4">
        <v>0</v>
      </c>
      <c r="K1087" s="4">
        <v>0</v>
      </c>
      <c r="L1087" s="5">
        <v>0.45</v>
      </c>
    </row>
    <row r="1088" spans="1:12" ht="18.5" x14ac:dyDescent="0.45">
      <c r="A1088" s="3">
        <v>45319</v>
      </c>
      <c r="B1088" s="4">
        <v>0</v>
      </c>
      <c r="C1088" s="4">
        <v>0</v>
      </c>
      <c r="D1088" s="4">
        <v>0</v>
      </c>
      <c r="E1088" s="4">
        <v>0</v>
      </c>
      <c r="F1088" s="4">
        <v>0.2</v>
      </c>
      <c r="G1088" s="4">
        <v>0</v>
      </c>
      <c r="H1088" s="4">
        <v>0.6</v>
      </c>
      <c r="I1088" s="4">
        <v>0</v>
      </c>
      <c r="J1088" s="4">
        <v>0</v>
      </c>
      <c r="K1088" s="4">
        <v>0</v>
      </c>
      <c r="L1088" s="5">
        <v>0.2</v>
      </c>
    </row>
    <row r="1089" spans="1:12" ht="18.5" x14ac:dyDescent="0.45">
      <c r="A1089" s="3">
        <v>54623</v>
      </c>
      <c r="B1089" s="4">
        <v>0</v>
      </c>
      <c r="C1089" s="4">
        <v>0.15</v>
      </c>
      <c r="D1089" s="4">
        <v>0</v>
      </c>
      <c r="E1089" s="4">
        <v>0</v>
      </c>
      <c r="F1089" s="4">
        <v>0.45</v>
      </c>
      <c r="G1089" s="4">
        <v>0</v>
      </c>
      <c r="H1089" s="4">
        <v>0</v>
      </c>
      <c r="I1089" s="4">
        <v>0.05</v>
      </c>
      <c r="J1089" s="4">
        <v>0</v>
      </c>
      <c r="K1089" s="4">
        <v>0</v>
      </c>
      <c r="L1089" s="5">
        <v>0.35</v>
      </c>
    </row>
    <row r="1090" spans="1:12" ht="18.5" x14ac:dyDescent="0.45">
      <c r="A1090" s="3">
        <v>43231</v>
      </c>
      <c r="B1090" s="4">
        <v>0</v>
      </c>
      <c r="C1090" s="4">
        <v>0</v>
      </c>
      <c r="D1090" s="4">
        <v>0</v>
      </c>
      <c r="E1090" s="4">
        <v>0</v>
      </c>
      <c r="F1090" s="4">
        <v>0.1</v>
      </c>
      <c r="G1090" s="4">
        <v>0</v>
      </c>
      <c r="H1090" s="4">
        <v>0</v>
      </c>
      <c r="I1090" s="4">
        <v>0</v>
      </c>
      <c r="J1090" s="4">
        <v>0.4</v>
      </c>
      <c r="K1090" s="4">
        <v>0</v>
      </c>
      <c r="L1090" s="5">
        <v>0.5</v>
      </c>
    </row>
    <row r="1091" spans="1:12" ht="18.5" x14ac:dyDescent="0.45">
      <c r="A1091" s="3">
        <v>35530</v>
      </c>
      <c r="B1091" s="4">
        <v>0</v>
      </c>
      <c r="C1091" s="4">
        <v>0.35</v>
      </c>
      <c r="D1091" s="4">
        <v>0</v>
      </c>
      <c r="E1091" s="4">
        <v>0</v>
      </c>
      <c r="F1091" s="4">
        <v>0</v>
      </c>
      <c r="G1091" s="4">
        <v>0</v>
      </c>
      <c r="H1091" s="4">
        <v>0</v>
      </c>
      <c r="I1091" s="4">
        <v>0.15</v>
      </c>
      <c r="J1091" s="4">
        <v>0</v>
      </c>
      <c r="K1091" s="4">
        <v>0</v>
      </c>
      <c r="L1091" s="5">
        <v>0.5</v>
      </c>
    </row>
    <row r="1092" spans="1:12" ht="18.5" x14ac:dyDescent="0.45">
      <c r="A1092" s="3">
        <v>56222</v>
      </c>
      <c r="B1092" s="4">
        <v>0</v>
      </c>
      <c r="C1092" s="4">
        <v>0</v>
      </c>
      <c r="D1092" s="4">
        <v>0.05</v>
      </c>
      <c r="E1092" s="4">
        <v>0</v>
      </c>
      <c r="F1092" s="4">
        <v>0</v>
      </c>
      <c r="G1092" s="4">
        <v>0</v>
      </c>
      <c r="H1092" s="4">
        <v>0</v>
      </c>
      <c r="I1092" s="4">
        <v>0</v>
      </c>
      <c r="J1092" s="4">
        <v>0.5</v>
      </c>
      <c r="K1092" s="4">
        <v>0</v>
      </c>
      <c r="L1092" s="5">
        <v>0.45</v>
      </c>
    </row>
    <row r="1093" spans="1:12" ht="18.5" x14ac:dyDescent="0.45">
      <c r="A1093" s="3">
        <v>57002</v>
      </c>
      <c r="B1093" s="4">
        <v>0</v>
      </c>
      <c r="C1093" s="4">
        <v>0</v>
      </c>
      <c r="D1093" s="4">
        <v>0</v>
      </c>
      <c r="E1093" s="4">
        <v>0.45</v>
      </c>
      <c r="F1093" s="4">
        <v>0</v>
      </c>
      <c r="G1093" s="4">
        <v>0</v>
      </c>
      <c r="H1093" s="4">
        <v>0</v>
      </c>
      <c r="I1093" s="4">
        <v>0</v>
      </c>
      <c r="J1093" s="4">
        <v>0.1</v>
      </c>
      <c r="K1093" s="4">
        <v>0</v>
      </c>
      <c r="L1093" s="5">
        <v>0.45</v>
      </c>
    </row>
    <row r="1094" spans="1:12" ht="18.5" x14ac:dyDescent="0.45">
      <c r="A1094" s="3">
        <v>54825</v>
      </c>
      <c r="B1094" s="4">
        <v>0</v>
      </c>
      <c r="C1094" s="4">
        <v>0.2</v>
      </c>
      <c r="D1094" s="4">
        <v>0.5</v>
      </c>
      <c r="E1094" s="4">
        <v>0</v>
      </c>
      <c r="F1094" s="4">
        <v>0</v>
      </c>
      <c r="G1094" s="4">
        <v>0</v>
      </c>
      <c r="H1094" s="4">
        <v>0</v>
      </c>
      <c r="I1094" s="4">
        <v>0.15</v>
      </c>
      <c r="J1094" s="4">
        <v>0</v>
      </c>
      <c r="K1094" s="4">
        <v>0</v>
      </c>
      <c r="L1094" s="5">
        <v>0.15</v>
      </c>
    </row>
    <row r="1095" spans="1:12" ht="18.5" x14ac:dyDescent="0.45">
      <c r="A1095" s="3">
        <v>49826</v>
      </c>
      <c r="B1095" s="4">
        <v>0</v>
      </c>
      <c r="C1095" s="4">
        <v>0.2</v>
      </c>
      <c r="D1095" s="4">
        <v>0</v>
      </c>
      <c r="E1095" s="4">
        <v>0</v>
      </c>
      <c r="F1095" s="4">
        <v>0</v>
      </c>
      <c r="G1095" s="4">
        <v>0</v>
      </c>
      <c r="H1095" s="4">
        <v>0</v>
      </c>
      <c r="I1095" s="4">
        <v>0.55000000000000004</v>
      </c>
      <c r="J1095" s="4">
        <v>0</v>
      </c>
      <c r="K1095" s="4">
        <v>0</v>
      </c>
      <c r="L1095" s="5">
        <v>0.25</v>
      </c>
    </row>
    <row r="1096" spans="1:12" ht="18.5" x14ac:dyDescent="0.45">
      <c r="A1096" s="3">
        <v>50193</v>
      </c>
      <c r="B1096" s="4">
        <v>0</v>
      </c>
      <c r="C1096" s="4">
        <v>0</v>
      </c>
      <c r="D1096" s="4">
        <v>0</v>
      </c>
      <c r="E1096" s="4">
        <v>0</v>
      </c>
      <c r="F1096" s="4">
        <v>0.5</v>
      </c>
      <c r="G1096" s="4">
        <v>0.1</v>
      </c>
      <c r="H1096" s="4">
        <v>0</v>
      </c>
      <c r="I1096" s="4">
        <v>0</v>
      </c>
      <c r="J1096" s="4">
        <v>0.1</v>
      </c>
      <c r="K1096" s="4">
        <v>0</v>
      </c>
      <c r="L1096" s="5">
        <v>0.3</v>
      </c>
    </row>
    <row r="1097" spans="1:12" ht="18.5" x14ac:dyDescent="0.45">
      <c r="A1097" s="3">
        <v>42930</v>
      </c>
      <c r="B1097" s="4">
        <v>0.05</v>
      </c>
      <c r="C1097" s="4">
        <v>0</v>
      </c>
      <c r="D1097" s="4">
        <v>0</v>
      </c>
      <c r="E1097" s="4">
        <v>0.15</v>
      </c>
      <c r="F1097" s="4">
        <v>0</v>
      </c>
      <c r="G1097" s="4">
        <v>0</v>
      </c>
      <c r="H1097" s="4">
        <v>0</v>
      </c>
      <c r="I1097" s="4">
        <v>0</v>
      </c>
      <c r="J1097" s="4">
        <v>0.6</v>
      </c>
      <c r="K1097" s="4">
        <v>0</v>
      </c>
      <c r="L1097" s="5">
        <v>0.2</v>
      </c>
    </row>
    <row r="1098" spans="1:12" ht="18.5" x14ac:dyDescent="0.45">
      <c r="A1098" s="3">
        <v>41236</v>
      </c>
      <c r="B1098" s="4">
        <v>0</v>
      </c>
      <c r="C1098" s="4">
        <v>0</v>
      </c>
      <c r="D1098" s="4">
        <v>0.25</v>
      </c>
      <c r="E1098" s="4">
        <v>0</v>
      </c>
      <c r="F1098" s="4">
        <v>0</v>
      </c>
      <c r="G1098" s="4">
        <v>0</v>
      </c>
      <c r="H1098" s="4">
        <v>0.25</v>
      </c>
      <c r="I1098" s="4">
        <v>0</v>
      </c>
      <c r="J1098" s="4">
        <v>0</v>
      </c>
      <c r="K1098" s="4">
        <v>0</v>
      </c>
      <c r="L1098" s="5">
        <v>0.5</v>
      </c>
    </row>
    <row r="1099" spans="1:12" ht="18.5" x14ac:dyDescent="0.45">
      <c r="A1099" s="3">
        <v>54807</v>
      </c>
      <c r="B1099" s="4">
        <v>0</v>
      </c>
      <c r="C1099" s="4">
        <v>0</v>
      </c>
      <c r="D1099" s="4">
        <v>0</v>
      </c>
      <c r="E1099" s="4">
        <v>0</v>
      </c>
      <c r="F1099" s="4">
        <v>0.55000000000000004</v>
      </c>
      <c r="G1099" s="4">
        <v>0</v>
      </c>
      <c r="H1099" s="4">
        <v>0.1</v>
      </c>
      <c r="I1099" s="4">
        <v>0.15</v>
      </c>
      <c r="J1099" s="4">
        <v>0</v>
      </c>
      <c r="K1099" s="4">
        <v>0</v>
      </c>
      <c r="L1099" s="5">
        <v>0.2</v>
      </c>
    </row>
    <row r="1100" spans="1:12" ht="18.5" x14ac:dyDescent="0.45">
      <c r="A1100" s="3">
        <v>32778</v>
      </c>
      <c r="B1100" s="4">
        <v>0</v>
      </c>
      <c r="C1100" s="4">
        <v>0</v>
      </c>
      <c r="D1100" s="4">
        <v>0</v>
      </c>
      <c r="E1100" s="4">
        <v>0</v>
      </c>
      <c r="F1100" s="4">
        <v>0</v>
      </c>
      <c r="G1100" s="4">
        <v>0.3</v>
      </c>
      <c r="H1100" s="4">
        <v>0</v>
      </c>
      <c r="I1100" s="4">
        <v>0</v>
      </c>
      <c r="J1100" s="4">
        <v>0.35</v>
      </c>
      <c r="K1100" s="4">
        <v>0</v>
      </c>
      <c r="L1100" s="5">
        <v>0.35</v>
      </c>
    </row>
    <row r="1101" spans="1:12" ht="18.5" x14ac:dyDescent="0.45">
      <c r="A1101" s="3">
        <v>30923</v>
      </c>
      <c r="B1101" s="4">
        <v>0</v>
      </c>
      <c r="C1101" s="4">
        <v>0</v>
      </c>
      <c r="D1101" s="4">
        <v>0</v>
      </c>
      <c r="E1101" s="4">
        <v>0</v>
      </c>
      <c r="F1101" s="4">
        <v>0</v>
      </c>
      <c r="G1101" s="4">
        <v>0</v>
      </c>
      <c r="H1101" s="4">
        <v>0</v>
      </c>
      <c r="I1101" s="4">
        <v>0.1</v>
      </c>
      <c r="J1101" s="4">
        <v>0</v>
      </c>
      <c r="K1101" s="4">
        <v>0.45</v>
      </c>
      <c r="L1101" s="5">
        <v>0.45</v>
      </c>
    </row>
    <row r="1102" spans="1:12" ht="18.5" x14ac:dyDescent="0.45">
      <c r="A1102" s="3">
        <v>56650</v>
      </c>
      <c r="B1102" s="4">
        <v>0</v>
      </c>
      <c r="C1102" s="4">
        <v>0</v>
      </c>
      <c r="D1102" s="4">
        <v>0.05</v>
      </c>
      <c r="E1102" s="4">
        <v>0</v>
      </c>
      <c r="F1102" s="4">
        <v>0</v>
      </c>
      <c r="G1102" s="4">
        <v>0</v>
      </c>
      <c r="H1102" s="4">
        <v>0</v>
      </c>
      <c r="I1102" s="4">
        <v>0.05</v>
      </c>
      <c r="J1102" s="4">
        <v>0.5</v>
      </c>
      <c r="K1102" s="4">
        <v>0</v>
      </c>
      <c r="L1102" s="5">
        <v>0.4</v>
      </c>
    </row>
    <row r="1103" spans="1:12" ht="18.5" x14ac:dyDescent="0.45">
      <c r="A1103" s="3">
        <v>55496</v>
      </c>
      <c r="B1103" s="4">
        <v>0</v>
      </c>
      <c r="C1103" s="4">
        <v>0</v>
      </c>
      <c r="D1103" s="4">
        <v>0</v>
      </c>
      <c r="E1103" s="4">
        <v>0.3</v>
      </c>
      <c r="F1103" s="4">
        <v>0</v>
      </c>
      <c r="G1103" s="4">
        <v>0</v>
      </c>
      <c r="H1103" s="4">
        <v>0</v>
      </c>
      <c r="I1103" s="4">
        <v>0</v>
      </c>
      <c r="J1103" s="4">
        <v>0.5</v>
      </c>
      <c r="K1103" s="4">
        <v>0</v>
      </c>
      <c r="L1103" s="5">
        <v>0.2</v>
      </c>
    </row>
    <row r="1104" spans="1:12" ht="18.5" x14ac:dyDescent="0.45">
      <c r="A1104" s="3">
        <v>55217</v>
      </c>
      <c r="B1104" s="4">
        <v>0</v>
      </c>
      <c r="C1104" s="4">
        <v>0</v>
      </c>
      <c r="D1104" s="4">
        <v>0</v>
      </c>
      <c r="E1104" s="4">
        <v>0.2</v>
      </c>
      <c r="F1104" s="4">
        <v>0.35</v>
      </c>
      <c r="G1104" s="4">
        <v>0</v>
      </c>
      <c r="H1104" s="4">
        <v>0</v>
      </c>
      <c r="I1104" s="4">
        <v>0</v>
      </c>
      <c r="J1104" s="4">
        <v>0.1</v>
      </c>
      <c r="K1104" s="4">
        <v>0</v>
      </c>
      <c r="L1104" s="5">
        <v>0.35</v>
      </c>
    </row>
    <row r="1105" spans="1:12" ht="18.5" x14ac:dyDescent="0.45">
      <c r="A1105" s="3">
        <v>30358</v>
      </c>
      <c r="B1105" s="4">
        <v>0.25</v>
      </c>
      <c r="C1105" s="4">
        <v>0</v>
      </c>
      <c r="D1105" s="4">
        <v>0</v>
      </c>
      <c r="E1105" s="4">
        <v>0.3</v>
      </c>
      <c r="F1105" s="4">
        <v>0</v>
      </c>
      <c r="G1105" s="4">
        <v>0</v>
      </c>
      <c r="H1105" s="4">
        <v>0</v>
      </c>
      <c r="I1105" s="4">
        <v>0</v>
      </c>
      <c r="J1105" s="4">
        <v>0</v>
      </c>
      <c r="K1105" s="4">
        <v>0</v>
      </c>
      <c r="L1105" s="5">
        <v>0.45</v>
      </c>
    </row>
    <row r="1106" spans="1:12" ht="18.5" x14ac:dyDescent="0.45">
      <c r="A1106" s="3">
        <v>39800</v>
      </c>
      <c r="B1106" s="4">
        <v>0</v>
      </c>
      <c r="C1106" s="4">
        <v>0</v>
      </c>
      <c r="D1106" s="4">
        <v>0.2</v>
      </c>
      <c r="E1106" s="4">
        <v>0</v>
      </c>
      <c r="F1106" s="4">
        <v>0.4</v>
      </c>
      <c r="G1106" s="4">
        <v>0</v>
      </c>
      <c r="H1106" s="4">
        <v>0</v>
      </c>
      <c r="I1106" s="4">
        <v>0</v>
      </c>
      <c r="J1106" s="4">
        <v>0</v>
      </c>
      <c r="K1106" s="4">
        <v>0</v>
      </c>
      <c r="L1106" s="5">
        <v>0.4</v>
      </c>
    </row>
    <row r="1107" spans="1:12" ht="18.5" x14ac:dyDescent="0.45">
      <c r="A1107" s="3">
        <v>56994</v>
      </c>
      <c r="B1107" s="4">
        <v>0</v>
      </c>
      <c r="C1107" s="4">
        <v>0</v>
      </c>
      <c r="D1107" s="4">
        <v>0</v>
      </c>
      <c r="E1107" s="4">
        <v>0</v>
      </c>
      <c r="F1107" s="4">
        <v>0.15</v>
      </c>
      <c r="G1107" s="4">
        <v>0.65</v>
      </c>
      <c r="H1107" s="4">
        <v>0</v>
      </c>
      <c r="I1107" s="4">
        <v>0</v>
      </c>
      <c r="J1107" s="4">
        <v>0</v>
      </c>
      <c r="K1107" s="4">
        <v>0</v>
      </c>
      <c r="L1107" s="5">
        <v>0.2</v>
      </c>
    </row>
    <row r="1108" spans="1:12" ht="18.5" x14ac:dyDescent="0.45">
      <c r="A1108" s="3">
        <v>57079</v>
      </c>
      <c r="B1108" s="4">
        <v>0</v>
      </c>
      <c r="C1108" s="4">
        <v>0</v>
      </c>
      <c r="D1108" s="4">
        <v>0</v>
      </c>
      <c r="E1108" s="4">
        <v>0</v>
      </c>
      <c r="F1108" s="4">
        <v>0</v>
      </c>
      <c r="G1108" s="4">
        <v>0</v>
      </c>
      <c r="H1108" s="4">
        <v>0.05</v>
      </c>
      <c r="I1108" s="4">
        <v>0</v>
      </c>
      <c r="J1108" s="4">
        <v>0</v>
      </c>
      <c r="K1108" s="4">
        <v>0.45</v>
      </c>
      <c r="L1108" s="5">
        <v>0.5</v>
      </c>
    </row>
    <row r="1109" spans="1:12" ht="18.5" x14ac:dyDescent="0.45">
      <c r="A1109" s="3">
        <v>39662</v>
      </c>
      <c r="B1109" s="4">
        <v>0</v>
      </c>
      <c r="C1109" s="4">
        <v>0.65</v>
      </c>
      <c r="D1109" s="4">
        <v>0</v>
      </c>
      <c r="E1109" s="4">
        <v>0</v>
      </c>
      <c r="F1109" s="4">
        <v>0</v>
      </c>
      <c r="G1109" s="4">
        <v>0</v>
      </c>
      <c r="H1109" s="4">
        <v>0</v>
      </c>
      <c r="I1109" s="4">
        <v>0</v>
      </c>
      <c r="J1109" s="4">
        <v>0</v>
      </c>
      <c r="K1109" s="4">
        <v>0</v>
      </c>
      <c r="L1109" s="5">
        <v>0.35</v>
      </c>
    </row>
    <row r="1110" spans="1:12" ht="18.5" x14ac:dyDescent="0.45">
      <c r="A1110" s="3">
        <v>44218</v>
      </c>
      <c r="B1110" s="4">
        <v>0</v>
      </c>
      <c r="C1110" s="4">
        <v>0.4</v>
      </c>
      <c r="D1110" s="4">
        <v>0</v>
      </c>
      <c r="E1110" s="4">
        <v>0</v>
      </c>
      <c r="F1110" s="4">
        <v>0</v>
      </c>
      <c r="G1110" s="4">
        <v>0.3</v>
      </c>
      <c r="H1110" s="4">
        <v>0</v>
      </c>
      <c r="I1110" s="4">
        <v>0.05</v>
      </c>
      <c r="J1110" s="4">
        <v>0</v>
      </c>
      <c r="K1110" s="4">
        <v>0</v>
      </c>
      <c r="L1110" s="5">
        <v>0.25</v>
      </c>
    </row>
    <row r="1111" spans="1:12" ht="18.5" x14ac:dyDescent="0.45">
      <c r="A1111" s="3">
        <v>49228</v>
      </c>
      <c r="B1111" s="4">
        <v>0</v>
      </c>
      <c r="C1111" s="4">
        <v>0</v>
      </c>
      <c r="D1111" s="4">
        <v>0</v>
      </c>
      <c r="E1111" s="4">
        <v>0</v>
      </c>
      <c r="F1111" s="4">
        <v>0</v>
      </c>
      <c r="G1111" s="4">
        <v>0</v>
      </c>
      <c r="H1111" s="4">
        <v>0</v>
      </c>
      <c r="I1111" s="4">
        <v>0</v>
      </c>
      <c r="J1111" s="4">
        <v>0.5</v>
      </c>
      <c r="K1111" s="4">
        <v>0</v>
      </c>
      <c r="L1111" s="5">
        <v>0.5</v>
      </c>
    </row>
    <row r="1112" spans="1:12" ht="18.5" x14ac:dyDescent="0.45">
      <c r="A1112" s="3">
        <v>45634</v>
      </c>
      <c r="B1112" s="4">
        <v>0.05</v>
      </c>
      <c r="C1112" s="4">
        <v>0.75</v>
      </c>
      <c r="D1112" s="4">
        <v>0</v>
      </c>
      <c r="E1112" s="4">
        <v>0</v>
      </c>
      <c r="F1112" s="4">
        <v>0</v>
      </c>
      <c r="G1112" s="4">
        <v>0</v>
      </c>
      <c r="H1112" s="4">
        <v>0</v>
      </c>
      <c r="I1112" s="4">
        <v>0</v>
      </c>
      <c r="J1112" s="4">
        <v>0</v>
      </c>
      <c r="K1112" s="4">
        <v>0</v>
      </c>
      <c r="L1112" s="5">
        <v>0.2</v>
      </c>
    </row>
    <row r="1113" spans="1:12" ht="18.5" x14ac:dyDescent="0.45">
      <c r="A1113" s="3">
        <v>37326</v>
      </c>
      <c r="B1113" s="4">
        <v>0</v>
      </c>
      <c r="C1113" s="4">
        <v>0</v>
      </c>
      <c r="D1113" s="4">
        <v>0</v>
      </c>
      <c r="E1113" s="4">
        <v>0</v>
      </c>
      <c r="F1113" s="4">
        <v>0</v>
      </c>
      <c r="G1113" s="4">
        <v>0.2</v>
      </c>
      <c r="H1113" s="4">
        <v>0</v>
      </c>
      <c r="I1113" s="4">
        <v>0</v>
      </c>
      <c r="J1113" s="4">
        <v>0.45</v>
      </c>
      <c r="K1113" s="4">
        <v>0</v>
      </c>
      <c r="L1113" s="5">
        <v>0.35</v>
      </c>
    </row>
    <row r="1114" spans="1:12" ht="18.5" x14ac:dyDescent="0.45">
      <c r="A1114" s="3">
        <v>39163</v>
      </c>
      <c r="B1114" s="4">
        <v>0</v>
      </c>
      <c r="C1114" s="4">
        <v>0</v>
      </c>
      <c r="D1114" s="4">
        <v>0</v>
      </c>
      <c r="E1114" s="4">
        <v>0</v>
      </c>
      <c r="F1114" s="4">
        <v>0</v>
      </c>
      <c r="G1114" s="4">
        <v>0.5</v>
      </c>
      <c r="H1114" s="4">
        <v>0.35</v>
      </c>
      <c r="I1114" s="4">
        <v>0</v>
      </c>
      <c r="J1114" s="4">
        <v>0</v>
      </c>
      <c r="K1114" s="4">
        <v>0</v>
      </c>
      <c r="L1114" s="5">
        <v>0.15</v>
      </c>
    </row>
    <row r="1115" spans="1:12" ht="18.5" x14ac:dyDescent="0.45">
      <c r="A1115" s="3">
        <v>33898</v>
      </c>
      <c r="B1115" s="4">
        <v>0</v>
      </c>
      <c r="C1115" s="4">
        <v>0</v>
      </c>
      <c r="D1115" s="4">
        <v>0.6</v>
      </c>
      <c r="E1115" s="4">
        <v>0.05</v>
      </c>
      <c r="F1115" s="4">
        <v>0.15</v>
      </c>
      <c r="G1115" s="4">
        <v>0</v>
      </c>
      <c r="H1115" s="4">
        <v>0</v>
      </c>
      <c r="I1115" s="4">
        <v>0</v>
      </c>
      <c r="J1115" s="4">
        <v>0</v>
      </c>
      <c r="K1115" s="4">
        <v>0</v>
      </c>
      <c r="L1115" s="5">
        <v>0.2</v>
      </c>
    </row>
    <row r="1116" spans="1:12" ht="18.5" x14ac:dyDescent="0.45">
      <c r="A1116" s="3">
        <v>59026</v>
      </c>
      <c r="B1116" s="4">
        <v>0</v>
      </c>
      <c r="C1116" s="4">
        <v>0</v>
      </c>
      <c r="D1116" s="4">
        <v>0.25</v>
      </c>
      <c r="E1116" s="4">
        <v>0</v>
      </c>
      <c r="F1116" s="4">
        <v>0</v>
      </c>
      <c r="G1116" s="4">
        <v>0.35</v>
      </c>
      <c r="H1116" s="4">
        <v>0</v>
      </c>
      <c r="I1116" s="4">
        <v>0</v>
      </c>
      <c r="J1116" s="4">
        <v>0</v>
      </c>
      <c r="K1116" s="4">
        <v>0</v>
      </c>
      <c r="L1116" s="5">
        <v>0.4</v>
      </c>
    </row>
    <row r="1117" spans="1:12" ht="18.5" x14ac:dyDescent="0.45">
      <c r="A1117" s="3">
        <v>41990</v>
      </c>
      <c r="B1117" s="4">
        <v>0</v>
      </c>
      <c r="C1117" s="4">
        <v>0</v>
      </c>
      <c r="D1117" s="4">
        <v>0</v>
      </c>
      <c r="E1117" s="4">
        <v>0</v>
      </c>
      <c r="F1117" s="4">
        <v>0</v>
      </c>
      <c r="G1117" s="4">
        <v>0.45</v>
      </c>
      <c r="H1117" s="4">
        <v>0.05</v>
      </c>
      <c r="I1117" s="4">
        <v>0</v>
      </c>
      <c r="J1117" s="4">
        <v>0.25</v>
      </c>
      <c r="K1117" s="4">
        <v>0</v>
      </c>
      <c r="L1117" s="5">
        <v>0.25</v>
      </c>
    </row>
    <row r="1118" spans="1:12" ht="18.5" x14ac:dyDescent="0.45">
      <c r="A1118" s="3">
        <v>33837</v>
      </c>
      <c r="B1118" s="4">
        <v>0</v>
      </c>
      <c r="C1118" s="4">
        <v>0</v>
      </c>
      <c r="D1118" s="4">
        <v>0</v>
      </c>
      <c r="E1118" s="4">
        <v>0</v>
      </c>
      <c r="F1118" s="4">
        <v>0.2</v>
      </c>
      <c r="G1118" s="4">
        <v>0</v>
      </c>
      <c r="H1118" s="4">
        <v>0</v>
      </c>
      <c r="I1118" s="4">
        <v>0.4</v>
      </c>
      <c r="J1118" s="4">
        <v>0</v>
      </c>
      <c r="K1118" s="4">
        <v>0</v>
      </c>
      <c r="L1118" s="5">
        <v>0.4</v>
      </c>
    </row>
    <row r="1119" spans="1:12" ht="18.5" x14ac:dyDescent="0.45">
      <c r="A1119" s="3">
        <v>58965</v>
      </c>
      <c r="B1119" s="4">
        <v>0</v>
      </c>
      <c r="C1119" s="4">
        <v>0.45</v>
      </c>
      <c r="D1119" s="4">
        <v>0</v>
      </c>
      <c r="E1119" s="4">
        <v>0</v>
      </c>
      <c r="F1119" s="4">
        <v>0.35</v>
      </c>
      <c r="G1119" s="4">
        <v>0</v>
      </c>
      <c r="H1119" s="4">
        <v>0</v>
      </c>
      <c r="I1119" s="4">
        <v>0</v>
      </c>
      <c r="J1119" s="4">
        <v>0</v>
      </c>
      <c r="K1119" s="4">
        <v>0</v>
      </c>
      <c r="L1119" s="5">
        <v>0.2</v>
      </c>
    </row>
    <row r="1120" spans="1:12" ht="18.5" x14ac:dyDescent="0.45">
      <c r="A1120" s="3">
        <v>38003</v>
      </c>
      <c r="B1120" s="4">
        <v>0</v>
      </c>
      <c r="C1120" s="4">
        <v>0.2</v>
      </c>
      <c r="D1120" s="4">
        <v>0.5</v>
      </c>
      <c r="E1120" s="4">
        <v>0</v>
      </c>
      <c r="F1120" s="4">
        <v>0</v>
      </c>
      <c r="G1120" s="4">
        <v>0</v>
      </c>
      <c r="H1120" s="4">
        <v>0</v>
      </c>
      <c r="I1120" s="4">
        <v>0</v>
      </c>
      <c r="J1120" s="4">
        <v>0</v>
      </c>
      <c r="K1120" s="4">
        <v>0</v>
      </c>
      <c r="L1120" s="5">
        <v>0.3</v>
      </c>
    </row>
    <row r="1121" spans="1:12" ht="18.5" x14ac:dyDescent="0.45">
      <c r="A1121" s="3">
        <v>52879</v>
      </c>
      <c r="B1121" s="4">
        <v>0</v>
      </c>
      <c r="C1121" s="4">
        <v>0</v>
      </c>
      <c r="D1121" s="4">
        <v>0.1</v>
      </c>
      <c r="E1121" s="4">
        <v>0</v>
      </c>
      <c r="F1121" s="4">
        <v>0</v>
      </c>
      <c r="G1121" s="4">
        <v>0.25</v>
      </c>
      <c r="H1121" s="4">
        <v>0.45</v>
      </c>
      <c r="I1121" s="4">
        <v>0</v>
      </c>
      <c r="J1121" s="4">
        <v>0</v>
      </c>
      <c r="K1121" s="4">
        <v>0</v>
      </c>
      <c r="L1121" s="5">
        <v>0.2</v>
      </c>
    </row>
    <row r="1122" spans="1:12" ht="18.5" x14ac:dyDescent="0.45">
      <c r="A1122" s="3">
        <v>31167</v>
      </c>
      <c r="B1122" s="4">
        <v>0</v>
      </c>
      <c r="C1122" s="4">
        <v>0.05</v>
      </c>
      <c r="D1122" s="4">
        <v>0</v>
      </c>
      <c r="E1122" s="4">
        <v>0</v>
      </c>
      <c r="F1122" s="4">
        <v>0.15</v>
      </c>
      <c r="G1122" s="4">
        <v>0</v>
      </c>
      <c r="H1122" s="4">
        <v>0.6</v>
      </c>
      <c r="I1122" s="4">
        <v>0</v>
      </c>
      <c r="J1122" s="4">
        <v>0</v>
      </c>
      <c r="K1122" s="4">
        <v>0</v>
      </c>
      <c r="L1122" s="5">
        <v>0.2</v>
      </c>
    </row>
    <row r="1123" spans="1:12" ht="18.5" x14ac:dyDescent="0.45">
      <c r="A1123" s="3">
        <v>57383</v>
      </c>
      <c r="B1123" s="4">
        <v>0</v>
      </c>
      <c r="C1123" s="4">
        <v>0</v>
      </c>
      <c r="D1123" s="4">
        <v>0</v>
      </c>
      <c r="E1123" s="4">
        <v>0</v>
      </c>
      <c r="F1123" s="4">
        <v>0</v>
      </c>
      <c r="G1123" s="4">
        <v>0</v>
      </c>
      <c r="H1123" s="4">
        <v>0</v>
      </c>
      <c r="I1123" s="4">
        <v>0</v>
      </c>
      <c r="J1123" s="4">
        <v>0</v>
      </c>
      <c r="K1123" s="4">
        <v>0.6</v>
      </c>
      <c r="L1123" s="5">
        <v>0.4</v>
      </c>
    </row>
    <row r="1124" spans="1:12" ht="18.5" x14ac:dyDescent="0.45">
      <c r="A1124" s="3">
        <v>52654</v>
      </c>
      <c r="B1124" s="4">
        <v>0</v>
      </c>
      <c r="C1124" s="4">
        <v>0</v>
      </c>
      <c r="D1124" s="4">
        <v>0</v>
      </c>
      <c r="E1124" s="4">
        <v>0</v>
      </c>
      <c r="F1124" s="4">
        <v>0.1</v>
      </c>
      <c r="G1124" s="4">
        <v>0</v>
      </c>
      <c r="H1124" s="4">
        <v>0</v>
      </c>
      <c r="I1124" s="4">
        <v>0.75</v>
      </c>
      <c r="J1124" s="4">
        <v>0</v>
      </c>
      <c r="K1124" s="4">
        <v>0</v>
      </c>
      <c r="L1124" s="5">
        <v>0.15</v>
      </c>
    </row>
    <row r="1125" spans="1:12" ht="18.5" x14ac:dyDescent="0.45">
      <c r="A1125" s="3">
        <v>35694</v>
      </c>
      <c r="B1125" s="4">
        <v>0</v>
      </c>
      <c r="C1125" s="4">
        <v>0.2</v>
      </c>
      <c r="D1125" s="4">
        <v>0.25</v>
      </c>
      <c r="E1125" s="4">
        <v>0</v>
      </c>
      <c r="F1125" s="4">
        <v>0</v>
      </c>
      <c r="G1125" s="4">
        <v>0</v>
      </c>
      <c r="H1125" s="4">
        <v>0.4</v>
      </c>
      <c r="I1125" s="4">
        <v>0</v>
      </c>
      <c r="J1125" s="4">
        <v>0</v>
      </c>
      <c r="K1125" s="4">
        <v>0</v>
      </c>
      <c r="L1125" s="5">
        <v>0.15</v>
      </c>
    </row>
    <row r="1126" spans="1:12" ht="18.5" x14ac:dyDescent="0.45">
      <c r="A1126" s="3">
        <v>40559</v>
      </c>
      <c r="B1126" s="4">
        <v>0</v>
      </c>
      <c r="C1126" s="4">
        <v>0.25</v>
      </c>
      <c r="D1126" s="4">
        <v>0</v>
      </c>
      <c r="E1126" s="4">
        <v>0</v>
      </c>
      <c r="F1126" s="4">
        <v>0.35</v>
      </c>
      <c r="G1126" s="4">
        <v>0</v>
      </c>
      <c r="H1126" s="4">
        <v>0</v>
      </c>
      <c r="I1126" s="4">
        <v>0</v>
      </c>
      <c r="J1126" s="4">
        <v>0</v>
      </c>
      <c r="K1126" s="4">
        <v>0</v>
      </c>
      <c r="L1126" s="5">
        <v>0.4</v>
      </c>
    </row>
    <row r="1127" spans="1:12" ht="18.5" x14ac:dyDescent="0.45">
      <c r="A1127" s="3">
        <v>43919</v>
      </c>
      <c r="B1127" s="4">
        <v>0.05</v>
      </c>
      <c r="C1127" s="4">
        <v>0</v>
      </c>
      <c r="D1127" s="4">
        <v>0</v>
      </c>
      <c r="E1127" s="4">
        <v>0</v>
      </c>
      <c r="F1127" s="4">
        <v>0</v>
      </c>
      <c r="G1127" s="4">
        <v>0</v>
      </c>
      <c r="H1127" s="4">
        <v>0</v>
      </c>
      <c r="I1127" s="4">
        <v>0</v>
      </c>
      <c r="J1127" s="4">
        <v>0.75</v>
      </c>
      <c r="K1127" s="4">
        <v>0</v>
      </c>
      <c r="L1127" s="5">
        <v>0.2</v>
      </c>
    </row>
    <row r="1128" spans="1:12" ht="18.5" x14ac:dyDescent="0.45">
      <c r="A1128" s="3">
        <v>32147</v>
      </c>
      <c r="B1128" s="4">
        <v>0</v>
      </c>
      <c r="C1128" s="4">
        <v>0</v>
      </c>
      <c r="D1128" s="4">
        <v>0</v>
      </c>
      <c r="E1128" s="4">
        <v>0</v>
      </c>
      <c r="F1128" s="4">
        <v>0.4</v>
      </c>
      <c r="G1128" s="4">
        <v>0</v>
      </c>
      <c r="H1128" s="4">
        <v>0</v>
      </c>
      <c r="I1128" s="4">
        <v>0</v>
      </c>
      <c r="J1128" s="4">
        <v>0</v>
      </c>
      <c r="K1128" s="4">
        <v>0.1</v>
      </c>
      <c r="L1128" s="5">
        <v>0.5</v>
      </c>
    </row>
    <row r="1129" spans="1:12" ht="18.5" x14ac:dyDescent="0.45">
      <c r="A1129" s="3">
        <v>55993</v>
      </c>
      <c r="B1129" s="4">
        <v>0</v>
      </c>
      <c r="C1129" s="4">
        <v>0</v>
      </c>
      <c r="D1129" s="4">
        <v>0</v>
      </c>
      <c r="E1129" s="4">
        <v>0.05</v>
      </c>
      <c r="F1129" s="4">
        <v>0</v>
      </c>
      <c r="G1129" s="4">
        <v>0</v>
      </c>
      <c r="H1129" s="4">
        <v>0.7</v>
      </c>
      <c r="I1129" s="4">
        <v>0</v>
      </c>
      <c r="J1129" s="4">
        <v>0</v>
      </c>
      <c r="K1129" s="4">
        <v>0</v>
      </c>
      <c r="L1129" s="5">
        <v>0.25</v>
      </c>
    </row>
    <row r="1130" spans="1:12" ht="18.5" x14ac:dyDescent="0.45">
      <c r="A1130" s="3">
        <v>40623</v>
      </c>
      <c r="B1130" s="4">
        <v>0</v>
      </c>
      <c r="C1130" s="4">
        <v>0</v>
      </c>
      <c r="D1130" s="4">
        <v>0</v>
      </c>
      <c r="E1130" s="4">
        <v>0</v>
      </c>
      <c r="F1130" s="4">
        <v>0</v>
      </c>
      <c r="G1130" s="4">
        <v>0.1</v>
      </c>
      <c r="H1130" s="4">
        <v>0</v>
      </c>
      <c r="I1130" s="4">
        <v>0</v>
      </c>
      <c r="J1130" s="4">
        <v>0.5</v>
      </c>
      <c r="K1130" s="4">
        <v>0.2</v>
      </c>
      <c r="L1130" s="5">
        <v>0.2</v>
      </c>
    </row>
    <row r="1131" spans="1:12" ht="18.5" x14ac:dyDescent="0.45">
      <c r="A1131" s="3">
        <v>59239</v>
      </c>
      <c r="B1131" s="4">
        <v>0.4</v>
      </c>
      <c r="C1131" s="4">
        <v>0</v>
      </c>
      <c r="D1131" s="4">
        <v>0.05</v>
      </c>
      <c r="E1131" s="4">
        <v>0</v>
      </c>
      <c r="F1131" s="4">
        <v>0</v>
      </c>
      <c r="G1131" s="4">
        <v>0</v>
      </c>
      <c r="H1131" s="4">
        <v>0.3</v>
      </c>
      <c r="I1131" s="4">
        <v>0</v>
      </c>
      <c r="J1131" s="4">
        <v>0</v>
      </c>
      <c r="K1131" s="4">
        <v>0</v>
      </c>
      <c r="L1131" s="5">
        <v>0.25</v>
      </c>
    </row>
    <row r="1132" spans="1:12" ht="18.5" x14ac:dyDescent="0.45">
      <c r="A1132" s="3">
        <v>41312</v>
      </c>
      <c r="B1132" s="4">
        <v>0</v>
      </c>
      <c r="C1132" s="4">
        <v>0.05</v>
      </c>
      <c r="D1132" s="4">
        <v>0.15</v>
      </c>
      <c r="E1132" s="4">
        <v>0</v>
      </c>
      <c r="F1132" s="4">
        <v>0</v>
      </c>
      <c r="G1132" s="4">
        <v>0</v>
      </c>
      <c r="H1132" s="4">
        <v>0</v>
      </c>
      <c r="I1132" s="4">
        <v>0.6</v>
      </c>
      <c r="J1132" s="4">
        <v>0</v>
      </c>
      <c r="K1132" s="4">
        <v>0</v>
      </c>
      <c r="L1132" s="5">
        <v>0.2</v>
      </c>
    </row>
    <row r="1133" spans="1:12" ht="18.5" x14ac:dyDescent="0.45">
      <c r="A1133" s="3">
        <v>51078</v>
      </c>
      <c r="B1133" s="4">
        <v>0</v>
      </c>
      <c r="C1133" s="4">
        <v>0</v>
      </c>
      <c r="D1133" s="4">
        <v>0.05</v>
      </c>
      <c r="E1133" s="4">
        <v>0</v>
      </c>
      <c r="F1133" s="4">
        <v>0.75</v>
      </c>
      <c r="G1133" s="4">
        <v>0</v>
      </c>
      <c r="H1133" s="4">
        <v>0</v>
      </c>
      <c r="I1133" s="4">
        <v>0</v>
      </c>
      <c r="J1133" s="4">
        <v>0</v>
      </c>
      <c r="K1133" s="4">
        <v>0</v>
      </c>
      <c r="L1133" s="5">
        <v>0.2</v>
      </c>
    </row>
    <row r="1134" spans="1:12" ht="18.5" x14ac:dyDescent="0.45">
      <c r="A1134" s="3">
        <v>32602</v>
      </c>
      <c r="B1134" s="4">
        <v>0</v>
      </c>
      <c r="C1134" s="4">
        <v>0</v>
      </c>
      <c r="D1134" s="4">
        <v>0</v>
      </c>
      <c r="E1134" s="4">
        <v>0</v>
      </c>
      <c r="F1134" s="4">
        <v>0</v>
      </c>
      <c r="G1134" s="4">
        <v>0</v>
      </c>
      <c r="H1134" s="4">
        <v>0.5</v>
      </c>
      <c r="I1134" s="4">
        <v>0</v>
      </c>
      <c r="J1134" s="4">
        <v>0</v>
      </c>
      <c r="K1134" s="4">
        <v>0</v>
      </c>
      <c r="L1134" s="5">
        <v>0.5</v>
      </c>
    </row>
    <row r="1135" spans="1:12" ht="18.5" x14ac:dyDescent="0.45">
      <c r="A1135" s="3">
        <v>37753</v>
      </c>
      <c r="B1135" s="4">
        <v>0</v>
      </c>
      <c r="C1135" s="4">
        <v>0</v>
      </c>
      <c r="D1135" s="4">
        <v>0</v>
      </c>
      <c r="E1135" s="4">
        <v>0</v>
      </c>
      <c r="F1135" s="4">
        <v>0</v>
      </c>
      <c r="G1135" s="4">
        <v>0.45</v>
      </c>
      <c r="H1135" s="4">
        <v>0</v>
      </c>
      <c r="I1135" s="4">
        <v>0.25</v>
      </c>
      <c r="J1135" s="4">
        <v>0.05</v>
      </c>
      <c r="K1135" s="4">
        <v>0</v>
      </c>
      <c r="L1135" s="5">
        <v>0.25</v>
      </c>
    </row>
    <row r="1136" spans="1:12" ht="18.5" x14ac:dyDescent="0.45">
      <c r="A1136" s="3">
        <v>39713</v>
      </c>
      <c r="B1136" s="4">
        <v>0</v>
      </c>
      <c r="C1136" s="4">
        <v>0</v>
      </c>
      <c r="D1136" s="4">
        <v>0</v>
      </c>
      <c r="E1136" s="4">
        <v>0</v>
      </c>
      <c r="F1136" s="4">
        <v>0</v>
      </c>
      <c r="G1136" s="4">
        <v>0.35</v>
      </c>
      <c r="H1136" s="4">
        <v>0</v>
      </c>
      <c r="I1136" s="4">
        <v>0</v>
      </c>
      <c r="J1136" s="4">
        <v>0.2</v>
      </c>
      <c r="K1136" s="4">
        <v>0</v>
      </c>
      <c r="L1136" s="5">
        <v>0.45</v>
      </c>
    </row>
    <row r="1137" spans="1:12" ht="18.5" x14ac:dyDescent="0.45">
      <c r="A1137" s="3">
        <v>46689</v>
      </c>
      <c r="B1137" s="4">
        <v>0</v>
      </c>
      <c r="C1137" s="4">
        <v>0.2</v>
      </c>
      <c r="D1137" s="4">
        <v>0</v>
      </c>
      <c r="E1137" s="4">
        <v>0</v>
      </c>
      <c r="F1137" s="4">
        <v>0</v>
      </c>
      <c r="G1137" s="4">
        <v>0</v>
      </c>
      <c r="H1137" s="4">
        <v>0</v>
      </c>
      <c r="I1137" s="4">
        <v>0</v>
      </c>
      <c r="J1137" s="4">
        <v>0.3</v>
      </c>
      <c r="K1137" s="4">
        <v>0</v>
      </c>
      <c r="L1137" s="5">
        <v>0.5</v>
      </c>
    </row>
    <row r="1138" spans="1:12" ht="18.5" x14ac:dyDescent="0.45">
      <c r="A1138" s="3">
        <v>42585</v>
      </c>
      <c r="B1138" s="4">
        <v>0</v>
      </c>
      <c r="C1138" s="4">
        <v>0</v>
      </c>
      <c r="D1138" s="4">
        <v>0</v>
      </c>
      <c r="E1138" s="4">
        <v>0.1</v>
      </c>
      <c r="F1138" s="4">
        <v>0</v>
      </c>
      <c r="G1138" s="4">
        <v>0</v>
      </c>
      <c r="H1138" s="4">
        <v>0</v>
      </c>
      <c r="I1138" s="4">
        <v>0.3</v>
      </c>
      <c r="J1138" s="4">
        <v>0</v>
      </c>
      <c r="K1138" s="4">
        <v>0.25</v>
      </c>
      <c r="L1138" s="5">
        <v>0.35</v>
      </c>
    </row>
    <row r="1139" spans="1:12" ht="18.5" x14ac:dyDescent="0.45">
      <c r="A1139" s="3">
        <v>46756</v>
      </c>
      <c r="B1139" s="4">
        <v>0.05</v>
      </c>
      <c r="C1139" s="4">
        <v>0.7</v>
      </c>
      <c r="D1139" s="4">
        <v>0</v>
      </c>
      <c r="E1139" s="4">
        <v>0</v>
      </c>
      <c r="F1139" s="4">
        <v>0</v>
      </c>
      <c r="G1139" s="4">
        <v>0</v>
      </c>
      <c r="H1139" s="4">
        <v>0</v>
      </c>
      <c r="I1139" s="4">
        <v>0</v>
      </c>
      <c r="J1139" s="4">
        <v>0</v>
      </c>
      <c r="K1139" s="4">
        <v>0</v>
      </c>
      <c r="L1139" s="5">
        <v>0.25</v>
      </c>
    </row>
    <row r="1140" spans="1:12" ht="18.5" x14ac:dyDescent="0.45">
      <c r="A1140" s="3">
        <v>43313</v>
      </c>
      <c r="B1140" s="4">
        <v>0</v>
      </c>
      <c r="C1140" s="4">
        <v>0</v>
      </c>
      <c r="D1140" s="4">
        <v>0</v>
      </c>
      <c r="E1140" s="4">
        <v>0.05</v>
      </c>
      <c r="F1140" s="4">
        <v>0</v>
      </c>
      <c r="G1140" s="4">
        <v>0</v>
      </c>
      <c r="H1140" s="4">
        <v>0.45</v>
      </c>
      <c r="I1140" s="4">
        <v>0</v>
      </c>
      <c r="J1140" s="4">
        <v>0</v>
      </c>
      <c r="K1140" s="4">
        <v>0</v>
      </c>
      <c r="L1140" s="5">
        <v>0.5</v>
      </c>
    </row>
    <row r="1141" spans="1:12" ht="18.5" x14ac:dyDescent="0.45">
      <c r="A1141" s="3">
        <v>53966</v>
      </c>
      <c r="B1141" s="4">
        <v>0</v>
      </c>
      <c r="C1141" s="4">
        <v>0</v>
      </c>
      <c r="D1141" s="4">
        <v>0.2</v>
      </c>
      <c r="E1141" s="4">
        <v>0</v>
      </c>
      <c r="F1141" s="4">
        <v>0</v>
      </c>
      <c r="G1141" s="4">
        <v>0</v>
      </c>
      <c r="H1141" s="4">
        <v>0</v>
      </c>
      <c r="I1141" s="4">
        <v>0.35</v>
      </c>
      <c r="J1141" s="4">
        <v>0</v>
      </c>
      <c r="K1141" s="4">
        <v>0</v>
      </c>
      <c r="L1141" s="5">
        <v>0.45</v>
      </c>
    </row>
    <row r="1142" spans="1:12" ht="18.5" x14ac:dyDescent="0.45">
      <c r="A1142" s="3">
        <v>39048</v>
      </c>
      <c r="B1142" s="4">
        <v>0</v>
      </c>
      <c r="C1142" s="4">
        <v>0</v>
      </c>
      <c r="D1142" s="4">
        <v>0.6</v>
      </c>
      <c r="E1142" s="4">
        <v>0</v>
      </c>
      <c r="F1142" s="4">
        <v>0</v>
      </c>
      <c r="G1142" s="4">
        <v>0</v>
      </c>
      <c r="H1142" s="4">
        <v>0</v>
      </c>
      <c r="I1142" s="4">
        <v>0</v>
      </c>
      <c r="J1142" s="4">
        <v>0.2</v>
      </c>
      <c r="K1142" s="4">
        <v>0</v>
      </c>
      <c r="L1142" s="5">
        <v>0.2</v>
      </c>
    </row>
    <row r="1143" spans="1:12" ht="18.5" x14ac:dyDescent="0.45">
      <c r="A1143" s="3">
        <v>54604</v>
      </c>
      <c r="B1143" s="4">
        <v>0</v>
      </c>
      <c r="C1143" s="4">
        <v>0.35</v>
      </c>
      <c r="D1143" s="4">
        <v>0</v>
      </c>
      <c r="E1143" s="4">
        <v>0.2</v>
      </c>
      <c r="F1143" s="4">
        <v>0</v>
      </c>
      <c r="G1143" s="4">
        <v>0.05</v>
      </c>
      <c r="H1143" s="4">
        <v>0</v>
      </c>
      <c r="I1143" s="4">
        <v>0</v>
      </c>
      <c r="J1143" s="4">
        <v>0</v>
      </c>
      <c r="K1143" s="4">
        <v>0</v>
      </c>
      <c r="L1143" s="5">
        <v>0.4</v>
      </c>
    </row>
    <row r="1144" spans="1:12" ht="18.5" x14ac:dyDescent="0.45">
      <c r="A1144" s="3">
        <v>36986</v>
      </c>
      <c r="B1144" s="4">
        <v>0</v>
      </c>
      <c r="C1144" s="4">
        <v>0</v>
      </c>
      <c r="D1144" s="4">
        <v>0</v>
      </c>
      <c r="E1144" s="4">
        <v>0.6</v>
      </c>
      <c r="F1144" s="4">
        <v>0</v>
      </c>
      <c r="G1144" s="4">
        <v>0</v>
      </c>
      <c r="H1144" s="4">
        <v>0</v>
      </c>
      <c r="I1144" s="4">
        <v>0</v>
      </c>
      <c r="J1144" s="4">
        <v>0.05</v>
      </c>
      <c r="K1144" s="4">
        <v>0</v>
      </c>
      <c r="L1144" s="5">
        <v>0.35</v>
      </c>
    </row>
    <row r="1145" spans="1:12" ht="18.5" x14ac:dyDescent="0.45">
      <c r="A1145" s="3">
        <v>39591</v>
      </c>
      <c r="B1145" s="4">
        <v>0.65</v>
      </c>
      <c r="C1145" s="4">
        <v>0.05</v>
      </c>
      <c r="D1145" s="4">
        <v>0</v>
      </c>
      <c r="E1145" s="4">
        <v>0</v>
      </c>
      <c r="F1145" s="4">
        <v>0</v>
      </c>
      <c r="G1145" s="4">
        <v>0</v>
      </c>
      <c r="H1145" s="4">
        <v>0</v>
      </c>
      <c r="I1145" s="4">
        <v>0</v>
      </c>
      <c r="J1145" s="4">
        <v>0</v>
      </c>
      <c r="K1145" s="4">
        <v>0</v>
      </c>
      <c r="L1145" s="5">
        <v>0.3</v>
      </c>
    </row>
    <row r="1146" spans="1:12" ht="18.5" x14ac:dyDescent="0.45">
      <c r="A1146" s="3">
        <v>59178</v>
      </c>
      <c r="B1146" s="4">
        <v>0</v>
      </c>
      <c r="C1146" s="4">
        <v>0</v>
      </c>
      <c r="D1146" s="4">
        <v>0</v>
      </c>
      <c r="E1146" s="4">
        <v>0</v>
      </c>
      <c r="F1146" s="4">
        <v>0.5</v>
      </c>
      <c r="G1146" s="4">
        <v>0</v>
      </c>
      <c r="H1146" s="4">
        <v>0</v>
      </c>
      <c r="I1146" s="4">
        <v>0.15</v>
      </c>
      <c r="J1146" s="4">
        <v>0</v>
      </c>
      <c r="K1146" s="4">
        <v>0</v>
      </c>
      <c r="L1146" s="5">
        <v>0.35</v>
      </c>
    </row>
    <row r="1147" spans="1:12" ht="18.5" x14ac:dyDescent="0.45">
      <c r="A1147" s="3">
        <v>30369</v>
      </c>
      <c r="B1147" s="4">
        <v>0.4</v>
      </c>
      <c r="C1147" s="4">
        <v>0</v>
      </c>
      <c r="D1147" s="4">
        <v>0</v>
      </c>
      <c r="E1147" s="4">
        <v>0.05</v>
      </c>
      <c r="F1147" s="4">
        <v>0</v>
      </c>
      <c r="G1147" s="4">
        <v>0</v>
      </c>
      <c r="H1147" s="4">
        <v>0</v>
      </c>
      <c r="I1147" s="4">
        <v>0</v>
      </c>
      <c r="J1147" s="4">
        <v>0.1</v>
      </c>
      <c r="K1147" s="4">
        <v>0</v>
      </c>
      <c r="L1147" s="5">
        <v>0.45</v>
      </c>
    </row>
    <row r="1148" spans="1:12" ht="18.5" x14ac:dyDescent="0.45">
      <c r="A1148" s="3">
        <v>30353</v>
      </c>
      <c r="B1148" s="4">
        <v>0</v>
      </c>
      <c r="C1148" s="4">
        <v>0.3</v>
      </c>
      <c r="D1148" s="4">
        <v>0</v>
      </c>
      <c r="E1148" s="4">
        <v>0.25</v>
      </c>
      <c r="F1148" s="4">
        <v>0</v>
      </c>
      <c r="G1148" s="4">
        <v>0</v>
      </c>
      <c r="H1148" s="4">
        <v>0</v>
      </c>
      <c r="I1148" s="4">
        <v>0</v>
      </c>
      <c r="J1148" s="4">
        <v>0.15</v>
      </c>
      <c r="K1148" s="4">
        <v>0</v>
      </c>
      <c r="L1148" s="5">
        <v>0.3</v>
      </c>
    </row>
    <row r="1149" spans="1:12" ht="18.5" x14ac:dyDescent="0.45">
      <c r="A1149" s="3">
        <v>59722</v>
      </c>
      <c r="B1149" s="4">
        <v>0</v>
      </c>
      <c r="C1149" s="4">
        <v>0.2</v>
      </c>
      <c r="D1149" s="4">
        <v>0</v>
      </c>
      <c r="E1149" s="4">
        <v>0.55000000000000004</v>
      </c>
      <c r="F1149" s="4">
        <v>0</v>
      </c>
      <c r="G1149" s="4">
        <v>0</v>
      </c>
      <c r="H1149" s="4">
        <v>0</v>
      </c>
      <c r="I1149" s="4">
        <v>0</v>
      </c>
      <c r="J1149" s="4">
        <v>0.05</v>
      </c>
      <c r="K1149" s="4">
        <v>0</v>
      </c>
      <c r="L1149" s="5">
        <v>0.2</v>
      </c>
    </row>
    <row r="1150" spans="1:12" ht="18.5" x14ac:dyDescent="0.45">
      <c r="A1150" s="3">
        <v>31457</v>
      </c>
      <c r="B1150" s="4">
        <v>0</v>
      </c>
      <c r="C1150" s="4">
        <v>0</v>
      </c>
      <c r="D1150" s="4">
        <v>0</v>
      </c>
      <c r="E1150" s="4">
        <v>0.6</v>
      </c>
      <c r="F1150" s="4">
        <v>0</v>
      </c>
      <c r="G1150" s="4">
        <v>0</v>
      </c>
      <c r="H1150" s="4">
        <v>0</v>
      </c>
      <c r="I1150" s="4">
        <v>0</v>
      </c>
      <c r="J1150" s="4">
        <v>0</v>
      </c>
      <c r="K1150" s="4">
        <v>0</v>
      </c>
      <c r="L1150" s="5">
        <v>0.4</v>
      </c>
    </row>
    <row r="1151" spans="1:12" ht="18.5" x14ac:dyDescent="0.45">
      <c r="A1151" s="3">
        <v>34763</v>
      </c>
      <c r="B1151" s="4">
        <v>0</v>
      </c>
      <c r="C1151" s="4">
        <v>0</v>
      </c>
      <c r="D1151" s="4">
        <v>0</v>
      </c>
      <c r="E1151" s="4">
        <v>0.35</v>
      </c>
      <c r="F1151" s="4">
        <v>0</v>
      </c>
      <c r="G1151" s="4">
        <v>0</v>
      </c>
      <c r="H1151" s="4">
        <v>0</v>
      </c>
      <c r="I1151" s="4">
        <v>0</v>
      </c>
      <c r="J1151" s="4">
        <v>0.15</v>
      </c>
      <c r="K1151" s="4">
        <v>0.35</v>
      </c>
      <c r="L1151" s="5">
        <v>0.15</v>
      </c>
    </row>
    <row r="1152" spans="1:12" ht="18.5" x14ac:dyDescent="0.45">
      <c r="A1152" s="3">
        <v>39078</v>
      </c>
      <c r="B1152" s="4">
        <v>0</v>
      </c>
      <c r="C1152" s="4">
        <v>0</v>
      </c>
      <c r="D1152" s="4">
        <v>0</v>
      </c>
      <c r="E1152" s="4">
        <v>0</v>
      </c>
      <c r="F1152" s="4">
        <v>0</v>
      </c>
      <c r="G1152" s="4">
        <v>0</v>
      </c>
      <c r="H1152" s="4">
        <v>0</v>
      </c>
      <c r="I1152" s="4">
        <v>0</v>
      </c>
      <c r="J1152" s="4">
        <v>0</v>
      </c>
      <c r="K1152" s="4">
        <v>0.6</v>
      </c>
      <c r="L1152" s="5">
        <v>0.4</v>
      </c>
    </row>
    <row r="1153" spans="1:12" ht="18.5" x14ac:dyDescent="0.45">
      <c r="A1153" s="3">
        <v>59290</v>
      </c>
      <c r="B1153" s="4">
        <v>0</v>
      </c>
      <c r="C1153" s="4">
        <v>0</v>
      </c>
      <c r="D1153" s="4">
        <v>0</v>
      </c>
      <c r="E1153" s="4">
        <v>0</v>
      </c>
      <c r="F1153" s="4">
        <v>0.6</v>
      </c>
      <c r="G1153" s="4">
        <v>0</v>
      </c>
      <c r="H1153" s="4">
        <v>0</v>
      </c>
      <c r="I1153" s="4">
        <v>0</v>
      </c>
      <c r="J1153" s="4">
        <v>0</v>
      </c>
      <c r="K1153" s="4">
        <v>0</v>
      </c>
      <c r="L1153" s="5">
        <v>0.4</v>
      </c>
    </row>
    <row r="1154" spans="1:12" ht="18.5" x14ac:dyDescent="0.45">
      <c r="A1154" s="3">
        <v>46183</v>
      </c>
      <c r="B1154" s="4">
        <v>0.2</v>
      </c>
      <c r="C1154" s="4">
        <v>0</v>
      </c>
      <c r="D1154" s="4">
        <v>0</v>
      </c>
      <c r="E1154" s="4">
        <v>0.6</v>
      </c>
      <c r="F1154" s="4">
        <v>0</v>
      </c>
      <c r="G1154" s="4">
        <v>0</v>
      </c>
      <c r="H1154" s="4">
        <v>0</v>
      </c>
      <c r="I1154" s="4">
        <v>0</v>
      </c>
      <c r="J1154" s="4">
        <v>0</v>
      </c>
      <c r="K1154" s="4">
        <v>0</v>
      </c>
      <c r="L1154" s="5">
        <v>0.2</v>
      </c>
    </row>
    <row r="1155" spans="1:12" ht="18.5" x14ac:dyDescent="0.45">
      <c r="A1155" s="3">
        <v>42902</v>
      </c>
      <c r="B1155" s="4">
        <v>0</v>
      </c>
      <c r="C1155" s="4">
        <v>0</v>
      </c>
      <c r="D1155" s="4">
        <v>0</v>
      </c>
      <c r="E1155" s="4">
        <v>0.5</v>
      </c>
      <c r="F1155" s="4">
        <v>0</v>
      </c>
      <c r="G1155" s="4">
        <v>0.15</v>
      </c>
      <c r="H1155" s="4">
        <v>0</v>
      </c>
      <c r="I1155" s="4">
        <v>0.1</v>
      </c>
      <c r="J1155" s="4">
        <v>0</v>
      </c>
      <c r="K1155" s="4">
        <v>0</v>
      </c>
      <c r="L1155" s="5">
        <v>0.25</v>
      </c>
    </row>
    <row r="1156" spans="1:12" ht="18.5" x14ac:dyDescent="0.45">
      <c r="A1156" s="3">
        <v>39308</v>
      </c>
      <c r="B1156" s="4">
        <v>0</v>
      </c>
      <c r="C1156" s="4">
        <v>0</v>
      </c>
      <c r="D1156" s="4">
        <v>0</v>
      </c>
      <c r="E1156" s="4">
        <v>0.15</v>
      </c>
      <c r="F1156" s="4">
        <v>0</v>
      </c>
      <c r="G1156" s="4">
        <v>0</v>
      </c>
      <c r="H1156" s="4">
        <v>0</v>
      </c>
      <c r="I1156" s="4">
        <v>0</v>
      </c>
      <c r="J1156" s="4">
        <v>0.4</v>
      </c>
      <c r="K1156" s="4">
        <v>0</v>
      </c>
      <c r="L1156" s="5">
        <v>0.45</v>
      </c>
    </row>
    <row r="1157" spans="1:12" ht="18.5" x14ac:dyDescent="0.45">
      <c r="A1157" s="3">
        <v>54433</v>
      </c>
      <c r="B1157" s="4">
        <v>0</v>
      </c>
      <c r="C1157" s="4">
        <v>0</v>
      </c>
      <c r="D1157" s="4">
        <v>0</v>
      </c>
      <c r="E1157" s="4">
        <v>0.5</v>
      </c>
      <c r="F1157" s="4">
        <v>0</v>
      </c>
      <c r="G1157" s="4">
        <v>0</v>
      </c>
      <c r="H1157" s="4">
        <v>0</v>
      </c>
      <c r="I1157" s="4">
        <v>0</v>
      </c>
      <c r="J1157" s="4">
        <v>0</v>
      </c>
      <c r="K1157" s="4">
        <v>0.15</v>
      </c>
      <c r="L1157" s="5">
        <v>0.35</v>
      </c>
    </row>
    <row r="1158" spans="1:12" ht="18.5" x14ac:dyDescent="0.45">
      <c r="A1158" s="3">
        <v>30394</v>
      </c>
      <c r="B1158" s="4">
        <v>0</v>
      </c>
      <c r="C1158" s="4">
        <v>0</v>
      </c>
      <c r="D1158" s="4">
        <v>0.05</v>
      </c>
      <c r="E1158" s="4">
        <v>0</v>
      </c>
      <c r="F1158" s="4">
        <v>0.4</v>
      </c>
      <c r="G1158" s="4">
        <v>0</v>
      </c>
      <c r="H1158" s="4">
        <v>0</v>
      </c>
      <c r="I1158" s="4">
        <v>0.05</v>
      </c>
      <c r="J1158" s="4">
        <v>0</v>
      </c>
      <c r="K1158" s="4">
        <v>0</v>
      </c>
      <c r="L1158" s="5">
        <v>0.5</v>
      </c>
    </row>
    <row r="1159" spans="1:12" ht="18.5" x14ac:dyDescent="0.45">
      <c r="A1159" s="3">
        <v>38008</v>
      </c>
      <c r="B1159" s="4">
        <v>0</v>
      </c>
      <c r="C1159" s="4">
        <v>0</v>
      </c>
      <c r="D1159" s="4">
        <v>0</v>
      </c>
      <c r="E1159" s="4">
        <v>0</v>
      </c>
      <c r="F1159" s="4">
        <v>0.15</v>
      </c>
      <c r="G1159" s="4">
        <v>0</v>
      </c>
      <c r="H1159" s="4">
        <v>0.1</v>
      </c>
      <c r="I1159" s="4">
        <v>0</v>
      </c>
      <c r="J1159" s="4">
        <v>0.3</v>
      </c>
      <c r="K1159" s="4">
        <v>0</v>
      </c>
      <c r="L1159" s="5">
        <v>0.45</v>
      </c>
    </row>
    <row r="1160" spans="1:12" ht="18.5" x14ac:dyDescent="0.45">
      <c r="A1160" s="3">
        <v>38165</v>
      </c>
      <c r="B1160" s="4">
        <v>0</v>
      </c>
      <c r="C1160" s="4">
        <v>0</v>
      </c>
      <c r="D1160" s="4">
        <v>0</v>
      </c>
      <c r="E1160" s="4">
        <v>0</v>
      </c>
      <c r="F1160" s="4">
        <v>0.55000000000000004</v>
      </c>
      <c r="G1160" s="4">
        <v>0.2</v>
      </c>
      <c r="H1160" s="4">
        <v>0</v>
      </c>
      <c r="I1160" s="4">
        <v>0</v>
      </c>
      <c r="J1160" s="4">
        <v>0</v>
      </c>
      <c r="K1160" s="4">
        <v>0</v>
      </c>
      <c r="L1160" s="5">
        <v>0.25</v>
      </c>
    </row>
    <row r="1161" spans="1:12" ht="18.5" x14ac:dyDescent="0.45">
      <c r="A1161" s="3">
        <v>59841</v>
      </c>
      <c r="B1161" s="4">
        <v>0</v>
      </c>
      <c r="C1161" s="4">
        <v>0</v>
      </c>
      <c r="D1161" s="4">
        <v>0</v>
      </c>
      <c r="E1161" s="4">
        <v>0.1</v>
      </c>
      <c r="F1161" s="4">
        <v>0</v>
      </c>
      <c r="G1161" s="4">
        <v>0</v>
      </c>
      <c r="H1161" s="4">
        <v>0</v>
      </c>
      <c r="I1161" s="4">
        <v>0.45</v>
      </c>
      <c r="J1161" s="4">
        <v>0</v>
      </c>
      <c r="K1161" s="4">
        <v>0</v>
      </c>
      <c r="L1161" s="5">
        <v>0.45</v>
      </c>
    </row>
    <row r="1162" spans="1:12" ht="18.5" x14ac:dyDescent="0.45">
      <c r="A1162" s="3">
        <v>44595</v>
      </c>
      <c r="B1162" s="4">
        <v>0.65</v>
      </c>
      <c r="C1162" s="4">
        <v>0</v>
      </c>
      <c r="D1162" s="4">
        <v>0</v>
      </c>
      <c r="E1162" s="4">
        <v>0</v>
      </c>
      <c r="F1162" s="4">
        <v>0</v>
      </c>
      <c r="G1162" s="4">
        <v>0</v>
      </c>
      <c r="H1162" s="4">
        <v>0</v>
      </c>
      <c r="I1162" s="4">
        <v>0</v>
      </c>
      <c r="J1162" s="4">
        <v>0</v>
      </c>
      <c r="K1162" s="4">
        <v>0</v>
      </c>
      <c r="L1162" s="5">
        <v>0.35</v>
      </c>
    </row>
    <row r="1163" spans="1:12" ht="18.5" x14ac:dyDescent="0.45">
      <c r="A1163" s="3">
        <v>56068</v>
      </c>
      <c r="B1163" s="4">
        <v>0.55000000000000004</v>
      </c>
      <c r="C1163" s="4">
        <v>0</v>
      </c>
      <c r="D1163" s="4">
        <v>0</v>
      </c>
      <c r="E1163" s="4">
        <v>0</v>
      </c>
      <c r="F1163" s="4">
        <v>0</v>
      </c>
      <c r="G1163" s="4">
        <v>0</v>
      </c>
      <c r="H1163" s="4">
        <v>0</v>
      </c>
      <c r="I1163" s="4">
        <v>0</v>
      </c>
      <c r="J1163" s="4">
        <v>0</v>
      </c>
      <c r="K1163" s="4">
        <v>0</v>
      </c>
      <c r="L1163" s="5">
        <v>0.45</v>
      </c>
    </row>
    <row r="1164" spans="1:12" ht="18.5" x14ac:dyDescent="0.45">
      <c r="A1164" s="3">
        <v>34303</v>
      </c>
      <c r="B1164" s="4">
        <v>0</v>
      </c>
      <c r="C1164" s="4">
        <v>0.5</v>
      </c>
      <c r="D1164" s="4">
        <v>0.15</v>
      </c>
      <c r="E1164" s="4">
        <v>0.05</v>
      </c>
      <c r="F1164" s="4">
        <v>0</v>
      </c>
      <c r="G1164" s="4">
        <v>0</v>
      </c>
      <c r="H1164" s="4">
        <v>0</v>
      </c>
      <c r="I1164" s="4">
        <v>0</v>
      </c>
      <c r="J1164" s="4">
        <v>0</v>
      </c>
      <c r="K1164" s="4">
        <v>0</v>
      </c>
      <c r="L1164" s="5">
        <v>0.3</v>
      </c>
    </row>
    <row r="1165" spans="1:12" ht="18.5" x14ac:dyDescent="0.45">
      <c r="A1165" s="3">
        <v>36066</v>
      </c>
      <c r="B1165" s="4">
        <v>0</v>
      </c>
      <c r="C1165" s="4">
        <v>0</v>
      </c>
      <c r="D1165" s="4">
        <v>0.3</v>
      </c>
      <c r="E1165" s="4">
        <v>0.35</v>
      </c>
      <c r="F1165" s="4">
        <v>0</v>
      </c>
      <c r="G1165" s="4">
        <v>0</v>
      </c>
      <c r="H1165" s="4">
        <v>0</v>
      </c>
      <c r="I1165" s="4">
        <v>0.15</v>
      </c>
      <c r="J1165" s="4">
        <v>0</v>
      </c>
      <c r="K1165" s="4">
        <v>0</v>
      </c>
      <c r="L1165" s="5">
        <v>0.2</v>
      </c>
    </row>
    <row r="1166" spans="1:12" ht="18.5" x14ac:dyDescent="0.45">
      <c r="A1166" s="3">
        <v>53195</v>
      </c>
      <c r="B1166" s="4">
        <v>0</v>
      </c>
      <c r="C1166" s="4">
        <v>0</v>
      </c>
      <c r="D1166" s="4">
        <v>0</v>
      </c>
      <c r="E1166" s="4">
        <v>0</v>
      </c>
      <c r="F1166" s="4">
        <v>0</v>
      </c>
      <c r="G1166" s="4">
        <v>0</v>
      </c>
      <c r="H1166" s="4">
        <v>0</v>
      </c>
      <c r="I1166" s="4">
        <v>0</v>
      </c>
      <c r="J1166" s="4">
        <v>0</v>
      </c>
      <c r="K1166" s="4">
        <v>0.7</v>
      </c>
      <c r="L1166" s="5">
        <v>0.3</v>
      </c>
    </row>
    <row r="1167" spans="1:12" ht="18.5" x14ac:dyDescent="0.45">
      <c r="A1167" s="3">
        <v>59954</v>
      </c>
      <c r="B1167" s="4">
        <v>0</v>
      </c>
      <c r="C1167" s="4">
        <v>0</v>
      </c>
      <c r="D1167" s="4">
        <v>0</v>
      </c>
      <c r="E1167" s="4">
        <v>0</v>
      </c>
      <c r="F1167" s="4">
        <v>0.05</v>
      </c>
      <c r="G1167" s="4">
        <v>0</v>
      </c>
      <c r="H1167" s="4">
        <v>0.05</v>
      </c>
      <c r="I1167" s="4">
        <v>0</v>
      </c>
      <c r="J1167" s="4">
        <v>0.5</v>
      </c>
      <c r="K1167" s="4">
        <v>0</v>
      </c>
      <c r="L1167" s="5">
        <v>0.4</v>
      </c>
    </row>
    <row r="1168" spans="1:12" ht="18.5" x14ac:dyDescent="0.45">
      <c r="A1168" s="3">
        <v>43379</v>
      </c>
      <c r="B1168" s="4">
        <v>0</v>
      </c>
      <c r="C1168" s="4">
        <v>0</v>
      </c>
      <c r="D1168" s="4">
        <v>0</v>
      </c>
      <c r="E1168" s="4">
        <v>0</v>
      </c>
      <c r="F1168" s="4">
        <v>0</v>
      </c>
      <c r="G1168" s="4">
        <v>0.5</v>
      </c>
      <c r="H1168" s="4">
        <v>0</v>
      </c>
      <c r="I1168" s="4">
        <v>0</v>
      </c>
      <c r="J1168" s="4">
        <v>0</v>
      </c>
      <c r="K1168" s="4">
        <v>0</v>
      </c>
      <c r="L1168" s="5">
        <v>0.5</v>
      </c>
    </row>
    <row r="1169" spans="1:12" ht="18.5" x14ac:dyDescent="0.45">
      <c r="A1169" s="3">
        <v>37826</v>
      </c>
      <c r="B1169" s="4">
        <v>0</v>
      </c>
      <c r="C1169" s="4">
        <v>0</v>
      </c>
      <c r="D1169" s="4">
        <v>0.1</v>
      </c>
      <c r="E1169" s="4">
        <v>0.15</v>
      </c>
      <c r="F1169" s="4">
        <v>0</v>
      </c>
      <c r="G1169" s="4">
        <v>0</v>
      </c>
      <c r="H1169" s="4">
        <v>0</v>
      </c>
      <c r="I1169" s="4">
        <v>0</v>
      </c>
      <c r="J1169" s="4">
        <v>0</v>
      </c>
      <c r="K1169" s="4">
        <v>0.25</v>
      </c>
      <c r="L1169" s="5">
        <v>0.5</v>
      </c>
    </row>
    <row r="1170" spans="1:12" ht="18.5" x14ac:dyDescent="0.45">
      <c r="A1170" s="3">
        <v>34291</v>
      </c>
      <c r="B1170" s="4">
        <v>0</v>
      </c>
      <c r="C1170" s="4">
        <v>0</v>
      </c>
      <c r="D1170" s="4">
        <v>0</v>
      </c>
      <c r="E1170" s="4">
        <v>0.15</v>
      </c>
      <c r="F1170" s="4">
        <v>0</v>
      </c>
      <c r="G1170" s="4">
        <v>0</v>
      </c>
      <c r="H1170" s="4">
        <v>0</v>
      </c>
      <c r="I1170" s="4">
        <v>0</v>
      </c>
      <c r="J1170" s="4">
        <v>0.4</v>
      </c>
      <c r="K1170" s="4">
        <v>0</v>
      </c>
      <c r="L1170" s="5">
        <v>0.45</v>
      </c>
    </row>
    <row r="1171" spans="1:12" ht="18.5" x14ac:dyDescent="0.45">
      <c r="A1171" s="3">
        <v>38961</v>
      </c>
      <c r="B1171" s="4">
        <v>0.05</v>
      </c>
      <c r="C1171" s="4">
        <v>0</v>
      </c>
      <c r="D1171" s="4">
        <v>0</v>
      </c>
      <c r="E1171" s="4">
        <v>0</v>
      </c>
      <c r="F1171" s="4">
        <v>0.45</v>
      </c>
      <c r="G1171" s="4">
        <v>0</v>
      </c>
      <c r="H1171" s="4">
        <v>0</v>
      </c>
      <c r="I1171" s="4">
        <v>0</v>
      </c>
      <c r="J1171" s="4">
        <v>0</v>
      </c>
      <c r="K1171" s="4">
        <v>0</v>
      </c>
      <c r="L1171" s="5">
        <v>0.5</v>
      </c>
    </row>
    <row r="1172" spans="1:12" ht="18.5" x14ac:dyDescent="0.45">
      <c r="A1172" s="3">
        <v>45000</v>
      </c>
      <c r="B1172" s="4">
        <v>0</v>
      </c>
      <c r="C1172" s="4">
        <v>0</v>
      </c>
      <c r="D1172" s="4">
        <v>0.2</v>
      </c>
      <c r="E1172" s="4">
        <v>0.4</v>
      </c>
      <c r="F1172" s="4">
        <v>0</v>
      </c>
      <c r="G1172" s="4">
        <v>0</v>
      </c>
      <c r="H1172" s="4">
        <v>0</v>
      </c>
      <c r="I1172" s="4">
        <v>0</v>
      </c>
      <c r="J1172" s="4">
        <v>0</v>
      </c>
      <c r="K1172" s="4">
        <v>0</v>
      </c>
      <c r="L1172" s="5">
        <v>0.4</v>
      </c>
    </row>
    <row r="1173" spans="1:12" ht="18.5" x14ac:dyDescent="0.45">
      <c r="A1173" s="3">
        <v>33628</v>
      </c>
      <c r="B1173" s="4">
        <v>0.2</v>
      </c>
      <c r="C1173" s="4">
        <v>0</v>
      </c>
      <c r="D1173" s="4">
        <v>0.05</v>
      </c>
      <c r="E1173" s="4">
        <v>0</v>
      </c>
      <c r="F1173" s="4">
        <v>0</v>
      </c>
      <c r="G1173" s="4">
        <v>0.4</v>
      </c>
      <c r="H1173" s="4">
        <v>0</v>
      </c>
      <c r="I1173" s="4">
        <v>0</v>
      </c>
      <c r="J1173" s="4">
        <v>0</v>
      </c>
      <c r="K1173" s="4">
        <v>0</v>
      </c>
      <c r="L1173" s="5">
        <v>0.35</v>
      </c>
    </row>
    <row r="1174" spans="1:12" ht="18.5" x14ac:dyDescent="0.45">
      <c r="A1174" s="3">
        <v>51057</v>
      </c>
      <c r="B1174" s="4">
        <v>0</v>
      </c>
      <c r="C1174" s="4">
        <v>0</v>
      </c>
      <c r="D1174" s="4">
        <v>0</v>
      </c>
      <c r="E1174" s="4">
        <v>0</v>
      </c>
      <c r="F1174" s="4">
        <v>0</v>
      </c>
      <c r="G1174" s="4">
        <v>0</v>
      </c>
      <c r="H1174" s="4">
        <v>0.5</v>
      </c>
      <c r="I1174" s="4">
        <v>0</v>
      </c>
      <c r="J1174" s="4">
        <v>0</v>
      </c>
      <c r="K1174" s="4">
        <v>0</v>
      </c>
      <c r="L1174" s="5">
        <v>0.5</v>
      </c>
    </row>
    <row r="1175" spans="1:12" ht="18.5" x14ac:dyDescent="0.45">
      <c r="A1175" s="3">
        <v>42518</v>
      </c>
      <c r="B1175" s="4">
        <v>0</v>
      </c>
      <c r="C1175" s="4">
        <v>0.2</v>
      </c>
      <c r="D1175" s="4">
        <v>0</v>
      </c>
      <c r="E1175" s="4">
        <v>0</v>
      </c>
      <c r="F1175" s="4">
        <v>0</v>
      </c>
      <c r="G1175" s="4">
        <v>0</v>
      </c>
      <c r="H1175" s="4">
        <v>0</v>
      </c>
      <c r="I1175" s="4">
        <v>0</v>
      </c>
      <c r="J1175" s="4">
        <v>0</v>
      </c>
      <c r="K1175" s="4">
        <v>0.5</v>
      </c>
      <c r="L1175" s="5">
        <v>0.3</v>
      </c>
    </row>
    <row r="1176" spans="1:12" ht="18.5" x14ac:dyDescent="0.45">
      <c r="A1176" s="3">
        <v>40348</v>
      </c>
      <c r="B1176" s="4">
        <v>0</v>
      </c>
      <c r="C1176" s="4">
        <v>0.1</v>
      </c>
      <c r="D1176" s="4">
        <v>0</v>
      </c>
      <c r="E1176" s="4">
        <v>0</v>
      </c>
      <c r="F1176" s="4">
        <v>0</v>
      </c>
      <c r="G1176" s="4">
        <v>0</v>
      </c>
      <c r="H1176" s="4">
        <v>0</v>
      </c>
      <c r="I1176" s="4">
        <v>0.45</v>
      </c>
      <c r="J1176" s="4">
        <v>0</v>
      </c>
      <c r="K1176" s="4">
        <v>0</v>
      </c>
      <c r="L1176" s="5">
        <v>0.45</v>
      </c>
    </row>
    <row r="1177" spans="1:12" ht="18.5" x14ac:dyDescent="0.45">
      <c r="A1177" s="3">
        <v>60383</v>
      </c>
      <c r="B1177" s="4">
        <v>0</v>
      </c>
      <c r="C1177" s="4">
        <v>0</v>
      </c>
      <c r="D1177" s="4">
        <v>0.4</v>
      </c>
      <c r="E1177" s="4">
        <v>0</v>
      </c>
      <c r="F1177" s="4">
        <v>0</v>
      </c>
      <c r="G1177" s="4">
        <v>0.1</v>
      </c>
      <c r="H1177" s="4">
        <v>0</v>
      </c>
      <c r="I1177" s="4">
        <v>0</v>
      </c>
      <c r="J1177" s="4">
        <v>0</v>
      </c>
      <c r="K1177" s="4">
        <v>0</v>
      </c>
      <c r="L1177" s="5">
        <v>0.5</v>
      </c>
    </row>
    <row r="1178" spans="1:12" ht="18.5" x14ac:dyDescent="0.45">
      <c r="A1178" s="3">
        <v>39643</v>
      </c>
      <c r="B1178" s="4">
        <v>0.05</v>
      </c>
      <c r="C1178" s="4">
        <v>0</v>
      </c>
      <c r="D1178" s="4">
        <v>0</v>
      </c>
      <c r="E1178" s="4">
        <v>0</v>
      </c>
      <c r="F1178" s="4">
        <v>0</v>
      </c>
      <c r="G1178" s="4">
        <v>0.55000000000000004</v>
      </c>
      <c r="H1178" s="4">
        <v>0</v>
      </c>
      <c r="I1178" s="4">
        <v>0</v>
      </c>
      <c r="J1178" s="4">
        <v>0</v>
      </c>
      <c r="K1178" s="4">
        <v>0</v>
      </c>
      <c r="L1178" s="5">
        <v>0.4</v>
      </c>
    </row>
    <row r="1179" spans="1:12" ht="18.5" x14ac:dyDescent="0.45">
      <c r="A1179" s="3">
        <v>60634</v>
      </c>
      <c r="B1179" s="4">
        <v>0</v>
      </c>
      <c r="C1179" s="4">
        <v>0.1</v>
      </c>
      <c r="D1179" s="4">
        <v>0</v>
      </c>
      <c r="E1179" s="4">
        <v>0</v>
      </c>
      <c r="F1179" s="4">
        <v>0.5</v>
      </c>
      <c r="G1179" s="4">
        <v>0</v>
      </c>
      <c r="H1179" s="4">
        <v>0</v>
      </c>
      <c r="I1179" s="4">
        <v>0</v>
      </c>
      <c r="J1179" s="4">
        <v>0</v>
      </c>
      <c r="K1179" s="4">
        <v>0</v>
      </c>
      <c r="L1179" s="5">
        <v>0.4</v>
      </c>
    </row>
    <row r="1180" spans="1:12" ht="18.5" x14ac:dyDescent="0.45">
      <c r="A1180" s="3">
        <v>46281</v>
      </c>
      <c r="B1180" s="4">
        <v>0</v>
      </c>
      <c r="C1180" s="4">
        <v>0</v>
      </c>
      <c r="D1180" s="4">
        <v>0.7</v>
      </c>
      <c r="E1180" s="4">
        <v>0</v>
      </c>
      <c r="F1180" s="4">
        <v>0</v>
      </c>
      <c r="G1180" s="4">
        <v>0</v>
      </c>
      <c r="H1180" s="4">
        <v>0.05</v>
      </c>
      <c r="I1180" s="4">
        <v>0</v>
      </c>
      <c r="J1180" s="4">
        <v>0</v>
      </c>
      <c r="K1180" s="4">
        <v>0</v>
      </c>
      <c r="L1180" s="5">
        <v>0.25</v>
      </c>
    </row>
    <row r="1181" spans="1:12" ht="18.5" x14ac:dyDescent="0.45">
      <c r="A1181" s="3">
        <v>56444</v>
      </c>
      <c r="B1181" s="4">
        <v>0</v>
      </c>
      <c r="C1181" s="4">
        <v>0</v>
      </c>
      <c r="D1181" s="4">
        <v>0</v>
      </c>
      <c r="E1181" s="4">
        <v>0</v>
      </c>
      <c r="F1181" s="4">
        <v>0</v>
      </c>
      <c r="G1181" s="4">
        <v>0</v>
      </c>
      <c r="H1181" s="4">
        <v>0.45</v>
      </c>
      <c r="I1181" s="4">
        <v>0</v>
      </c>
      <c r="J1181" s="4">
        <v>0.05</v>
      </c>
      <c r="K1181" s="4">
        <v>0</v>
      </c>
      <c r="L1181" s="5">
        <v>0.5</v>
      </c>
    </row>
    <row r="1182" spans="1:12" ht="18.5" x14ac:dyDescent="0.45">
      <c r="A1182" s="3">
        <v>39072</v>
      </c>
      <c r="B1182" s="4">
        <v>0</v>
      </c>
      <c r="C1182" s="4">
        <v>0</v>
      </c>
      <c r="D1182" s="4">
        <v>0</v>
      </c>
      <c r="E1182" s="4">
        <v>0</v>
      </c>
      <c r="F1182" s="4">
        <v>0</v>
      </c>
      <c r="G1182" s="4">
        <v>0</v>
      </c>
      <c r="H1182" s="4">
        <v>0</v>
      </c>
      <c r="I1182" s="4">
        <v>0.05</v>
      </c>
      <c r="J1182" s="4">
        <v>0</v>
      </c>
      <c r="K1182" s="4">
        <v>0.45</v>
      </c>
      <c r="L1182" s="5">
        <v>0.5</v>
      </c>
    </row>
    <row r="1183" spans="1:12" ht="18.5" x14ac:dyDescent="0.45">
      <c r="A1183" s="3">
        <v>60323</v>
      </c>
      <c r="B1183" s="4">
        <v>0</v>
      </c>
      <c r="C1183" s="4">
        <v>0</v>
      </c>
      <c r="D1183" s="4">
        <v>0</v>
      </c>
      <c r="E1183" s="4">
        <v>0.45</v>
      </c>
      <c r="F1183" s="4">
        <v>0</v>
      </c>
      <c r="G1183" s="4">
        <v>0.05</v>
      </c>
      <c r="H1183" s="4">
        <v>0</v>
      </c>
      <c r="I1183" s="4">
        <v>0</v>
      </c>
      <c r="J1183" s="4">
        <v>0</v>
      </c>
      <c r="K1183" s="4">
        <v>0.2</v>
      </c>
      <c r="L1183" s="5">
        <v>0.3</v>
      </c>
    </row>
    <row r="1184" spans="1:12" ht="18.5" x14ac:dyDescent="0.45">
      <c r="A1184" s="3">
        <v>34203</v>
      </c>
      <c r="B1184" s="4">
        <v>0.1</v>
      </c>
      <c r="C1184" s="4">
        <v>0</v>
      </c>
      <c r="D1184" s="4">
        <v>0</v>
      </c>
      <c r="E1184" s="4">
        <v>0</v>
      </c>
      <c r="F1184" s="4">
        <v>0</v>
      </c>
      <c r="G1184" s="4">
        <v>0.4</v>
      </c>
      <c r="H1184" s="4">
        <v>0</v>
      </c>
      <c r="I1184" s="4">
        <v>0</v>
      </c>
      <c r="J1184" s="4">
        <v>0</v>
      </c>
      <c r="K1184" s="4">
        <v>0</v>
      </c>
      <c r="L1184" s="5">
        <v>0.5</v>
      </c>
    </row>
    <row r="1185" spans="1:12" ht="18.5" x14ac:dyDescent="0.45">
      <c r="A1185" s="3">
        <v>36276</v>
      </c>
      <c r="B1185" s="4">
        <v>0</v>
      </c>
      <c r="C1185" s="4">
        <v>0</v>
      </c>
      <c r="D1185" s="4">
        <v>0</v>
      </c>
      <c r="E1185" s="4">
        <v>0</v>
      </c>
      <c r="F1185" s="4">
        <v>0</v>
      </c>
      <c r="G1185" s="4">
        <v>0.4</v>
      </c>
      <c r="H1185" s="4">
        <v>0</v>
      </c>
      <c r="I1185" s="4">
        <v>0</v>
      </c>
      <c r="J1185" s="4">
        <v>0.25</v>
      </c>
      <c r="K1185" s="4">
        <v>0.2</v>
      </c>
      <c r="L1185" s="5">
        <v>0.15</v>
      </c>
    </row>
    <row r="1186" spans="1:12" ht="18.5" x14ac:dyDescent="0.45">
      <c r="A1186" s="3">
        <v>52870</v>
      </c>
      <c r="B1186" s="4">
        <v>0</v>
      </c>
      <c r="C1186" s="4">
        <v>0.05</v>
      </c>
      <c r="D1186" s="4">
        <v>0</v>
      </c>
      <c r="E1186" s="4">
        <v>0</v>
      </c>
      <c r="F1186" s="4">
        <v>0</v>
      </c>
      <c r="G1186" s="4">
        <v>0.5</v>
      </c>
      <c r="H1186" s="4">
        <v>0</v>
      </c>
      <c r="I1186" s="4">
        <v>0</v>
      </c>
      <c r="J1186" s="4">
        <v>0</v>
      </c>
      <c r="K1186" s="4">
        <v>0.1</v>
      </c>
      <c r="L1186" s="5">
        <v>0.35</v>
      </c>
    </row>
    <row r="1187" spans="1:12" ht="18.5" x14ac:dyDescent="0.45">
      <c r="A1187" s="3">
        <v>50526</v>
      </c>
      <c r="B1187" s="4">
        <v>0</v>
      </c>
      <c r="C1187" s="4">
        <v>0.05</v>
      </c>
      <c r="D1187" s="4">
        <v>0</v>
      </c>
      <c r="E1187" s="4">
        <v>0</v>
      </c>
      <c r="F1187" s="4">
        <v>0.1</v>
      </c>
      <c r="G1187" s="4">
        <v>0</v>
      </c>
      <c r="H1187" s="4">
        <v>0</v>
      </c>
      <c r="I1187" s="4">
        <v>0</v>
      </c>
      <c r="J1187" s="4">
        <v>0.4</v>
      </c>
      <c r="K1187" s="4">
        <v>0</v>
      </c>
      <c r="L1187" s="5">
        <v>0.45</v>
      </c>
    </row>
    <row r="1188" spans="1:12" ht="18.5" x14ac:dyDescent="0.45">
      <c r="A1188" s="3">
        <v>39638</v>
      </c>
      <c r="B1188" s="4">
        <v>0</v>
      </c>
      <c r="C1188" s="4">
        <v>0</v>
      </c>
      <c r="D1188" s="4">
        <v>0</v>
      </c>
      <c r="E1188" s="4">
        <v>0.4</v>
      </c>
      <c r="F1188" s="4">
        <v>0</v>
      </c>
      <c r="G1188" s="4">
        <v>0</v>
      </c>
      <c r="H1188" s="4">
        <v>0.35</v>
      </c>
      <c r="I1188" s="4">
        <v>0</v>
      </c>
      <c r="J1188" s="4">
        <v>0</v>
      </c>
      <c r="K1188" s="4">
        <v>0</v>
      </c>
      <c r="L1188" s="5">
        <v>0.25</v>
      </c>
    </row>
    <row r="1189" spans="1:12" ht="18.5" x14ac:dyDescent="0.45">
      <c r="A1189" s="3">
        <v>33750</v>
      </c>
      <c r="B1189" s="4">
        <v>0</v>
      </c>
      <c r="C1189" s="4">
        <v>0</v>
      </c>
      <c r="D1189" s="4">
        <v>0.45</v>
      </c>
      <c r="E1189" s="4">
        <v>0</v>
      </c>
      <c r="F1189" s="4">
        <v>0</v>
      </c>
      <c r="G1189" s="4">
        <v>0</v>
      </c>
      <c r="H1189" s="4">
        <v>0</v>
      </c>
      <c r="I1189" s="4">
        <v>0.05</v>
      </c>
      <c r="J1189" s="4">
        <v>0</v>
      </c>
      <c r="K1189" s="4">
        <v>0.3</v>
      </c>
      <c r="L1189" s="5">
        <v>0.2</v>
      </c>
    </row>
    <row r="1190" spans="1:12" ht="18.5" x14ac:dyDescent="0.45">
      <c r="A1190" s="3">
        <v>36994</v>
      </c>
      <c r="B1190" s="4">
        <v>0.5</v>
      </c>
      <c r="C1190" s="4">
        <v>0</v>
      </c>
      <c r="D1190" s="4">
        <v>0.1</v>
      </c>
      <c r="E1190" s="4">
        <v>0.2</v>
      </c>
      <c r="F1190" s="4">
        <v>0</v>
      </c>
      <c r="G1190" s="4">
        <v>0</v>
      </c>
      <c r="H1190" s="4">
        <v>0</v>
      </c>
      <c r="I1190" s="4">
        <v>0</v>
      </c>
      <c r="J1190" s="4">
        <v>0</v>
      </c>
      <c r="K1190" s="4">
        <v>0</v>
      </c>
      <c r="L1190" s="5">
        <v>0.2</v>
      </c>
    </row>
    <row r="1191" spans="1:12" ht="18.5" x14ac:dyDescent="0.45">
      <c r="A1191" s="3">
        <v>34507</v>
      </c>
      <c r="B1191" s="4">
        <v>0</v>
      </c>
      <c r="C1191" s="4">
        <v>0</v>
      </c>
      <c r="D1191" s="4">
        <v>0.6</v>
      </c>
      <c r="E1191" s="4">
        <v>0</v>
      </c>
      <c r="F1191" s="4">
        <v>0</v>
      </c>
      <c r="G1191" s="4">
        <v>0</v>
      </c>
      <c r="H1191" s="4">
        <v>0</v>
      </c>
      <c r="I1191" s="4">
        <v>0</v>
      </c>
      <c r="J1191" s="4">
        <v>0.1</v>
      </c>
      <c r="K1191" s="4">
        <v>0</v>
      </c>
      <c r="L1191" s="5">
        <v>0.3</v>
      </c>
    </row>
    <row r="1192" spans="1:12" ht="18.5" x14ac:dyDescent="0.45">
      <c r="A1192" s="3">
        <v>33951</v>
      </c>
      <c r="B1192" s="4">
        <v>0</v>
      </c>
      <c r="C1192" s="4">
        <v>0</v>
      </c>
      <c r="D1192" s="4">
        <v>0.2</v>
      </c>
      <c r="E1192" s="4">
        <v>0.35</v>
      </c>
      <c r="F1192" s="4">
        <v>0.15</v>
      </c>
      <c r="G1192" s="4">
        <v>0</v>
      </c>
      <c r="H1192" s="4">
        <v>0</v>
      </c>
      <c r="I1192" s="4">
        <v>0</v>
      </c>
      <c r="J1192" s="4">
        <v>0</v>
      </c>
      <c r="K1192" s="4">
        <v>0</v>
      </c>
      <c r="L1192" s="5">
        <v>0.3</v>
      </c>
    </row>
    <row r="1193" spans="1:12" ht="18.5" x14ac:dyDescent="0.45">
      <c r="A1193" s="3">
        <v>45762</v>
      </c>
      <c r="B1193" s="4">
        <v>0</v>
      </c>
      <c r="C1193" s="4">
        <v>0</v>
      </c>
      <c r="D1193" s="4">
        <v>0</v>
      </c>
      <c r="E1193" s="4">
        <v>0.15</v>
      </c>
      <c r="F1193" s="4">
        <v>0</v>
      </c>
      <c r="G1193" s="4">
        <v>0</v>
      </c>
      <c r="H1193" s="4">
        <v>0</v>
      </c>
      <c r="I1193" s="4">
        <v>0.5</v>
      </c>
      <c r="J1193" s="4">
        <v>0</v>
      </c>
      <c r="K1193" s="4">
        <v>0.2</v>
      </c>
      <c r="L1193" s="5">
        <v>0.15</v>
      </c>
    </row>
    <row r="1194" spans="1:12" ht="18.5" x14ac:dyDescent="0.45">
      <c r="A1194" s="3">
        <v>50378</v>
      </c>
      <c r="B1194" s="4">
        <v>0</v>
      </c>
      <c r="C1194" s="4">
        <v>0</v>
      </c>
      <c r="D1194" s="4">
        <v>0.6</v>
      </c>
      <c r="E1194" s="4">
        <v>0</v>
      </c>
      <c r="F1194" s="4">
        <v>0</v>
      </c>
      <c r="G1194" s="4">
        <v>0</v>
      </c>
      <c r="H1194" s="4">
        <v>0.1</v>
      </c>
      <c r="I1194" s="4">
        <v>0</v>
      </c>
      <c r="J1194" s="4">
        <v>0</v>
      </c>
      <c r="K1194" s="4">
        <v>0</v>
      </c>
      <c r="L1194" s="5">
        <v>0.3</v>
      </c>
    </row>
    <row r="1195" spans="1:12" ht="18.5" x14ac:dyDescent="0.45">
      <c r="A1195" s="3">
        <v>58091</v>
      </c>
      <c r="B1195" s="4">
        <v>0</v>
      </c>
      <c r="C1195" s="4">
        <v>0</v>
      </c>
      <c r="D1195" s="4">
        <v>0.2</v>
      </c>
      <c r="E1195" s="4">
        <v>0.45</v>
      </c>
      <c r="F1195" s="4">
        <v>0</v>
      </c>
      <c r="G1195" s="4">
        <v>0</v>
      </c>
      <c r="H1195" s="4">
        <v>0</v>
      </c>
      <c r="I1195" s="4">
        <v>0</v>
      </c>
      <c r="J1195" s="4">
        <v>0</v>
      </c>
      <c r="K1195" s="4">
        <v>0</v>
      </c>
      <c r="L1195" s="5">
        <v>0.35</v>
      </c>
    </row>
    <row r="1196" spans="1:12" ht="18.5" x14ac:dyDescent="0.45">
      <c r="A1196" s="3">
        <v>53267</v>
      </c>
      <c r="B1196" s="4">
        <v>0</v>
      </c>
      <c r="C1196" s="4">
        <v>0</v>
      </c>
      <c r="D1196" s="4">
        <v>0</v>
      </c>
      <c r="E1196" s="4">
        <v>0</v>
      </c>
      <c r="F1196" s="4">
        <v>0</v>
      </c>
      <c r="G1196" s="4">
        <v>0</v>
      </c>
      <c r="H1196" s="4">
        <v>0</v>
      </c>
      <c r="I1196" s="4">
        <v>0.3</v>
      </c>
      <c r="J1196" s="4">
        <v>0.2</v>
      </c>
      <c r="K1196" s="4">
        <v>0</v>
      </c>
      <c r="L1196" s="5">
        <v>0.5</v>
      </c>
    </row>
    <row r="1197" spans="1:12" ht="18.5" x14ac:dyDescent="0.45">
      <c r="A1197" s="3">
        <v>38447</v>
      </c>
      <c r="B1197" s="4">
        <v>0</v>
      </c>
      <c r="C1197" s="4">
        <v>0</v>
      </c>
      <c r="D1197" s="4">
        <v>0</v>
      </c>
      <c r="E1197" s="4">
        <v>0.3</v>
      </c>
      <c r="F1197" s="4">
        <v>0</v>
      </c>
      <c r="G1197" s="4">
        <v>0</v>
      </c>
      <c r="H1197" s="4">
        <v>0</v>
      </c>
      <c r="I1197" s="4">
        <v>0.3</v>
      </c>
      <c r="J1197" s="4">
        <v>0</v>
      </c>
      <c r="K1197" s="4">
        <v>0.1</v>
      </c>
      <c r="L1197" s="5">
        <v>0.3</v>
      </c>
    </row>
    <row r="1198" spans="1:12" ht="18.5" x14ac:dyDescent="0.45">
      <c r="A1198" s="3">
        <v>53122</v>
      </c>
      <c r="B1198" s="4">
        <v>0.1</v>
      </c>
      <c r="C1198" s="4">
        <v>0.1</v>
      </c>
      <c r="D1198" s="4">
        <v>0.4</v>
      </c>
      <c r="E1198" s="4">
        <v>0</v>
      </c>
      <c r="F1198" s="4">
        <v>0</v>
      </c>
      <c r="G1198" s="4">
        <v>0</v>
      </c>
      <c r="H1198" s="4">
        <v>0</v>
      </c>
      <c r="I1198" s="4">
        <v>0</v>
      </c>
      <c r="J1198" s="4">
        <v>0</v>
      </c>
      <c r="K1198" s="4">
        <v>0</v>
      </c>
      <c r="L1198" s="5">
        <v>0.4</v>
      </c>
    </row>
    <row r="1199" spans="1:12" ht="18.5" x14ac:dyDescent="0.45">
      <c r="A1199" s="3">
        <v>50760</v>
      </c>
      <c r="B1199" s="4">
        <v>0</v>
      </c>
      <c r="C1199" s="4">
        <v>0</v>
      </c>
      <c r="D1199" s="4">
        <v>0.2</v>
      </c>
      <c r="E1199" s="4">
        <v>0</v>
      </c>
      <c r="F1199" s="4">
        <v>0</v>
      </c>
      <c r="G1199" s="4">
        <v>0</v>
      </c>
      <c r="H1199" s="4">
        <v>0.15</v>
      </c>
      <c r="I1199" s="4">
        <v>0.45</v>
      </c>
      <c r="J1199" s="4">
        <v>0</v>
      </c>
      <c r="K1199" s="4">
        <v>0</v>
      </c>
      <c r="L1199" s="5">
        <v>0.2</v>
      </c>
    </row>
    <row r="1200" spans="1:12" ht="18.5" x14ac:dyDescent="0.45">
      <c r="A1200" s="3">
        <v>42808</v>
      </c>
      <c r="B1200" s="4">
        <v>0</v>
      </c>
      <c r="C1200" s="4">
        <v>0</v>
      </c>
      <c r="D1200" s="4">
        <v>0</v>
      </c>
      <c r="E1200" s="4">
        <v>0.45</v>
      </c>
      <c r="F1200" s="4">
        <v>0</v>
      </c>
      <c r="G1200" s="4">
        <v>0</v>
      </c>
      <c r="H1200" s="4">
        <v>0</v>
      </c>
      <c r="I1200" s="4">
        <v>0</v>
      </c>
      <c r="J1200" s="4">
        <v>0</v>
      </c>
      <c r="K1200" s="4">
        <v>0.25</v>
      </c>
      <c r="L1200" s="5">
        <v>0.3</v>
      </c>
    </row>
    <row r="1201" spans="1:12" ht="18.5" x14ac:dyDescent="0.45">
      <c r="A1201" s="3">
        <v>46958</v>
      </c>
      <c r="B1201" s="4">
        <v>0.15</v>
      </c>
      <c r="C1201" s="4">
        <v>0</v>
      </c>
      <c r="D1201" s="4">
        <v>0</v>
      </c>
      <c r="E1201" s="4">
        <v>0.1</v>
      </c>
      <c r="F1201" s="4">
        <v>0</v>
      </c>
      <c r="G1201" s="4">
        <v>0.5</v>
      </c>
      <c r="H1201" s="4">
        <v>0</v>
      </c>
      <c r="I1201" s="4">
        <v>0</v>
      </c>
      <c r="J1201" s="4">
        <v>0</v>
      </c>
      <c r="K1201" s="4">
        <v>0</v>
      </c>
      <c r="L1201" s="5">
        <v>0.25</v>
      </c>
    </row>
    <row r="1202" spans="1:12" ht="18.5" x14ac:dyDescent="0.45">
      <c r="A1202" s="3">
        <v>35245</v>
      </c>
      <c r="B1202" s="4">
        <v>0</v>
      </c>
      <c r="C1202" s="4">
        <v>0.45</v>
      </c>
      <c r="D1202" s="4">
        <v>0</v>
      </c>
      <c r="E1202" s="4">
        <v>0</v>
      </c>
      <c r="F1202" s="4">
        <v>0</v>
      </c>
      <c r="G1202" s="4">
        <v>0</v>
      </c>
      <c r="H1202" s="4">
        <v>0</v>
      </c>
      <c r="I1202" s="4">
        <v>0</v>
      </c>
      <c r="J1202" s="4">
        <v>0.35</v>
      </c>
      <c r="K1202" s="4">
        <v>0</v>
      </c>
      <c r="L1202" s="5">
        <v>0.2</v>
      </c>
    </row>
    <row r="1203" spans="1:12" ht="18.5" x14ac:dyDescent="0.45">
      <c r="A1203" s="3">
        <v>52647</v>
      </c>
      <c r="B1203" s="4">
        <v>0</v>
      </c>
      <c r="C1203" s="4">
        <v>0</v>
      </c>
      <c r="D1203" s="4">
        <v>0</v>
      </c>
      <c r="E1203" s="4">
        <v>0</v>
      </c>
      <c r="F1203" s="4">
        <v>0.5</v>
      </c>
      <c r="G1203" s="4">
        <v>0</v>
      </c>
      <c r="H1203" s="4">
        <v>0.05</v>
      </c>
      <c r="I1203" s="4">
        <v>0.15</v>
      </c>
      <c r="J1203" s="4">
        <v>0</v>
      </c>
      <c r="K1203" s="4">
        <v>0</v>
      </c>
      <c r="L1203" s="5">
        <v>0.3</v>
      </c>
    </row>
    <row r="1204" spans="1:12" ht="18.5" x14ac:dyDescent="0.45">
      <c r="A1204" s="3">
        <v>59477</v>
      </c>
      <c r="B1204" s="4">
        <v>0</v>
      </c>
      <c r="C1204" s="4">
        <v>0</v>
      </c>
      <c r="D1204" s="4">
        <v>0</v>
      </c>
      <c r="E1204" s="4">
        <v>0.2</v>
      </c>
      <c r="F1204" s="4">
        <v>0</v>
      </c>
      <c r="G1204" s="4">
        <v>0.5</v>
      </c>
      <c r="H1204" s="4">
        <v>0</v>
      </c>
      <c r="I1204" s="4">
        <v>0</v>
      </c>
      <c r="J1204" s="4">
        <v>0</v>
      </c>
      <c r="K1204" s="4">
        <v>0</v>
      </c>
      <c r="L1204" s="5">
        <v>0.3</v>
      </c>
    </row>
    <row r="1205" spans="1:12" ht="18.5" x14ac:dyDescent="0.45">
      <c r="A1205" s="3">
        <v>46555</v>
      </c>
      <c r="B1205" s="4">
        <v>0</v>
      </c>
      <c r="C1205" s="4">
        <v>0</v>
      </c>
      <c r="D1205" s="4">
        <v>0</v>
      </c>
      <c r="E1205" s="4">
        <v>0</v>
      </c>
      <c r="F1205" s="4">
        <v>0</v>
      </c>
      <c r="G1205" s="4">
        <v>0</v>
      </c>
      <c r="H1205" s="4">
        <v>0.15</v>
      </c>
      <c r="I1205" s="4">
        <v>0.5</v>
      </c>
      <c r="J1205" s="4">
        <v>0</v>
      </c>
      <c r="K1205" s="4">
        <v>0</v>
      </c>
      <c r="L1205" s="5">
        <v>0.35</v>
      </c>
    </row>
    <row r="1206" spans="1:12" ht="18.5" x14ac:dyDescent="0.45">
      <c r="A1206" s="3">
        <v>36628</v>
      </c>
      <c r="B1206" s="4">
        <v>0.4</v>
      </c>
      <c r="C1206" s="4">
        <v>0.3</v>
      </c>
      <c r="D1206" s="4">
        <v>0</v>
      </c>
      <c r="E1206" s="4">
        <v>0</v>
      </c>
      <c r="F1206" s="4">
        <v>0</v>
      </c>
      <c r="G1206" s="4">
        <v>0</v>
      </c>
      <c r="H1206" s="4">
        <v>0.15</v>
      </c>
      <c r="I1206" s="4">
        <v>0</v>
      </c>
      <c r="J1206" s="4">
        <v>0</v>
      </c>
      <c r="K1206" s="4">
        <v>0</v>
      </c>
      <c r="L1206" s="5">
        <v>0.15</v>
      </c>
    </row>
    <row r="1207" spans="1:12" ht="18.5" x14ac:dyDescent="0.45">
      <c r="A1207" s="3">
        <v>59431</v>
      </c>
      <c r="B1207" s="4">
        <v>0</v>
      </c>
      <c r="C1207" s="4">
        <v>0</v>
      </c>
      <c r="D1207" s="4">
        <v>0</v>
      </c>
      <c r="E1207" s="4">
        <v>0.15</v>
      </c>
      <c r="F1207" s="4">
        <v>0.7</v>
      </c>
      <c r="G1207" s="4">
        <v>0</v>
      </c>
      <c r="H1207" s="4">
        <v>0</v>
      </c>
      <c r="I1207" s="4">
        <v>0</v>
      </c>
      <c r="J1207" s="4">
        <v>0</v>
      </c>
      <c r="K1207" s="4">
        <v>0</v>
      </c>
      <c r="L1207" s="5">
        <v>0.15</v>
      </c>
    </row>
    <row r="1208" spans="1:12" ht="18.5" x14ac:dyDescent="0.45">
      <c r="A1208" s="3">
        <v>58814</v>
      </c>
      <c r="B1208" s="4">
        <v>0</v>
      </c>
      <c r="C1208" s="4">
        <v>0</v>
      </c>
      <c r="D1208" s="4">
        <v>0</v>
      </c>
      <c r="E1208" s="4">
        <v>0.55000000000000004</v>
      </c>
      <c r="F1208" s="4">
        <v>0</v>
      </c>
      <c r="G1208" s="4">
        <v>0</v>
      </c>
      <c r="H1208" s="4">
        <v>0.25</v>
      </c>
      <c r="I1208" s="4">
        <v>0</v>
      </c>
      <c r="J1208" s="4">
        <v>0</v>
      </c>
      <c r="K1208" s="4">
        <v>0</v>
      </c>
      <c r="L1208" s="5">
        <v>0.2</v>
      </c>
    </row>
    <row r="1209" spans="1:12" ht="18.5" x14ac:dyDescent="0.45">
      <c r="A1209" s="3">
        <v>35866</v>
      </c>
      <c r="B1209" s="4">
        <v>0</v>
      </c>
      <c r="C1209" s="4">
        <v>0</v>
      </c>
      <c r="D1209" s="4">
        <v>0.15</v>
      </c>
      <c r="E1209" s="4">
        <v>0.2</v>
      </c>
      <c r="F1209" s="4">
        <v>0.45</v>
      </c>
      <c r="G1209" s="4">
        <v>0</v>
      </c>
      <c r="H1209" s="4">
        <v>0</v>
      </c>
      <c r="I1209" s="4">
        <v>0</v>
      </c>
      <c r="J1209" s="4">
        <v>0</v>
      </c>
      <c r="K1209" s="4">
        <v>0</v>
      </c>
      <c r="L1209" s="5">
        <v>0.2</v>
      </c>
    </row>
    <row r="1210" spans="1:12" ht="18.5" x14ac:dyDescent="0.45">
      <c r="A1210" s="3">
        <v>47147</v>
      </c>
      <c r="B1210" s="4">
        <v>0.55000000000000004</v>
      </c>
      <c r="C1210" s="4">
        <v>0</v>
      </c>
      <c r="D1210" s="4">
        <v>0</v>
      </c>
      <c r="E1210" s="4">
        <v>0</v>
      </c>
      <c r="F1210" s="4">
        <v>0</v>
      </c>
      <c r="G1210" s="4">
        <v>0</v>
      </c>
      <c r="H1210" s="4">
        <v>0</v>
      </c>
      <c r="I1210" s="4">
        <v>0</v>
      </c>
      <c r="J1210" s="4">
        <v>0</v>
      </c>
      <c r="K1210" s="4">
        <v>0.3</v>
      </c>
      <c r="L1210" s="5">
        <v>0.15</v>
      </c>
    </row>
    <row r="1211" spans="1:12" ht="18.5" x14ac:dyDescent="0.45">
      <c r="A1211" s="3">
        <v>58829</v>
      </c>
      <c r="B1211" s="4">
        <v>0</v>
      </c>
      <c r="C1211" s="4">
        <v>0</v>
      </c>
      <c r="D1211" s="4">
        <v>0.35</v>
      </c>
      <c r="E1211" s="4">
        <v>0</v>
      </c>
      <c r="F1211" s="4">
        <v>0</v>
      </c>
      <c r="G1211" s="4">
        <v>0</v>
      </c>
      <c r="H1211" s="4">
        <v>0</v>
      </c>
      <c r="I1211" s="4">
        <v>0</v>
      </c>
      <c r="J1211" s="4">
        <v>0.4</v>
      </c>
      <c r="K1211" s="4">
        <v>0</v>
      </c>
      <c r="L1211" s="5">
        <v>0.25</v>
      </c>
    </row>
    <row r="1212" spans="1:12" ht="18.5" x14ac:dyDescent="0.45">
      <c r="A1212" s="3">
        <v>39249</v>
      </c>
      <c r="B1212" s="4">
        <v>0.7</v>
      </c>
      <c r="C1212" s="4">
        <v>0</v>
      </c>
      <c r="D1212" s="4">
        <v>0</v>
      </c>
      <c r="E1212" s="4">
        <v>0</v>
      </c>
      <c r="F1212" s="4">
        <v>0</v>
      </c>
      <c r="G1212" s="4">
        <v>0</v>
      </c>
      <c r="H1212" s="4">
        <v>0</v>
      </c>
      <c r="I1212" s="4">
        <v>0</v>
      </c>
      <c r="J1212" s="4">
        <v>0</v>
      </c>
      <c r="K1212" s="4">
        <v>0.1</v>
      </c>
      <c r="L1212" s="5">
        <v>0.2</v>
      </c>
    </row>
    <row r="1213" spans="1:12" ht="18.5" x14ac:dyDescent="0.45">
      <c r="A1213" s="3">
        <v>31613</v>
      </c>
      <c r="B1213" s="4">
        <v>0</v>
      </c>
      <c r="C1213" s="4">
        <v>0</v>
      </c>
      <c r="D1213" s="4">
        <v>0.6</v>
      </c>
      <c r="E1213" s="4">
        <v>0</v>
      </c>
      <c r="F1213" s="4">
        <v>0</v>
      </c>
      <c r="G1213" s="4">
        <v>0</v>
      </c>
      <c r="H1213" s="4">
        <v>0</v>
      </c>
      <c r="I1213" s="4">
        <v>0.1</v>
      </c>
      <c r="J1213" s="4">
        <v>0</v>
      </c>
      <c r="K1213" s="4">
        <v>0.15</v>
      </c>
      <c r="L1213" s="5">
        <v>0.15</v>
      </c>
    </row>
    <row r="1214" spans="1:12" ht="18.5" x14ac:dyDescent="0.45">
      <c r="A1214" s="3">
        <v>54936</v>
      </c>
      <c r="B1214" s="4">
        <v>0</v>
      </c>
      <c r="C1214" s="4">
        <v>0.45</v>
      </c>
      <c r="D1214" s="4">
        <v>0</v>
      </c>
      <c r="E1214" s="4">
        <v>0</v>
      </c>
      <c r="F1214" s="4">
        <v>0</v>
      </c>
      <c r="G1214" s="4">
        <v>0</v>
      </c>
      <c r="H1214" s="4">
        <v>0.1</v>
      </c>
      <c r="I1214" s="4">
        <v>0.25</v>
      </c>
      <c r="J1214" s="4">
        <v>0</v>
      </c>
      <c r="K1214" s="4">
        <v>0</v>
      </c>
      <c r="L1214" s="5">
        <v>0.2</v>
      </c>
    </row>
    <row r="1215" spans="1:12" ht="18.5" x14ac:dyDescent="0.45">
      <c r="A1215" s="3">
        <v>52973</v>
      </c>
      <c r="B1215" s="4">
        <v>0</v>
      </c>
      <c r="C1215" s="4">
        <v>0</v>
      </c>
      <c r="D1215" s="4">
        <v>0</v>
      </c>
      <c r="E1215" s="4">
        <v>0</v>
      </c>
      <c r="F1215" s="4">
        <v>0.15</v>
      </c>
      <c r="G1215" s="4">
        <v>0</v>
      </c>
      <c r="H1215" s="4">
        <v>0</v>
      </c>
      <c r="I1215" s="4">
        <v>0</v>
      </c>
      <c r="J1215" s="4">
        <v>0.6</v>
      </c>
      <c r="K1215" s="4">
        <v>0</v>
      </c>
      <c r="L1215" s="5">
        <v>0.25</v>
      </c>
    </row>
    <row r="1216" spans="1:12" ht="18.5" x14ac:dyDescent="0.45">
      <c r="A1216" s="3">
        <v>57069</v>
      </c>
      <c r="B1216" s="4">
        <v>0</v>
      </c>
      <c r="C1216" s="4">
        <v>0</v>
      </c>
      <c r="D1216" s="4">
        <v>0</v>
      </c>
      <c r="E1216" s="4">
        <v>0</v>
      </c>
      <c r="F1216" s="4">
        <v>0.2</v>
      </c>
      <c r="G1216" s="4">
        <v>0.1</v>
      </c>
      <c r="H1216" s="4">
        <v>0.5</v>
      </c>
      <c r="I1216" s="4">
        <v>0</v>
      </c>
      <c r="J1216" s="4">
        <v>0</v>
      </c>
      <c r="K1216" s="4">
        <v>0</v>
      </c>
      <c r="L1216" s="5">
        <v>0.2</v>
      </c>
    </row>
    <row r="1217" spans="1:12" ht="18.5" x14ac:dyDescent="0.45">
      <c r="A1217" s="3">
        <v>49699</v>
      </c>
      <c r="B1217" s="4">
        <v>0</v>
      </c>
      <c r="C1217" s="4">
        <v>0</v>
      </c>
      <c r="D1217" s="4">
        <v>0</v>
      </c>
      <c r="E1217" s="4">
        <v>0</v>
      </c>
      <c r="F1217" s="4">
        <v>0</v>
      </c>
      <c r="G1217" s="4">
        <v>0.6</v>
      </c>
      <c r="H1217" s="4">
        <v>0</v>
      </c>
      <c r="I1217" s="4">
        <v>0</v>
      </c>
      <c r="J1217" s="4">
        <v>0</v>
      </c>
      <c r="K1217" s="4">
        <v>0</v>
      </c>
      <c r="L1217" s="5">
        <v>0.4</v>
      </c>
    </row>
    <row r="1218" spans="1:12" ht="18.5" x14ac:dyDescent="0.45">
      <c r="A1218" s="3">
        <v>49369</v>
      </c>
      <c r="B1218" s="4">
        <v>0</v>
      </c>
      <c r="C1218" s="4">
        <v>0.25</v>
      </c>
      <c r="D1218" s="4">
        <v>0</v>
      </c>
      <c r="E1218" s="4">
        <v>0</v>
      </c>
      <c r="F1218" s="4">
        <v>0</v>
      </c>
      <c r="G1218" s="4">
        <v>0</v>
      </c>
      <c r="H1218" s="4">
        <v>0</v>
      </c>
      <c r="I1218" s="4">
        <v>0.05</v>
      </c>
      <c r="J1218" s="4">
        <v>0</v>
      </c>
      <c r="K1218" s="4">
        <v>0.55000000000000004</v>
      </c>
      <c r="L1218" s="5">
        <v>0.15</v>
      </c>
    </row>
    <row r="1219" spans="1:12" ht="18.5" x14ac:dyDescent="0.45">
      <c r="A1219" s="3">
        <v>32976</v>
      </c>
      <c r="B1219" s="4">
        <v>0</v>
      </c>
      <c r="C1219" s="4">
        <v>0.1</v>
      </c>
      <c r="D1219" s="4">
        <v>0</v>
      </c>
      <c r="E1219" s="4">
        <v>0</v>
      </c>
      <c r="F1219" s="4">
        <v>0.35</v>
      </c>
      <c r="G1219" s="4">
        <v>0</v>
      </c>
      <c r="H1219" s="4">
        <v>0</v>
      </c>
      <c r="I1219" s="4">
        <v>0</v>
      </c>
      <c r="J1219" s="4">
        <v>0</v>
      </c>
      <c r="K1219" s="4">
        <v>0.2</v>
      </c>
      <c r="L1219" s="5">
        <v>0.35</v>
      </c>
    </row>
    <row r="1220" spans="1:12" ht="18.5" x14ac:dyDescent="0.45">
      <c r="A1220" s="3">
        <v>47613</v>
      </c>
      <c r="B1220" s="4">
        <v>0</v>
      </c>
      <c r="C1220" s="4">
        <v>0</v>
      </c>
      <c r="D1220" s="4">
        <v>0</v>
      </c>
      <c r="E1220" s="4">
        <v>0</v>
      </c>
      <c r="F1220" s="4">
        <v>0.2</v>
      </c>
      <c r="G1220" s="4">
        <v>0</v>
      </c>
      <c r="H1220" s="4">
        <v>0.1</v>
      </c>
      <c r="I1220" s="4">
        <v>0.5</v>
      </c>
      <c r="J1220" s="4">
        <v>0</v>
      </c>
      <c r="K1220" s="4">
        <v>0</v>
      </c>
      <c r="L1220" s="5">
        <v>0.2</v>
      </c>
    </row>
    <row r="1221" spans="1:12" ht="18.5" x14ac:dyDescent="0.45">
      <c r="A1221" s="3">
        <v>36067</v>
      </c>
      <c r="B1221" s="4">
        <v>0.05</v>
      </c>
      <c r="C1221" s="4">
        <v>0</v>
      </c>
      <c r="D1221" s="4">
        <v>0</v>
      </c>
      <c r="E1221" s="4">
        <v>0</v>
      </c>
      <c r="F1221" s="4">
        <v>0</v>
      </c>
      <c r="G1221" s="4">
        <v>0.75</v>
      </c>
      <c r="H1221" s="4">
        <v>0</v>
      </c>
      <c r="I1221" s="4">
        <v>0</v>
      </c>
      <c r="J1221" s="4">
        <v>0</v>
      </c>
      <c r="K1221" s="4">
        <v>0</v>
      </c>
      <c r="L1221" s="5">
        <v>0.2</v>
      </c>
    </row>
    <row r="1222" spans="1:12" ht="18.5" x14ac:dyDescent="0.45">
      <c r="A1222" s="3">
        <v>46461</v>
      </c>
      <c r="B1222" s="4">
        <v>0.1</v>
      </c>
      <c r="C1222" s="4">
        <v>0</v>
      </c>
      <c r="D1222" s="4">
        <v>0</v>
      </c>
      <c r="E1222" s="4">
        <v>0</v>
      </c>
      <c r="F1222" s="4">
        <v>0</v>
      </c>
      <c r="G1222" s="4">
        <v>0.55000000000000004</v>
      </c>
      <c r="H1222" s="4">
        <v>0</v>
      </c>
      <c r="I1222" s="4">
        <v>0</v>
      </c>
      <c r="J1222" s="4">
        <v>0</v>
      </c>
      <c r="K1222" s="4">
        <v>0.2</v>
      </c>
      <c r="L1222" s="5">
        <v>0.15</v>
      </c>
    </row>
    <row r="1223" spans="1:12" ht="18.5" x14ac:dyDescent="0.45">
      <c r="A1223" s="3">
        <v>32064</v>
      </c>
      <c r="B1223" s="4">
        <v>0</v>
      </c>
      <c r="C1223" s="4">
        <v>0.5</v>
      </c>
      <c r="D1223" s="4">
        <v>0</v>
      </c>
      <c r="E1223" s="4">
        <v>0</v>
      </c>
      <c r="F1223" s="4">
        <v>0</v>
      </c>
      <c r="G1223" s="4">
        <v>0</v>
      </c>
      <c r="H1223" s="4">
        <v>0</v>
      </c>
      <c r="I1223" s="4">
        <v>0</v>
      </c>
      <c r="J1223" s="4">
        <v>0.2</v>
      </c>
      <c r="K1223" s="4">
        <v>0</v>
      </c>
      <c r="L1223" s="5">
        <v>0.3</v>
      </c>
    </row>
    <row r="1224" spans="1:12" ht="18.5" x14ac:dyDescent="0.45">
      <c r="A1224" s="3">
        <v>59581</v>
      </c>
      <c r="B1224" s="4">
        <v>0.15</v>
      </c>
      <c r="C1224" s="4">
        <v>0</v>
      </c>
      <c r="D1224" s="4">
        <v>0</v>
      </c>
      <c r="E1224" s="4">
        <v>0.3</v>
      </c>
      <c r="F1224" s="4">
        <v>0</v>
      </c>
      <c r="G1224" s="4">
        <v>0</v>
      </c>
      <c r="H1224" s="4">
        <v>0</v>
      </c>
      <c r="I1224" s="4">
        <v>0.35</v>
      </c>
      <c r="J1224" s="4">
        <v>0</v>
      </c>
      <c r="K1224" s="4">
        <v>0</v>
      </c>
      <c r="L1224" s="5">
        <v>0.2</v>
      </c>
    </row>
    <row r="1225" spans="1:12" ht="18.5" x14ac:dyDescent="0.45">
      <c r="A1225" s="3">
        <v>45269</v>
      </c>
      <c r="B1225" s="4">
        <v>0</v>
      </c>
      <c r="C1225" s="4">
        <v>0</v>
      </c>
      <c r="D1225" s="4">
        <v>0</v>
      </c>
      <c r="E1225" s="4">
        <v>0</v>
      </c>
      <c r="F1225" s="4">
        <v>0.45</v>
      </c>
      <c r="G1225" s="4">
        <v>0</v>
      </c>
      <c r="H1225" s="4">
        <v>0</v>
      </c>
      <c r="I1225" s="4">
        <v>0.35</v>
      </c>
      <c r="J1225" s="4">
        <v>0</v>
      </c>
      <c r="K1225" s="4">
        <v>0.05</v>
      </c>
      <c r="L1225" s="5">
        <v>0.15</v>
      </c>
    </row>
    <row r="1226" spans="1:12" ht="18.5" x14ac:dyDescent="0.45">
      <c r="A1226" s="3">
        <v>38729</v>
      </c>
      <c r="B1226" s="4">
        <v>0</v>
      </c>
      <c r="C1226" s="4">
        <v>0.3</v>
      </c>
      <c r="D1226" s="4">
        <v>0</v>
      </c>
      <c r="E1226" s="4">
        <v>0</v>
      </c>
      <c r="F1226" s="4">
        <v>0</v>
      </c>
      <c r="G1226" s="4">
        <v>0</v>
      </c>
      <c r="H1226" s="4">
        <v>0</v>
      </c>
      <c r="I1226" s="4">
        <v>0</v>
      </c>
      <c r="J1226" s="4">
        <v>0.55000000000000004</v>
      </c>
      <c r="K1226" s="4">
        <v>0</v>
      </c>
      <c r="L1226" s="5">
        <v>0.15</v>
      </c>
    </row>
    <row r="1227" spans="1:12" ht="18.5" x14ac:dyDescent="0.45">
      <c r="A1227" s="3">
        <v>46480</v>
      </c>
      <c r="B1227" s="4">
        <v>0.55000000000000004</v>
      </c>
      <c r="C1227" s="4">
        <v>0</v>
      </c>
      <c r="D1227" s="4">
        <v>0</v>
      </c>
      <c r="E1227" s="4">
        <v>0</v>
      </c>
      <c r="F1227" s="4">
        <v>0</v>
      </c>
      <c r="G1227" s="4">
        <v>0</v>
      </c>
      <c r="H1227" s="4">
        <v>0</v>
      </c>
      <c r="I1227" s="4">
        <v>0</v>
      </c>
      <c r="J1227" s="4">
        <v>0</v>
      </c>
      <c r="K1227" s="4">
        <v>0</v>
      </c>
      <c r="L1227" s="5">
        <v>0.45</v>
      </c>
    </row>
    <row r="1228" spans="1:12" ht="18.5" x14ac:dyDescent="0.45">
      <c r="A1228" s="3">
        <v>55510</v>
      </c>
      <c r="B1228" s="4">
        <v>0.25</v>
      </c>
      <c r="C1228" s="4">
        <v>0</v>
      </c>
      <c r="D1228" s="4">
        <v>0</v>
      </c>
      <c r="E1228" s="4">
        <v>0</v>
      </c>
      <c r="F1228" s="4">
        <v>0</v>
      </c>
      <c r="G1228" s="4">
        <v>0</v>
      </c>
      <c r="H1228" s="4">
        <v>0.3</v>
      </c>
      <c r="I1228" s="4">
        <v>0.1</v>
      </c>
      <c r="J1228" s="4">
        <v>0</v>
      </c>
      <c r="K1228" s="4">
        <v>0</v>
      </c>
      <c r="L1228" s="5">
        <v>0.35</v>
      </c>
    </row>
    <row r="1229" spans="1:12" ht="18.5" x14ac:dyDescent="0.45">
      <c r="A1229" s="3">
        <v>59035</v>
      </c>
      <c r="B1229" s="4">
        <v>0</v>
      </c>
      <c r="C1229" s="4">
        <v>0</v>
      </c>
      <c r="D1229" s="4">
        <v>0.15</v>
      </c>
      <c r="E1229" s="4">
        <v>0</v>
      </c>
      <c r="F1229" s="4">
        <v>0</v>
      </c>
      <c r="G1229" s="4">
        <v>0.05</v>
      </c>
      <c r="H1229" s="4">
        <v>0</v>
      </c>
      <c r="I1229" s="4">
        <v>0.35</v>
      </c>
      <c r="J1229" s="4">
        <v>0</v>
      </c>
      <c r="K1229" s="4">
        <v>0</v>
      </c>
      <c r="L1229" s="5">
        <v>0.45</v>
      </c>
    </row>
    <row r="1230" spans="1:12" ht="18.5" x14ac:dyDescent="0.45">
      <c r="A1230" s="3">
        <v>47588</v>
      </c>
      <c r="B1230" s="4">
        <v>0</v>
      </c>
      <c r="C1230" s="4">
        <v>0</v>
      </c>
      <c r="D1230" s="4">
        <v>0</v>
      </c>
      <c r="E1230" s="4">
        <v>0.4</v>
      </c>
      <c r="F1230" s="4">
        <v>0</v>
      </c>
      <c r="G1230" s="4">
        <v>0</v>
      </c>
      <c r="H1230" s="4">
        <v>0.15</v>
      </c>
      <c r="I1230" s="4">
        <v>0</v>
      </c>
      <c r="J1230" s="4">
        <v>0</v>
      </c>
      <c r="K1230" s="4">
        <v>0</v>
      </c>
      <c r="L1230" s="5">
        <v>0.45</v>
      </c>
    </row>
    <row r="1231" spans="1:12" ht="18.5" x14ac:dyDescent="0.45">
      <c r="A1231" s="3">
        <v>38443</v>
      </c>
      <c r="B1231" s="4">
        <v>0</v>
      </c>
      <c r="C1231" s="4">
        <v>0</v>
      </c>
      <c r="D1231" s="4">
        <v>0.05</v>
      </c>
      <c r="E1231" s="4">
        <v>0</v>
      </c>
      <c r="F1231" s="4">
        <v>0</v>
      </c>
      <c r="G1231" s="4">
        <v>0.65</v>
      </c>
      <c r="H1231" s="4">
        <v>0</v>
      </c>
      <c r="I1231" s="4">
        <v>0</v>
      </c>
      <c r="J1231" s="4">
        <v>0</v>
      </c>
      <c r="K1231" s="4">
        <v>0</v>
      </c>
      <c r="L1231" s="5">
        <v>0.3</v>
      </c>
    </row>
    <row r="1232" spans="1:12" ht="18.5" x14ac:dyDescent="0.45">
      <c r="A1232" s="3">
        <v>53000</v>
      </c>
      <c r="B1232" s="4">
        <v>0</v>
      </c>
      <c r="C1232" s="4">
        <v>0</v>
      </c>
      <c r="D1232" s="4">
        <v>0</v>
      </c>
      <c r="E1232" s="4">
        <v>0.65</v>
      </c>
      <c r="F1232" s="4">
        <v>0</v>
      </c>
      <c r="G1232" s="4">
        <v>0</v>
      </c>
      <c r="H1232" s="4">
        <v>0</v>
      </c>
      <c r="I1232" s="4">
        <v>0</v>
      </c>
      <c r="J1232" s="4">
        <v>0.05</v>
      </c>
      <c r="K1232" s="4">
        <v>0.15</v>
      </c>
      <c r="L1232" s="5">
        <v>0.15</v>
      </c>
    </row>
    <row r="1233" spans="1:12" ht="18.5" x14ac:dyDescent="0.45">
      <c r="A1233" s="3">
        <v>56516</v>
      </c>
      <c r="B1233" s="4">
        <v>0</v>
      </c>
      <c r="C1233" s="4">
        <v>0.55000000000000004</v>
      </c>
      <c r="D1233" s="4">
        <v>0</v>
      </c>
      <c r="E1233" s="4">
        <v>0.1</v>
      </c>
      <c r="F1233" s="4">
        <v>0</v>
      </c>
      <c r="G1233" s="4">
        <v>0</v>
      </c>
      <c r="H1233" s="4">
        <v>0</v>
      </c>
      <c r="I1233" s="4">
        <v>0</v>
      </c>
      <c r="J1233" s="4">
        <v>0</v>
      </c>
      <c r="K1233" s="4">
        <v>0.15</v>
      </c>
      <c r="L1233" s="5">
        <v>0.2</v>
      </c>
    </row>
    <row r="1234" spans="1:12" ht="18.5" x14ac:dyDescent="0.45">
      <c r="A1234" s="3">
        <v>50659</v>
      </c>
      <c r="B1234" s="4">
        <v>0.25</v>
      </c>
      <c r="C1234" s="4">
        <v>0</v>
      </c>
      <c r="D1234" s="4">
        <v>0</v>
      </c>
      <c r="E1234" s="4">
        <v>0.35</v>
      </c>
      <c r="F1234" s="4">
        <v>0</v>
      </c>
      <c r="G1234" s="4">
        <v>0</v>
      </c>
      <c r="H1234" s="4">
        <v>0</v>
      </c>
      <c r="I1234" s="4">
        <v>0</v>
      </c>
      <c r="J1234" s="4">
        <v>0</v>
      </c>
      <c r="K1234" s="4">
        <v>0</v>
      </c>
      <c r="L1234" s="5">
        <v>0.4</v>
      </c>
    </row>
    <row r="1235" spans="1:12" ht="18.5" x14ac:dyDescent="0.45">
      <c r="A1235" s="3">
        <v>36999</v>
      </c>
      <c r="B1235" s="4">
        <v>0</v>
      </c>
      <c r="C1235" s="4">
        <v>0.15</v>
      </c>
      <c r="D1235" s="4">
        <v>0</v>
      </c>
      <c r="E1235" s="4">
        <v>0</v>
      </c>
      <c r="F1235" s="4">
        <v>0.2</v>
      </c>
      <c r="G1235" s="4">
        <v>0</v>
      </c>
      <c r="H1235" s="4">
        <v>0.45</v>
      </c>
      <c r="I1235" s="4">
        <v>0</v>
      </c>
      <c r="J1235" s="4">
        <v>0</v>
      </c>
      <c r="K1235" s="4">
        <v>0</v>
      </c>
      <c r="L1235" s="5">
        <v>0.2</v>
      </c>
    </row>
    <row r="1236" spans="1:12" ht="18.5" x14ac:dyDescent="0.45">
      <c r="A1236" s="3">
        <v>44762</v>
      </c>
      <c r="B1236" s="4">
        <v>0.1</v>
      </c>
      <c r="C1236" s="4">
        <v>0.5</v>
      </c>
      <c r="D1236" s="4">
        <v>0</v>
      </c>
      <c r="E1236" s="4">
        <v>0</v>
      </c>
      <c r="F1236" s="4">
        <v>0</v>
      </c>
      <c r="G1236" s="4">
        <v>0</v>
      </c>
      <c r="H1236" s="4">
        <v>0</v>
      </c>
      <c r="I1236" s="4">
        <v>0</v>
      </c>
      <c r="J1236" s="4">
        <v>0</v>
      </c>
      <c r="K1236" s="4">
        <v>0</v>
      </c>
      <c r="L1236" s="5">
        <v>0.4</v>
      </c>
    </row>
    <row r="1237" spans="1:12" ht="18.5" x14ac:dyDescent="0.45">
      <c r="A1237" s="3">
        <v>56146</v>
      </c>
      <c r="B1237" s="4">
        <v>0</v>
      </c>
      <c r="C1237" s="4">
        <v>0</v>
      </c>
      <c r="D1237" s="4">
        <v>0</v>
      </c>
      <c r="E1237" s="4">
        <v>0</v>
      </c>
      <c r="F1237" s="4">
        <v>0.25</v>
      </c>
      <c r="G1237" s="4">
        <v>0</v>
      </c>
      <c r="H1237" s="4">
        <v>0</v>
      </c>
      <c r="I1237" s="4">
        <v>0.55000000000000004</v>
      </c>
      <c r="J1237" s="4">
        <v>0</v>
      </c>
      <c r="K1237" s="4">
        <v>0</v>
      </c>
      <c r="L1237" s="5">
        <v>0.2</v>
      </c>
    </row>
    <row r="1238" spans="1:12" ht="18.5" x14ac:dyDescent="0.45">
      <c r="A1238" s="3">
        <v>32982</v>
      </c>
      <c r="B1238" s="4">
        <v>0</v>
      </c>
      <c r="C1238" s="4">
        <v>0.05</v>
      </c>
      <c r="D1238" s="4">
        <v>0</v>
      </c>
      <c r="E1238" s="4">
        <v>0</v>
      </c>
      <c r="F1238" s="4">
        <v>0</v>
      </c>
      <c r="G1238" s="4">
        <v>0.25</v>
      </c>
      <c r="H1238" s="4">
        <v>0</v>
      </c>
      <c r="I1238" s="4">
        <v>0</v>
      </c>
      <c r="J1238" s="4">
        <v>0.55000000000000004</v>
      </c>
      <c r="K1238" s="4">
        <v>0</v>
      </c>
      <c r="L1238" s="5">
        <v>0.15</v>
      </c>
    </row>
    <row r="1239" spans="1:12" ht="18.5" x14ac:dyDescent="0.45">
      <c r="A1239" s="3">
        <v>45669</v>
      </c>
      <c r="B1239" s="4">
        <v>0.7</v>
      </c>
      <c r="C1239" s="4">
        <v>0</v>
      </c>
      <c r="D1239" s="4">
        <v>0</v>
      </c>
      <c r="E1239" s="4">
        <v>0</v>
      </c>
      <c r="F1239" s="4">
        <v>0</v>
      </c>
      <c r="G1239" s="4">
        <v>0</v>
      </c>
      <c r="H1239" s="4">
        <v>0</v>
      </c>
      <c r="I1239" s="4">
        <v>0.1</v>
      </c>
      <c r="J1239" s="4">
        <v>0</v>
      </c>
      <c r="K1239" s="4">
        <v>0</v>
      </c>
      <c r="L1239" s="5">
        <v>0.2</v>
      </c>
    </row>
    <row r="1240" spans="1:12" ht="18.5" x14ac:dyDescent="0.45">
      <c r="A1240" s="3">
        <v>50675</v>
      </c>
      <c r="B1240" s="4">
        <v>0</v>
      </c>
      <c r="C1240" s="4">
        <v>0</v>
      </c>
      <c r="D1240" s="4">
        <v>0</v>
      </c>
      <c r="E1240" s="4">
        <v>0</v>
      </c>
      <c r="F1240" s="4">
        <v>0</v>
      </c>
      <c r="G1240" s="4">
        <v>0</v>
      </c>
      <c r="H1240" s="4">
        <v>0</v>
      </c>
      <c r="I1240" s="4">
        <v>0</v>
      </c>
      <c r="J1240" s="4">
        <v>0.6</v>
      </c>
      <c r="K1240" s="4">
        <v>0</v>
      </c>
      <c r="L1240" s="5">
        <v>0.4</v>
      </c>
    </row>
    <row r="1241" spans="1:12" ht="18.5" x14ac:dyDescent="0.45">
      <c r="A1241" s="3">
        <v>43921</v>
      </c>
      <c r="B1241" s="4">
        <v>0</v>
      </c>
      <c r="C1241" s="4">
        <v>0</v>
      </c>
      <c r="D1241" s="4">
        <v>0.15</v>
      </c>
      <c r="E1241" s="4">
        <v>0</v>
      </c>
      <c r="F1241" s="4">
        <v>0</v>
      </c>
      <c r="G1241" s="4">
        <v>0</v>
      </c>
      <c r="H1241" s="4">
        <v>0.45</v>
      </c>
      <c r="I1241" s="4">
        <v>0</v>
      </c>
      <c r="J1241" s="4">
        <v>0</v>
      </c>
      <c r="K1241" s="4">
        <v>0</v>
      </c>
      <c r="L1241" s="5">
        <v>0.4</v>
      </c>
    </row>
    <row r="1242" spans="1:12" ht="18.5" x14ac:dyDescent="0.45">
      <c r="A1242" s="3">
        <v>36127</v>
      </c>
      <c r="B1242" s="4">
        <v>0.05</v>
      </c>
      <c r="C1242" s="4">
        <v>0</v>
      </c>
      <c r="D1242" s="4">
        <v>0</v>
      </c>
      <c r="E1242" s="4">
        <v>0</v>
      </c>
      <c r="F1242" s="4">
        <v>0</v>
      </c>
      <c r="G1242" s="4">
        <v>0</v>
      </c>
      <c r="H1242" s="4">
        <v>0</v>
      </c>
      <c r="I1242" s="4">
        <v>0.45</v>
      </c>
      <c r="J1242" s="4">
        <v>0</v>
      </c>
      <c r="K1242" s="4">
        <v>0</v>
      </c>
      <c r="L1242" s="5">
        <v>0.5</v>
      </c>
    </row>
    <row r="1243" spans="1:12" ht="18.5" x14ac:dyDescent="0.45">
      <c r="A1243" s="3">
        <v>43844</v>
      </c>
      <c r="B1243" s="4">
        <v>0.1</v>
      </c>
      <c r="C1243" s="4">
        <v>0</v>
      </c>
      <c r="D1243" s="4">
        <v>0</v>
      </c>
      <c r="E1243" s="4">
        <v>0</v>
      </c>
      <c r="F1243" s="4">
        <v>0</v>
      </c>
      <c r="G1243" s="4">
        <v>0.5</v>
      </c>
      <c r="H1243" s="4">
        <v>0.05</v>
      </c>
      <c r="I1243" s="4">
        <v>0</v>
      </c>
      <c r="J1243" s="4">
        <v>0</v>
      </c>
      <c r="K1243" s="4">
        <v>0</v>
      </c>
      <c r="L1243" s="5">
        <v>0.35</v>
      </c>
    </row>
    <row r="1244" spans="1:12" ht="18.5" x14ac:dyDescent="0.45">
      <c r="A1244" s="3">
        <v>39105</v>
      </c>
      <c r="B1244" s="4">
        <v>0</v>
      </c>
      <c r="C1244" s="4">
        <v>0</v>
      </c>
      <c r="D1244" s="4">
        <v>0</v>
      </c>
      <c r="E1244" s="4">
        <v>0</v>
      </c>
      <c r="F1244" s="4">
        <v>0.35</v>
      </c>
      <c r="G1244" s="4">
        <v>0</v>
      </c>
      <c r="H1244" s="4">
        <v>0.4</v>
      </c>
      <c r="I1244" s="4">
        <v>0</v>
      </c>
      <c r="J1244" s="4">
        <v>0</v>
      </c>
      <c r="K1244" s="4">
        <v>0</v>
      </c>
      <c r="L1244" s="5">
        <v>0.25</v>
      </c>
    </row>
    <row r="1245" spans="1:12" ht="18.5" x14ac:dyDescent="0.45">
      <c r="A1245" s="3">
        <v>59301</v>
      </c>
      <c r="B1245" s="4">
        <v>0</v>
      </c>
      <c r="C1245" s="4">
        <v>0</v>
      </c>
      <c r="D1245" s="4">
        <v>0</v>
      </c>
      <c r="E1245" s="4">
        <v>0</v>
      </c>
      <c r="F1245" s="4">
        <v>0</v>
      </c>
      <c r="G1245" s="4">
        <v>0.2</v>
      </c>
      <c r="H1245" s="4">
        <v>0</v>
      </c>
      <c r="I1245" s="4">
        <v>0</v>
      </c>
      <c r="J1245" s="4">
        <v>0.25</v>
      </c>
      <c r="K1245" s="4">
        <v>0.05</v>
      </c>
      <c r="L1245" s="5">
        <v>0.5</v>
      </c>
    </row>
    <row r="1246" spans="1:12" ht="18.5" x14ac:dyDescent="0.45">
      <c r="A1246" s="3">
        <v>48324</v>
      </c>
      <c r="B1246" s="4">
        <v>0</v>
      </c>
      <c r="C1246" s="4">
        <v>0</v>
      </c>
      <c r="D1246" s="4">
        <v>0</v>
      </c>
      <c r="E1246" s="4">
        <v>0</v>
      </c>
      <c r="F1246" s="4">
        <v>0.2</v>
      </c>
      <c r="G1246" s="4">
        <v>0</v>
      </c>
      <c r="H1246" s="4">
        <v>0</v>
      </c>
      <c r="I1246" s="4">
        <v>0.55000000000000004</v>
      </c>
      <c r="J1246" s="4">
        <v>0</v>
      </c>
      <c r="K1246" s="4">
        <v>0</v>
      </c>
      <c r="L1246" s="5">
        <v>0.25</v>
      </c>
    </row>
    <row r="1247" spans="1:12" ht="18.5" x14ac:dyDescent="0.45">
      <c r="A1247" s="3">
        <v>53030</v>
      </c>
      <c r="B1247" s="4">
        <v>0</v>
      </c>
      <c r="C1247" s="4">
        <v>0</v>
      </c>
      <c r="D1247" s="4">
        <v>0</v>
      </c>
      <c r="E1247" s="4">
        <v>0</v>
      </c>
      <c r="F1247" s="4">
        <v>0.7</v>
      </c>
      <c r="G1247" s="4">
        <v>0</v>
      </c>
      <c r="H1247" s="4">
        <v>0</v>
      </c>
      <c r="I1247" s="4">
        <v>0</v>
      </c>
      <c r="J1247" s="4">
        <v>0</v>
      </c>
      <c r="K1247" s="4">
        <v>0</v>
      </c>
      <c r="L1247" s="5">
        <v>0.3</v>
      </c>
    </row>
    <row r="1248" spans="1:12" ht="18.5" x14ac:dyDescent="0.45">
      <c r="A1248" s="3">
        <v>44314</v>
      </c>
      <c r="B1248" s="4">
        <v>0</v>
      </c>
      <c r="C1248" s="4">
        <v>0</v>
      </c>
      <c r="D1248" s="4">
        <v>0.35</v>
      </c>
      <c r="E1248" s="4">
        <v>0</v>
      </c>
      <c r="F1248" s="4">
        <v>0.25</v>
      </c>
      <c r="G1248" s="4">
        <v>0</v>
      </c>
      <c r="H1248" s="4">
        <v>0.1</v>
      </c>
      <c r="I1248" s="4">
        <v>0</v>
      </c>
      <c r="J1248" s="4">
        <v>0</v>
      </c>
      <c r="K1248" s="4">
        <v>0</v>
      </c>
      <c r="L1248" s="5">
        <v>0.3</v>
      </c>
    </row>
    <row r="1249" spans="1:12" ht="18.5" x14ac:dyDescent="0.45">
      <c r="A1249" s="3">
        <v>49371</v>
      </c>
      <c r="B1249" s="4">
        <v>0</v>
      </c>
      <c r="C1249" s="4">
        <v>0</v>
      </c>
      <c r="D1249" s="4">
        <v>0.05</v>
      </c>
      <c r="E1249" s="4">
        <v>0.5</v>
      </c>
      <c r="F1249" s="4">
        <v>0</v>
      </c>
      <c r="G1249" s="4">
        <v>0</v>
      </c>
      <c r="H1249" s="4">
        <v>0</v>
      </c>
      <c r="I1249" s="4">
        <v>0</v>
      </c>
      <c r="J1249" s="4">
        <v>0</v>
      </c>
      <c r="K1249" s="4">
        <v>0.25</v>
      </c>
      <c r="L1249" s="5">
        <v>0.2</v>
      </c>
    </row>
    <row r="1250" spans="1:12" ht="18.5" x14ac:dyDescent="0.45">
      <c r="A1250" s="3">
        <v>30336</v>
      </c>
      <c r="B1250" s="4">
        <v>0</v>
      </c>
      <c r="C1250" s="4">
        <v>0</v>
      </c>
      <c r="D1250" s="4">
        <v>0</v>
      </c>
      <c r="E1250" s="4">
        <v>0</v>
      </c>
      <c r="F1250" s="4">
        <v>0</v>
      </c>
      <c r="G1250" s="4">
        <v>0</v>
      </c>
      <c r="H1250" s="4">
        <v>0</v>
      </c>
      <c r="I1250" s="4">
        <v>0</v>
      </c>
      <c r="J1250" s="4">
        <v>0.5</v>
      </c>
      <c r="K1250" s="4">
        <v>0</v>
      </c>
      <c r="L1250" s="5">
        <v>0.5</v>
      </c>
    </row>
    <row r="1251" spans="1:12" ht="18.5" x14ac:dyDescent="0.45">
      <c r="A1251" s="3">
        <v>58736</v>
      </c>
      <c r="B1251" s="4">
        <v>0</v>
      </c>
      <c r="C1251" s="4">
        <v>0.15</v>
      </c>
      <c r="D1251" s="4">
        <v>0.35</v>
      </c>
      <c r="E1251" s="4">
        <v>0</v>
      </c>
      <c r="F1251" s="4">
        <v>0</v>
      </c>
      <c r="G1251" s="4">
        <v>0</v>
      </c>
      <c r="H1251" s="4">
        <v>0</v>
      </c>
      <c r="I1251" s="4">
        <v>0</v>
      </c>
      <c r="J1251" s="4">
        <v>0</v>
      </c>
      <c r="K1251" s="4">
        <v>0</v>
      </c>
      <c r="L1251" s="5">
        <v>0.5</v>
      </c>
    </row>
    <row r="1252" spans="1:12" ht="18.5" x14ac:dyDescent="0.45">
      <c r="A1252" s="3">
        <v>57762</v>
      </c>
      <c r="B1252" s="4">
        <v>0</v>
      </c>
      <c r="C1252" s="4">
        <v>0</v>
      </c>
      <c r="D1252" s="4">
        <v>0.05</v>
      </c>
      <c r="E1252" s="4">
        <v>0</v>
      </c>
      <c r="F1252" s="4">
        <v>0.6</v>
      </c>
      <c r="G1252" s="4">
        <v>0</v>
      </c>
      <c r="H1252" s="4">
        <v>0</v>
      </c>
      <c r="I1252" s="4">
        <v>0</v>
      </c>
      <c r="J1252" s="4">
        <v>0</v>
      </c>
      <c r="K1252" s="4">
        <v>0</v>
      </c>
      <c r="L1252" s="5">
        <v>0.35</v>
      </c>
    </row>
    <row r="1253" spans="1:12" ht="18.5" x14ac:dyDescent="0.45">
      <c r="A1253" s="3">
        <v>57237</v>
      </c>
      <c r="B1253" s="4">
        <v>0</v>
      </c>
      <c r="C1253" s="4">
        <v>0</v>
      </c>
      <c r="D1253" s="4">
        <v>0</v>
      </c>
      <c r="E1253" s="4">
        <v>0</v>
      </c>
      <c r="F1253" s="4">
        <v>0</v>
      </c>
      <c r="G1253" s="4">
        <v>0</v>
      </c>
      <c r="H1253" s="4">
        <v>0.05</v>
      </c>
      <c r="I1253" s="4">
        <v>0.7</v>
      </c>
      <c r="J1253" s="4">
        <v>0</v>
      </c>
      <c r="K1253" s="4">
        <v>0</v>
      </c>
      <c r="L1253" s="5">
        <v>0.25</v>
      </c>
    </row>
    <row r="1254" spans="1:12" ht="18.5" x14ac:dyDescent="0.45">
      <c r="A1254" s="3">
        <v>41807</v>
      </c>
      <c r="B1254" s="4">
        <v>0</v>
      </c>
      <c r="C1254" s="4">
        <v>0.3</v>
      </c>
      <c r="D1254" s="4">
        <v>0</v>
      </c>
      <c r="E1254" s="4">
        <v>0</v>
      </c>
      <c r="F1254" s="4">
        <v>0</v>
      </c>
      <c r="G1254" s="4">
        <v>0.25</v>
      </c>
      <c r="H1254" s="4">
        <v>0</v>
      </c>
      <c r="I1254" s="4">
        <v>0</v>
      </c>
      <c r="J1254" s="4">
        <v>0</v>
      </c>
      <c r="K1254" s="4">
        <v>0</v>
      </c>
      <c r="L1254" s="5">
        <v>0.45</v>
      </c>
    </row>
    <row r="1255" spans="1:12" ht="18.5" x14ac:dyDescent="0.45">
      <c r="A1255" s="3">
        <v>48883</v>
      </c>
      <c r="B1255" s="4">
        <v>0</v>
      </c>
      <c r="C1255" s="4">
        <v>0</v>
      </c>
      <c r="D1255" s="4">
        <v>0.25</v>
      </c>
      <c r="E1255" s="4">
        <v>0</v>
      </c>
      <c r="F1255" s="4">
        <v>0</v>
      </c>
      <c r="G1255" s="4">
        <v>0</v>
      </c>
      <c r="H1255" s="4">
        <v>0</v>
      </c>
      <c r="I1255" s="4">
        <v>0</v>
      </c>
      <c r="J1255" s="4">
        <v>0.3</v>
      </c>
      <c r="K1255" s="4">
        <v>0</v>
      </c>
      <c r="L1255" s="5">
        <v>0.45</v>
      </c>
    </row>
    <row r="1256" spans="1:12" ht="18.5" x14ac:dyDescent="0.45">
      <c r="A1256" s="3">
        <v>57138</v>
      </c>
      <c r="B1256" s="4">
        <v>0</v>
      </c>
      <c r="C1256" s="4">
        <v>0.55000000000000004</v>
      </c>
      <c r="D1256" s="4">
        <v>0</v>
      </c>
      <c r="E1256" s="4">
        <v>0</v>
      </c>
      <c r="F1256" s="4">
        <v>0</v>
      </c>
      <c r="G1256" s="4">
        <v>0</v>
      </c>
      <c r="H1256" s="4">
        <v>0</v>
      </c>
      <c r="I1256" s="4">
        <v>0</v>
      </c>
      <c r="J1256" s="4">
        <v>0</v>
      </c>
      <c r="K1256" s="4">
        <v>0</v>
      </c>
      <c r="L1256" s="5">
        <v>0.45</v>
      </c>
    </row>
    <row r="1257" spans="1:12" ht="18.5" x14ac:dyDescent="0.45">
      <c r="A1257" s="3">
        <v>44791</v>
      </c>
      <c r="B1257" s="4">
        <v>0</v>
      </c>
      <c r="C1257" s="4">
        <v>0</v>
      </c>
      <c r="D1257" s="4">
        <v>0.45</v>
      </c>
      <c r="E1257" s="4">
        <v>0</v>
      </c>
      <c r="F1257" s="4">
        <v>0</v>
      </c>
      <c r="G1257" s="4">
        <v>0</v>
      </c>
      <c r="H1257" s="4">
        <v>0</v>
      </c>
      <c r="I1257" s="4">
        <v>0</v>
      </c>
      <c r="J1257" s="4">
        <v>0</v>
      </c>
      <c r="K1257" s="4">
        <v>0.05</v>
      </c>
      <c r="L1257" s="5">
        <v>0.5</v>
      </c>
    </row>
    <row r="1258" spans="1:12" ht="18.5" x14ac:dyDescent="0.45">
      <c r="A1258" s="3">
        <v>37497</v>
      </c>
      <c r="B1258" s="4">
        <v>0</v>
      </c>
      <c r="C1258" s="4">
        <v>0</v>
      </c>
      <c r="D1258" s="4">
        <v>0</v>
      </c>
      <c r="E1258" s="4">
        <v>0</v>
      </c>
      <c r="F1258" s="4">
        <v>0.1</v>
      </c>
      <c r="G1258" s="4">
        <v>0</v>
      </c>
      <c r="H1258" s="4">
        <v>0</v>
      </c>
      <c r="I1258" s="4">
        <v>0</v>
      </c>
      <c r="J1258" s="4">
        <v>0.5</v>
      </c>
      <c r="K1258" s="4">
        <v>0</v>
      </c>
      <c r="L1258" s="5">
        <v>0.4</v>
      </c>
    </row>
    <row r="1259" spans="1:12" ht="18.5" x14ac:dyDescent="0.45">
      <c r="A1259" s="3">
        <v>56993</v>
      </c>
      <c r="B1259" s="4">
        <v>0</v>
      </c>
      <c r="C1259" s="4">
        <v>0</v>
      </c>
      <c r="D1259" s="4">
        <v>0</v>
      </c>
      <c r="E1259" s="4">
        <v>0.5</v>
      </c>
      <c r="F1259" s="4">
        <v>0.1</v>
      </c>
      <c r="G1259" s="4">
        <v>0</v>
      </c>
      <c r="H1259" s="4">
        <v>0</v>
      </c>
      <c r="I1259" s="4">
        <v>0</v>
      </c>
      <c r="J1259" s="4">
        <v>0</v>
      </c>
      <c r="K1259" s="4">
        <v>0</v>
      </c>
      <c r="L1259" s="5">
        <v>0.4</v>
      </c>
    </row>
    <row r="1260" spans="1:12" ht="18.5" x14ac:dyDescent="0.45">
      <c r="A1260" s="3">
        <v>41287</v>
      </c>
      <c r="B1260" s="4">
        <v>0.05</v>
      </c>
      <c r="C1260" s="4">
        <v>0</v>
      </c>
      <c r="D1260" s="4">
        <v>0</v>
      </c>
      <c r="E1260" s="4">
        <v>0</v>
      </c>
      <c r="F1260" s="4">
        <v>0.45</v>
      </c>
      <c r="G1260" s="4">
        <v>0</v>
      </c>
      <c r="H1260" s="4">
        <v>0</v>
      </c>
      <c r="I1260" s="4">
        <v>0</v>
      </c>
      <c r="J1260" s="4">
        <v>0.2</v>
      </c>
      <c r="K1260" s="4">
        <v>0</v>
      </c>
      <c r="L1260" s="5">
        <v>0.3</v>
      </c>
    </row>
    <row r="1261" spans="1:12" ht="18.5" x14ac:dyDescent="0.45">
      <c r="A1261" s="3">
        <v>52113</v>
      </c>
      <c r="B1261" s="4">
        <v>0</v>
      </c>
      <c r="C1261" s="4">
        <v>0</v>
      </c>
      <c r="D1261" s="4">
        <v>0</v>
      </c>
      <c r="E1261" s="4">
        <v>0</v>
      </c>
      <c r="F1261" s="4">
        <v>0</v>
      </c>
      <c r="G1261" s="4">
        <v>0.1</v>
      </c>
      <c r="H1261" s="4">
        <v>0</v>
      </c>
      <c r="I1261" s="4">
        <v>0.35</v>
      </c>
      <c r="J1261" s="4">
        <v>0.1</v>
      </c>
      <c r="K1261" s="4">
        <v>0</v>
      </c>
      <c r="L1261" s="5">
        <v>0.45</v>
      </c>
    </row>
    <row r="1262" spans="1:12" ht="18.5" x14ac:dyDescent="0.45">
      <c r="A1262" s="3">
        <v>30438</v>
      </c>
      <c r="B1262" s="4">
        <v>0</v>
      </c>
      <c r="C1262" s="4">
        <v>0.15</v>
      </c>
      <c r="D1262" s="4">
        <v>0</v>
      </c>
      <c r="E1262" s="4">
        <v>0</v>
      </c>
      <c r="F1262" s="4">
        <v>0</v>
      </c>
      <c r="G1262" s="4">
        <v>0</v>
      </c>
      <c r="H1262" s="4">
        <v>0.5</v>
      </c>
      <c r="I1262" s="4">
        <v>0</v>
      </c>
      <c r="J1262" s="4">
        <v>0</v>
      </c>
      <c r="K1262" s="4">
        <v>0</v>
      </c>
      <c r="L1262" s="5">
        <v>0.35</v>
      </c>
    </row>
    <row r="1263" spans="1:12" ht="18.5" x14ac:dyDescent="0.45">
      <c r="A1263" s="3">
        <v>48500</v>
      </c>
      <c r="B1263" s="4">
        <v>0</v>
      </c>
      <c r="C1263" s="4">
        <v>0.6</v>
      </c>
      <c r="D1263" s="4">
        <v>0</v>
      </c>
      <c r="E1263" s="4">
        <v>0.1</v>
      </c>
      <c r="F1263" s="4">
        <v>0</v>
      </c>
      <c r="G1263" s="4">
        <v>0</v>
      </c>
      <c r="H1263" s="4">
        <v>0</v>
      </c>
      <c r="I1263" s="4">
        <v>0</v>
      </c>
      <c r="J1263" s="4">
        <v>0</v>
      </c>
      <c r="K1263" s="4">
        <v>0</v>
      </c>
      <c r="L1263" s="5">
        <v>0.3</v>
      </c>
    </row>
    <row r="1264" spans="1:12" ht="18.5" x14ac:dyDescent="0.45">
      <c r="A1264" s="3">
        <v>55214</v>
      </c>
      <c r="B1264" s="4">
        <v>0.1</v>
      </c>
      <c r="C1264" s="4">
        <v>0.55000000000000004</v>
      </c>
      <c r="D1264" s="4">
        <v>0</v>
      </c>
      <c r="E1264" s="4">
        <v>0</v>
      </c>
      <c r="F1264" s="4">
        <v>0</v>
      </c>
      <c r="G1264" s="4">
        <v>0</v>
      </c>
      <c r="H1264" s="4">
        <v>0</v>
      </c>
      <c r="I1264" s="4">
        <v>0</v>
      </c>
      <c r="J1264" s="4">
        <v>0</v>
      </c>
      <c r="K1264" s="4">
        <v>0</v>
      </c>
      <c r="L1264" s="5">
        <v>0.35</v>
      </c>
    </row>
    <row r="1265" spans="1:12" ht="18.5" x14ac:dyDescent="0.45">
      <c r="A1265" s="3">
        <v>48162</v>
      </c>
      <c r="B1265" s="4">
        <v>0</v>
      </c>
      <c r="C1265" s="4">
        <v>0</v>
      </c>
      <c r="D1265" s="4">
        <v>0.25</v>
      </c>
      <c r="E1265" s="4">
        <v>0</v>
      </c>
      <c r="F1265" s="4">
        <v>0</v>
      </c>
      <c r="G1265" s="4">
        <v>0</v>
      </c>
      <c r="H1265" s="4">
        <v>0</v>
      </c>
      <c r="I1265" s="4">
        <v>0</v>
      </c>
      <c r="J1265" s="4">
        <v>0</v>
      </c>
      <c r="K1265" s="4">
        <v>0.5</v>
      </c>
      <c r="L1265" s="5">
        <v>0.25</v>
      </c>
    </row>
    <row r="1266" spans="1:12" ht="18.5" x14ac:dyDescent="0.45">
      <c r="A1266" s="3">
        <v>53682</v>
      </c>
      <c r="B1266" s="4">
        <v>0</v>
      </c>
      <c r="C1266" s="4">
        <v>0.05</v>
      </c>
      <c r="D1266" s="4">
        <v>0</v>
      </c>
      <c r="E1266" s="4">
        <v>0</v>
      </c>
      <c r="F1266" s="4">
        <v>0</v>
      </c>
      <c r="G1266" s="4">
        <v>0.2</v>
      </c>
      <c r="H1266" s="4">
        <v>0</v>
      </c>
      <c r="I1266" s="4">
        <v>0</v>
      </c>
      <c r="J1266" s="4">
        <v>0.55000000000000004</v>
      </c>
      <c r="K1266" s="4">
        <v>0</v>
      </c>
      <c r="L1266" s="5">
        <v>0.2</v>
      </c>
    </row>
    <row r="1267" spans="1:12" ht="18.5" x14ac:dyDescent="0.45">
      <c r="A1267" s="3">
        <v>44488</v>
      </c>
      <c r="B1267" s="4">
        <v>0</v>
      </c>
      <c r="C1267" s="4">
        <v>0</v>
      </c>
      <c r="D1267" s="4">
        <v>0.45</v>
      </c>
      <c r="E1267" s="4">
        <v>0</v>
      </c>
      <c r="F1267" s="4">
        <v>0</v>
      </c>
      <c r="G1267" s="4">
        <v>0</v>
      </c>
      <c r="H1267" s="4">
        <v>0</v>
      </c>
      <c r="I1267" s="4">
        <v>0</v>
      </c>
      <c r="J1267" s="4">
        <v>0</v>
      </c>
      <c r="K1267" s="4">
        <v>0.35</v>
      </c>
      <c r="L1267" s="5">
        <v>0.2</v>
      </c>
    </row>
    <row r="1268" spans="1:12" ht="18.5" x14ac:dyDescent="0.45">
      <c r="A1268" s="3">
        <v>53989</v>
      </c>
      <c r="B1268" s="4">
        <v>0</v>
      </c>
      <c r="C1268" s="4">
        <v>0</v>
      </c>
      <c r="D1268" s="4">
        <v>0</v>
      </c>
      <c r="E1268" s="4">
        <v>0</v>
      </c>
      <c r="F1268" s="4">
        <v>0</v>
      </c>
      <c r="G1268" s="4">
        <v>0</v>
      </c>
      <c r="H1268" s="4">
        <v>0</v>
      </c>
      <c r="I1268" s="4">
        <v>0</v>
      </c>
      <c r="J1268" s="4">
        <v>0.1</v>
      </c>
      <c r="K1268" s="4">
        <v>0.75</v>
      </c>
      <c r="L1268" s="5">
        <v>0.15</v>
      </c>
    </row>
    <row r="1269" spans="1:12" ht="18.5" x14ac:dyDescent="0.45">
      <c r="A1269" s="3">
        <v>32660</v>
      </c>
      <c r="B1269" s="4">
        <v>0</v>
      </c>
      <c r="C1269" s="4">
        <v>0.05</v>
      </c>
      <c r="D1269" s="4">
        <v>0</v>
      </c>
      <c r="E1269" s="4">
        <v>0</v>
      </c>
      <c r="F1269" s="4">
        <v>0.5</v>
      </c>
      <c r="G1269" s="4">
        <v>0</v>
      </c>
      <c r="H1269" s="4">
        <v>0</v>
      </c>
      <c r="I1269" s="4">
        <v>0</v>
      </c>
      <c r="J1269" s="4">
        <v>0</v>
      </c>
      <c r="K1269" s="4">
        <v>0.2</v>
      </c>
      <c r="L1269" s="5">
        <v>0.25</v>
      </c>
    </row>
    <row r="1270" spans="1:12" ht="18.5" x14ac:dyDescent="0.45">
      <c r="A1270" s="3">
        <v>41695</v>
      </c>
      <c r="B1270" s="4">
        <v>0</v>
      </c>
      <c r="C1270" s="4">
        <v>0</v>
      </c>
      <c r="D1270" s="4">
        <v>0.45</v>
      </c>
      <c r="E1270" s="4">
        <v>0</v>
      </c>
      <c r="F1270" s="4">
        <v>0</v>
      </c>
      <c r="G1270" s="4">
        <v>0</v>
      </c>
      <c r="H1270" s="4">
        <v>0.15</v>
      </c>
      <c r="I1270" s="4">
        <v>0</v>
      </c>
      <c r="J1270" s="4">
        <v>0</v>
      </c>
      <c r="K1270" s="4">
        <v>0</v>
      </c>
      <c r="L1270" s="5">
        <v>0.4</v>
      </c>
    </row>
    <row r="1271" spans="1:12" ht="18.5" x14ac:dyDescent="0.45">
      <c r="A1271" s="3">
        <v>40662</v>
      </c>
      <c r="B1271" s="4">
        <v>0</v>
      </c>
      <c r="C1271" s="4">
        <v>0</v>
      </c>
      <c r="D1271" s="4">
        <v>0</v>
      </c>
      <c r="E1271" s="4">
        <v>0.45</v>
      </c>
      <c r="F1271" s="4">
        <v>0.2</v>
      </c>
      <c r="G1271" s="4">
        <v>0</v>
      </c>
      <c r="H1271" s="4">
        <v>0</v>
      </c>
      <c r="I1271" s="4">
        <v>0</v>
      </c>
      <c r="J1271" s="4">
        <v>0</v>
      </c>
      <c r="K1271" s="4">
        <v>0</v>
      </c>
      <c r="L1271" s="5">
        <v>0.35</v>
      </c>
    </row>
    <row r="1272" spans="1:12" ht="18.5" x14ac:dyDescent="0.45">
      <c r="A1272" s="3">
        <v>46539</v>
      </c>
      <c r="B1272" s="4">
        <v>0</v>
      </c>
      <c r="C1272" s="4">
        <v>0</v>
      </c>
      <c r="D1272" s="4">
        <v>0</v>
      </c>
      <c r="E1272" s="4">
        <v>0</v>
      </c>
      <c r="F1272" s="4">
        <v>0</v>
      </c>
      <c r="G1272" s="4">
        <v>0.2</v>
      </c>
      <c r="H1272" s="4">
        <v>0.4</v>
      </c>
      <c r="I1272" s="4">
        <v>0</v>
      </c>
      <c r="J1272" s="4">
        <v>0.1</v>
      </c>
      <c r="K1272" s="4">
        <v>0</v>
      </c>
      <c r="L1272" s="5">
        <v>0.3</v>
      </c>
    </row>
    <row r="1273" spans="1:12" ht="18.5" x14ac:dyDescent="0.45">
      <c r="A1273" s="3">
        <v>51926</v>
      </c>
      <c r="B1273" s="4">
        <v>0</v>
      </c>
      <c r="C1273" s="4">
        <v>0</v>
      </c>
      <c r="D1273" s="4">
        <v>0</v>
      </c>
      <c r="E1273" s="4">
        <v>0</v>
      </c>
      <c r="F1273" s="4">
        <v>0.65</v>
      </c>
      <c r="G1273" s="4">
        <v>0</v>
      </c>
      <c r="H1273" s="4">
        <v>0</v>
      </c>
      <c r="I1273" s="4">
        <v>0.1</v>
      </c>
      <c r="J1273" s="4">
        <v>0</v>
      </c>
      <c r="K1273" s="4">
        <v>0</v>
      </c>
      <c r="L1273" s="5">
        <v>0.25</v>
      </c>
    </row>
    <row r="1274" spans="1:12" ht="18.5" x14ac:dyDescent="0.45">
      <c r="A1274" s="3">
        <v>39798</v>
      </c>
      <c r="B1274" s="4">
        <v>0</v>
      </c>
      <c r="C1274" s="4">
        <v>0</v>
      </c>
      <c r="D1274" s="4">
        <v>0.2</v>
      </c>
      <c r="E1274" s="4">
        <v>0</v>
      </c>
      <c r="F1274" s="4">
        <v>0.65</v>
      </c>
      <c r="G1274" s="4">
        <v>0</v>
      </c>
      <c r="H1274" s="4">
        <v>0</v>
      </c>
      <c r="I1274" s="4">
        <v>0</v>
      </c>
      <c r="J1274" s="4">
        <v>0</v>
      </c>
      <c r="K1274" s="4">
        <v>0</v>
      </c>
      <c r="L1274" s="5">
        <v>0.15</v>
      </c>
    </row>
    <row r="1275" spans="1:12" ht="18.5" x14ac:dyDescent="0.45">
      <c r="A1275" s="3">
        <v>55924</v>
      </c>
      <c r="B1275" s="4">
        <v>0</v>
      </c>
      <c r="C1275" s="4">
        <v>0.5</v>
      </c>
      <c r="D1275" s="4">
        <v>0</v>
      </c>
      <c r="E1275" s="4">
        <v>0</v>
      </c>
      <c r="F1275" s="4">
        <v>0</v>
      </c>
      <c r="G1275" s="4">
        <v>0</v>
      </c>
      <c r="H1275" s="4">
        <v>0</v>
      </c>
      <c r="I1275" s="4">
        <v>0</v>
      </c>
      <c r="J1275" s="4">
        <v>0</v>
      </c>
      <c r="K1275" s="4">
        <v>0</v>
      </c>
      <c r="L1275" s="5">
        <v>0.5</v>
      </c>
    </row>
    <row r="1276" spans="1:12" ht="18.5" x14ac:dyDescent="0.45">
      <c r="A1276" s="3">
        <v>50988</v>
      </c>
      <c r="B1276" s="4">
        <v>0</v>
      </c>
      <c r="C1276" s="4">
        <v>0.1</v>
      </c>
      <c r="D1276" s="4">
        <v>0</v>
      </c>
      <c r="E1276" s="4">
        <v>0.1</v>
      </c>
      <c r="F1276" s="4">
        <v>0</v>
      </c>
      <c r="G1276" s="4">
        <v>0</v>
      </c>
      <c r="H1276" s="4">
        <v>0</v>
      </c>
      <c r="I1276" s="4">
        <v>0</v>
      </c>
      <c r="J1276" s="4">
        <v>0.5</v>
      </c>
      <c r="K1276" s="4">
        <v>0</v>
      </c>
      <c r="L1276" s="5">
        <v>0.3</v>
      </c>
    </row>
    <row r="1277" spans="1:12" ht="18.5" x14ac:dyDescent="0.45">
      <c r="A1277" s="3">
        <v>39263</v>
      </c>
      <c r="B1277" s="4">
        <v>0.05</v>
      </c>
      <c r="C1277" s="4">
        <v>0.1</v>
      </c>
      <c r="D1277" s="4">
        <v>0</v>
      </c>
      <c r="E1277" s="4">
        <v>0.4</v>
      </c>
      <c r="F1277" s="4">
        <v>0</v>
      </c>
      <c r="G1277" s="4">
        <v>0</v>
      </c>
      <c r="H1277" s="4">
        <v>0</v>
      </c>
      <c r="I1277" s="4">
        <v>0</v>
      </c>
      <c r="J1277" s="4">
        <v>0</v>
      </c>
      <c r="K1277" s="4">
        <v>0</v>
      </c>
      <c r="L1277" s="5">
        <v>0.45</v>
      </c>
    </row>
    <row r="1278" spans="1:12" ht="18.5" x14ac:dyDescent="0.45">
      <c r="A1278" s="3">
        <v>40721</v>
      </c>
      <c r="B1278" s="4">
        <v>0.25</v>
      </c>
      <c r="C1278" s="4">
        <v>0</v>
      </c>
      <c r="D1278" s="4">
        <v>0</v>
      </c>
      <c r="E1278" s="4">
        <v>0</v>
      </c>
      <c r="F1278" s="4">
        <v>0</v>
      </c>
      <c r="G1278" s="4">
        <v>0.05</v>
      </c>
      <c r="H1278" s="4">
        <v>0.45</v>
      </c>
      <c r="I1278" s="4">
        <v>0</v>
      </c>
      <c r="J1278" s="4">
        <v>0</v>
      </c>
      <c r="K1278" s="4">
        <v>0</v>
      </c>
      <c r="L1278" s="5">
        <v>0.25</v>
      </c>
    </row>
    <row r="1279" spans="1:12" ht="18.5" x14ac:dyDescent="0.45">
      <c r="A1279" s="3">
        <v>40201</v>
      </c>
      <c r="B1279" s="4">
        <v>0</v>
      </c>
      <c r="C1279" s="4">
        <v>0</v>
      </c>
      <c r="D1279" s="4">
        <v>0</v>
      </c>
      <c r="E1279" s="4">
        <v>0.05</v>
      </c>
      <c r="F1279" s="4">
        <v>0</v>
      </c>
      <c r="G1279" s="4">
        <v>0.5</v>
      </c>
      <c r="H1279" s="4">
        <v>0</v>
      </c>
      <c r="I1279" s="4">
        <v>0</v>
      </c>
      <c r="J1279" s="4">
        <v>0</v>
      </c>
      <c r="K1279" s="4">
        <v>0</v>
      </c>
      <c r="L1279" s="5">
        <v>0.45</v>
      </c>
    </row>
    <row r="1280" spans="1:12" ht="18.5" x14ac:dyDescent="0.45">
      <c r="A1280" s="3">
        <v>60519</v>
      </c>
      <c r="B1280" s="4">
        <v>0.5</v>
      </c>
      <c r="C1280" s="4">
        <v>0</v>
      </c>
      <c r="D1280" s="4">
        <v>0</v>
      </c>
      <c r="E1280" s="4">
        <v>0</v>
      </c>
      <c r="F1280" s="4">
        <v>0.05</v>
      </c>
      <c r="G1280" s="4">
        <v>0</v>
      </c>
      <c r="H1280" s="4">
        <v>0</v>
      </c>
      <c r="I1280" s="4">
        <v>0.15</v>
      </c>
      <c r="J1280" s="4">
        <v>0</v>
      </c>
      <c r="K1280" s="4">
        <v>0</v>
      </c>
      <c r="L1280" s="5">
        <v>0.3</v>
      </c>
    </row>
    <row r="1281" spans="1:12" ht="18.5" x14ac:dyDescent="0.45">
      <c r="A1281" s="3">
        <v>49821</v>
      </c>
      <c r="B1281" s="4">
        <v>0.65</v>
      </c>
      <c r="C1281" s="4">
        <v>0</v>
      </c>
      <c r="D1281" s="4">
        <v>0</v>
      </c>
      <c r="E1281" s="4">
        <v>0</v>
      </c>
      <c r="F1281" s="4">
        <v>0</v>
      </c>
      <c r="G1281" s="4">
        <v>0</v>
      </c>
      <c r="H1281" s="4">
        <v>0</v>
      </c>
      <c r="I1281" s="4">
        <v>0</v>
      </c>
      <c r="J1281" s="4">
        <v>0</v>
      </c>
      <c r="K1281" s="4">
        <v>0</v>
      </c>
      <c r="L1281" s="5">
        <v>0.35</v>
      </c>
    </row>
    <row r="1282" spans="1:12" ht="18.5" x14ac:dyDescent="0.45">
      <c r="A1282" s="3">
        <v>60339</v>
      </c>
      <c r="B1282" s="4">
        <v>0</v>
      </c>
      <c r="C1282" s="4">
        <v>0</v>
      </c>
      <c r="D1282" s="4">
        <v>0</v>
      </c>
      <c r="E1282" s="4">
        <v>0</v>
      </c>
      <c r="F1282" s="4">
        <v>0</v>
      </c>
      <c r="G1282" s="4">
        <v>0</v>
      </c>
      <c r="H1282" s="4">
        <v>0</v>
      </c>
      <c r="I1282" s="4">
        <v>0</v>
      </c>
      <c r="J1282" s="4">
        <v>0.5</v>
      </c>
      <c r="K1282" s="4">
        <v>0</v>
      </c>
      <c r="L1282" s="5">
        <v>0.5</v>
      </c>
    </row>
    <row r="1283" spans="1:12" ht="18.5" x14ac:dyDescent="0.45">
      <c r="A1283" s="3">
        <v>56356</v>
      </c>
      <c r="B1283" s="4">
        <v>0</v>
      </c>
      <c r="C1283" s="4">
        <v>0.55000000000000004</v>
      </c>
      <c r="D1283" s="4">
        <v>0</v>
      </c>
      <c r="E1283" s="4">
        <v>0</v>
      </c>
      <c r="F1283" s="4">
        <v>0</v>
      </c>
      <c r="G1283" s="4">
        <v>0</v>
      </c>
      <c r="H1283" s="4">
        <v>0</v>
      </c>
      <c r="I1283" s="4">
        <v>0</v>
      </c>
      <c r="J1283" s="4">
        <v>0</v>
      </c>
      <c r="K1283" s="4">
        <v>0.15</v>
      </c>
      <c r="L1283" s="5">
        <v>0.3</v>
      </c>
    </row>
    <row r="1284" spans="1:12" ht="18.5" x14ac:dyDescent="0.45">
      <c r="A1284" s="3">
        <v>33138</v>
      </c>
      <c r="B1284" s="4">
        <v>0</v>
      </c>
      <c r="C1284" s="4">
        <v>0</v>
      </c>
      <c r="D1284" s="4">
        <v>0.25</v>
      </c>
      <c r="E1284" s="4">
        <v>0</v>
      </c>
      <c r="F1284" s="4">
        <v>0</v>
      </c>
      <c r="G1284" s="4">
        <v>0.1</v>
      </c>
      <c r="H1284" s="4">
        <v>0</v>
      </c>
      <c r="I1284" s="4">
        <v>0.35</v>
      </c>
      <c r="J1284" s="4">
        <v>0</v>
      </c>
      <c r="K1284" s="4">
        <v>0</v>
      </c>
      <c r="L1284" s="5">
        <v>0.3</v>
      </c>
    </row>
    <row r="1285" spans="1:12" ht="18.5" x14ac:dyDescent="0.45">
      <c r="A1285" s="3">
        <v>48126</v>
      </c>
      <c r="B1285" s="4">
        <v>0.6</v>
      </c>
      <c r="C1285" s="4">
        <v>0</v>
      </c>
      <c r="D1285" s="4">
        <v>0</v>
      </c>
      <c r="E1285" s="4">
        <v>0</v>
      </c>
      <c r="F1285" s="4">
        <v>0</v>
      </c>
      <c r="G1285" s="4">
        <v>0.1</v>
      </c>
      <c r="H1285" s="4">
        <v>0.05</v>
      </c>
      <c r="I1285" s="4">
        <v>0</v>
      </c>
      <c r="J1285" s="4">
        <v>0</v>
      </c>
      <c r="K1285" s="4">
        <v>0</v>
      </c>
      <c r="L1285" s="5">
        <v>0.25</v>
      </c>
    </row>
    <row r="1286" spans="1:12" ht="18.5" x14ac:dyDescent="0.45">
      <c r="A1286" s="3">
        <v>56641</v>
      </c>
      <c r="B1286" s="4">
        <v>0</v>
      </c>
      <c r="C1286" s="4">
        <v>0</v>
      </c>
      <c r="D1286" s="4">
        <v>0.55000000000000004</v>
      </c>
      <c r="E1286" s="4">
        <v>0</v>
      </c>
      <c r="F1286" s="4">
        <v>0</v>
      </c>
      <c r="G1286" s="4">
        <v>0</v>
      </c>
      <c r="H1286" s="4">
        <v>0.2</v>
      </c>
      <c r="I1286" s="4">
        <v>0</v>
      </c>
      <c r="J1286" s="4">
        <v>0</v>
      </c>
      <c r="K1286" s="4">
        <v>0</v>
      </c>
      <c r="L1286" s="5">
        <v>0.25</v>
      </c>
    </row>
    <row r="1287" spans="1:12" ht="18.5" x14ac:dyDescent="0.45">
      <c r="A1287" s="3">
        <v>34785</v>
      </c>
      <c r="B1287" s="4">
        <v>0</v>
      </c>
      <c r="C1287" s="4">
        <v>0</v>
      </c>
      <c r="D1287" s="4">
        <v>0.5</v>
      </c>
      <c r="E1287" s="4">
        <v>0</v>
      </c>
      <c r="F1287" s="4">
        <v>0</v>
      </c>
      <c r="G1287" s="4">
        <v>0</v>
      </c>
      <c r="H1287" s="4">
        <v>0</v>
      </c>
      <c r="I1287" s="4">
        <v>0</v>
      </c>
      <c r="J1287" s="4">
        <v>0</v>
      </c>
      <c r="K1287" s="4">
        <v>0</v>
      </c>
      <c r="L1287" s="5">
        <v>0.5</v>
      </c>
    </row>
    <row r="1288" spans="1:12" ht="18.5" x14ac:dyDescent="0.45">
      <c r="A1288" s="3">
        <v>41255</v>
      </c>
      <c r="B1288" s="4">
        <v>0</v>
      </c>
      <c r="C1288" s="4">
        <v>0.45</v>
      </c>
      <c r="D1288" s="4">
        <v>0</v>
      </c>
      <c r="E1288" s="4">
        <v>0</v>
      </c>
      <c r="F1288" s="4">
        <v>0.1</v>
      </c>
      <c r="G1288" s="4">
        <v>0</v>
      </c>
      <c r="H1288" s="4">
        <v>0</v>
      </c>
      <c r="I1288" s="4">
        <v>0</v>
      </c>
      <c r="J1288" s="4">
        <v>0</v>
      </c>
      <c r="K1288" s="4">
        <v>0</v>
      </c>
      <c r="L1288" s="5">
        <v>0.45</v>
      </c>
    </row>
    <row r="1289" spans="1:12" ht="18.5" x14ac:dyDescent="0.45">
      <c r="A1289" s="3">
        <v>47931</v>
      </c>
      <c r="B1289" s="4">
        <v>0.3</v>
      </c>
      <c r="C1289" s="4">
        <v>0</v>
      </c>
      <c r="D1289" s="4">
        <v>0</v>
      </c>
      <c r="E1289" s="4">
        <v>0</v>
      </c>
      <c r="F1289" s="4">
        <v>0.4</v>
      </c>
      <c r="G1289" s="4">
        <v>0</v>
      </c>
      <c r="H1289" s="4">
        <v>0</v>
      </c>
      <c r="I1289" s="4">
        <v>0</v>
      </c>
      <c r="J1289" s="4">
        <v>0</v>
      </c>
      <c r="K1289" s="4">
        <v>0</v>
      </c>
      <c r="L1289" s="5">
        <v>0.3</v>
      </c>
    </row>
    <row r="1290" spans="1:12" ht="18.5" x14ac:dyDescent="0.45">
      <c r="A1290" s="3">
        <v>33041</v>
      </c>
      <c r="B1290" s="4">
        <v>0.45</v>
      </c>
      <c r="C1290" s="4">
        <v>0</v>
      </c>
      <c r="D1290" s="4">
        <v>0</v>
      </c>
      <c r="E1290" s="4">
        <v>0</v>
      </c>
      <c r="F1290" s="4">
        <v>0</v>
      </c>
      <c r="G1290" s="4">
        <v>0.15</v>
      </c>
      <c r="H1290" s="4">
        <v>0</v>
      </c>
      <c r="I1290" s="4">
        <v>0</v>
      </c>
      <c r="J1290" s="4">
        <v>0</v>
      </c>
      <c r="K1290" s="4">
        <v>0</v>
      </c>
      <c r="L1290" s="5">
        <v>0.4</v>
      </c>
    </row>
    <row r="1291" spans="1:12" ht="18.5" x14ac:dyDescent="0.45">
      <c r="A1291" s="3">
        <v>31926</v>
      </c>
      <c r="B1291" s="4">
        <v>0</v>
      </c>
      <c r="C1291" s="4">
        <v>0.35</v>
      </c>
      <c r="D1291" s="4">
        <v>0</v>
      </c>
      <c r="E1291" s="4">
        <v>0</v>
      </c>
      <c r="F1291" s="4">
        <v>0</v>
      </c>
      <c r="G1291" s="4">
        <v>0</v>
      </c>
      <c r="H1291" s="4">
        <v>0</v>
      </c>
      <c r="I1291" s="4">
        <v>0.25</v>
      </c>
      <c r="J1291" s="4">
        <v>0</v>
      </c>
      <c r="K1291" s="4">
        <v>0</v>
      </c>
      <c r="L1291" s="5">
        <v>0.4</v>
      </c>
    </row>
    <row r="1292" spans="1:12" ht="18.5" x14ac:dyDescent="0.45">
      <c r="A1292" s="3">
        <v>52796</v>
      </c>
      <c r="B1292" s="4">
        <v>0</v>
      </c>
      <c r="C1292" s="4">
        <v>0</v>
      </c>
      <c r="D1292" s="4">
        <v>0</v>
      </c>
      <c r="E1292" s="4">
        <v>0.6</v>
      </c>
      <c r="F1292" s="4">
        <v>0</v>
      </c>
      <c r="G1292" s="4">
        <v>0</v>
      </c>
      <c r="H1292" s="4">
        <v>0</v>
      </c>
      <c r="I1292" s="4">
        <v>0</v>
      </c>
      <c r="J1292" s="4">
        <v>0</v>
      </c>
      <c r="K1292" s="4">
        <v>0</v>
      </c>
      <c r="L1292" s="5">
        <v>0.4</v>
      </c>
    </row>
    <row r="1293" spans="1:12" ht="18.5" x14ac:dyDescent="0.45">
      <c r="A1293" s="3">
        <v>54374</v>
      </c>
      <c r="B1293" s="4">
        <v>0.1</v>
      </c>
      <c r="C1293" s="4">
        <v>0</v>
      </c>
      <c r="D1293" s="4">
        <v>0</v>
      </c>
      <c r="E1293" s="4">
        <v>0.1</v>
      </c>
      <c r="F1293" s="4">
        <v>0</v>
      </c>
      <c r="G1293" s="4">
        <v>0</v>
      </c>
      <c r="H1293" s="4">
        <v>0.6</v>
      </c>
      <c r="I1293" s="4">
        <v>0</v>
      </c>
      <c r="J1293" s="4">
        <v>0</v>
      </c>
      <c r="K1293" s="4">
        <v>0</v>
      </c>
      <c r="L1293" s="5">
        <v>0.2</v>
      </c>
    </row>
    <row r="1294" spans="1:12" ht="18.5" x14ac:dyDescent="0.45">
      <c r="A1294" s="3">
        <v>49223</v>
      </c>
      <c r="B1294" s="4">
        <v>0</v>
      </c>
      <c r="C1294" s="4">
        <v>0</v>
      </c>
      <c r="D1294" s="4">
        <v>0.05</v>
      </c>
      <c r="E1294" s="4">
        <v>0</v>
      </c>
      <c r="F1294" s="4">
        <v>0.25</v>
      </c>
      <c r="G1294" s="4">
        <v>0</v>
      </c>
      <c r="H1294" s="4">
        <v>0.55000000000000004</v>
      </c>
      <c r="I1294" s="4">
        <v>0</v>
      </c>
      <c r="J1294" s="4">
        <v>0</v>
      </c>
      <c r="K1294" s="4">
        <v>0</v>
      </c>
      <c r="L1294" s="5">
        <v>0.15</v>
      </c>
    </row>
    <row r="1295" spans="1:12" ht="18.5" x14ac:dyDescent="0.45">
      <c r="A1295" s="3">
        <v>34183</v>
      </c>
      <c r="B1295" s="4">
        <v>0.35</v>
      </c>
      <c r="C1295" s="4">
        <v>0</v>
      </c>
      <c r="D1295" s="4">
        <v>0</v>
      </c>
      <c r="E1295" s="4">
        <v>0</v>
      </c>
      <c r="F1295" s="4">
        <v>0</v>
      </c>
      <c r="G1295" s="4">
        <v>0.1</v>
      </c>
      <c r="H1295" s="4">
        <v>0</v>
      </c>
      <c r="I1295" s="4">
        <v>0.15</v>
      </c>
      <c r="J1295" s="4">
        <v>0</v>
      </c>
      <c r="K1295" s="4">
        <v>0</v>
      </c>
      <c r="L1295" s="5">
        <v>0.4</v>
      </c>
    </row>
    <row r="1296" spans="1:12" ht="18.5" x14ac:dyDescent="0.45">
      <c r="A1296" s="3">
        <v>31394</v>
      </c>
      <c r="B1296" s="4">
        <v>0</v>
      </c>
      <c r="C1296" s="4">
        <v>0.5</v>
      </c>
      <c r="D1296" s="4">
        <v>0</v>
      </c>
      <c r="E1296" s="4">
        <v>0</v>
      </c>
      <c r="F1296" s="4">
        <v>0</v>
      </c>
      <c r="G1296" s="4">
        <v>0</v>
      </c>
      <c r="H1296" s="4">
        <v>0</v>
      </c>
      <c r="I1296" s="4">
        <v>0.05</v>
      </c>
      <c r="J1296" s="4">
        <v>0</v>
      </c>
      <c r="K1296" s="4">
        <v>0</v>
      </c>
      <c r="L1296" s="5">
        <v>0.45</v>
      </c>
    </row>
    <row r="1297" spans="1:12" ht="18.5" x14ac:dyDescent="0.45">
      <c r="A1297" s="3">
        <v>37177</v>
      </c>
      <c r="B1297" s="4">
        <v>0.15</v>
      </c>
      <c r="C1297" s="4">
        <v>0</v>
      </c>
      <c r="D1297" s="4">
        <v>0</v>
      </c>
      <c r="E1297" s="4">
        <v>0</v>
      </c>
      <c r="F1297" s="4">
        <v>0</v>
      </c>
      <c r="G1297" s="4">
        <v>0.25</v>
      </c>
      <c r="H1297" s="4">
        <v>0</v>
      </c>
      <c r="I1297" s="4">
        <v>0</v>
      </c>
      <c r="J1297" s="4">
        <v>0</v>
      </c>
      <c r="K1297" s="4">
        <v>0.4</v>
      </c>
      <c r="L1297" s="5">
        <v>0.2</v>
      </c>
    </row>
    <row r="1298" spans="1:12" ht="18.5" x14ac:dyDescent="0.45">
      <c r="A1298" s="3">
        <v>54304</v>
      </c>
      <c r="B1298" s="4">
        <v>0.1</v>
      </c>
      <c r="C1298" s="4">
        <v>0</v>
      </c>
      <c r="D1298" s="4">
        <v>0</v>
      </c>
      <c r="E1298" s="4">
        <v>0</v>
      </c>
      <c r="F1298" s="4">
        <v>0</v>
      </c>
      <c r="G1298" s="4">
        <v>0</v>
      </c>
      <c r="H1298" s="4">
        <v>0</v>
      </c>
      <c r="I1298" s="4">
        <v>0</v>
      </c>
      <c r="J1298" s="4">
        <v>0.7</v>
      </c>
      <c r="K1298" s="4">
        <v>0</v>
      </c>
      <c r="L1298" s="5">
        <v>0.2</v>
      </c>
    </row>
    <row r="1299" spans="1:12" ht="18.5" x14ac:dyDescent="0.45">
      <c r="A1299" s="3">
        <v>57464</v>
      </c>
      <c r="B1299" s="4">
        <v>0</v>
      </c>
      <c r="C1299" s="4">
        <v>0.5</v>
      </c>
      <c r="D1299" s="4">
        <v>0</v>
      </c>
      <c r="E1299" s="4">
        <v>0</v>
      </c>
      <c r="F1299" s="4">
        <v>0.05</v>
      </c>
      <c r="G1299" s="4">
        <v>0</v>
      </c>
      <c r="H1299" s="4">
        <v>0.1</v>
      </c>
      <c r="I1299" s="4">
        <v>0</v>
      </c>
      <c r="J1299" s="4">
        <v>0</v>
      </c>
      <c r="K1299" s="4">
        <v>0</v>
      </c>
      <c r="L1299" s="5">
        <v>0.35</v>
      </c>
    </row>
    <row r="1300" spans="1:12" ht="18.5" x14ac:dyDescent="0.45">
      <c r="A1300" s="3">
        <v>38185</v>
      </c>
      <c r="B1300" s="4">
        <v>0.05</v>
      </c>
      <c r="C1300" s="4">
        <v>0</v>
      </c>
      <c r="D1300" s="4">
        <v>0</v>
      </c>
      <c r="E1300" s="4">
        <v>0</v>
      </c>
      <c r="F1300" s="4">
        <v>0</v>
      </c>
      <c r="G1300" s="4">
        <v>0</v>
      </c>
      <c r="H1300" s="4">
        <v>0</v>
      </c>
      <c r="I1300" s="4">
        <v>0</v>
      </c>
      <c r="J1300" s="4">
        <v>0.5</v>
      </c>
      <c r="K1300" s="4">
        <v>0</v>
      </c>
      <c r="L1300" s="5">
        <v>0.45</v>
      </c>
    </row>
    <row r="1301" spans="1:12" ht="18.5" x14ac:dyDescent="0.45">
      <c r="A1301" s="3">
        <v>58883</v>
      </c>
      <c r="B1301" s="4">
        <v>0</v>
      </c>
      <c r="C1301" s="4">
        <v>0</v>
      </c>
      <c r="D1301" s="4">
        <v>0</v>
      </c>
      <c r="E1301" s="4">
        <v>0</v>
      </c>
      <c r="F1301" s="4">
        <v>0</v>
      </c>
      <c r="G1301" s="4">
        <v>0.1</v>
      </c>
      <c r="H1301" s="4">
        <v>0.55000000000000004</v>
      </c>
      <c r="I1301" s="4">
        <v>0</v>
      </c>
      <c r="J1301" s="4">
        <v>0</v>
      </c>
      <c r="K1301" s="4">
        <v>0</v>
      </c>
      <c r="L1301" s="5">
        <v>0.35</v>
      </c>
    </row>
    <row r="1302" spans="1:12" ht="18.5" x14ac:dyDescent="0.45">
      <c r="A1302" s="3">
        <v>42630</v>
      </c>
      <c r="B1302" s="4">
        <v>0.45</v>
      </c>
      <c r="C1302" s="4">
        <v>0</v>
      </c>
      <c r="D1302" s="4">
        <v>0</v>
      </c>
      <c r="E1302" s="4">
        <v>0</v>
      </c>
      <c r="F1302" s="4">
        <v>0</v>
      </c>
      <c r="G1302" s="4">
        <v>0</v>
      </c>
      <c r="H1302" s="4">
        <v>0.1</v>
      </c>
      <c r="I1302" s="4">
        <v>0</v>
      </c>
      <c r="J1302" s="4">
        <v>0.05</v>
      </c>
      <c r="K1302" s="4">
        <v>0</v>
      </c>
      <c r="L1302" s="5">
        <v>0.4</v>
      </c>
    </row>
    <row r="1303" spans="1:12" ht="18.5" x14ac:dyDescent="0.45">
      <c r="A1303" s="3">
        <v>50470</v>
      </c>
      <c r="B1303" s="4">
        <v>0</v>
      </c>
      <c r="C1303" s="4">
        <v>0</v>
      </c>
      <c r="D1303" s="4">
        <v>0</v>
      </c>
      <c r="E1303" s="4">
        <v>0</v>
      </c>
      <c r="F1303" s="4">
        <v>0.15</v>
      </c>
      <c r="G1303" s="4">
        <v>0</v>
      </c>
      <c r="H1303" s="4">
        <v>0.4</v>
      </c>
      <c r="I1303" s="4">
        <v>0</v>
      </c>
      <c r="J1303" s="4">
        <v>0</v>
      </c>
      <c r="K1303" s="4">
        <v>0</v>
      </c>
      <c r="L1303" s="5">
        <v>0.45</v>
      </c>
    </row>
    <row r="1304" spans="1:12" ht="18.5" x14ac:dyDescent="0.45">
      <c r="A1304" s="3">
        <v>55211</v>
      </c>
      <c r="B1304" s="4">
        <v>0</v>
      </c>
      <c r="C1304" s="4">
        <v>0</v>
      </c>
      <c r="D1304" s="4">
        <v>0</v>
      </c>
      <c r="E1304" s="4">
        <v>0</v>
      </c>
      <c r="F1304" s="4">
        <v>0</v>
      </c>
      <c r="G1304" s="4">
        <v>0</v>
      </c>
      <c r="H1304" s="4">
        <v>0</v>
      </c>
      <c r="I1304" s="4">
        <v>0</v>
      </c>
      <c r="J1304" s="4">
        <v>0</v>
      </c>
      <c r="K1304" s="4">
        <v>0.6</v>
      </c>
      <c r="L1304" s="5">
        <v>0.4</v>
      </c>
    </row>
    <row r="1305" spans="1:12" ht="18.5" x14ac:dyDescent="0.45">
      <c r="A1305" s="3">
        <v>52425</v>
      </c>
      <c r="B1305" s="4">
        <v>0.1</v>
      </c>
      <c r="C1305" s="4">
        <v>0</v>
      </c>
      <c r="D1305" s="4">
        <v>0</v>
      </c>
      <c r="E1305" s="4">
        <v>0.35</v>
      </c>
      <c r="F1305" s="4">
        <v>0</v>
      </c>
      <c r="G1305" s="4">
        <v>0.2</v>
      </c>
      <c r="H1305" s="4">
        <v>0</v>
      </c>
      <c r="I1305" s="4">
        <v>0</v>
      </c>
      <c r="J1305" s="4">
        <v>0</v>
      </c>
      <c r="K1305" s="4">
        <v>0</v>
      </c>
      <c r="L1305" s="5">
        <v>0.35</v>
      </c>
    </row>
    <row r="1306" spans="1:12" ht="18.5" x14ac:dyDescent="0.45">
      <c r="A1306" s="3">
        <v>33588</v>
      </c>
      <c r="B1306" s="4">
        <v>0</v>
      </c>
      <c r="C1306" s="4">
        <v>0</v>
      </c>
      <c r="D1306" s="4">
        <v>0.5</v>
      </c>
      <c r="E1306" s="4">
        <v>0</v>
      </c>
      <c r="F1306" s="4">
        <v>0</v>
      </c>
      <c r="G1306" s="4">
        <v>0</v>
      </c>
      <c r="H1306" s="4">
        <v>0</v>
      </c>
      <c r="I1306" s="4">
        <v>0</v>
      </c>
      <c r="J1306" s="4">
        <v>0</v>
      </c>
      <c r="K1306" s="4">
        <v>0</v>
      </c>
      <c r="L1306" s="5">
        <v>0.5</v>
      </c>
    </row>
    <row r="1307" spans="1:12" ht="18.5" x14ac:dyDescent="0.45">
      <c r="A1307" s="3">
        <v>39573</v>
      </c>
      <c r="B1307" s="4">
        <v>0</v>
      </c>
      <c r="C1307" s="4">
        <v>0</v>
      </c>
      <c r="D1307" s="4">
        <v>0.35</v>
      </c>
      <c r="E1307" s="4">
        <v>0</v>
      </c>
      <c r="F1307" s="4">
        <v>0</v>
      </c>
      <c r="G1307" s="4">
        <v>0</v>
      </c>
      <c r="H1307" s="4">
        <v>0</v>
      </c>
      <c r="I1307" s="4">
        <v>0</v>
      </c>
      <c r="J1307" s="4">
        <v>0.2</v>
      </c>
      <c r="K1307" s="4">
        <v>0</v>
      </c>
      <c r="L1307" s="5">
        <v>0.45</v>
      </c>
    </row>
    <row r="1308" spans="1:12" ht="18.5" x14ac:dyDescent="0.45">
      <c r="A1308" s="3">
        <v>58606</v>
      </c>
      <c r="B1308" s="4">
        <v>0</v>
      </c>
      <c r="C1308" s="4">
        <v>0</v>
      </c>
      <c r="D1308" s="4">
        <v>0.3</v>
      </c>
      <c r="E1308" s="4">
        <v>0</v>
      </c>
      <c r="F1308" s="4">
        <v>0</v>
      </c>
      <c r="G1308" s="4">
        <v>0.4</v>
      </c>
      <c r="H1308" s="4">
        <v>0</v>
      </c>
      <c r="I1308" s="4">
        <v>0</v>
      </c>
      <c r="J1308" s="4">
        <v>0</v>
      </c>
      <c r="K1308" s="4">
        <v>0.05</v>
      </c>
      <c r="L1308" s="5">
        <v>0.25</v>
      </c>
    </row>
    <row r="1309" spans="1:12" ht="18.5" x14ac:dyDescent="0.45">
      <c r="A1309" s="3">
        <v>56719</v>
      </c>
      <c r="B1309" s="4">
        <v>0</v>
      </c>
      <c r="C1309" s="4">
        <v>0.2</v>
      </c>
      <c r="D1309" s="4">
        <v>0</v>
      </c>
      <c r="E1309" s="4">
        <v>0</v>
      </c>
      <c r="F1309" s="4">
        <v>0</v>
      </c>
      <c r="G1309" s="4">
        <v>0.3</v>
      </c>
      <c r="H1309" s="4">
        <v>0</v>
      </c>
      <c r="I1309" s="4">
        <v>0.1</v>
      </c>
      <c r="J1309" s="4">
        <v>0</v>
      </c>
      <c r="K1309" s="4">
        <v>0</v>
      </c>
      <c r="L1309" s="5">
        <v>0.4</v>
      </c>
    </row>
    <row r="1310" spans="1:12" ht="18.5" x14ac:dyDescent="0.45">
      <c r="A1310" s="3">
        <v>47586</v>
      </c>
      <c r="B1310" s="4">
        <v>0</v>
      </c>
      <c r="C1310" s="4">
        <v>0</v>
      </c>
      <c r="D1310" s="4">
        <v>0.1</v>
      </c>
      <c r="E1310" s="4">
        <v>0</v>
      </c>
      <c r="F1310" s="4">
        <v>0.15</v>
      </c>
      <c r="G1310" s="4">
        <v>0.45</v>
      </c>
      <c r="H1310" s="4">
        <v>0</v>
      </c>
      <c r="I1310" s="4">
        <v>0</v>
      </c>
      <c r="J1310" s="4">
        <v>0</v>
      </c>
      <c r="K1310" s="4">
        <v>0</v>
      </c>
      <c r="L1310" s="5">
        <v>0.3</v>
      </c>
    </row>
    <row r="1311" spans="1:12" ht="18.5" x14ac:dyDescent="0.45">
      <c r="A1311" s="3">
        <v>44646</v>
      </c>
      <c r="B1311" s="4">
        <v>0</v>
      </c>
      <c r="C1311" s="4">
        <v>0.05</v>
      </c>
      <c r="D1311" s="4">
        <v>0.4</v>
      </c>
      <c r="E1311" s="4">
        <v>0</v>
      </c>
      <c r="F1311" s="4">
        <v>0</v>
      </c>
      <c r="G1311" s="4">
        <v>0</v>
      </c>
      <c r="H1311" s="4">
        <v>0.05</v>
      </c>
      <c r="I1311" s="4">
        <v>0</v>
      </c>
      <c r="J1311" s="4">
        <v>0</v>
      </c>
      <c r="K1311" s="4">
        <v>0</v>
      </c>
      <c r="L1311" s="5">
        <v>0.5</v>
      </c>
    </row>
    <row r="1312" spans="1:12" ht="18.5" x14ac:dyDescent="0.45">
      <c r="A1312" s="3">
        <v>46256</v>
      </c>
      <c r="B1312" s="4">
        <v>0.05</v>
      </c>
      <c r="C1312" s="4">
        <v>0</v>
      </c>
      <c r="D1312" s="4">
        <v>0</v>
      </c>
      <c r="E1312" s="4">
        <v>0</v>
      </c>
      <c r="F1312" s="4">
        <v>0</v>
      </c>
      <c r="G1312" s="4">
        <v>0</v>
      </c>
      <c r="H1312" s="4">
        <v>0.05</v>
      </c>
      <c r="I1312" s="4">
        <v>0.5</v>
      </c>
      <c r="J1312" s="4">
        <v>0</v>
      </c>
      <c r="K1312" s="4">
        <v>0</v>
      </c>
      <c r="L1312" s="5">
        <v>0.4</v>
      </c>
    </row>
    <row r="1313" spans="1:12" ht="18.5" x14ac:dyDescent="0.45">
      <c r="A1313" s="3">
        <v>48975</v>
      </c>
      <c r="B1313" s="4">
        <v>0</v>
      </c>
      <c r="C1313" s="4">
        <v>0</v>
      </c>
      <c r="D1313" s="4">
        <v>0</v>
      </c>
      <c r="E1313" s="4">
        <v>0</v>
      </c>
      <c r="F1313" s="4">
        <v>0</v>
      </c>
      <c r="G1313" s="4">
        <v>0.1</v>
      </c>
      <c r="H1313" s="4">
        <v>0</v>
      </c>
      <c r="I1313" s="4">
        <v>0.4</v>
      </c>
      <c r="J1313" s="4">
        <v>0</v>
      </c>
      <c r="K1313" s="4">
        <v>0</v>
      </c>
      <c r="L1313" s="5">
        <v>0.5</v>
      </c>
    </row>
    <row r="1314" spans="1:12" ht="18.5" x14ac:dyDescent="0.45">
      <c r="A1314" s="3">
        <v>56975</v>
      </c>
      <c r="B1314" s="4">
        <v>0</v>
      </c>
      <c r="C1314" s="4">
        <v>0</v>
      </c>
      <c r="D1314" s="4">
        <v>0</v>
      </c>
      <c r="E1314" s="4">
        <v>0</v>
      </c>
      <c r="F1314" s="4">
        <v>0</v>
      </c>
      <c r="G1314" s="4">
        <v>0</v>
      </c>
      <c r="H1314" s="4">
        <v>0.4</v>
      </c>
      <c r="I1314" s="4">
        <v>0</v>
      </c>
      <c r="J1314" s="4">
        <v>0</v>
      </c>
      <c r="K1314" s="4">
        <v>0.25</v>
      </c>
      <c r="L1314" s="5">
        <v>0.35</v>
      </c>
    </row>
    <row r="1315" spans="1:12" ht="18.5" x14ac:dyDescent="0.45">
      <c r="A1315" s="3">
        <v>46202</v>
      </c>
      <c r="B1315" s="4">
        <v>0</v>
      </c>
      <c r="C1315" s="4">
        <v>0</v>
      </c>
      <c r="D1315" s="4">
        <v>0.05</v>
      </c>
      <c r="E1315" s="4">
        <v>0</v>
      </c>
      <c r="F1315" s="4">
        <v>0</v>
      </c>
      <c r="G1315" s="4">
        <v>0</v>
      </c>
      <c r="H1315" s="4">
        <v>0</v>
      </c>
      <c r="I1315" s="4">
        <v>0</v>
      </c>
      <c r="J1315" s="4">
        <v>0</v>
      </c>
      <c r="K1315" s="4">
        <v>0.5</v>
      </c>
      <c r="L1315" s="5">
        <v>0.45</v>
      </c>
    </row>
    <row r="1316" spans="1:12" ht="18.5" x14ac:dyDescent="0.45">
      <c r="A1316" s="3">
        <v>59394</v>
      </c>
      <c r="B1316" s="4">
        <v>0</v>
      </c>
      <c r="C1316" s="4">
        <v>0</v>
      </c>
      <c r="D1316" s="4">
        <v>0</v>
      </c>
      <c r="E1316" s="4">
        <v>0</v>
      </c>
      <c r="F1316" s="4">
        <v>0.15</v>
      </c>
      <c r="G1316" s="4">
        <v>0</v>
      </c>
      <c r="H1316" s="4">
        <v>0</v>
      </c>
      <c r="I1316" s="4">
        <v>0.35</v>
      </c>
      <c r="J1316" s="4">
        <v>0</v>
      </c>
      <c r="K1316" s="4">
        <v>0</v>
      </c>
      <c r="L1316" s="5">
        <v>0.5</v>
      </c>
    </row>
    <row r="1317" spans="1:12" ht="18.5" x14ac:dyDescent="0.45">
      <c r="A1317" s="3">
        <v>48280</v>
      </c>
      <c r="B1317" s="4">
        <v>0</v>
      </c>
      <c r="C1317" s="4">
        <v>0</v>
      </c>
      <c r="D1317" s="4">
        <v>0</v>
      </c>
      <c r="E1317" s="4">
        <v>0.1</v>
      </c>
      <c r="F1317" s="4">
        <v>0</v>
      </c>
      <c r="G1317" s="4">
        <v>0</v>
      </c>
      <c r="H1317" s="4">
        <v>0</v>
      </c>
      <c r="I1317" s="4">
        <v>0</v>
      </c>
      <c r="J1317" s="4">
        <v>0.7</v>
      </c>
      <c r="K1317" s="4">
        <v>0</v>
      </c>
      <c r="L1317" s="5">
        <v>0.2</v>
      </c>
    </row>
    <row r="1318" spans="1:12" ht="18.5" x14ac:dyDescent="0.45">
      <c r="A1318" s="3">
        <v>41958</v>
      </c>
      <c r="B1318" s="4">
        <v>0</v>
      </c>
      <c r="C1318" s="4">
        <v>0</v>
      </c>
      <c r="D1318" s="4">
        <v>0.25</v>
      </c>
      <c r="E1318" s="4">
        <v>0</v>
      </c>
      <c r="F1318" s="4">
        <v>0</v>
      </c>
      <c r="G1318" s="4">
        <v>0</v>
      </c>
      <c r="H1318" s="4">
        <v>0</v>
      </c>
      <c r="I1318" s="4">
        <v>0.1</v>
      </c>
      <c r="J1318" s="4">
        <v>0</v>
      </c>
      <c r="K1318" s="4">
        <v>0.2</v>
      </c>
      <c r="L1318" s="5">
        <v>0.45</v>
      </c>
    </row>
    <row r="1319" spans="1:12" ht="18.5" x14ac:dyDescent="0.45">
      <c r="A1319" s="3">
        <v>46900</v>
      </c>
      <c r="B1319" s="4">
        <v>0.5</v>
      </c>
      <c r="C1319" s="4">
        <v>0</v>
      </c>
      <c r="D1319" s="4">
        <v>0</v>
      </c>
      <c r="E1319" s="4">
        <v>0</v>
      </c>
      <c r="F1319" s="4">
        <v>0</v>
      </c>
      <c r="G1319" s="4">
        <v>0</v>
      </c>
      <c r="H1319" s="4">
        <v>0</v>
      </c>
      <c r="I1319" s="4">
        <v>0</v>
      </c>
      <c r="J1319" s="4">
        <v>0</v>
      </c>
      <c r="K1319" s="4">
        <v>0</v>
      </c>
      <c r="L1319" s="5">
        <v>0.5</v>
      </c>
    </row>
    <row r="1320" spans="1:12" ht="18.5" x14ac:dyDescent="0.45">
      <c r="A1320" s="3">
        <v>53748</v>
      </c>
      <c r="B1320" s="4">
        <v>0</v>
      </c>
      <c r="C1320" s="4">
        <v>0</v>
      </c>
      <c r="D1320" s="4">
        <v>0</v>
      </c>
      <c r="E1320" s="4">
        <v>0.3</v>
      </c>
      <c r="F1320" s="4">
        <v>0.25</v>
      </c>
      <c r="G1320" s="4">
        <v>0</v>
      </c>
      <c r="H1320" s="4">
        <v>0</v>
      </c>
      <c r="I1320" s="4">
        <v>0</v>
      </c>
      <c r="J1320" s="4">
        <v>0</v>
      </c>
      <c r="K1320" s="4">
        <v>0</v>
      </c>
      <c r="L1320" s="5">
        <v>0.45</v>
      </c>
    </row>
    <row r="1321" spans="1:12" ht="18.5" x14ac:dyDescent="0.45">
      <c r="A1321" s="3">
        <v>58213</v>
      </c>
      <c r="B1321" s="4">
        <v>0.55000000000000004</v>
      </c>
      <c r="C1321" s="4">
        <v>0</v>
      </c>
      <c r="D1321" s="4">
        <v>0</v>
      </c>
      <c r="E1321" s="4">
        <v>0</v>
      </c>
      <c r="F1321" s="4">
        <v>0</v>
      </c>
      <c r="G1321" s="4">
        <v>0</v>
      </c>
      <c r="H1321" s="4">
        <v>0</v>
      </c>
      <c r="I1321" s="4">
        <v>0</v>
      </c>
      <c r="J1321" s="4">
        <v>0.2</v>
      </c>
      <c r="K1321" s="4">
        <v>0</v>
      </c>
      <c r="L1321" s="5">
        <v>0.25</v>
      </c>
    </row>
    <row r="1322" spans="1:12" ht="18.5" x14ac:dyDescent="0.45">
      <c r="A1322" s="3">
        <v>43348</v>
      </c>
      <c r="B1322" s="4">
        <v>0</v>
      </c>
      <c r="C1322" s="4">
        <v>0</v>
      </c>
      <c r="D1322" s="4">
        <v>0</v>
      </c>
      <c r="E1322" s="4">
        <v>0</v>
      </c>
      <c r="F1322" s="4">
        <v>0.6</v>
      </c>
      <c r="G1322" s="4">
        <v>0</v>
      </c>
      <c r="H1322" s="4">
        <v>0</v>
      </c>
      <c r="I1322" s="4">
        <v>0.2</v>
      </c>
      <c r="J1322" s="4">
        <v>0</v>
      </c>
      <c r="K1322" s="4">
        <v>0</v>
      </c>
      <c r="L1322" s="5">
        <v>0.2</v>
      </c>
    </row>
    <row r="1323" spans="1:12" ht="18.5" x14ac:dyDescent="0.45">
      <c r="A1323" s="3">
        <v>33230</v>
      </c>
      <c r="B1323" s="4">
        <v>0</v>
      </c>
      <c r="C1323" s="4">
        <v>0</v>
      </c>
      <c r="D1323" s="4">
        <v>0.5</v>
      </c>
      <c r="E1323" s="4">
        <v>0</v>
      </c>
      <c r="F1323" s="4">
        <v>0</v>
      </c>
      <c r="G1323" s="4">
        <v>0</v>
      </c>
      <c r="H1323" s="4">
        <v>0</v>
      </c>
      <c r="I1323" s="4">
        <v>0.1</v>
      </c>
      <c r="J1323" s="4">
        <v>0</v>
      </c>
      <c r="K1323" s="4">
        <v>0</v>
      </c>
      <c r="L1323" s="5">
        <v>0.4</v>
      </c>
    </row>
    <row r="1324" spans="1:12" ht="18.5" x14ac:dyDescent="0.45">
      <c r="A1324" s="3">
        <v>39893</v>
      </c>
      <c r="B1324" s="4">
        <v>0</v>
      </c>
      <c r="C1324" s="4">
        <v>0.55000000000000004</v>
      </c>
      <c r="D1324" s="4">
        <v>0</v>
      </c>
      <c r="E1324" s="4">
        <v>0</v>
      </c>
      <c r="F1324" s="4">
        <v>0.3</v>
      </c>
      <c r="G1324" s="4">
        <v>0</v>
      </c>
      <c r="H1324" s="4">
        <v>0</v>
      </c>
      <c r="I1324" s="4">
        <v>0</v>
      </c>
      <c r="J1324" s="4">
        <v>0</v>
      </c>
      <c r="K1324" s="4">
        <v>0</v>
      </c>
      <c r="L1324" s="5">
        <v>0.15</v>
      </c>
    </row>
    <row r="1325" spans="1:12" ht="18.5" x14ac:dyDescent="0.45">
      <c r="A1325" s="3">
        <v>60481</v>
      </c>
      <c r="B1325" s="4">
        <v>0</v>
      </c>
      <c r="C1325" s="4">
        <v>0</v>
      </c>
      <c r="D1325" s="4">
        <v>0</v>
      </c>
      <c r="E1325" s="4">
        <v>0.3</v>
      </c>
      <c r="F1325" s="4">
        <v>0</v>
      </c>
      <c r="G1325" s="4">
        <v>0.45</v>
      </c>
      <c r="H1325" s="4">
        <v>0</v>
      </c>
      <c r="I1325" s="4">
        <v>0</v>
      </c>
      <c r="J1325" s="4">
        <v>0</v>
      </c>
      <c r="K1325" s="4">
        <v>0</v>
      </c>
      <c r="L1325" s="5">
        <v>0.25</v>
      </c>
    </row>
    <row r="1326" spans="1:12" ht="18.5" x14ac:dyDescent="0.45">
      <c r="A1326" s="3">
        <v>53688</v>
      </c>
      <c r="B1326" s="4">
        <v>0</v>
      </c>
      <c r="C1326" s="4">
        <v>0.2</v>
      </c>
      <c r="D1326" s="4">
        <v>0</v>
      </c>
      <c r="E1326" s="4">
        <v>0</v>
      </c>
      <c r="F1326" s="4">
        <v>0</v>
      </c>
      <c r="G1326" s="4">
        <v>0</v>
      </c>
      <c r="H1326" s="4">
        <v>0.45</v>
      </c>
      <c r="I1326" s="4">
        <v>0</v>
      </c>
      <c r="J1326" s="4">
        <v>0</v>
      </c>
      <c r="K1326" s="4">
        <v>0</v>
      </c>
      <c r="L1326" s="5">
        <v>0.35</v>
      </c>
    </row>
    <row r="1327" spans="1:12" ht="18.5" x14ac:dyDescent="0.45">
      <c r="A1327" s="3">
        <v>53588</v>
      </c>
      <c r="B1327" s="4">
        <v>0.6</v>
      </c>
      <c r="C1327" s="4">
        <v>0</v>
      </c>
      <c r="D1327" s="4">
        <v>0</v>
      </c>
      <c r="E1327" s="4">
        <v>0.1</v>
      </c>
      <c r="F1327" s="4">
        <v>0</v>
      </c>
      <c r="G1327" s="4">
        <v>0</v>
      </c>
      <c r="H1327" s="4">
        <v>0</v>
      </c>
      <c r="I1327" s="4">
        <v>0</v>
      </c>
      <c r="J1327" s="4">
        <v>0.05</v>
      </c>
      <c r="K1327" s="4">
        <v>0</v>
      </c>
      <c r="L1327" s="5">
        <v>0.25</v>
      </c>
    </row>
    <row r="1328" spans="1:12" ht="18.5" x14ac:dyDescent="0.45">
      <c r="A1328" s="3">
        <v>47212</v>
      </c>
      <c r="B1328" s="4">
        <v>0</v>
      </c>
      <c r="C1328" s="4">
        <v>0</v>
      </c>
      <c r="D1328" s="4">
        <v>0.05</v>
      </c>
      <c r="E1328" s="4">
        <v>0</v>
      </c>
      <c r="F1328" s="4">
        <v>0</v>
      </c>
      <c r="G1328" s="4">
        <v>0</v>
      </c>
      <c r="H1328" s="4">
        <v>0.55000000000000004</v>
      </c>
      <c r="I1328" s="4">
        <v>0.1</v>
      </c>
      <c r="J1328" s="4">
        <v>0</v>
      </c>
      <c r="K1328" s="4">
        <v>0</v>
      </c>
      <c r="L1328" s="5">
        <v>0.3</v>
      </c>
    </row>
    <row r="1329" spans="1:12" ht="18.5" x14ac:dyDescent="0.45">
      <c r="A1329" s="3">
        <v>41701</v>
      </c>
      <c r="B1329" s="4">
        <v>0.5</v>
      </c>
      <c r="C1329" s="4">
        <v>0</v>
      </c>
      <c r="D1329" s="4">
        <v>0</v>
      </c>
      <c r="E1329" s="4">
        <v>0</v>
      </c>
      <c r="F1329" s="4">
        <v>0</v>
      </c>
      <c r="G1329" s="4">
        <v>0.25</v>
      </c>
      <c r="H1329" s="4">
        <v>0</v>
      </c>
      <c r="I1329" s="4">
        <v>0</v>
      </c>
      <c r="J1329" s="4">
        <v>0</v>
      </c>
      <c r="K1329" s="4">
        <v>0.1</v>
      </c>
      <c r="L1329" s="5">
        <v>0.15</v>
      </c>
    </row>
    <row r="1330" spans="1:12" ht="18.5" x14ac:dyDescent="0.45">
      <c r="A1330" s="3">
        <v>42141</v>
      </c>
      <c r="B1330" s="4">
        <v>0</v>
      </c>
      <c r="C1330" s="4">
        <v>0</v>
      </c>
      <c r="D1330" s="4">
        <v>0</v>
      </c>
      <c r="E1330" s="4">
        <v>0</v>
      </c>
      <c r="F1330" s="4">
        <v>0</v>
      </c>
      <c r="G1330" s="4">
        <v>0</v>
      </c>
      <c r="H1330" s="4">
        <v>0</v>
      </c>
      <c r="I1330" s="4">
        <v>0.65</v>
      </c>
      <c r="J1330" s="4">
        <v>0</v>
      </c>
      <c r="K1330" s="4">
        <v>0</v>
      </c>
      <c r="L1330" s="5">
        <v>0.35</v>
      </c>
    </row>
    <row r="1331" spans="1:12" ht="18.5" x14ac:dyDescent="0.45">
      <c r="A1331" s="3">
        <v>43220</v>
      </c>
      <c r="B1331" s="4">
        <v>0</v>
      </c>
      <c r="C1331" s="4">
        <v>0</v>
      </c>
      <c r="D1331" s="4">
        <v>0</v>
      </c>
      <c r="E1331" s="4">
        <v>0.65</v>
      </c>
      <c r="F1331" s="4">
        <v>0</v>
      </c>
      <c r="G1331" s="4">
        <v>0.05</v>
      </c>
      <c r="H1331" s="4">
        <v>0</v>
      </c>
      <c r="I1331" s="4">
        <v>0</v>
      </c>
      <c r="J1331" s="4">
        <v>0</v>
      </c>
      <c r="K1331" s="4">
        <v>0</v>
      </c>
      <c r="L1331" s="5">
        <v>0.3</v>
      </c>
    </row>
    <row r="1332" spans="1:12" ht="18.5" x14ac:dyDescent="0.45">
      <c r="A1332" s="3">
        <v>35019</v>
      </c>
      <c r="B1332" s="4">
        <v>0</v>
      </c>
      <c r="C1332" s="4">
        <v>0</v>
      </c>
      <c r="D1332" s="4">
        <v>0</v>
      </c>
      <c r="E1332" s="4">
        <v>0</v>
      </c>
      <c r="F1332" s="4">
        <v>0</v>
      </c>
      <c r="G1332" s="4">
        <v>0</v>
      </c>
      <c r="H1332" s="4">
        <v>0.7</v>
      </c>
      <c r="I1332" s="4">
        <v>0.05</v>
      </c>
      <c r="J1332" s="4">
        <v>0</v>
      </c>
      <c r="K1332" s="4">
        <v>0</v>
      </c>
      <c r="L1332" s="5">
        <v>0.25</v>
      </c>
    </row>
    <row r="1333" spans="1:12" ht="18.5" x14ac:dyDescent="0.45">
      <c r="A1333" s="3">
        <v>35043</v>
      </c>
      <c r="B1333" s="4">
        <v>0.6</v>
      </c>
      <c r="C1333" s="4">
        <v>0</v>
      </c>
      <c r="D1333" s="4">
        <v>0</v>
      </c>
      <c r="E1333" s="4">
        <v>0</v>
      </c>
      <c r="F1333" s="4">
        <v>0</v>
      </c>
      <c r="G1333" s="4">
        <v>0</v>
      </c>
      <c r="H1333" s="4">
        <v>0</v>
      </c>
      <c r="I1333" s="4">
        <v>0</v>
      </c>
      <c r="J1333" s="4">
        <v>0</v>
      </c>
      <c r="K1333" s="4">
        <v>0</v>
      </c>
      <c r="L1333" s="5">
        <v>0.4</v>
      </c>
    </row>
    <row r="1334" spans="1:12" ht="18.5" x14ac:dyDescent="0.45">
      <c r="A1334" s="3">
        <v>38654</v>
      </c>
      <c r="B1334" s="4">
        <v>0.4</v>
      </c>
      <c r="C1334" s="4">
        <v>0</v>
      </c>
      <c r="D1334" s="4">
        <v>0</v>
      </c>
      <c r="E1334" s="4">
        <v>0.15</v>
      </c>
      <c r="F1334" s="4">
        <v>0.15</v>
      </c>
      <c r="G1334" s="4">
        <v>0</v>
      </c>
      <c r="H1334" s="4">
        <v>0</v>
      </c>
      <c r="I1334" s="4">
        <v>0</v>
      </c>
      <c r="J1334" s="4">
        <v>0</v>
      </c>
      <c r="K1334" s="4">
        <v>0</v>
      </c>
      <c r="L1334" s="5">
        <v>0.3</v>
      </c>
    </row>
    <row r="1335" spans="1:12" ht="18.5" x14ac:dyDescent="0.45">
      <c r="A1335" s="3">
        <v>43848</v>
      </c>
      <c r="B1335" s="4">
        <v>0.05</v>
      </c>
      <c r="C1335" s="4">
        <v>0</v>
      </c>
      <c r="D1335" s="4">
        <v>0</v>
      </c>
      <c r="E1335" s="4">
        <v>0</v>
      </c>
      <c r="F1335" s="4">
        <v>0</v>
      </c>
      <c r="G1335" s="4">
        <v>0.15</v>
      </c>
      <c r="H1335" s="4">
        <v>0</v>
      </c>
      <c r="I1335" s="4">
        <v>0</v>
      </c>
      <c r="J1335" s="4">
        <v>0.3</v>
      </c>
      <c r="K1335" s="4">
        <v>0</v>
      </c>
      <c r="L1335" s="5">
        <v>0.5</v>
      </c>
    </row>
    <row r="1336" spans="1:12" ht="18.5" x14ac:dyDescent="0.45">
      <c r="A1336" s="3">
        <v>36823</v>
      </c>
      <c r="B1336" s="4">
        <v>0</v>
      </c>
      <c r="C1336" s="4">
        <v>0</v>
      </c>
      <c r="D1336" s="4">
        <v>0.15</v>
      </c>
      <c r="E1336" s="4">
        <v>0</v>
      </c>
      <c r="F1336" s="4">
        <v>0.35</v>
      </c>
      <c r="G1336" s="4">
        <v>0</v>
      </c>
      <c r="H1336" s="4">
        <v>0</v>
      </c>
      <c r="I1336" s="4">
        <v>0</v>
      </c>
      <c r="J1336" s="4">
        <v>0</v>
      </c>
      <c r="K1336" s="4">
        <v>0</v>
      </c>
      <c r="L1336" s="5">
        <v>0.5</v>
      </c>
    </row>
    <row r="1337" spans="1:12" ht="18.5" x14ac:dyDescent="0.45">
      <c r="A1337" s="3">
        <v>54742</v>
      </c>
      <c r="B1337" s="4">
        <v>0</v>
      </c>
      <c r="C1337" s="4">
        <v>0.05</v>
      </c>
      <c r="D1337" s="4">
        <v>0.05</v>
      </c>
      <c r="E1337" s="4">
        <v>0</v>
      </c>
      <c r="F1337" s="4">
        <v>0</v>
      </c>
      <c r="G1337" s="4">
        <v>0</v>
      </c>
      <c r="H1337" s="4">
        <v>0</v>
      </c>
      <c r="I1337" s="4">
        <v>0</v>
      </c>
      <c r="J1337" s="4">
        <v>0.75</v>
      </c>
      <c r="K1337" s="4">
        <v>0</v>
      </c>
      <c r="L1337" s="5">
        <v>0.15</v>
      </c>
    </row>
    <row r="1338" spans="1:12" ht="18.5" x14ac:dyDescent="0.45">
      <c r="A1338" s="3">
        <v>43823</v>
      </c>
      <c r="B1338" s="4">
        <v>0</v>
      </c>
      <c r="C1338" s="4">
        <v>0</v>
      </c>
      <c r="D1338" s="4">
        <v>0</v>
      </c>
      <c r="E1338" s="4">
        <v>0</v>
      </c>
      <c r="F1338" s="4">
        <v>0.15</v>
      </c>
      <c r="G1338" s="4">
        <v>0</v>
      </c>
      <c r="H1338" s="4">
        <v>0.25</v>
      </c>
      <c r="I1338" s="4">
        <v>0.4</v>
      </c>
      <c r="J1338" s="4">
        <v>0</v>
      </c>
      <c r="K1338" s="4">
        <v>0</v>
      </c>
      <c r="L1338" s="5">
        <v>0.2</v>
      </c>
    </row>
    <row r="1339" spans="1:12" ht="18.5" x14ac:dyDescent="0.45">
      <c r="A1339" s="3">
        <v>50316</v>
      </c>
      <c r="B1339" s="4">
        <v>0</v>
      </c>
      <c r="C1339" s="4">
        <v>0</v>
      </c>
      <c r="D1339" s="4">
        <v>0</v>
      </c>
      <c r="E1339" s="4">
        <v>0.05</v>
      </c>
      <c r="F1339" s="4">
        <v>0</v>
      </c>
      <c r="G1339" s="4">
        <v>0.05</v>
      </c>
      <c r="H1339" s="4">
        <v>0</v>
      </c>
      <c r="I1339" s="4">
        <v>0</v>
      </c>
      <c r="J1339" s="4">
        <v>0</v>
      </c>
      <c r="K1339" s="4">
        <v>0.65</v>
      </c>
      <c r="L1339" s="5">
        <v>0.25</v>
      </c>
    </row>
    <row r="1340" spans="1:12" ht="18.5" x14ac:dyDescent="0.45">
      <c r="A1340" s="3">
        <v>56233</v>
      </c>
      <c r="B1340" s="4">
        <v>0</v>
      </c>
      <c r="C1340" s="4">
        <v>0</v>
      </c>
      <c r="D1340" s="4">
        <v>0.05</v>
      </c>
      <c r="E1340" s="4">
        <v>0</v>
      </c>
      <c r="F1340" s="4">
        <v>0.5</v>
      </c>
      <c r="G1340" s="4">
        <v>0</v>
      </c>
      <c r="H1340" s="4">
        <v>0</v>
      </c>
      <c r="I1340" s="4">
        <v>0</v>
      </c>
      <c r="J1340" s="4">
        <v>0</v>
      </c>
      <c r="K1340" s="4">
        <v>0</v>
      </c>
      <c r="L1340" s="5">
        <v>0.45</v>
      </c>
    </row>
    <row r="1341" spans="1:12" ht="18.5" x14ac:dyDescent="0.45">
      <c r="A1341" s="3">
        <v>53525</v>
      </c>
      <c r="B1341" s="4">
        <v>0.1</v>
      </c>
      <c r="C1341" s="4">
        <v>0</v>
      </c>
      <c r="D1341" s="4">
        <v>0</v>
      </c>
      <c r="E1341" s="4">
        <v>0</v>
      </c>
      <c r="F1341" s="4">
        <v>0</v>
      </c>
      <c r="G1341" s="4">
        <v>0</v>
      </c>
      <c r="H1341" s="4">
        <v>0</v>
      </c>
      <c r="I1341" s="4">
        <v>0</v>
      </c>
      <c r="J1341" s="4">
        <v>0.65</v>
      </c>
      <c r="K1341" s="4">
        <v>0</v>
      </c>
      <c r="L1341" s="5">
        <v>0.25</v>
      </c>
    </row>
    <row r="1342" spans="1:12" ht="18.5" x14ac:dyDescent="0.45">
      <c r="A1342" s="3">
        <v>50310</v>
      </c>
      <c r="B1342" s="4">
        <v>0</v>
      </c>
      <c r="C1342" s="4">
        <v>0</v>
      </c>
      <c r="D1342" s="4">
        <v>0</v>
      </c>
      <c r="E1342" s="4">
        <v>0.2</v>
      </c>
      <c r="F1342" s="4">
        <v>0</v>
      </c>
      <c r="G1342" s="4">
        <v>0</v>
      </c>
      <c r="H1342" s="4">
        <v>0.3</v>
      </c>
      <c r="I1342" s="4">
        <v>0.1</v>
      </c>
      <c r="J1342" s="4">
        <v>0</v>
      </c>
      <c r="K1342" s="4">
        <v>0</v>
      </c>
      <c r="L1342" s="5">
        <v>0.4</v>
      </c>
    </row>
    <row r="1343" spans="1:12" ht="18.5" x14ac:dyDescent="0.45">
      <c r="A1343" s="3">
        <v>57694</v>
      </c>
      <c r="B1343" s="4">
        <v>0</v>
      </c>
      <c r="C1343" s="4">
        <v>0</v>
      </c>
      <c r="D1343" s="4">
        <v>0.4</v>
      </c>
      <c r="E1343" s="4">
        <v>0</v>
      </c>
      <c r="F1343" s="4">
        <v>0</v>
      </c>
      <c r="G1343" s="4">
        <v>0</v>
      </c>
      <c r="H1343" s="4">
        <v>0</v>
      </c>
      <c r="I1343" s="4">
        <v>0</v>
      </c>
      <c r="J1343" s="4">
        <v>0</v>
      </c>
      <c r="K1343" s="4">
        <v>0.1</v>
      </c>
      <c r="L1343" s="5">
        <v>0.5</v>
      </c>
    </row>
    <row r="1344" spans="1:12" ht="18.5" x14ac:dyDescent="0.45">
      <c r="A1344" s="3">
        <v>45072</v>
      </c>
      <c r="B1344" s="4">
        <v>0</v>
      </c>
      <c r="C1344" s="4">
        <v>0</v>
      </c>
      <c r="D1344" s="4">
        <v>0</v>
      </c>
      <c r="E1344" s="4">
        <v>0.55000000000000004</v>
      </c>
      <c r="F1344" s="4">
        <v>0</v>
      </c>
      <c r="G1344" s="4">
        <v>0</v>
      </c>
      <c r="H1344" s="4">
        <v>0.15</v>
      </c>
      <c r="I1344" s="4">
        <v>0</v>
      </c>
      <c r="J1344" s="4">
        <v>0</v>
      </c>
      <c r="K1344" s="4">
        <v>0</v>
      </c>
      <c r="L1344" s="5">
        <v>0.3</v>
      </c>
    </row>
    <row r="1345" spans="1:12" ht="18.5" x14ac:dyDescent="0.45">
      <c r="A1345" s="3">
        <v>52383</v>
      </c>
      <c r="B1345" s="4">
        <v>0</v>
      </c>
      <c r="C1345" s="4">
        <v>0</v>
      </c>
      <c r="D1345" s="4">
        <v>0</v>
      </c>
      <c r="E1345" s="4">
        <v>0</v>
      </c>
      <c r="F1345" s="4">
        <v>0</v>
      </c>
      <c r="G1345" s="4">
        <v>0</v>
      </c>
      <c r="H1345" s="4">
        <v>0.5</v>
      </c>
      <c r="I1345" s="4">
        <v>0</v>
      </c>
      <c r="J1345" s="4">
        <v>0.15</v>
      </c>
      <c r="K1345" s="4">
        <v>0</v>
      </c>
      <c r="L1345" s="5">
        <v>0.35</v>
      </c>
    </row>
    <row r="1346" spans="1:12" ht="18.5" x14ac:dyDescent="0.45">
      <c r="A1346" s="3">
        <v>52187</v>
      </c>
      <c r="B1346" s="4">
        <v>0</v>
      </c>
      <c r="C1346" s="4">
        <v>0</v>
      </c>
      <c r="D1346" s="4">
        <v>0</v>
      </c>
      <c r="E1346" s="4">
        <v>0</v>
      </c>
      <c r="F1346" s="4">
        <v>0</v>
      </c>
      <c r="G1346" s="4">
        <v>0</v>
      </c>
      <c r="H1346" s="4">
        <v>0</v>
      </c>
      <c r="I1346" s="4">
        <v>0.15</v>
      </c>
      <c r="J1346" s="4">
        <v>0.35</v>
      </c>
      <c r="K1346" s="4">
        <v>0</v>
      </c>
      <c r="L1346" s="5">
        <v>0.5</v>
      </c>
    </row>
    <row r="1347" spans="1:12" ht="18.5" x14ac:dyDescent="0.45">
      <c r="A1347" s="3">
        <v>42603</v>
      </c>
      <c r="B1347" s="4">
        <v>0</v>
      </c>
      <c r="C1347" s="4">
        <v>0</v>
      </c>
      <c r="D1347" s="4">
        <v>0</v>
      </c>
      <c r="E1347" s="4">
        <v>0</v>
      </c>
      <c r="F1347" s="4">
        <v>0</v>
      </c>
      <c r="G1347" s="4">
        <v>0</v>
      </c>
      <c r="H1347" s="4">
        <v>0.05</v>
      </c>
      <c r="I1347" s="4">
        <v>0.6</v>
      </c>
      <c r="J1347" s="4">
        <v>0</v>
      </c>
      <c r="K1347" s="4">
        <v>0.1</v>
      </c>
      <c r="L1347" s="5">
        <v>0.25</v>
      </c>
    </row>
    <row r="1348" spans="1:12" ht="18.5" x14ac:dyDescent="0.45">
      <c r="A1348" s="3">
        <v>55263</v>
      </c>
      <c r="B1348" s="4">
        <v>0</v>
      </c>
      <c r="C1348" s="4">
        <v>0</v>
      </c>
      <c r="D1348" s="4">
        <v>0.2</v>
      </c>
      <c r="E1348" s="4">
        <v>0.6</v>
      </c>
      <c r="F1348" s="4">
        <v>0</v>
      </c>
      <c r="G1348" s="4">
        <v>0</v>
      </c>
      <c r="H1348" s="4">
        <v>0</v>
      </c>
      <c r="I1348" s="4">
        <v>0</v>
      </c>
      <c r="J1348" s="4">
        <v>0</v>
      </c>
      <c r="K1348" s="4">
        <v>0</v>
      </c>
      <c r="L1348" s="5">
        <v>0.2</v>
      </c>
    </row>
    <row r="1349" spans="1:12" ht="18.5" x14ac:dyDescent="0.45">
      <c r="A1349" s="3">
        <v>34699</v>
      </c>
      <c r="B1349" s="4">
        <v>0.55000000000000004</v>
      </c>
      <c r="C1349" s="4">
        <v>0</v>
      </c>
      <c r="D1349" s="4">
        <v>0</v>
      </c>
      <c r="E1349" s="4">
        <v>0</v>
      </c>
      <c r="F1349" s="4">
        <v>0</v>
      </c>
      <c r="G1349" s="4">
        <v>0</v>
      </c>
      <c r="H1349" s="4">
        <v>0</v>
      </c>
      <c r="I1349" s="4">
        <v>0</v>
      </c>
      <c r="J1349" s="4">
        <v>0.15</v>
      </c>
      <c r="K1349" s="4">
        <v>0</v>
      </c>
      <c r="L1349" s="5">
        <v>0.3</v>
      </c>
    </row>
    <row r="1350" spans="1:12" ht="18.5" x14ac:dyDescent="0.45">
      <c r="A1350" s="3">
        <v>30853</v>
      </c>
      <c r="B1350" s="4">
        <v>0</v>
      </c>
      <c r="C1350" s="4">
        <v>0</v>
      </c>
      <c r="D1350" s="4">
        <v>0</v>
      </c>
      <c r="E1350" s="4">
        <v>0.3</v>
      </c>
      <c r="F1350" s="4">
        <v>0</v>
      </c>
      <c r="G1350" s="4">
        <v>0.2</v>
      </c>
      <c r="H1350" s="4">
        <v>0</v>
      </c>
      <c r="I1350" s="4">
        <v>0</v>
      </c>
      <c r="J1350" s="4">
        <v>0.25</v>
      </c>
      <c r="K1350" s="4">
        <v>0</v>
      </c>
      <c r="L1350" s="5">
        <v>0.25</v>
      </c>
    </row>
    <row r="1351" spans="1:12" ht="18.5" x14ac:dyDescent="0.45">
      <c r="A1351" s="3">
        <v>41212</v>
      </c>
      <c r="B1351" s="4">
        <v>0</v>
      </c>
      <c r="C1351" s="4">
        <v>0.05</v>
      </c>
      <c r="D1351" s="4">
        <v>0</v>
      </c>
      <c r="E1351" s="4">
        <v>0.65</v>
      </c>
      <c r="F1351" s="4">
        <v>0</v>
      </c>
      <c r="G1351" s="4">
        <v>0</v>
      </c>
      <c r="H1351" s="4">
        <v>0.1</v>
      </c>
      <c r="I1351" s="4">
        <v>0</v>
      </c>
      <c r="J1351" s="4">
        <v>0</v>
      </c>
      <c r="K1351" s="4">
        <v>0</v>
      </c>
      <c r="L1351" s="5">
        <v>0.2</v>
      </c>
    </row>
    <row r="1352" spans="1:12" ht="18.5" x14ac:dyDescent="0.45">
      <c r="A1352" s="3">
        <v>40509</v>
      </c>
      <c r="B1352" s="4">
        <v>0</v>
      </c>
      <c r="C1352" s="4">
        <v>0.15</v>
      </c>
      <c r="D1352" s="4">
        <v>0</v>
      </c>
      <c r="E1352" s="4">
        <v>0</v>
      </c>
      <c r="F1352" s="4">
        <v>0</v>
      </c>
      <c r="G1352" s="4">
        <v>0.7</v>
      </c>
      <c r="H1352" s="4">
        <v>0</v>
      </c>
      <c r="I1352" s="4">
        <v>0</v>
      </c>
      <c r="J1352" s="4">
        <v>0</v>
      </c>
      <c r="K1352" s="4">
        <v>0</v>
      </c>
      <c r="L1352" s="5">
        <v>0.15</v>
      </c>
    </row>
    <row r="1353" spans="1:12" ht="18.5" x14ac:dyDescent="0.45">
      <c r="A1353" s="3">
        <v>35261</v>
      </c>
      <c r="B1353" s="4">
        <v>0.4</v>
      </c>
      <c r="C1353" s="4">
        <v>0.1</v>
      </c>
      <c r="D1353" s="4">
        <v>0</v>
      </c>
      <c r="E1353" s="4">
        <v>0</v>
      </c>
      <c r="F1353" s="4">
        <v>0</v>
      </c>
      <c r="G1353" s="4">
        <v>0</v>
      </c>
      <c r="H1353" s="4">
        <v>0</v>
      </c>
      <c r="I1353" s="4">
        <v>0</v>
      </c>
      <c r="J1353" s="4">
        <v>0</v>
      </c>
      <c r="K1353" s="4">
        <v>0</v>
      </c>
      <c r="L1353" s="5">
        <v>0.5</v>
      </c>
    </row>
    <row r="1354" spans="1:12" ht="18.5" x14ac:dyDescent="0.45">
      <c r="A1354" s="3">
        <v>42401</v>
      </c>
      <c r="B1354" s="4">
        <v>0</v>
      </c>
      <c r="C1354" s="4">
        <v>0</v>
      </c>
      <c r="D1354" s="4">
        <v>0</v>
      </c>
      <c r="E1354" s="4">
        <v>0</v>
      </c>
      <c r="F1354" s="4">
        <v>0</v>
      </c>
      <c r="G1354" s="4">
        <v>0</v>
      </c>
      <c r="H1354" s="4">
        <v>0</v>
      </c>
      <c r="I1354" s="4">
        <v>0</v>
      </c>
      <c r="J1354" s="4">
        <v>0</v>
      </c>
      <c r="K1354" s="4">
        <v>0.6</v>
      </c>
      <c r="L1354" s="5">
        <v>0.4</v>
      </c>
    </row>
    <row r="1355" spans="1:12" ht="18.5" x14ac:dyDescent="0.45">
      <c r="A1355" s="3">
        <v>49850</v>
      </c>
      <c r="B1355" s="4">
        <v>0</v>
      </c>
      <c r="C1355" s="4">
        <v>0.6</v>
      </c>
      <c r="D1355" s="4">
        <v>0</v>
      </c>
      <c r="E1355" s="4">
        <v>0</v>
      </c>
      <c r="F1355" s="4">
        <v>0</v>
      </c>
      <c r="G1355" s="4">
        <v>0</v>
      </c>
      <c r="H1355" s="4">
        <v>0</v>
      </c>
      <c r="I1355" s="4">
        <v>0</v>
      </c>
      <c r="J1355" s="4">
        <v>0</v>
      </c>
      <c r="K1355" s="4">
        <v>0</v>
      </c>
      <c r="L1355" s="5">
        <v>0.4</v>
      </c>
    </row>
    <row r="1356" spans="1:12" ht="18.5" x14ac:dyDescent="0.45">
      <c r="A1356" s="3">
        <v>46768</v>
      </c>
      <c r="B1356" s="4">
        <v>0.1</v>
      </c>
      <c r="C1356" s="4">
        <v>0</v>
      </c>
      <c r="D1356" s="4">
        <v>0</v>
      </c>
      <c r="E1356" s="4">
        <v>0.5</v>
      </c>
      <c r="F1356" s="4">
        <v>0</v>
      </c>
      <c r="G1356" s="4">
        <v>0</v>
      </c>
      <c r="H1356" s="4">
        <v>0</v>
      </c>
      <c r="I1356" s="4">
        <v>0</v>
      </c>
      <c r="J1356" s="4">
        <v>0</v>
      </c>
      <c r="K1356" s="4">
        <v>0</v>
      </c>
      <c r="L1356" s="5">
        <v>0.4</v>
      </c>
    </row>
    <row r="1357" spans="1:12" ht="18.5" x14ac:dyDescent="0.45">
      <c r="A1357" s="3">
        <v>60657</v>
      </c>
      <c r="B1357" s="4">
        <v>0</v>
      </c>
      <c r="C1357" s="4">
        <v>0.2</v>
      </c>
      <c r="D1357" s="4">
        <v>0.05</v>
      </c>
      <c r="E1357" s="4">
        <v>0.3</v>
      </c>
      <c r="F1357" s="4">
        <v>0</v>
      </c>
      <c r="G1357" s="4">
        <v>0</v>
      </c>
      <c r="H1357" s="4">
        <v>0</v>
      </c>
      <c r="I1357" s="4">
        <v>0</v>
      </c>
      <c r="J1357" s="4">
        <v>0</v>
      </c>
      <c r="K1357" s="4">
        <v>0</v>
      </c>
      <c r="L1357" s="5">
        <v>0.45</v>
      </c>
    </row>
    <row r="1358" spans="1:12" ht="18.5" x14ac:dyDescent="0.45">
      <c r="A1358" s="3">
        <v>34653</v>
      </c>
      <c r="B1358" s="4">
        <v>0</v>
      </c>
      <c r="C1358" s="4">
        <v>0</v>
      </c>
      <c r="D1358" s="4">
        <v>0</v>
      </c>
      <c r="E1358" s="4">
        <v>0</v>
      </c>
      <c r="F1358" s="4">
        <v>0</v>
      </c>
      <c r="G1358" s="4">
        <v>0.1</v>
      </c>
      <c r="H1358" s="4">
        <v>0.75</v>
      </c>
      <c r="I1358" s="4">
        <v>0</v>
      </c>
      <c r="J1358" s="4">
        <v>0</v>
      </c>
      <c r="K1358" s="4">
        <v>0</v>
      </c>
      <c r="L1358" s="5">
        <v>0.15</v>
      </c>
    </row>
    <row r="1359" spans="1:12" ht="18.5" x14ac:dyDescent="0.45">
      <c r="A1359" s="3">
        <v>39553</v>
      </c>
      <c r="B1359" s="4">
        <v>0</v>
      </c>
      <c r="C1359" s="4">
        <v>0</v>
      </c>
      <c r="D1359" s="4">
        <v>0</v>
      </c>
      <c r="E1359" s="4">
        <v>0</v>
      </c>
      <c r="F1359" s="4">
        <v>0.5</v>
      </c>
      <c r="G1359" s="4">
        <v>0</v>
      </c>
      <c r="H1359" s="4">
        <v>0.1</v>
      </c>
      <c r="I1359" s="4">
        <v>0</v>
      </c>
      <c r="J1359" s="4">
        <v>0</v>
      </c>
      <c r="K1359" s="4">
        <v>0</v>
      </c>
      <c r="L1359" s="5">
        <v>0.4</v>
      </c>
    </row>
    <row r="1360" spans="1:12" ht="18.5" x14ac:dyDescent="0.45">
      <c r="A1360" s="3">
        <v>40425</v>
      </c>
      <c r="B1360" s="4">
        <v>0</v>
      </c>
      <c r="C1360" s="4">
        <v>0</v>
      </c>
      <c r="D1360" s="4">
        <v>0</v>
      </c>
      <c r="E1360" s="4">
        <v>0</v>
      </c>
      <c r="F1360" s="4">
        <v>0</v>
      </c>
      <c r="G1360" s="4">
        <v>0</v>
      </c>
      <c r="H1360" s="4">
        <v>0</v>
      </c>
      <c r="I1360" s="4">
        <v>0</v>
      </c>
      <c r="J1360" s="4">
        <v>0.5</v>
      </c>
      <c r="K1360" s="4">
        <v>0</v>
      </c>
      <c r="L1360" s="5">
        <v>0.5</v>
      </c>
    </row>
    <row r="1361" spans="1:12" ht="18.5" x14ac:dyDescent="0.45">
      <c r="A1361" s="3">
        <v>50833</v>
      </c>
      <c r="B1361" s="4">
        <v>0</v>
      </c>
      <c r="C1361" s="4">
        <v>0.45</v>
      </c>
      <c r="D1361" s="4">
        <v>0</v>
      </c>
      <c r="E1361" s="4">
        <v>0</v>
      </c>
      <c r="F1361" s="4">
        <v>0</v>
      </c>
      <c r="G1361" s="4">
        <v>0</v>
      </c>
      <c r="H1361" s="4">
        <v>0.05</v>
      </c>
      <c r="I1361" s="4">
        <v>0.1</v>
      </c>
      <c r="J1361" s="4">
        <v>0</v>
      </c>
      <c r="K1361" s="4">
        <v>0</v>
      </c>
      <c r="L1361" s="5">
        <v>0.4</v>
      </c>
    </row>
    <row r="1362" spans="1:12" ht="18.5" x14ac:dyDescent="0.45">
      <c r="A1362" s="3">
        <v>55278</v>
      </c>
      <c r="B1362" s="4">
        <v>0.5</v>
      </c>
      <c r="C1362" s="4">
        <v>0</v>
      </c>
      <c r="D1362" s="4">
        <v>0</v>
      </c>
      <c r="E1362" s="4">
        <v>0</v>
      </c>
      <c r="F1362" s="4">
        <v>0</v>
      </c>
      <c r="G1362" s="4">
        <v>0</v>
      </c>
      <c r="H1362" s="4">
        <v>0.1</v>
      </c>
      <c r="I1362" s="4">
        <v>0</v>
      </c>
      <c r="J1362" s="4">
        <v>0</v>
      </c>
      <c r="K1362" s="4">
        <v>0</v>
      </c>
      <c r="L1362" s="5">
        <v>0.4</v>
      </c>
    </row>
    <row r="1363" spans="1:12" ht="18.5" x14ac:dyDescent="0.45">
      <c r="A1363" s="3">
        <v>59186</v>
      </c>
      <c r="B1363" s="4">
        <v>0</v>
      </c>
      <c r="C1363" s="4">
        <v>0</v>
      </c>
      <c r="D1363" s="4">
        <v>0</v>
      </c>
      <c r="E1363" s="4">
        <v>0</v>
      </c>
      <c r="F1363" s="4">
        <v>0.05</v>
      </c>
      <c r="G1363" s="4">
        <v>0</v>
      </c>
      <c r="H1363" s="4">
        <v>0</v>
      </c>
      <c r="I1363" s="4">
        <v>0</v>
      </c>
      <c r="J1363" s="4">
        <v>0.2</v>
      </c>
      <c r="K1363" s="4">
        <v>0.45</v>
      </c>
      <c r="L1363" s="5">
        <v>0.3</v>
      </c>
    </row>
    <row r="1364" spans="1:12" ht="18.5" x14ac:dyDescent="0.45">
      <c r="A1364" s="3">
        <v>47517</v>
      </c>
      <c r="B1364" s="4">
        <v>0.45</v>
      </c>
      <c r="C1364" s="4">
        <v>0</v>
      </c>
      <c r="D1364" s="4">
        <v>0</v>
      </c>
      <c r="E1364" s="4">
        <v>0</v>
      </c>
      <c r="F1364" s="4">
        <v>0.1</v>
      </c>
      <c r="G1364" s="4">
        <v>0</v>
      </c>
      <c r="H1364" s="4">
        <v>0</v>
      </c>
      <c r="I1364" s="4">
        <v>0</v>
      </c>
      <c r="J1364" s="4">
        <v>0</v>
      </c>
      <c r="K1364" s="4">
        <v>0</v>
      </c>
      <c r="L1364" s="5">
        <v>0.45</v>
      </c>
    </row>
    <row r="1365" spans="1:12" ht="18.5" x14ac:dyDescent="0.45">
      <c r="A1365" s="3">
        <v>52838</v>
      </c>
      <c r="B1365" s="4">
        <v>0</v>
      </c>
      <c r="C1365" s="4">
        <v>0</v>
      </c>
      <c r="D1365" s="4">
        <v>0.25</v>
      </c>
      <c r="E1365" s="4">
        <v>0</v>
      </c>
      <c r="F1365" s="4">
        <v>0.45</v>
      </c>
      <c r="G1365" s="4">
        <v>0</v>
      </c>
      <c r="H1365" s="4">
        <v>0</v>
      </c>
      <c r="I1365" s="4">
        <v>0</v>
      </c>
      <c r="J1365" s="4">
        <v>0.15</v>
      </c>
      <c r="K1365" s="4">
        <v>0</v>
      </c>
      <c r="L1365" s="5">
        <v>0.15</v>
      </c>
    </row>
    <row r="1366" spans="1:12" ht="18.5" x14ac:dyDescent="0.45">
      <c r="A1366" s="3">
        <v>31072</v>
      </c>
      <c r="B1366" s="4">
        <v>0</v>
      </c>
      <c r="C1366" s="4">
        <v>0.65</v>
      </c>
      <c r="D1366" s="4">
        <v>0</v>
      </c>
      <c r="E1366" s="4">
        <v>0</v>
      </c>
      <c r="F1366" s="4">
        <v>0</v>
      </c>
      <c r="G1366" s="4">
        <v>0.15</v>
      </c>
      <c r="H1366" s="4">
        <v>0</v>
      </c>
      <c r="I1366" s="4">
        <v>0</v>
      </c>
      <c r="J1366" s="4">
        <v>0</v>
      </c>
      <c r="K1366" s="4">
        <v>0</v>
      </c>
      <c r="L1366" s="5">
        <v>0.2</v>
      </c>
    </row>
    <row r="1367" spans="1:12" ht="18.5" x14ac:dyDescent="0.45">
      <c r="A1367" s="3">
        <v>53069</v>
      </c>
      <c r="B1367" s="4">
        <v>0</v>
      </c>
      <c r="C1367" s="4">
        <v>0.1</v>
      </c>
      <c r="D1367" s="4">
        <v>0</v>
      </c>
      <c r="E1367" s="4">
        <v>0</v>
      </c>
      <c r="F1367" s="4">
        <v>0.6</v>
      </c>
      <c r="G1367" s="4">
        <v>0</v>
      </c>
      <c r="H1367" s="4">
        <v>0</v>
      </c>
      <c r="I1367" s="4">
        <v>0</v>
      </c>
      <c r="J1367" s="4">
        <v>0</v>
      </c>
      <c r="K1367" s="4">
        <v>0.1</v>
      </c>
      <c r="L1367" s="5">
        <v>0.2</v>
      </c>
    </row>
    <row r="1368" spans="1:12" ht="18.5" x14ac:dyDescent="0.45">
      <c r="A1368" s="3">
        <v>43549</v>
      </c>
      <c r="B1368" s="4">
        <v>0</v>
      </c>
      <c r="C1368" s="4">
        <v>0</v>
      </c>
      <c r="D1368" s="4">
        <v>0</v>
      </c>
      <c r="E1368" s="4">
        <v>0</v>
      </c>
      <c r="F1368" s="4">
        <v>0</v>
      </c>
      <c r="G1368" s="4">
        <v>0</v>
      </c>
      <c r="H1368" s="4">
        <v>0</v>
      </c>
      <c r="I1368" s="4">
        <v>0.6</v>
      </c>
      <c r="J1368" s="4">
        <v>0</v>
      </c>
      <c r="K1368" s="4">
        <v>0</v>
      </c>
      <c r="L1368" s="5">
        <v>0.4</v>
      </c>
    </row>
    <row r="1369" spans="1:12" ht="18.5" x14ac:dyDescent="0.45">
      <c r="A1369" s="3">
        <v>47985</v>
      </c>
      <c r="B1369" s="4">
        <v>0</v>
      </c>
      <c r="C1369" s="4">
        <v>0</v>
      </c>
      <c r="D1369" s="4">
        <v>0</v>
      </c>
      <c r="E1369" s="4">
        <v>0</v>
      </c>
      <c r="F1369" s="4">
        <v>0</v>
      </c>
      <c r="G1369" s="4">
        <v>0</v>
      </c>
      <c r="H1369" s="4">
        <v>0.25</v>
      </c>
      <c r="I1369" s="4">
        <v>0</v>
      </c>
      <c r="J1369" s="4">
        <v>0.5</v>
      </c>
      <c r="K1369" s="4">
        <v>0</v>
      </c>
      <c r="L1369" s="5">
        <v>0.25</v>
      </c>
    </row>
    <row r="1370" spans="1:12" ht="18.5" x14ac:dyDescent="0.45">
      <c r="A1370" s="3">
        <v>31714</v>
      </c>
      <c r="B1370" s="4">
        <v>0</v>
      </c>
      <c r="C1370" s="4">
        <v>0.4</v>
      </c>
      <c r="D1370" s="4">
        <v>0</v>
      </c>
      <c r="E1370" s="4">
        <v>0.2</v>
      </c>
      <c r="F1370" s="4">
        <v>0</v>
      </c>
      <c r="G1370" s="4">
        <v>0</v>
      </c>
      <c r="H1370" s="4">
        <v>0</v>
      </c>
      <c r="I1370" s="4">
        <v>0</v>
      </c>
      <c r="J1370" s="4">
        <v>0</v>
      </c>
      <c r="K1370" s="4">
        <v>0</v>
      </c>
      <c r="L1370" s="5">
        <v>0.4</v>
      </c>
    </row>
    <row r="1371" spans="1:12" ht="18.5" x14ac:dyDescent="0.45">
      <c r="A1371" s="3">
        <v>43393</v>
      </c>
      <c r="B1371" s="4">
        <v>0.65</v>
      </c>
      <c r="C1371" s="4">
        <v>0</v>
      </c>
      <c r="D1371" s="4">
        <v>0</v>
      </c>
      <c r="E1371" s="4">
        <v>0</v>
      </c>
      <c r="F1371" s="4">
        <v>0</v>
      </c>
      <c r="G1371" s="4">
        <v>0</v>
      </c>
      <c r="H1371" s="4">
        <v>0</v>
      </c>
      <c r="I1371" s="4">
        <v>0.05</v>
      </c>
      <c r="J1371" s="4">
        <v>0</v>
      </c>
      <c r="K1371" s="4">
        <v>0</v>
      </c>
      <c r="L1371" s="5">
        <v>0.3</v>
      </c>
    </row>
    <row r="1372" spans="1:12" ht="18.5" x14ac:dyDescent="0.45">
      <c r="A1372" s="3">
        <v>45175</v>
      </c>
      <c r="B1372" s="4">
        <v>0</v>
      </c>
      <c r="C1372" s="4">
        <v>0.5</v>
      </c>
      <c r="D1372" s="4">
        <v>0.1</v>
      </c>
      <c r="E1372" s="4">
        <v>0</v>
      </c>
      <c r="F1372" s="4">
        <v>0.15</v>
      </c>
      <c r="G1372" s="4">
        <v>0</v>
      </c>
      <c r="H1372" s="4">
        <v>0</v>
      </c>
      <c r="I1372" s="4">
        <v>0</v>
      </c>
      <c r="J1372" s="4">
        <v>0</v>
      </c>
      <c r="K1372" s="4">
        <v>0</v>
      </c>
      <c r="L1372" s="5">
        <v>0.25</v>
      </c>
    </row>
    <row r="1373" spans="1:12" ht="18.5" x14ac:dyDescent="0.45">
      <c r="A1373" s="3">
        <v>49756</v>
      </c>
      <c r="B1373" s="4">
        <v>0</v>
      </c>
      <c r="C1373" s="4">
        <v>0</v>
      </c>
      <c r="D1373" s="4">
        <v>0</v>
      </c>
      <c r="E1373" s="4">
        <v>0</v>
      </c>
      <c r="F1373" s="4">
        <v>0</v>
      </c>
      <c r="G1373" s="4">
        <v>0.15</v>
      </c>
      <c r="H1373" s="4">
        <v>0</v>
      </c>
      <c r="I1373" s="4">
        <v>0.6</v>
      </c>
      <c r="J1373" s="4">
        <v>0</v>
      </c>
      <c r="K1373" s="4">
        <v>0</v>
      </c>
      <c r="L1373" s="5">
        <v>0.25</v>
      </c>
    </row>
    <row r="1374" spans="1:12" ht="18.5" x14ac:dyDescent="0.45">
      <c r="A1374" s="3">
        <v>51730</v>
      </c>
      <c r="B1374" s="4">
        <v>0</v>
      </c>
      <c r="C1374" s="4">
        <v>0</v>
      </c>
      <c r="D1374" s="4">
        <v>0</v>
      </c>
      <c r="E1374" s="4">
        <v>0.25</v>
      </c>
      <c r="F1374" s="4">
        <v>0</v>
      </c>
      <c r="G1374" s="4">
        <v>0.15</v>
      </c>
      <c r="H1374" s="4">
        <v>0</v>
      </c>
      <c r="I1374" s="4">
        <v>0</v>
      </c>
      <c r="J1374" s="4">
        <v>0</v>
      </c>
      <c r="K1374" s="4">
        <v>0.2</v>
      </c>
      <c r="L1374" s="5">
        <v>0.4</v>
      </c>
    </row>
    <row r="1375" spans="1:12" ht="18.5" x14ac:dyDescent="0.45">
      <c r="A1375" s="3">
        <v>46301</v>
      </c>
      <c r="B1375" s="4">
        <v>0</v>
      </c>
      <c r="C1375" s="4">
        <v>0</v>
      </c>
      <c r="D1375" s="4">
        <v>0.45</v>
      </c>
      <c r="E1375" s="4">
        <v>0</v>
      </c>
      <c r="F1375" s="4">
        <v>0</v>
      </c>
      <c r="G1375" s="4">
        <v>0</v>
      </c>
      <c r="H1375" s="4">
        <v>0.2</v>
      </c>
      <c r="I1375" s="4">
        <v>0.15</v>
      </c>
      <c r="J1375" s="4">
        <v>0</v>
      </c>
      <c r="K1375" s="4">
        <v>0</v>
      </c>
      <c r="L1375" s="5">
        <v>0.2</v>
      </c>
    </row>
    <row r="1376" spans="1:12" ht="18.5" x14ac:dyDescent="0.45">
      <c r="A1376" s="3">
        <v>35336</v>
      </c>
      <c r="B1376" s="4">
        <v>0.5</v>
      </c>
      <c r="C1376" s="4">
        <v>0</v>
      </c>
      <c r="D1376" s="4">
        <v>0</v>
      </c>
      <c r="E1376" s="4">
        <v>0</v>
      </c>
      <c r="F1376" s="4">
        <v>0</v>
      </c>
      <c r="G1376" s="4">
        <v>0.15</v>
      </c>
      <c r="H1376" s="4">
        <v>0</v>
      </c>
      <c r="I1376" s="4">
        <v>0</v>
      </c>
      <c r="J1376" s="4">
        <v>0</v>
      </c>
      <c r="K1376" s="4">
        <v>0</v>
      </c>
      <c r="L1376" s="5">
        <v>0.35</v>
      </c>
    </row>
    <row r="1377" spans="1:12" ht="18.5" x14ac:dyDescent="0.45">
      <c r="A1377" s="3">
        <v>48423</v>
      </c>
      <c r="B1377" s="4">
        <v>0</v>
      </c>
      <c r="C1377" s="4">
        <v>0</v>
      </c>
      <c r="D1377" s="4">
        <v>0</v>
      </c>
      <c r="E1377" s="4">
        <v>0</v>
      </c>
      <c r="F1377" s="4">
        <v>0</v>
      </c>
      <c r="G1377" s="4">
        <v>0.2</v>
      </c>
      <c r="H1377" s="4">
        <v>0</v>
      </c>
      <c r="I1377" s="4">
        <v>0</v>
      </c>
      <c r="J1377" s="4">
        <v>0</v>
      </c>
      <c r="K1377" s="4">
        <v>0.65</v>
      </c>
      <c r="L1377" s="5">
        <v>0.15</v>
      </c>
    </row>
    <row r="1378" spans="1:12" ht="18.5" x14ac:dyDescent="0.45">
      <c r="A1378" s="3">
        <v>51281</v>
      </c>
      <c r="B1378" s="4">
        <v>0</v>
      </c>
      <c r="C1378" s="4">
        <v>0</v>
      </c>
      <c r="D1378" s="4">
        <v>0</v>
      </c>
      <c r="E1378" s="4">
        <v>0.2</v>
      </c>
      <c r="F1378" s="4">
        <v>0</v>
      </c>
      <c r="G1378" s="4">
        <v>0.45</v>
      </c>
      <c r="H1378" s="4">
        <v>0</v>
      </c>
      <c r="I1378" s="4">
        <v>0</v>
      </c>
      <c r="J1378" s="4">
        <v>0</v>
      </c>
      <c r="K1378" s="4">
        <v>0.1</v>
      </c>
      <c r="L1378" s="5">
        <v>0.25</v>
      </c>
    </row>
    <row r="1379" spans="1:12" ht="18.5" x14ac:dyDescent="0.45">
      <c r="A1379" s="3">
        <v>41271</v>
      </c>
      <c r="B1379" s="4">
        <v>0.45</v>
      </c>
      <c r="C1379" s="4">
        <v>0</v>
      </c>
      <c r="D1379" s="4">
        <v>0</v>
      </c>
      <c r="E1379" s="4">
        <v>0</v>
      </c>
      <c r="F1379" s="4">
        <v>0</v>
      </c>
      <c r="G1379" s="4">
        <v>0.35</v>
      </c>
      <c r="H1379" s="4">
        <v>0</v>
      </c>
      <c r="I1379" s="4">
        <v>0</v>
      </c>
      <c r="J1379" s="4">
        <v>0</v>
      </c>
      <c r="K1379" s="4">
        <v>0</v>
      </c>
      <c r="L1379" s="5">
        <v>0.2</v>
      </c>
    </row>
    <row r="1380" spans="1:12" ht="18.5" x14ac:dyDescent="0.45">
      <c r="A1380" s="3">
        <v>58259</v>
      </c>
      <c r="B1380" s="4">
        <v>0</v>
      </c>
      <c r="C1380" s="4">
        <v>0.3</v>
      </c>
      <c r="D1380" s="4">
        <v>0</v>
      </c>
      <c r="E1380" s="4">
        <v>0</v>
      </c>
      <c r="F1380" s="4">
        <v>0</v>
      </c>
      <c r="G1380" s="4">
        <v>0</v>
      </c>
      <c r="H1380" s="4">
        <v>0</v>
      </c>
      <c r="I1380" s="4">
        <v>0</v>
      </c>
      <c r="J1380" s="4">
        <v>0</v>
      </c>
      <c r="K1380" s="4">
        <v>0.5</v>
      </c>
      <c r="L1380" s="5">
        <v>0.2</v>
      </c>
    </row>
    <row r="1381" spans="1:12" ht="18.5" x14ac:dyDescent="0.45">
      <c r="A1381" s="3">
        <v>47045</v>
      </c>
      <c r="B1381" s="4">
        <v>0.45</v>
      </c>
      <c r="C1381" s="4">
        <v>0</v>
      </c>
      <c r="D1381" s="4">
        <v>0</v>
      </c>
      <c r="E1381" s="4">
        <v>0.1</v>
      </c>
      <c r="F1381" s="4">
        <v>0</v>
      </c>
      <c r="G1381" s="4">
        <v>0.1</v>
      </c>
      <c r="H1381" s="4">
        <v>0</v>
      </c>
      <c r="I1381" s="4">
        <v>0</v>
      </c>
      <c r="J1381" s="4">
        <v>0</v>
      </c>
      <c r="K1381" s="4">
        <v>0</v>
      </c>
      <c r="L1381" s="5">
        <v>0.35</v>
      </c>
    </row>
    <row r="1382" spans="1:12" ht="18.5" x14ac:dyDescent="0.45">
      <c r="A1382" s="3">
        <v>47738</v>
      </c>
      <c r="B1382" s="4">
        <v>0</v>
      </c>
      <c r="C1382" s="4">
        <v>0</v>
      </c>
      <c r="D1382" s="4">
        <v>0</v>
      </c>
      <c r="E1382" s="4">
        <v>0</v>
      </c>
      <c r="F1382" s="4">
        <v>0.65</v>
      </c>
      <c r="G1382" s="4">
        <v>0</v>
      </c>
      <c r="H1382" s="4">
        <v>0</v>
      </c>
      <c r="I1382" s="4">
        <v>0</v>
      </c>
      <c r="J1382" s="4">
        <v>0</v>
      </c>
      <c r="K1382" s="4">
        <v>0.2</v>
      </c>
      <c r="L1382" s="5">
        <v>0.15</v>
      </c>
    </row>
    <row r="1383" spans="1:12" ht="18.5" x14ac:dyDescent="0.45">
      <c r="A1383" s="3">
        <v>47052</v>
      </c>
      <c r="B1383" s="4">
        <v>0</v>
      </c>
      <c r="C1383" s="4">
        <v>0.2</v>
      </c>
      <c r="D1383" s="4">
        <v>0</v>
      </c>
      <c r="E1383" s="4">
        <v>0</v>
      </c>
      <c r="F1383" s="4">
        <v>0.2</v>
      </c>
      <c r="G1383" s="4">
        <v>0</v>
      </c>
      <c r="H1383" s="4">
        <v>0</v>
      </c>
      <c r="I1383" s="4">
        <v>0</v>
      </c>
      <c r="J1383" s="4">
        <v>0</v>
      </c>
      <c r="K1383" s="4">
        <v>0.35</v>
      </c>
      <c r="L1383" s="5">
        <v>0.25</v>
      </c>
    </row>
    <row r="1384" spans="1:12" ht="18.5" x14ac:dyDescent="0.45">
      <c r="A1384" s="3">
        <v>37453</v>
      </c>
      <c r="B1384" s="4">
        <v>0</v>
      </c>
      <c r="C1384" s="4">
        <v>0</v>
      </c>
      <c r="D1384" s="4">
        <v>0</v>
      </c>
      <c r="E1384" s="4">
        <v>0</v>
      </c>
      <c r="F1384" s="4">
        <v>0.15</v>
      </c>
      <c r="G1384" s="4">
        <v>0</v>
      </c>
      <c r="H1384" s="4">
        <v>0</v>
      </c>
      <c r="I1384" s="4">
        <v>0.4</v>
      </c>
      <c r="J1384" s="4">
        <v>0</v>
      </c>
      <c r="K1384" s="4">
        <v>0</v>
      </c>
      <c r="L1384" s="5">
        <v>0.45</v>
      </c>
    </row>
    <row r="1385" spans="1:12" ht="18.5" x14ac:dyDescent="0.45">
      <c r="A1385" s="3">
        <v>30226</v>
      </c>
      <c r="B1385" s="4">
        <v>0</v>
      </c>
      <c r="C1385" s="4">
        <v>0</v>
      </c>
      <c r="D1385" s="4">
        <v>0</v>
      </c>
      <c r="E1385" s="4">
        <v>0</v>
      </c>
      <c r="F1385" s="4">
        <v>0.35</v>
      </c>
      <c r="G1385" s="4">
        <v>0</v>
      </c>
      <c r="H1385" s="4">
        <v>0.05</v>
      </c>
      <c r="I1385" s="4">
        <v>0.1</v>
      </c>
      <c r="J1385" s="4">
        <v>0</v>
      </c>
      <c r="K1385" s="4">
        <v>0</v>
      </c>
      <c r="L1385" s="5">
        <v>0.5</v>
      </c>
    </row>
    <row r="1386" spans="1:12" ht="18.5" x14ac:dyDescent="0.45">
      <c r="A1386" s="3">
        <v>48886</v>
      </c>
      <c r="B1386" s="4">
        <v>0.55000000000000004</v>
      </c>
      <c r="C1386" s="4">
        <v>0</v>
      </c>
      <c r="D1386" s="4">
        <v>0</v>
      </c>
      <c r="E1386" s="4">
        <v>0</v>
      </c>
      <c r="F1386" s="4">
        <v>0</v>
      </c>
      <c r="G1386" s="4">
        <v>0</v>
      </c>
      <c r="H1386" s="4">
        <v>0</v>
      </c>
      <c r="I1386" s="4">
        <v>0</v>
      </c>
      <c r="J1386" s="4">
        <v>0</v>
      </c>
      <c r="K1386" s="4">
        <v>0</v>
      </c>
      <c r="L1386" s="5">
        <v>0.45</v>
      </c>
    </row>
    <row r="1387" spans="1:12" ht="18.5" x14ac:dyDescent="0.45">
      <c r="A1387" s="3">
        <v>34060</v>
      </c>
      <c r="B1387" s="4">
        <v>0.15</v>
      </c>
      <c r="C1387" s="4">
        <v>0.2</v>
      </c>
      <c r="D1387" s="4">
        <v>0</v>
      </c>
      <c r="E1387" s="4">
        <v>0</v>
      </c>
      <c r="F1387" s="4">
        <v>0</v>
      </c>
      <c r="G1387" s="4">
        <v>0</v>
      </c>
      <c r="H1387" s="4">
        <v>0</v>
      </c>
      <c r="I1387" s="4">
        <v>0</v>
      </c>
      <c r="J1387" s="4">
        <v>0</v>
      </c>
      <c r="K1387" s="4">
        <v>0.25</v>
      </c>
      <c r="L1387" s="5">
        <v>0.4</v>
      </c>
    </row>
    <row r="1388" spans="1:12" ht="18.5" x14ac:dyDescent="0.45">
      <c r="A1388" s="3">
        <v>44553</v>
      </c>
      <c r="B1388" s="4">
        <v>0</v>
      </c>
      <c r="C1388" s="4">
        <v>0</v>
      </c>
      <c r="D1388" s="4">
        <v>0</v>
      </c>
      <c r="E1388" s="4">
        <v>0.2</v>
      </c>
      <c r="F1388" s="4">
        <v>0</v>
      </c>
      <c r="G1388" s="4">
        <v>0.5</v>
      </c>
      <c r="H1388" s="4">
        <v>0</v>
      </c>
      <c r="I1388" s="4">
        <v>0</v>
      </c>
      <c r="J1388" s="4">
        <v>0</v>
      </c>
      <c r="K1388" s="4">
        <v>0</v>
      </c>
      <c r="L1388" s="5">
        <v>0.3</v>
      </c>
    </row>
    <row r="1389" spans="1:12" ht="18.5" x14ac:dyDescent="0.45">
      <c r="A1389" s="3">
        <v>51493</v>
      </c>
      <c r="B1389" s="4">
        <v>0</v>
      </c>
      <c r="C1389" s="4">
        <v>0</v>
      </c>
      <c r="D1389" s="4">
        <v>0</v>
      </c>
      <c r="E1389" s="4">
        <v>0</v>
      </c>
      <c r="F1389" s="4">
        <v>0</v>
      </c>
      <c r="G1389" s="4">
        <v>0</v>
      </c>
      <c r="H1389" s="4">
        <v>0.55000000000000004</v>
      </c>
      <c r="I1389" s="4">
        <v>0</v>
      </c>
      <c r="J1389" s="4">
        <v>0</v>
      </c>
      <c r="K1389" s="4">
        <v>0</v>
      </c>
      <c r="L1389" s="5">
        <v>0.45</v>
      </c>
    </row>
    <row r="1390" spans="1:12" ht="18.5" x14ac:dyDescent="0.45">
      <c r="A1390" s="3">
        <v>56142</v>
      </c>
      <c r="B1390" s="4">
        <v>0</v>
      </c>
      <c r="C1390" s="4">
        <v>0</v>
      </c>
      <c r="D1390" s="4">
        <v>0</v>
      </c>
      <c r="E1390" s="4">
        <v>0</v>
      </c>
      <c r="F1390" s="4">
        <v>0</v>
      </c>
      <c r="G1390" s="4">
        <v>0</v>
      </c>
      <c r="H1390" s="4">
        <v>0.5</v>
      </c>
      <c r="I1390" s="4">
        <v>0.05</v>
      </c>
      <c r="J1390" s="4">
        <v>0</v>
      </c>
      <c r="K1390" s="4">
        <v>0</v>
      </c>
      <c r="L1390" s="5">
        <v>0.45</v>
      </c>
    </row>
    <row r="1391" spans="1:12" ht="18.5" x14ac:dyDescent="0.45">
      <c r="A1391" s="3">
        <v>47904</v>
      </c>
      <c r="B1391" s="4">
        <v>0</v>
      </c>
      <c r="C1391" s="4">
        <v>0</v>
      </c>
      <c r="D1391" s="4">
        <v>0</v>
      </c>
      <c r="E1391" s="4">
        <v>0</v>
      </c>
      <c r="F1391" s="4">
        <v>0.05</v>
      </c>
      <c r="G1391" s="4">
        <v>0</v>
      </c>
      <c r="H1391" s="4">
        <v>0.2</v>
      </c>
      <c r="I1391" s="4">
        <v>0.4</v>
      </c>
      <c r="J1391" s="4">
        <v>0</v>
      </c>
      <c r="K1391" s="4">
        <v>0</v>
      </c>
      <c r="L1391" s="5">
        <v>0.35</v>
      </c>
    </row>
    <row r="1392" spans="1:12" ht="18.5" x14ac:dyDescent="0.45">
      <c r="A1392" s="3">
        <v>40739</v>
      </c>
      <c r="B1392" s="4">
        <v>0.5</v>
      </c>
      <c r="C1392" s="4">
        <v>0</v>
      </c>
      <c r="D1392" s="4">
        <v>0</v>
      </c>
      <c r="E1392" s="4">
        <v>0</v>
      </c>
      <c r="F1392" s="4">
        <v>0.05</v>
      </c>
      <c r="G1392" s="4">
        <v>0</v>
      </c>
      <c r="H1392" s="4">
        <v>0</v>
      </c>
      <c r="I1392" s="4">
        <v>0</v>
      </c>
      <c r="J1392" s="4">
        <v>0</v>
      </c>
      <c r="K1392" s="4">
        <v>0</v>
      </c>
      <c r="L1392" s="5">
        <v>0.45</v>
      </c>
    </row>
    <row r="1393" spans="1:12" ht="18.5" x14ac:dyDescent="0.45">
      <c r="A1393" s="3">
        <v>59760</v>
      </c>
      <c r="B1393" s="4">
        <v>0</v>
      </c>
      <c r="C1393" s="4">
        <v>0.4</v>
      </c>
      <c r="D1393" s="4">
        <v>0</v>
      </c>
      <c r="E1393" s="4">
        <v>0.35</v>
      </c>
      <c r="F1393" s="4">
        <v>0</v>
      </c>
      <c r="G1393" s="4">
        <v>0</v>
      </c>
      <c r="H1393" s="4">
        <v>0</v>
      </c>
      <c r="I1393" s="4">
        <v>0.1</v>
      </c>
      <c r="J1393" s="4">
        <v>0</v>
      </c>
      <c r="K1393" s="4">
        <v>0</v>
      </c>
      <c r="L1393" s="5">
        <v>0.15</v>
      </c>
    </row>
    <row r="1394" spans="1:12" ht="18.5" x14ac:dyDescent="0.45">
      <c r="A1394" s="3">
        <v>57280</v>
      </c>
      <c r="B1394" s="4">
        <v>0</v>
      </c>
      <c r="C1394" s="4">
        <v>0</v>
      </c>
      <c r="D1394" s="4">
        <v>0.3</v>
      </c>
      <c r="E1394" s="4">
        <v>0</v>
      </c>
      <c r="F1394" s="4">
        <v>0</v>
      </c>
      <c r="G1394" s="4">
        <v>0</v>
      </c>
      <c r="H1394" s="4">
        <v>0</v>
      </c>
      <c r="I1394" s="4">
        <v>0</v>
      </c>
      <c r="J1394" s="4">
        <v>0.05</v>
      </c>
      <c r="K1394" s="4">
        <v>0.4</v>
      </c>
      <c r="L1394" s="5">
        <v>0.25</v>
      </c>
    </row>
    <row r="1395" spans="1:12" ht="18.5" x14ac:dyDescent="0.45">
      <c r="A1395" s="3">
        <v>37799</v>
      </c>
      <c r="B1395" s="4">
        <v>0</v>
      </c>
      <c r="C1395" s="4">
        <v>0.55000000000000004</v>
      </c>
      <c r="D1395" s="4">
        <v>0</v>
      </c>
      <c r="E1395" s="4">
        <v>0</v>
      </c>
      <c r="F1395" s="4">
        <v>0</v>
      </c>
      <c r="G1395" s="4">
        <v>0</v>
      </c>
      <c r="H1395" s="4">
        <v>0</v>
      </c>
      <c r="I1395" s="4">
        <v>0</v>
      </c>
      <c r="J1395" s="4">
        <v>0.15</v>
      </c>
      <c r="K1395" s="4">
        <v>0.1</v>
      </c>
      <c r="L1395" s="5">
        <v>0.2</v>
      </c>
    </row>
    <row r="1396" spans="1:12" ht="18.5" x14ac:dyDescent="0.45">
      <c r="A1396" s="3">
        <v>43075</v>
      </c>
      <c r="B1396" s="4">
        <v>0</v>
      </c>
      <c r="C1396" s="4">
        <v>0</v>
      </c>
      <c r="D1396" s="4">
        <v>0</v>
      </c>
      <c r="E1396" s="4">
        <v>0.2</v>
      </c>
      <c r="F1396" s="4">
        <v>0</v>
      </c>
      <c r="G1396" s="4">
        <v>0</v>
      </c>
      <c r="H1396" s="4">
        <v>0.35</v>
      </c>
      <c r="I1396" s="4">
        <v>0</v>
      </c>
      <c r="J1396" s="4">
        <v>0</v>
      </c>
      <c r="K1396" s="4">
        <v>0.1</v>
      </c>
      <c r="L1396" s="5">
        <v>0.35</v>
      </c>
    </row>
    <row r="1397" spans="1:12" ht="18.5" x14ac:dyDescent="0.45">
      <c r="A1397" s="3">
        <v>53025</v>
      </c>
      <c r="B1397" s="4">
        <v>0</v>
      </c>
      <c r="C1397" s="4">
        <v>0.7</v>
      </c>
      <c r="D1397" s="4">
        <v>0</v>
      </c>
      <c r="E1397" s="4">
        <v>0</v>
      </c>
      <c r="F1397" s="4">
        <v>0</v>
      </c>
      <c r="G1397" s="4">
        <v>0.15</v>
      </c>
      <c r="H1397" s="4">
        <v>0</v>
      </c>
      <c r="I1397" s="4">
        <v>0</v>
      </c>
      <c r="J1397" s="4">
        <v>0</v>
      </c>
      <c r="K1397" s="4">
        <v>0</v>
      </c>
      <c r="L1397" s="5">
        <v>0.15</v>
      </c>
    </row>
    <row r="1398" spans="1:12" ht="18.5" x14ac:dyDescent="0.45">
      <c r="A1398" s="3">
        <v>43925</v>
      </c>
      <c r="B1398" s="4">
        <v>0</v>
      </c>
      <c r="C1398" s="4">
        <v>0</v>
      </c>
      <c r="D1398" s="4">
        <v>0</v>
      </c>
      <c r="E1398" s="4">
        <v>0</v>
      </c>
      <c r="F1398" s="4">
        <v>0</v>
      </c>
      <c r="G1398" s="4">
        <v>0</v>
      </c>
      <c r="H1398" s="4">
        <v>0.65</v>
      </c>
      <c r="I1398" s="4">
        <v>0</v>
      </c>
      <c r="J1398" s="4">
        <v>0</v>
      </c>
      <c r="K1398" s="4">
        <v>0</v>
      </c>
      <c r="L1398" s="5">
        <v>0.35</v>
      </c>
    </row>
    <row r="1399" spans="1:12" ht="18.5" x14ac:dyDescent="0.45">
      <c r="A1399" s="3">
        <v>48588</v>
      </c>
      <c r="B1399" s="4">
        <v>0</v>
      </c>
      <c r="C1399" s="4">
        <v>0</v>
      </c>
      <c r="D1399" s="4">
        <v>0</v>
      </c>
      <c r="E1399" s="4">
        <v>0</v>
      </c>
      <c r="F1399" s="4">
        <v>0</v>
      </c>
      <c r="G1399" s="4">
        <v>0.5</v>
      </c>
      <c r="H1399" s="4">
        <v>0</v>
      </c>
      <c r="I1399" s="4">
        <v>0</v>
      </c>
      <c r="J1399" s="4">
        <v>0.3</v>
      </c>
      <c r="K1399" s="4">
        <v>0</v>
      </c>
      <c r="L1399" s="5">
        <v>0.2</v>
      </c>
    </row>
    <row r="1400" spans="1:12" ht="18.5" x14ac:dyDescent="0.45">
      <c r="A1400" s="3">
        <v>58691</v>
      </c>
      <c r="B1400" s="4">
        <v>0.5</v>
      </c>
      <c r="C1400" s="4">
        <v>0</v>
      </c>
      <c r="D1400" s="4">
        <v>0</v>
      </c>
      <c r="E1400" s="4">
        <v>0.1</v>
      </c>
      <c r="F1400" s="4">
        <v>0</v>
      </c>
      <c r="G1400" s="4">
        <v>0</v>
      </c>
      <c r="H1400" s="4">
        <v>0</v>
      </c>
      <c r="I1400" s="4">
        <v>0</v>
      </c>
      <c r="J1400" s="4">
        <v>0</v>
      </c>
      <c r="K1400" s="4">
        <v>0.05</v>
      </c>
      <c r="L1400" s="5">
        <v>0.35</v>
      </c>
    </row>
    <row r="1401" spans="1:12" ht="18.5" x14ac:dyDescent="0.45">
      <c r="A1401" s="3">
        <v>44094</v>
      </c>
      <c r="B1401" s="4">
        <v>0</v>
      </c>
      <c r="C1401" s="4">
        <v>0</v>
      </c>
      <c r="D1401" s="4">
        <v>0.55000000000000004</v>
      </c>
      <c r="E1401" s="4">
        <v>0</v>
      </c>
      <c r="F1401" s="4">
        <v>0</v>
      </c>
      <c r="G1401" s="4">
        <v>0</v>
      </c>
      <c r="H1401" s="4">
        <v>0</v>
      </c>
      <c r="I1401" s="4">
        <v>0</v>
      </c>
      <c r="J1401" s="4">
        <v>0</v>
      </c>
      <c r="K1401" s="4">
        <v>0.2</v>
      </c>
      <c r="L1401" s="5">
        <v>0.25</v>
      </c>
    </row>
    <row r="1402" spans="1:12" ht="18.5" x14ac:dyDescent="0.45">
      <c r="A1402" s="3">
        <v>49732</v>
      </c>
      <c r="B1402" s="4">
        <v>0</v>
      </c>
      <c r="C1402" s="4">
        <v>0</v>
      </c>
      <c r="D1402" s="4">
        <v>0.5</v>
      </c>
      <c r="E1402" s="4">
        <v>0</v>
      </c>
      <c r="F1402" s="4">
        <v>0</v>
      </c>
      <c r="G1402" s="4">
        <v>0.05</v>
      </c>
      <c r="H1402" s="4">
        <v>0</v>
      </c>
      <c r="I1402" s="4">
        <v>0</v>
      </c>
      <c r="J1402" s="4">
        <v>0</v>
      </c>
      <c r="K1402" s="4">
        <v>0</v>
      </c>
      <c r="L1402" s="5">
        <v>0.45</v>
      </c>
    </row>
    <row r="1403" spans="1:12" ht="18.5" x14ac:dyDescent="0.45">
      <c r="A1403" s="3">
        <v>39657</v>
      </c>
      <c r="B1403" s="4">
        <v>0.05</v>
      </c>
      <c r="C1403" s="4">
        <v>0</v>
      </c>
      <c r="D1403" s="4">
        <v>0</v>
      </c>
      <c r="E1403" s="4">
        <v>0</v>
      </c>
      <c r="F1403" s="4">
        <v>0</v>
      </c>
      <c r="G1403" s="4">
        <v>0</v>
      </c>
      <c r="H1403" s="4">
        <v>0</v>
      </c>
      <c r="I1403" s="4">
        <v>0</v>
      </c>
      <c r="J1403" s="4">
        <v>0</v>
      </c>
      <c r="K1403" s="4">
        <v>0.5</v>
      </c>
      <c r="L1403" s="5">
        <v>0.45</v>
      </c>
    </row>
    <row r="1404" spans="1:12" ht="18.5" x14ac:dyDescent="0.45">
      <c r="A1404" s="3">
        <v>33786</v>
      </c>
      <c r="B1404" s="4">
        <v>0.1</v>
      </c>
      <c r="C1404" s="4">
        <v>0</v>
      </c>
      <c r="D1404" s="4">
        <v>0</v>
      </c>
      <c r="E1404" s="4">
        <v>0</v>
      </c>
      <c r="F1404" s="4">
        <v>0.55000000000000004</v>
      </c>
      <c r="G1404" s="4">
        <v>0</v>
      </c>
      <c r="H1404" s="4">
        <v>0</v>
      </c>
      <c r="I1404" s="4">
        <v>0</v>
      </c>
      <c r="J1404" s="4">
        <v>0</v>
      </c>
      <c r="K1404" s="4">
        <v>0</v>
      </c>
      <c r="L1404" s="5">
        <v>0.35</v>
      </c>
    </row>
    <row r="1405" spans="1:12" ht="18.5" x14ac:dyDescent="0.45">
      <c r="A1405" s="3">
        <v>33381</v>
      </c>
      <c r="B1405" s="4">
        <v>0</v>
      </c>
      <c r="C1405" s="4">
        <v>0</v>
      </c>
      <c r="D1405" s="4">
        <v>0</v>
      </c>
      <c r="E1405" s="4">
        <v>0.05</v>
      </c>
      <c r="F1405" s="4">
        <v>0.45</v>
      </c>
      <c r="G1405" s="4">
        <v>0</v>
      </c>
      <c r="H1405" s="4">
        <v>0</v>
      </c>
      <c r="I1405" s="4">
        <v>0</v>
      </c>
      <c r="J1405" s="4">
        <v>0</v>
      </c>
      <c r="K1405" s="4">
        <v>0</v>
      </c>
      <c r="L1405" s="5">
        <v>0.5</v>
      </c>
    </row>
    <row r="1406" spans="1:12" ht="18.5" x14ac:dyDescent="0.45">
      <c r="A1406" s="3">
        <v>41834</v>
      </c>
      <c r="B1406" s="4">
        <v>0</v>
      </c>
      <c r="C1406" s="4">
        <v>0</v>
      </c>
      <c r="D1406" s="4">
        <v>0</v>
      </c>
      <c r="E1406" s="4">
        <v>0.7</v>
      </c>
      <c r="F1406" s="4">
        <v>0</v>
      </c>
      <c r="G1406" s="4">
        <v>0</v>
      </c>
      <c r="H1406" s="4">
        <v>0</v>
      </c>
      <c r="I1406" s="4">
        <v>0</v>
      </c>
      <c r="J1406" s="4">
        <v>0</v>
      </c>
      <c r="K1406" s="4">
        <v>0.1</v>
      </c>
      <c r="L1406" s="5">
        <v>0.2</v>
      </c>
    </row>
    <row r="1407" spans="1:12" ht="18.5" x14ac:dyDescent="0.45">
      <c r="A1407" s="3">
        <v>44718</v>
      </c>
      <c r="B1407" s="4">
        <v>0</v>
      </c>
      <c r="C1407" s="4">
        <v>0</v>
      </c>
      <c r="D1407" s="4">
        <v>0</v>
      </c>
      <c r="E1407" s="4">
        <v>0.75</v>
      </c>
      <c r="F1407" s="4">
        <v>0.05</v>
      </c>
      <c r="G1407" s="4">
        <v>0</v>
      </c>
      <c r="H1407" s="4">
        <v>0</v>
      </c>
      <c r="I1407" s="4">
        <v>0</v>
      </c>
      <c r="J1407" s="4">
        <v>0.05</v>
      </c>
      <c r="K1407" s="4">
        <v>0</v>
      </c>
      <c r="L1407" s="5">
        <v>0.15</v>
      </c>
    </row>
    <row r="1408" spans="1:12" ht="18.5" x14ac:dyDescent="0.45">
      <c r="A1408" s="3">
        <v>36107</v>
      </c>
      <c r="B1408" s="4">
        <v>0.6</v>
      </c>
      <c r="C1408" s="4">
        <v>0</v>
      </c>
      <c r="D1408" s="4">
        <v>0</v>
      </c>
      <c r="E1408" s="4">
        <v>0</v>
      </c>
      <c r="F1408" s="4">
        <v>0</v>
      </c>
      <c r="G1408" s="4">
        <v>0</v>
      </c>
      <c r="H1408" s="4">
        <v>0</v>
      </c>
      <c r="I1408" s="4">
        <v>0</v>
      </c>
      <c r="J1408" s="4">
        <v>0</v>
      </c>
      <c r="K1408" s="4">
        <v>0.1</v>
      </c>
      <c r="L1408" s="5">
        <v>0.3</v>
      </c>
    </row>
    <row r="1409" spans="1:12" ht="18.5" x14ac:dyDescent="0.45">
      <c r="A1409" s="3">
        <v>57935</v>
      </c>
      <c r="B1409" s="4">
        <v>0</v>
      </c>
      <c r="C1409" s="4">
        <v>0</v>
      </c>
      <c r="D1409" s="4">
        <v>0.05</v>
      </c>
      <c r="E1409" s="4">
        <v>0</v>
      </c>
      <c r="F1409" s="4">
        <v>0.65</v>
      </c>
      <c r="G1409" s="4">
        <v>0</v>
      </c>
      <c r="H1409" s="4">
        <v>0</v>
      </c>
      <c r="I1409" s="4">
        <v>0.15</v>
      </c>
      <c r="J1409" s="4">
        <v>0</v>
      </c>
      <c r="K1409" s="4">
        <v>0</v>
      </c>
      <c r="L1409" s="5">
        <v>0.15</v>
      </c>
    </row>
    <row r="1410" spans="1:12" ht="18.5" x14ac:dyDescent="0.45">
      <c r="A1410" s="3">
        <v>41910</v>
      </c>
      <c r="B1410" s="4">
        <v>0</v>
      </c>
      <c r="C1410" s="4">
        <v>0</v>
      </c>
      <c r="D1410" s="4">
        <v>0</v>
      </c>
      <c r="E1410" s="4">
        <v>0.1</v>
      </c>
      <c r="F1410" s="4">
        <v>0</v>
      </c>
      <c r="G1410" s="4">
        <v>0</v>
      </c>
      <c r="H1410" s="4">
        <v>0.05</v>
      </c>
      <c r="I1410" s="4">
        <v>0</v>
      </c>
      <c r="J1410" s="4">
        <v>0</v>
      </c>
      <c r="K1410" s="4">
        <v>0.5</v>
      </c>
      <c r="L1410" s="5">
        <v>0.35</v>
      </c>
    </row>
    <row r="1411" spans="1:12" ht="18.5" x14ac:dyDescent="0.45">
      <c r="A1411" s="3">
        <v>34329</v>
      </c>
      <c r="B1411" s="4">
        <v>0</v>
      </c>
      <c r="C1411" s="4">
        <v>0</v>
      </c>
      <c r="D1411" s="4">
        <v>0</v>
      </c>
      <c r="E1411" s="4">
        <v>0</v>
      </c>
      <c r="F1411" s="4">
        <v>0</v>
      </c>
      <c r="G1411" s="4">
        <v>0</v>
      </c>
      <c r="H1411" s="4">
        <v>0.3</v>
      </c>
      <c r="I1411" s="4">
        <v>0.5</v>
      </c>
      <c r="J1411" s="4">
        <v>0</v>
      </c>
      <c r="K1411" s="4">
        <v>0</v>
      </c>
      <c r="L1411" s="5">
        <v>0.2</v>
      </c>
    </row>
    <row r="1412" spans="1:12" ht="18.5" x14ac:dyDescent="0.45">
      <c r="A1412" s="3">
        <v>51229</v>
      </c>
      <c r="B1412" s="4">
        <v>0.55000000000000004</v>
      </c>
      <c r="C1412" s="4">
        <v>0</v>
      </c>
      <c r="D1412" s="4">
        <v>0</v>
      </c>
      <c r="E1412" s="4">
        <v>0</v>
      </c>
      <c r="F1412" s="4">
        <v>0</v>
      </c>
      <c r="G1412" s="4">
        <v>0</v>
      </c>
      <c r="H1412" s="4">
        <v>0</v>
      </c>
      <c r="I1412" s="4">
        <v>0</v>
      </c>
      <c r="J1412" s="4">
        <v>0</v>
      </c>
      <c r="K1412" s="4">
        <v>0</v>
      </c>
      <c r="L1412" s="5">
        <v>0.45</v>
      </c>
    </row>
    <row r="1413" spans="1:12" ht="18.5" x14ac:dyDescent="0.45">
      <c r="A1413" s="3">
        <v>42635</v>
      </c>
      <c r="B1413" s="4">
        <v>0</v>
      </c>
      <c r="C1413" s="4">
        <v>0</v>
      </c>
      <c r="D1413" s="4">
        <v>0</v>
      </c>
      <c r="E1413" s="4">
        <v>0</v>
      </c>
      <c r="F1413" s="4">
        <v>0.7</v>
      </c>
      <c r="G1413" s="4">
        <v>0</v>
      </c>
      <c r="H1413" s="4">
        <v>0</v>
      </c>
      <c r="I1413" s="4">
        <v>0</v>
      </c>
      <c r="J1413" s="4">
        <v>0</v>
      </c>
      <c r="K1413" s="4">
        <v>0</v>
      </c>
      <c r="L1413" s="5">
        <v>0.3</v>
      </c>
    </row>
    <row r="1414" spans="1:12" ht="18.5" x14ac:dyDescent="0.45">
      <c r="A1414" s="3">
        <v>53448</v>
      </c>
      <c r="B1414" s="4">
        <v>0.1</v>
      </c>
      <c r="C1414" s="4">
        <v>0</v>
      </c>
      <c r="D1414" s="4">
        <v>0</v>
      </c>
      <c r="E1414" s="4">
        <v>0</v>
      </c>
      <c r="F1414" s="4">
        <v>0.6</v>
      </c>
      <c r="G1414" s="4">
        <v>0</v>
      </c>
      <c r="H1414" s="4">
        <v>0</v>
      </c>
      <c r="I1414" s="4">
        <v>0</v>
      </c>
      <c r="J1414" s="4">
        <v>0</v>
      </c>
      <c r="K1414" s="4">
        <v>0</v>
      </c>
      <c r="L1414" s="5">
        <v>0.3</v>
      </c>
    </row>
    <row r="1415" spans="1:12" ht="18.5" x14ac:dyDescent="0.45">
      <c r="A1415" s="3">
        <v>41162</v>
      </c>
      <c r="B1415" s="4">
        <v>0</v>
      </c>
      <c r="C1415" s="4">
        <v>0</v>
      </c>
      <c r="D1415" s="4">
        <v>0</v>
      </c>
      <c r="E1415" s="4">
        <v>0.3</v>
      </c>
      <c r="F1415" s="4">
        <v>0</v>
      </c>
      <c r="G1415" s="4">
        <v>0.1</v>
      </c>
      <c r="H1415" s="4">
        <v>0</v>
      </c>
      <c r="I1415" s="4">
        <v>0</v>
      </c>
      <c r="J1415" s="4">
        <v>0.45</v>
      </c>
      <c r="K1415" s="4">
        <v>0</v>
      </c>
      <c r="L1415" s="5">
        <v>0.15</v>
      </c>
    </row>
    <row r="1416" spans="1:12" ht="18.5" x14ac:dyDescent="0.45">
      <c r="A1416" s="3">
        <v>42369</v>
      </c>
      <c r="B1416" s="4">
        <v>0</v>
      </c>
      <c r="C1416" s="4">
        <v>0</v>
      </c>
      <c r="D1416" s="4">
        <v>0</v>
      </c>
      <c r="E1416" s="4">
        <v>0</v>
      </c>
      <c r="F1416" s="4">
        <v>0.35</v>
      </c>
      <c r="G1416" s="4">
        <v>0</v>
      </c>
      <c r="H1416" s="4">
        <v>0</v>
      </c>
      <c r="I1416" s="4">
        <v>0</v>
      </c>
      <c r="J1416" s="4">
        <v>0</v>
      </c>
      <c r="K1416" s="4">
        <v>0.15</v>
      </c>
      <c r="L1416" s="5">
        <v>0.5</v>
      </c>
    </row>
    <row r="1417" spans="1:12" ht="18.5" x14ac:dyDescent="0.45">
      <c r="A1417" s="3">
        <v>57322</v>
      </c>
      <c r="B1417" s="4">
        <v>0</v>
      </c>
      <c r="C1417" s="4">
        <v>0.45</v>
      </c>
      <c r="D1417" s="4">
        <v>0.15</v>
      </c>
      <c r="E1417" s="4">
        <v>0.2</v>
      </c>
      <c r="F1417" s="4">
        <v>0</v>
      </c>
      <c r="G1417" s="4">
        <v>0</v>
      </c>
      <c r="H1417" s="4">
        <v>0</v>
      </c>
      <c r="I1417" s="4">
        <v>0</v>
      </c>
      <c r="J1417" s="4">
        <v>0</v>
      </c>
      <c r="K1417" s="4">
        <v>0</v>
      </c>
      <c r="L1417" s="5">
        <v>0.2</v>
      </c>
    </row>
    <row r="1418" spans="1:12" ht="18.5" x14ac:dyDescent="0.45">
      <c r="A1418" s="3">
        <v>41345</v>
      </c>
      <c r="B1418" s="4">
        <v>0</v>
      </c>
      <c r="C1418" s="4">
        <v>0</v>
      </c>
      <c r="D1418" s="4">
        <v>0</v>
      </c>
      <c r="E1418" s="4">
        <v>0</v>
      </c>
      <c r="F1418" s="4">
        <v>0</v>
      </c>
      <c r="G1418" s="4">
        <v>0.15</v>
      </c>
      <c r="H1418" s="4">
        <v>0.6</v>
      </c>
      <c r="I1418" s="4">
        <v>0</v>
      </c>
      <c r="J1418" s="4">
        <v>0</v>
      </c>
      <c r="K1418" s="4">
        <v>0</v>
      </c>
      <c r="L1418" s="5">
        <v>0.25</v>
      </c>
    </row>
    <row r="1419" spans="1:12" ht="18.5" x14ac:dyDescent="0.45">
      <c r="A1419" s="3">
        <v>47742</v>
      </c>
      <c r="B1419" s="4">
        <v>0</v>
      </c>
      <c r="C1419" s="4">
        <v>0</v>
      </c>
      <c r="D1419" s="4">
        <v>0</v>
      </c>
      <c r="E1419" s="4">
        <v>0</v>
      </c>
      <c r="F1419" s="4">
        <v>0</v>
      </c>
      <c r="G1419" s="4">
        <v>0</v>
      </c>
      <c r="H1419" s="4">
        <v>0</v>
      </c>
      <c r="I1419" s="4">
        <v>0.5</v>
      </c>
      <c r="J1419" s="4">
        <v>0</v>
      </c>
      <c r="K1419" s="4">
        <v>0</v>
      </c>
      <c r="L1419" s="5">
        <v>0.5</v>
      </c>
    </row>
    <row r="1420" spans="1:12" ht="18.5" x14ac:dyDescent="0.45">
      <c r="A1420" s="3">
        <v>30990</v>
      </c>
      <c r="B1420" s="4">
        <v>0</v>
      </c>
      <c r="C1420" s="4">
        <v>0</v>
      </c>
      <c r="D1420" s="4">
        <v>0</v>
      </c>
      <c r="E1420" s="4">
        <v>0</v>
      </c>
      <c r="F1420" s="4">
        <v>0.35</v>
      </c>
      <c r="G1420" s="4">
        <v>0.25</v>
      </c>
      <c r="H1420" s="4">
        <v>0</v>
      </c>
      <c r="I1420" s="4">
        <v>0</v>
      </c>
      <c r="J1420" s="4">
        <v>0</v>
      </c>
      <c r="K1420" s="4">
        <v>0</v>
      </c>
      <c r="L1420" s="5">
        <v>0.4</v>
      </c>
    </row>
    <row r="1421" spans="1:12" ht="18.5" x14ac:dyDescent="0.45">
      <c r="A1421" s="3">
        <v>36589</v>
      </c>
      <c r="B1421" s="4">
        <v>0</v>
      </c>
      <c r="C1421" s="4">
        <v>0</v>
      </c>
      <c r="D1421" s="4">
        <v>0.2</v>
      </c>
      <c r="E1421" s="4">
        <v>0</v>
      </c>
      <c r="F1421" s="4">
        <v>0</v>
      </c>
      <c r="G1421" s="4">
        <v>0</v>
      </c>
      <c r="H1421" s="4">
        <v>0</v>
      </c>
      <c r="I1421" s="4">
        <v>0</v>
      </c>
      <c r="J1421" s="4">
        <v>0</v>
      </c>
      <c r="K1421" s="4">
        <v>0.55000000000000004</v>
      </c>
      <c r="L1421" s="5">
        <v>0.25</v>
      </c>
    </row>
    <row r="1422" spans="1:12" ht="18.5" x14ac:dyDescent="0.45">
      <c r="A1422" s="3">
        <v>44277</v>
      </c>
      <c r="B1422" s="4">
        <v>0</v>
      </c>
      <c r="C1422" s="4">
        <v>0</v>
      </c>
      <c r="D1422" s="4">
        <v>0</v>
      </c>
      <c r="E1422" s="4">
        <v>0</v>
      </c>
      <c r="F1422" s="4">
        <v>0.1</v>
      </c>
      <c r="G1422" s="4">
        <v>0</v>
      </c>
      <c r="H1422" s="4">
        <v>0.15</v>
      </c>
      <c r="I1422" s="4">
        <v>0.55000000000000004</v>
      </c>
      <c r="J1422" s="4">
        <v>0</v>
      </c>
      <c r="K1422" s="4">
        <v>0</v>
      </c>
      <c r="L1422" s="5">
        <v>0.2</v>
      </c>
    </row>
    <row r="1423" spans="1:12" ht="18.5" x14ac:dyDescent="0.45">
      <c r="A1423" s="3">
        <v>56014</v>
      </c>
      <c r="B1423" s="4">
        <v>0</v>
      </c>
      <c r="C1423" s="4">
        <v>0.15</v>
      </c>
      <c r="D1423" s="4">
        <v>0</v>
      </c>
      <c r="E1423" s="4">
        <v>0</v>
      </c>
      <c r="F1423" s="4">
        <v>0</v>
      </c>
      <c r="G1423" s="4">
        <v>0</v>
      </c>
      <c r="H1423" s="4">
        <v>0</v>
      </c>
      <c r="I1423" s="4">
        <v>0.55000000000000004</v>
      </c>
      <c r="J1423" s="4">
        <v>0</v>
      </c>
      <c r="K1423" s="4">
        <v>0</v>
      </c>
      <c r="L1423" s="5">
        <v>0.3</v>
      </c>
    </row>
    <row r="1424" spans="1:12" ht="18.5" x14ac:dyDescent="0.45">
      <c r="A1424" s="3">
        <v>42485</v>
      </c>
      <c r="B1424" s="4">
        <v>0</v>
      </c>
      <c r="C1424" s="4">
        <v>0.85</v>
      </c>
      <c r="D1424" s="4">
        <v>0</v>
      </c>
      <c r="E1424" s="4">
        <v>0</v>
      </c>
      <c r="F1424" s="4">
        <v>0</v>
      </c>
      <c r="G1424" s="4">
        <v>0</v>
      </c>
      <c r="H1424" s="4">
        <v>0</v>
      </c>
      <c r="I1424" s="4">
        <v>0</v>
      </c>
      <c r="J1424" s="4">
        <v>0</v>
      </c>
      <c r="K1424" s="4">
        <v>0</v>
      </c>
      <c r="L1424" s="5">
        <v>0.15</v>
      </c>
    </row>
    <row r="1425" spans="1:12" ht="18.5" x14ac:dyDescent="0.45">
      <c r="A1425" s="3">
        <v>36827</v>
      </c>
      <c r="B1425" s="4">
        <v>0</v>
      </c>
      <c r="C1425" s="4">
        <v>0.5</v>
      </c>
      <c r="D1425" s="4">
        <v>0.05</v>
      </c>
      <c r="E1425" s="4">
        <v>0</v>
      </c>
      <c r="F1425" s="4">
        <v>0</v>
      </c>
      <c r="G1425" s="4">
        <v>0</v>
      </c>
      <c r="H1425" s="4">
        <v>0</v>
      </c>
      <c r="I1425" s="4">
        <v>0</v>
      </c>
      <c r="J1425" s="4">
        <v>0.1</v>
      </c>
      <c r="K1425" s="4">
        <v>0</v>
      </c>
      <c r="L1425" s="5">
        <v>0.35</v>
      </c>
    </row>
    <row r="1426" spans="1:12" ht="18.5" x14ac:dyDescent="0.45">
      <c r="A1426" s="3">
        <v>41045</v>
      </c>
      <c r="B1426" s="4">
        <v>0.1</v>
      </c>
      <c r="C1426" s="4">
        <v>0.5</v>
      </c>
      <c r="D1426" s="4">
        <v>0</v>
      </c>
      <c r="E1426" s="4">
        <v>0</v>
      </c>
      <c r="F1426" s="4">
        <v>0</v>
      </c>
      <c r="G1426" s="4">
        <v>0</v>
      </c>
      <c r="H1426" s="4">
        <v>0</v>
      </c>
      <c r="I1426" s="4">
        <v>0.15</v>
      </c>
      <c r="J1426" s="4">
        <v>0</v>
      </c>
      <c r="K1426" s="4">
        <v>0</v>
      </c>
      <c r="L1426" s="5">
        <v>0.25</v>
      </c>
    </row>
    <row r="1427" spans="1:12" ht="18.5" x14ac:dyDescent="0.45">
      <c r="A1427" s="3">
        <v>42733</v>
      </c>
      <c r="B1427" s="4">
        <v>0</v>
      </c>
      <c r="C1427" s="4">
        <v>0</v>
      </c>
      <c r="D1427" s="4">
        <v>0</v>
      </c>
      <c r="E1427" s="4">
        <v>0</v>
      </c>
      <c r="F1427" s="4">
        <v>0</v>
      </c>
      <c r="G1427" s="4">
        <v>0</v>
      </c>
      <c r="H1427" s="4">
        <v>0</v>
      </c>
      <c r="I1427" s="4">
        <v>0</v>
      </c>
      <c r="J1427" s="4">
        <v>0</v>
      </c>
      <c r="K1427" s="4">
        <v>0.55000000000000004</v>
      </c>
      <c r="L1427" s="5">
        <v>0.45</v>
      </c>
    </row>
    <row r="1428" spans="1:12" ht="18.5" x14ac:dyDescent="0.45">
      <c r="A1428" s="3">
        <v>44770</v>
      </c>
      <c r="B1428" s="4">
        <v>0</v>
      </c>
      <c r="C1428" s="4">
        <v>0.5</v>
      </c>
      <c r="D1428" s="4">
        <v>0</v>
      </c>
      <c r="E1428" s="4">
        <v>0</v>
      </c>
      <c r="F1428" s="4">
        <v>0.1</v>
      </c>
      <c r="G1428" s="4">
        <v>0</v>
      </c>
      <c r="H1428" s="4">
        <v>0.05</v>
      </c>
      <c r="I1428" s="4">
        <v>0</v>
      </c>
      <c r="J1428" s="4">
        <v>0</v>
      </c>
      <c r="K1428" s="4">
        <v>0</v>
      </c>
      <c r="L1428" s="5">
        <v>0.35</v>
      </c>
    </row>
    <row r="1429" spans="1:12" ht="18.5" x14ac:dyDescent="0.45">
      <c r="A1429" s="3">
        <v>32800</v>
      </c>
      <c r="B1429" s="4">
        <v>0</v>
      </c>
      <c r="C1429" s="4">
        <v>0</v>
      </c>
      <c r="D1429" s="4">
        <v>0</v>
      </c>
      <c r="E1429" s="4">
        <v>0</v>
      </c>
      <c r="F1429" s="4">
        <v>0</v>
      </c>
      <c r="G1429" s="4">
        <v>0</v>
      </c>
      <c r="H1429" s="4">
        <v>0.05</v>
      </c>
      <c r="I1429" s="4">
        <v>0</v>
      </c>
      <c r="J1429" s="4">
        <v>0</v>
      </c>
      <c r="K1429" s="4">
        <v>0.7</v>
      </c>
      <c r="L1429" s="5">
        <v>0.25</v>
      </c>
    </row>
    <row r="1430" spans="1:12" ht="18.5" x14ac:dyDescent="0.45">
      <c r="A1430" s="3">
        <v>47981</v>
      </c>
      <c r="B1430" s="4">
        <v>0</v>
      </c>
      <c r="C1430" s="4">
        <v>0</v>
      </c>
      <c r="D1430" s="4">
        <v>0</v>
      </c>
      <c r="E1430" s="4">
        <v>0</v>
      </c>
      <c r="F1430" s="4">
        <v>0</v>
      </c>
      <c r="G1430" s="4">
        <v>0</v>
      </c>
      <c r="H1430" s="4">
        <v>0</v>
      </c>
      <c r="I1430" s="4">
        <v>0.65</v>
      </c>
      <c r="J1430" s="4">
        <v>0.2</v>
      </c>
      <c r="K1430" s="4">
        <v>0</v>
      </c>
      <c r="L1430" s="5">
        <v>0.15</v>
      </c>
    </row>
    <row r="1431" spans="1:12" ht="18.5" x14ac:dyDescent="0.45">
      <c r="A1431" s="3">
        <v>35518</v>
      </c>
      <c r="B1431" s="4">
        <v>0</v>
      </c>
      <c r="C1431" s="4">
        <v>0</v>
      </c>
      <c r="D1431" s="4">
        <v>0</v>
      </c>
      <c r="E1431" s="4">
        <v>0</v>
      </c>
      <c r="F1431" s="4">
        <v>0</v>
      </c>
      <c r="G1431" s="4">
        <v>0</v>
      </c>
      <c r="H1431" s="4">
        <v>0</v>
      </c>
      <c r="I1431" s="4">
        <v>0.25</v>
      </c>
      <c r="J1431" s="4">
        <v>0.45</v>
      </c>
      <c r="K1431" s="4">
        <v>0</v>
      </c>
      <c r="L1431" s="5">
        <v>0.3</v>
      </c>
    </row>
    <row r="1432" spans="1:12" ht="18.5" x14ac:dyDescent="0.45">
      <c r="A1432" s="3">
        <v>31792</v>
      </c>
      <c r="B1432" s="4">
        <v>0</v>
      </c>
      <c r="C1432" s="4">
        <v>0.05</v>
      </c>
      <c r="D1432" s="4">
        <v>0</v>
      </c>
      <c r="E1432" s="4">
        <v>0</v>
      </c>
      <c r="F1432" s="4">
        <v>0</v>
      </c>
      <c r="G1432" s="4">
        <v>0.7</v>
      </c>
      <c r="H1432" s="4">
        <v>0</v>
      </c>
      <c r="I1432" s="4">
        <v>0</v>
      </c>
      <c r="J1432" s="4">
        <v>0</v>
      </c>
      <c r="K1432" s="4">
        <v>0</v>
      </c>
      <c r="L1432" s="5">
        <v>0.25</v>
      </c>
    </row>
    <row r="1433" spans="1:12" ht="18.5" x14ac:dyDescent="0.45">
      <c r="A1433" s="3">
        <v>43430</v>
      </c>
      <c r="B1433" s="4">
        <v>0.2</v>
      </c>
      <c r="C1433" s="4">
        <v>0</v>
      </c>
      <c r="D1433" s="4">
        <v>0.5</v>
      </c>
      <c r="E1433" s="4">
        <v>0</v>
      </c>
      <c r="F1433" s="4">
        <v>0</v>
      </c>
      <c r="G1433" s="4">
        <v>0</v>
      </c>
      <c r="H1433" s="4">
        <v>0</v>
      </c>
      <c r="I1433" s="4">
        <v>0</v>
      </c>
      <c r="J1433" s="4">
        <v>0</v>
      </c>
      <c r="K1433" s="4">
        <v>0</v>
      </c>
      <c r="L1433" s="5">
        <v>0.3</v>
      </c>
    </row>
    <row r="1434" spans="1:12" ht="18.5" x14ac:dyDescent="0.45">
      <c r="A1434" s="3">
        <v>41049</v>
      </c>
      <c r="B1434" s="4">
        <v>0</v>
      </c>
      <c r="C1434" s="4">
        <v>0</v>
      </c>
      <c r="D1434" s="4">
        <v>0.05</v>
      </c>
      <c r="E1434" s="4">
        <v>0.1</v>
      </c>
      <c r="F1434" s="4">
        <v>0</v>
      </c>
      <c r="G1434" s="4">
        <v>0</v>
      </c>
      <c r="H1434" s="4">
        <v>0</v>
      </c>
      <c r="I1434" s="4">
        <v>0.45</v>
      </c>
      <c r="J1434" s="4">
        <v>0</v>
      </c>
      <c r="K1434" s="4">
        <v>0</v>
      </c>
      <c r="L1434" s="5">
        <v>0.4</v>
      </c>
    </row>
    <row r="1435" spans="1:12" ht="18.5" x14ac:dyDescent="0.45">
      <c r="A1435" s="3">
        <v>54410</v>
      </c>
      <c r="B1435" s="4">
        <v>0</v>
      </c>
      <c r="C1435" s="4">
        <v>0</v>
      </c>
      <c r="D1435" s="4">
        <v>0</v>
      </c>
      <c r="E1435" s="4">
        <v>0</v>
      </c>
      <c r="F1435" s="4">
        <v>0</v>
      </c>
      <c r="G1435" s="4">
        <v>0</v>
      </c>
      <c r="H1435" s="4">
        <v>0</v>
      </c>
      <c r="I1435" s="4">
        <v>0.5</v>
      </c>
      <c r="J1435" s="4">
        <v>0.25</v>
      </c>
      <c r="K1435" s="4">
        <v>0</v>
      </c>
      <c r="L1435" s="5">
        <v>0.25</v>
      </c>
    </row>
    <row r="1436" spans="1:12" ht="18.5" x14ac:dyDescent="0.45">
      <c r="A1436" s="3">
        <v>52974</v>
      </c>
      <c r="B1436" s="4">
        <v>0.15</v>
      </c>
      <c r="C1436" s="4">
        <v>0</v>
      </c>
      <c r="D1436" s="4">
        <v>0</v>
      </c>
      <c r="E1436" s="4">
        <v>0</v>
      </c>
      <c r="F1436" s="4">
        <v>0</v>
      </c>
      <c r="G1436" s="4">
        <v>0</v>
      </c>
      <c r="H1436" s="4">
        <v>0</v>
      </c>
      <c r="I1436" s="4">
        <v>0</v>
      </c>
      <c r="J1436" s="4">
        <v>0.65</v>
      </c>
      <c r="K1436" s="4">
        <v>0</v>
      </c>
      <c r="L1436" s="5">
        <v>0.2</v>
      </c>
    </row>
    <row r="1437" spans="1:12" ht="18.5" x14ac:dyDescent="0.45">
      <c r="A1437" s="3">
        <v>47699</v>
      </c>
      <c r="B1437" s="4">
        <v>0</v>
      </c>
      <c r="C1437" s="4">
        <v>0</v>
      </c>
      <c r="D1437" s="4">
        <v>0</v>
      </c>
      <c r="E1437" s="4">
        <v>0</v>
      </c>
      <c r="F1437" s="4">
        <v>0.3</v>
      </c>
      <c r="G1437" s="4">
        <v>0.3</v>
      </c>
      <c r="H1437" s="4">
        <v>0.05</v>
      </c>
      <c r="I1437" s="4">
        <v>0</v>
      </c>
      <c r="J1437" s="4">
        <v>0</v>
      </c>
      <c r="K1437" s="4">
        <v>0</v>
      </c>
      <c r="L1437" s="5">
        <v>0.35</v>
      </c>
    </row>
    <row r="1438" spans="1:12" ht="18.5" x14ac:dyDescent="0.45">
      <c r="A1438" s="3">
        <v>47817</v>
      </c>
      <c r="B1438" s="4">
        <v>0</v>
      </c>
      <c r="C1438" s="4">
        <v>0</v>
      </c>
      <c r="D1438" s="4">
        <v>0</v>
      </c>
      <c r="E1438" s="4">
        <v>0</v>
      </c>
      <c r="F1438" s="4">
        <v>0</v>
      </c>
      <c r="G1438" s="4">
        <v>0</v>
      </c>
      <c r="H1438" s="4">
        <v>0</v>
      </c>
      <c r="I1438" s="4">
        <v>0.6</v>
      </c>
      <c r="J1438" s="4">
        <v>0</v>
      </c>
      <c r="K1438" s="4">
        <v>0</v>
      </c>
      <c r="L1438" s="5">
        <v>0.4</v>
      </c>
    </row>
    <row r="1439" spans="1:12" ht="18.5" x14ac:dyDescent="0.45">
      <c r="A1439" s="3">
        <v>39318</v>
      </c>
      <c r="B1439" s="4">
        <v>0</v>
      </c>
      <c r="C1439" s="4">
        <v>0</v>
      </c>
      <c r="D1439" s="4">
        <v>0</v>
      </c>
      <c r="E1439" s="4">
        <v>0</v>
      </c>
      <c r="F1439" s="4">
        <v>0</v>
      </c>
      <c r="G1439" s="4">
        <v>0</v>
      </c>
      <c r="H1439" s="4">
        <v>0</v>
      </c>
      <c r="I1439" s="4">
        <v>0</v>
      </c>
      <c r="J1439" s="4">
        <v>0.4</v>
      </c>
      <c r="K1439" s="4">
        <v>0.1</v>
      </c>
      <c r="L1439" s="5">
        <v>0.5</v>
      </c>
    </row>
    <row r="1440" spans="1:12" ht="18.5" x14ac:dyDescent="0.45">
      <c r="A1440" s="3">
        <v>39233</v>
      </c>
      <c r="B1440" s="4">
        <v>0</v>
      </c>
      <c r="C1440" s="4">
        <v>0</v>
      </c>
      <c r="D1440" s="4">
        <v>0.5</v>
      </c>
      <c r="E1440" s="4">
        <v>0</v>
      </c>
      <c r="F1440" s="4">
        <v>0</v>
      </c>
      <c r="G1440" s="4">
        <v>0</v>
      </c>
      <c r="H1440" s="4">
        <v>0</v>
      </c>
      <c r="I1440" s="4">
        <v>0</v>
      </c>
      <c r="J1440" s="4">
        <v>0</v>
      </c>
      <c r="K1440" s="4">
        <v>0</v>
      </c>
      <c r="L1440" s="5">
        <v>0.5</v>
      </c>
    </row>
    <row r="1441" spans="1:12" ht="18.5" x14ac:dyDescent="0.45">
      <c r="A1441" s="3">
        <v>46311</v>
      </c>
      <c r="B1441" s="4">
        <v>0</v>
      </c>
      <c r="C1441" s="4">
        <v>0</v>
      </c>
      <c r="D1441" s="4">
        <v>0.1</v>
      </c>
      <c r="E1441" s="4">
        <v>0.45</v>
      </c>
      <c r="F1441" s="4">
        <v>0</v>
      </c>
      <c r="G1441" s="4">
        <v>0</v>
      </c>
      <c r="H1441" s="4">
        <v>0.05</v>
      </c>
      <c r="I1441" s="4">
        <v>0</v>
      </c>
      <c r="J1441" s="4">
        <v>0</v>
      </c>
      <c r="K1441" s="4">
        <v>0</v>
      </c>
      <c r="L1441" s="5">
        <v>0.4</v>
      </c>
    </row>
    <row r="1442" spans="1:12" ht="18.5" x14ac:dyDescent="0.45">
      <c r="A1442" s="3">
        <v>30988</v>
      </c>
      <c r="B1442" s="4">
        <v>0</v>
      </c>
      <c r="C1442" s="4">
        <v>0.4</v>
      </c>
      <c r="D1442" s="4">
        <v>0</v>
      </c>
      <c r="E1442" s="4">
        <v>0</v>
      </c>
      <c r="F1442" s="4">
        <v>0</v>
      </c>
      <c r="G1442" s="4">
        <v>0.3</v>
      </c>
      <c r="H1442" s="4">
        <v>0</v>
      </c>
      <c r="I1442" s="4">
        <v>0</v>
      </c>
      <c r="J1442" s="4">
        <v>0</v>
      </c>
      <c r="K1442" s="4">
        <v>0</v>
      </c>
      <c r="L1442" s="5">
        <v>0.3</v>
      </c>
    </row>
    <row r="1443" spans="1:12" ht="18.5" x14ac:dyDescent="0.45">
      <c r="A1443" s="3">
        <v>55254</v>
      </c>
      <c r="B1443" s="4">
        <v>0.05</v>
      </c>
      <c r="C1443" s="4">
        <v>0</v>
      </c>
      <c r="D1443" s="4">
        <v>0</v>
      </c>
      <c r="E1443" s="4">
        <v>0</v>
      </c>
      <c r="F1443" s="4">
        <v>0</v>
      </c>
      <c r="G1443" s="4">
        <v>0.1</v>
      </c>
      <c r="H1443" s="4">
        <v>0.4</v>
      </c>
      <c r="I1443" s="4">
        <v>0</v>
      </c>
      <c r="J1443" s="4">
        <v>0</v>
      </c>
      <c r="K1443" s="4">
        <v>0</v>
      </c>
      <c r="L1443" s="5">
        <v>0.45</v>
      </c>
    </row>
    <row r="1444" spans="1:12" ht="18.5" x14ac:dyDescent="0.45">
      <c r="A1444" s="3">
        <v>36203</v>
      </c>
      <c r="B1444" s="4">
        <v>0</v>
      </c>
      <c r="C1444" s="4">
        <v>0.05</v>
      </c>
      <c r="D1444" s="4">
        <v>0</v>
      </c>
      <c r="E1444" s="4">
        <v>0</v>
      </c>
      <c r="F1444" s="4">
        <v>0</v>
      </c>
      <c r="G1444" s="4">
        <v>0.7</v>
      </c>
      <c r="H1444" s="4">
        <v>0</v>
      </c>
      <c r="I1444" s="4">
        <v>0</v>
      </c>
      <c r="J1444" s="4">
        <v>0</v>
      </c>
      <c r="K1444" s="4">
        <v>0</v>
      </c>
      <c r="L1444" s="5">
        <v>0.25</v>
      </c>
    </row>
    <row r="1445" spans="1:12" ht="18.5" x14ac:dyDescent="0.45">
      <c r="A1445" s="3">
        <v>40962</v>
      </c>
      <c r="B1445" s="4">
        <v>0</v>
      </c>
      <c r="C1445" s="4">
        <v>0</v>
      </c>
      <c r="D1445" s="4">
        <v>0</v>
      </c>
      <c r="E1445" s="4">
        <v>0</v>
      </c>
      <c r="F1445" s="4">
        <v>0</v>
      </c>
      <c r="G1445" s="4">
        <v>0</v>
      </c>
      <c r="H1445" s="4">
        <v>0</v>
      </c>
      <c r="I1445" s="4">
        <v>0.5</v>
      </c>
      <c r="J1445" s="4">
        <v>0</v>
      </c>
      <c r="K1445" s="4">
        <v>0</v>
      </c>
      <c r="L1445" s="5">
        <v>0.5</v>
      </c>
    </row>
    <row r="1446" spans="1:12" ht="18.5" x14ac:dyDescent="0.45">
      <c r="A1446" s="3">
        <v>50160</v>
      </c>
      <c r="B1446" s="4">
        <v>0</v>
      </c>
      <c r="C1446" s="4">
        <v>0</v>
      </c>
      <c r="D1446" s="4">
        <v>0</v>
      </c>
      <c r="E1446" s="4">
        <v>0.7</v>
      </c>
      <c r="F1446" s="4">
        <v>0</v>
      </c>
      <c r="G1446" s="4">
        <v>0</v>
      </c>
      <c r="H1446" s="4">
        <v>0.15</v>
      </c>
      <c r="I1446" s="4">
        <v>0</v>
      </c>
      <c r="J1446" s="4">
        <v>0</v>
      </c>
      <c r="K1446" s="4">
        <v>0</v>
      </c>
      <c r="L1446" s="5">
        <v>0.15</v>
      </c>
    </row>
    <row r="1447" spans="1:12" ht="18.5" x14ac:dyDescent="0.45">
      <c r="A1447" s="3">
        <v>45157</v>
      </c>
      <c r="B1447" s="4">
        <v>0.3</v>
      </c>
      <c r="C1447" s="4">
        <v>0</v>
      </c>
      <c r="D1447" s="4">
        <v>0.3</v>
      </c>
      <c r="E1447" s="4">
        <v>0</v>
      </c>
      <c r="F1447" s="4">
        <v>0</v>
      </c>
      <c r="G1447" s="4">
        <v>0</v>
      </c>
      <c r="H1447" s="4">
        <v>0</v>
      </c>
      <c r="I1447" s="4">
        <v>0</v>
      </c>
      <c r="J1447" s="4">
        <v>0</v>
      </c>
      <c r="K1447" s="4">
        <v>0</v>
      </c>
      <c r="L1447" s="5">
        <v>0.4</v>
      </c>
    </row>
    <row r="1448" spans="1:12" ht="18.5" x14ac:dyDescent="0.45">
      <c r="A1448" s="3">
        <v>54005</v>
      </c>
      <c r="B1448" s="4">
        <v>0</v>
      </c>
      <c r="C1448" s="4">
        <v>0</v>
      </c>
      <c r="D1448" s="4">
        <v>0</v>
      </c>
      <c r="E1448" s="4">
        <v>0</v>
      </c>
      <c r="F1448" s="4">
        <v>0</v>
      </c>
      <c r="G1448" s="4">
        <v>0</v>
      </c>
      <c r="H1448" s="4">
        <v>0</v>
      </c>
      <c r="I1448" s="4">
        <v>0.2</v>
      </c>
      <c r="J1448" s="4">
        <v>0</v>
      </c>
      <c r="K1448" s="4">
        <v>0.45</v>
      </c>
      <c r="L1448" s="5">
        <v>0.35</v>
      </c>
    </row>
    <row r="1449" spans="1:12" ht="18.5" x14ac:dyDescent="0.45">
      <c r="A1449" s="3">
        <v>47841</v>
      </c>
      <c r="B1449" s="4">
        <v>0.15</v>
      </c>
      <c r="C1449" s="4">
        <v>0</v>
      </c>
      <c r="D1449" s="4">
        <v>0.65</v>
      </c>
      <c r="E1449" s="4">
        <v>0</v>
      </c>
      <c r="F1449" s="4">
        <v>0</v>
      </c>
      <c r="G1449" s="4">
        <v>0</v>
      </c>
      <c r="H1449" s="4">
        <v>0</v>
      </c>
      <c r="I1449" s="4">
        <v>0</v>
      </c>
      <c r="J1449" s="4">
        <v>0</v>
      </c>
      <c r="K1449" s="4">
        <v>0</v>
      </c>
      <c r="L1449" s="5">
        <v>0.2</v>
      </c>
    </row>
    <row r="1450" spans="1:12" ht="18.5" x14ac:dyDescent="0.45">
      <c r="A1450" s="3">
        <v>44359</v>
      </c>
      <c r="B1450" s="4">
        <v>0</v>
      </c>
      <c r="C1450" s="4">
        <v>0</v>
      </c>
      <c r="D1450" s="4">
        <v>0</v>
      </c>
      <c r="E1450" s="4">
        <v>0</v>
      </c>
      <c r="F1450" s="4">
        <v>0.2</v>
      </c>
      <c r="G1450" s="4">
        <v>0</v>
      </c>
      <c r="H1450" s="4">
        <v>0</v>
      </c>
      <c r="I1450" s="4">
        <v>0</v>
      </c>
      <c r="J1450" s="4">
        <v>0.4</v>
      </c>
      <c r="K1450" s="4">
        <v>0</v>
      </c>
      <c r="L1450" s="5">
        <v>0.4</v>
      </c>
    </row>
    <row r="1451" spans="1:12" ht="18.5" x14ac:dyDescent="0.45">
      <c r="A1451" s="3">
        <v>49729</v>
      </c>
      <c r="B1451" s="4">
        <v>0.1</v>
      </c>
      <c r="C1451" s="4">
        <v>0</v>
      </c>
      <c r="D1451" s="4">
        <v>0</v>
      </c>
      <c r="E1451" s="4">
        <v>0</v>
      </c>
      <c r="F1451" s="4">
        <v>0</v>
      </c>
      <c r="G1451" s="4">
        <v>0</v>
      </c>
      <c r="H1451" s="4">
        <v>0</v>
      </c>
      <c r="I1451" s="4">
        <v>0</v>
      </c>
      <c r="J1451" s="4">
        <v>0</v>
      </c>
      <c r="K1451" s="4">
        <v>0.4</v>
      </c>
      <c r="L1451" s="5">
        <v>0.5</v>
      </c>
    </row>
    <row r="1452" spans="1:12" ht="18.5" x14ac:dyDescent="0.45">
      <c r="A1452" s="3">
        <v>50686</v>
      </c>
      <c r="B1452" s="4">
        <v>0</v>
      </c>
      <c r="C1452" s="4">
        <v>0</v>
      </c>
      <c r="D1452" s="4">
        <v>0</v>
      </c>
      <c r="E1452" s="4">
        <v>0.45</v>
      </c>
      <c r="F1452" s="4">
        <v>0</v>
      </c>
      <c r="G1452" s="4">
        <v>0</v>
      </c>
      <c r="H1452" s="4">
        <v>0</v>
      </c>
      <c r="I1452" s="4">
        <v>0</v>
      </c>
      <c r="J1452" s="4">
        <v>0.1</v>
      </c>
      <c r="K1452" s="4">
        <v>0</v>
      </c>
      <c r="L1452" s="5">
        <v>0.45</v>
      </c>
    </row>
    <row r="1453" spans="1:12" ht="18.5" x14ac:dyDescent="0.45">
      <c r="A1453" s="3">
        <v>33934</v>
      </c>
      <c r="B1453" s="4">
        <v>0</v>
      </c>
      <c r="C1453" s="4">
        <v>0</v>
      </c>
      <c r="D1453" s="4">
        <v>0</v>
      </c>
      <c r="E1453" s="4">
        <v>0</v>
      </c>
      <c r="F1453" s="4">
        <v>0</v>
      </c>
      <c r="G1453" s="4">
        <v>0</v>
      </c>
      <c r="H1453" s="4">
        <v>0.6</v>
      </c>
      <c r="I1453" s="4">
        <v>0</v>
      </c>
      <c r="J1453" s="4">
        <v>0.15</v>
      </c>
      <c r="K1453" s="4">
        <v>0</v>
      </c>
      <c r="L1453" s="5">
        <v>0.25</v>
      </c>
    </row>
    <row r="1454" spans="1:12" ht="18.5" x14ac:dyDescent="0.45">
      <c r="A1454" s="3">
        <v>32816</v>
      </c>
      <c r="B1454" s="4">
        <v>0.15</v>
      </c>
      <c r="C1454" s="4">
        <v>0</v>
      </c>
      <c r="D1454" s="4">
        <v>0.1</v>
      </c>
      <c r="E1454" s="4">
        <v>0</v>
      </c>
      <c r="F1454" s="4">
        <v>0</v>
      </c>
      <c r="G1454" s="4">
        <v>0</v>
      </c>
      <c r="H1454" s="4">
        <v>0.5</v>
      </c>
      <c r="I1454" s="4">
        <v>0</v>
      </c>
      <c r="J1454" s="4">
        <v>0</v>
      </c>
      <c r="K1454" s="4">
        <v>0</v>
      </c>
      <c r="L1454" s="5">
        <v>0.25</v>
      </c>
    </row>
    <row r="1455" spans="1:12" ht="18.5" x14ac:dyDescent="0.45">
      <c r="A1455" s="3">
        <v>57345</v>
      </c>
      <c r="B1455" s="4">
        <v>0.8</v>
      </c>
      <c r="C1455" s="4">
        <v>0</v>
      </c>
      <c r="D1455" s="4">
        <v>0</v>
      </c>
      <c r="E1455" s="4">
        <v>0</v>
      </c>
      <c r="F1455" s="4">
        <v>0</v>
      </c>
      <c r="G1455" s="4">
        <v>0</v>
      </c>
      <c r="H1455" s="4">
        <v>0</v>
      </c>
      <c r="I1455" s="4">
        <v>0.05</v>
      </c>
      <c r="J1455" s="4">
        <v>0</v>
      </c>
      <c r="K1455" s="4">
        <v>0</v>
      </c>
      <c r="L1455" s="5">
        <v>0.15</v>
      </c>
    </row>
    <row r="1456" spans="1:12" ht="18.5" x14ac:dyDescent="0.45">
      <c r="A1456" s="3">
        <v>52426</v>
      </c>
      <c r="B1456" s="4">
        <v>0</v>
      </c>
      <c r="C1456" s="4">
        <v>0.5</v>
      </c>
      <c r="D1456" s="4">
        <v>0.05</v>
      </c>
      <c r="E1456" s="4">
        <v>0</v>
      </c>
      <c r="F1456" s="4">
        <v>0</v>
      </c>
      <c r="G1456" s="4">
        <v>0</v>
      </c>
      <c r="H1456" s="4">
        <v>0</v>
      </c>
      <c r="I1456" s="4">
        <v>0</v>
      </c>
      <c r="J1456" s="4">
        <v>0</v>
      </c>
      <c r="K1456" s="4">
        <v>0</v>
      </c>
      <c r="L1456" s="5">
        <v>0.45</v>
      </c>
    </row>
    <row r="1457" spans="1:12" ht="18.5" x14ac:dyDescent="0.45">
      <c r="A1457" s="3">
        <v>57143</v>
      </c>
      <c r="B1457" s="4">
        <v>0</v>
      </c>
      <c r="C1457" s="4">
        <v>0</v>
      </c>
      <c r="D1457" s="4">
        <v>0</v>
      </c>
      <c r="E1457" s="4">
        <v>0.45</v>
      </c>
      <c r="F1457" s="4">
        <v>0.25</v>
      </c>
      <c r="G1457" s="4">
        <v>0</v>
      </c>
      <c r="H1457" s="4">
        <v>0</v>
      </c>
      <c r="I1457" s="4">
        <v>0</v>
      </c>
      <c r="J1457" s="4">
        <v>0</v>
      </c>
      <c r="K1457" s="4">
        <v>0</v>
      </c>
      <c r="L1457" s="5">
        <v>0.3</v>
      </c>
    </row>
    <row r="1458" spans="1:12" ht="18.5" x14ac:dyDescent="0.45">
      <c r="A1458" s="3">
        <v>48798</v>
      </c>
      <c r="B1458" s="4">
        <v>0</v>
      </c>
      <c r="C1458" s="4">
        <v>0</v>
      </c>
      <c r="D1458" s="4">
        <v>0</v>
      </c>
      <c r="E1458" s="4">
        <v>0</v>
      </c>
      <c r="F1458" s="4">
        <v>0.2</v>
      </c>
      <c r="G1458" s="4">
        <v>0.4</v>
      </c>
      <c r="H1458" s="4">
        <v>0</v>
      </c>
      <c r="I1458" s="4">
        <v>0</v>
      </c>
      <c r="J1458" s="4">
        <v>0</v>
      </c>
      <c r="K1458" s="4">
        <v>0</v>
      </c>
      <c r="L1458" s="5">
        <v>0.4</v>
      </c>
    </row>
    <row r="1459" spans="1:12" ht="18.5" x14ac:dyDescent="0.45">
      <c r="A1459" s="3">
        <v>34366</v>
      </c>
      <c r="B1459" s="4">
        <v>0</v>
      </c>
      <c r="C1459" s="4">
        <v>0</v>
      </c>
      <c r="D1459" s="4">
        <v>0</v>
      </c>
      <c r="E1459" s="4">
        <v>0</v>
      </c>
      <c r="F1459" s="4">
        <v>0</v>
      </c>
      <c r="G1459" s="4">
        <v>0.4</v>
      </c>
      <c r="H1459" s="4">
        <v>0.25</v>
      </c>
      <c r="I1459" s="4">
        <v>0</v>
      </c>
      <c r="J1459" s="4">
        <v>0</v>
      </c>
      <c r="K1459" s="4">
        <v>0</v>
      </c>
      <c r="L1459" s="5">
        <v>0.35</v>
      </c>
    </row>
    <row r="1460" spans="1:12" ht="18.5" x14ac:dyDescent="0.45">
      <c r="A1460" s="3">
        <v>43244</v>
      </c>
      <c r="B1460" s="4">
        <v>0</v>
      </c>
      <c r="C1460" s="4">
        <v>0.2</v>
      </c>
      <c r="D1460" s="4">
        <v>0</v>
      </c>
      <c r="E1460" s="4">
        <v>0.45</v>
      </c>
      <c r="F1460" s="4">
        <v>0</v>
      </c>
      <c r="G1460" s="4">
        <v>0</v>
      </c>
      <c r="H1460" s="4">
        <v>0</v>
      </c>
      <c r="I1460" s="4">
        <v>0</v>
      </c>
      <c r="J1460" s="4">
        <v>0</v>
      </c>
      <c r="K1460" s="4">
        <v>0</v>
      </c>
      <c r="L1460" s="5">
        <v>0.35</v>
      </c>
    </row>
    <row r="1461" spans="1:12" ht="18.5" x14ac:dyDescent="0.45">
      <c r="A1461" s="3">
        <v>50323</v>
      </c>
      <c r="B1461" s="4">
        <v>0.25</v>
      </c>
      <c r="C1461" s="4">
        <v>0</v>
      </c>
      <c r="D1461" s="4">
        <v>0</v>
      </c>
      <c r="E1461" s="4">
        <v>0</v>
      </c>
      <c r="F1461" s="4">
        <v>0.45</v>
      </c>
      <c r="G1461" s="4">
        <v>0</v>
      </c>
      <c r="H1461" s="4">
        <v>0</v>
      </c>
      <c r="I1461" s="4">
        <v>0</v>
      </c>
      <c r="J1461" s="4">
        <v>0</v>
      </c>
      <c r="K1461" s="4">
        <v>0</v>
      </c>
      <c r="L1461" s="5">
        <v>0.3</v>
      </c>
    </row>
    <row r="1462" spans="1:12" ht="18.5" x14ac:dyDescent="0.45">
      <c r="A1462" s="3">
        <v>54241</v>
      </c>
      <c r="B1462" s="4">
        <v>0</v>
      </c>
      <c r="C1462" s="4">
        <v>0</v>
      </c>
      <c r="D1462" s="4">
        <v>0</v>
      </c>
      <c r="E1462" s="4">
        <v>0</v>
      </c>
      <c r="F1462" s="4">
        <v>0</v>
      </c>
      <c r="G1462" s="4">
        <v>0.2</v>
      </c>
      <c r="H1462" s="4">
        <v>0</v>
      </c>
      <c r="I1462" s="4">
        <v>0</v>
      </c>
      <c r="J1462" s="4">
        <v>0.45</v>
      </c>
      <c r="K1462" s="4">
        <v>0</v>
      </c>
      <c r="L1462" s="5">
        <v>0.35</v>
      </c>
    </row>
    <row r="1463" spans="1:12" ht="18.5" x14ac:dyDescent="0.45">
      <c r="A1463" s="3">
        <v>37062</v>
      </c>
      <c r="B1463" s="4">
        <v>0</v>
      </c>
      <c r="C1463" s="4">
        <v>0.25</v>
      </c>
      <c r="D1463" s="4">
        <v>0</v>
      </c>
      <c r="E1463" s="4">
        <v>0</v>
      </c>
      <c r="F1463" s="4">
        <v>0.05</v>
      </c>
      <c r="G1463" s="4">
        <v>0</v>
      </c>
      <c r="H1463" s="4">
        <v>0.4</v>
      </c>
      <c r="I1463" s="4">
        <v>0</v>
      </c>
      <c r="J1463" s="4">
        <v>0</v>
      </c>
      <c r="K1463" s="4">
        <v>0</v>
      </c>
      <c r="L1463" s="5">
        <v>0.3</v>
      </c>
    </row>
    <row r="1464" spans="1:12" ht="18.5" x14ac:dyDescent="0.45">
      <c r="A1464" s="3">
        <v>38504</v>
      </c>
      <c r="B1464" s="4">
        <v>0</v>
      </c>
      <c r="C1464" s="4">
        <v>0.2</v>
      </c>
      <c r="D1464" s="4">
        <v>0.4</v>
      </c>
      <c r="E1464" s="4">
        <v>0</v>
      </c>
      <c r="F1464" s="4">
        <v>0</v>
      </c>
      <c r="G1464" s="4">
        <v>0</v>
      </c>
      <c r="H1464" s="4">
        <v>0</v>
      </c>
      <c r="I1464" s="4">
        <v>0</v>
      </c>
      <c r="J1464" s="4">
        <v>0</v>
      </c>
      <c r="K1464" s="4">
        <v>0</v>
      </c>
      <c r="L1464" s="5">
        <v>0.4</v>
      </c>
    </row>
    <row r="1465" spans="1:12" ht="18.5" x14ac:dyDescent="0.45">
      <c r="A1465" s="3">
        <v>32440</v>
      </c>
      <c r="B1465" s="4">
        <v>0</v>
      </c>
      <c r="C1465" s="4">
        <v>0</v>
      </c>
      <c r="D1465" s="4">
        <v>0</v>
      </c>
      <c r="E1465" s="4">
        <v>0</v>
      </c>
      <c r="F1465" s="4">
        <v>0</v>
      </c>
      <c r="G1465" s="4">
        <v>0.05</v>
      </c>
      <c r="H1465" s="4">
        <v>0.6</v>
      </c>
      <c r="I1465" s="4">
        <v>0</v>
      </c>
      <c r="J1465" s="4">
        <v>0</v>
      </c>
      <c r="K1465" s="4">
        <v>0</v>
      </c>
      <c r="L1465" s="5">
        <v>0.35</v>
      </c>
    </row>
    <row r="1466" spans="1:12" ht="18.5" x14ac:dyDescent="0.45">
      <c r="A1466" s="3">
        <v>47088</v>
      </c>
      <c r="B1466" s="4">
        <v>0</v>
      </c>
      <c r="C1466" s="4">
        <v>0</v>
      </c>
      <c r="D1466" s="4">
        <v>0</v>
      </c>
      <c r="E1466" s="4">
        <v>0</v>
      </c>
      <c r="F1466" s="4">
        <v>0</v>
      </c>
      <c r="G1466" s="4">
        <v>0.4</v>
      </c>
      <c r="H1466" s="4">
        <v>0</v>
      </c>
      <c r="I1466" s="4">
        <v>0</v>
      </c>
      <c r="J1466" s="4">
        <v>0</v>
      </c>
      <c r="K1466" s="4">
        <v>0.45</v>
      </c>
      <c r="L1466" s="5">
        <v>0.15</v>
      </c>
    </row>
    <row r="1467" spans="1:12" ht="18.5" x14ac:dyDescent="0.45">
      <c r="A1467" s="3">
        <v>48205</v>
      </c>
      <c r="B1467" s="4">
        <v>0.65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0.15</v>
      </c>
      <c r="J1467" s="4">
        <v>0</v>
      </c>
      <c r="K1467" s="4">
        <v>0</v>
      </c>
      <c r="L1467" s="5">
        <v>0.2</v>
      </c>
    </row>
    <row r="1468" spans="1:12" ht="18.5" x14ac:dyDescent="0.45">
      <c r="A1468" s="3">
        <v>33502</v>
      </c>
      <c r="B1468" s="4">
        <v>0.05</v>
      </c>
      <c r="C1468" s="4">
        <v>0.5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  <c r="J1468" s="4">
        <v>0</v>
      </c>
      <c r="K1468" s="4">
        <v>0</v>
      </c>
      <c r="L1468" s="5">
        <v>0.45</v>
      </c>
    </row>
    <row r="1469" spans="1:12" ht="18.5" x14ac:dyDescent="0.45">
      <c r="A1469" s="3">
        <v>35815</v>
      </c>
      <c r="B1469" s="4">
        <v>0</v>
      </c>
      <c r="C1469" s="4">
        <v>0</v>
      </c>
      <c r="D1469" s="4">
        <v>0.25</v>
      </c>
      <c r="E1469" s="4">
        <v>0</v>
      </c>
      <c r="F1469" s="4">
        <v>0</v>
      </c>
      <c r="G1469" s="4">
        <v>0</v>
      </c>
      <c r="H1469" s="4">
        <v>0.6</v>
      </c>
      <c r="I1469" s="4">
        <v>0</v>
      </c>
      <c r="J1469" s="4">
        <v>0</v>
      </c>
      <c r="K1469" s="4">
        <v>0</v>
      </c>
      <c r="L1469" s="5">
        <v>0.15</v>
      </c>
    </row>
    <row r="1470" spans="1:12" ht="18.5" x14ac:dyDescent="0.45">
      <c r="A1470" s="3">
        <v>57754</v>
      </c>
      <c r="B1470" s="4">
        <v>0</v>
      </c>
      <c r="C1470" s="4">
        <v>0</v>
      </c>
      <c r="D1470" s="4">
        <v>0</v>
      </c>
      <c r="E1470" s="4">
        <v>0.3</v>
      </c>
      <c r="F1470" s="4">
        <v>0</v>
      </c>
      <c r="G1470" s="4">
        <v>0.25</v>
      </c>
      <c r="H1470" s="4">
        <v>0</v>
      </c>
      <c r="I1470" s="4">
        <v>0</v>
      </c>
      <c r="J1470" s="4">
        <v>0</v>
      </c>
      <c r="K1470" s="4">
        <v>0</v>
      </c>
      <c r="L1470" s="5">
        <v>0.45</v>
      </c>
    </row>
    <row r="1471" spans="1:12" ht="18.5" x14ac:dyDescent="0.45">
      <c r="A1471" s="3">
        <v>35852</v>
      </c>
      <c r="B1471" s="4">
        <v>0</v>
      </c>
      <c r="C1471" s="4">
        <v>0.05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  <c r="J1471" s="4">
        <v>0</v>
      </c>
      <c r="K1471" s="4">
        <v>0.55000000000000004</v>
      </c>
      <c r="L1471" s="5">
        <v>0.4</v>
      </c>
    </row>
    <row r="1472" spans="1:12" ht="18.5" x14ac:dyDescent="0.45">
      <c r="A1472" s="3">
        <v>33592</v>
      </c>
      <c r="B1472" s="4">
        <v>0</v>
      </c>
      <c r="C1472" s="4">
        <v>0.55000000000000004</v>
      </c>
      <c r="D1472" s="4">
        <v>0</v>
      </c>
      <c r="E1472" s="4">
        <v>0</v>
      </c>
      <c r="F1472" s="4">
        <v>0</v>
      </c>
      <c r="G1472" s="4">
        <v>0.15</v>
      </c>
      <c r="H1472" s="4">
        <v>0</v>
      </c>
      <c r="I1472" s="4">
        <v>0</v>
      </c>
      <c r="J1472" s="4">
        <v>0</v>
      </c>
      <c r="K1472" s="4">
        <v>0</v>
      </c>
      <c r="L1472" s="5">
        <v>0.3</v>
      </c>
    </row>
    <row r="1473" spans="1:12" ht="18.5" x14ac:dyDescent="0.45">
      <c r="A1473" s="3">
        <v>55542</v>
      </c>
      <c r="B1473" s="4">
        <v>0</v>
      </c>
      <c r="C1473" s="4">
        <v>0</v>
      </c>
      <c r="D1473" s="4">
        <v>0</v>
      </c>
      <c r="E1473" s="4">
        <v>0.1</v>
      </c>
      <c r="F1473" s="4">
        <v>0</v>
      </c>
      <c r="G1473" s="4">
        <v>0</v>
      </c>
      <c r="H1473" s="4">
        <v>0</v>
      </c>
      <c r="I1473" s="4">
        <v>0</v>
      </c>
      <c r="J1473" s="4">
        <v>0</v>
      </c>
      <c r="K1473" s="4">
        <v>0.6</v>
      </c>
      <c r="L1473" s="5">
        <v>0.3</v>
      </c>
    </row>
    <row r="1474" spans="1:12" ht="18.5" x14ac:dyDescent="0.45">
      <c r="A1474" s="3">
        <v>55094</v>
      </c>
      <c r="B1474" s="4">
        <v>0</v>
      </c>
      <c r="C1474" s="4">
        <v>0.6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  <c r="J1474" s="4">
        <v>0.2</v>
      </c>
      <c r="K1474" s="4">
        <v>0</v>
      </c>
      <c r="L1474" s="5">
        <v>0.2</v>
      </c>
    </row>
    <row r="1475" spans="1:12" ht="18.5" x14ac:dyDescent="0.45">
      <c r="A1475" s="3">
        <v>38351</v>
      </c>
      <c r="B1475" s="4">
        <v>0.05</v>
      </c>
      <c r="C1475" s="4">
        <v>0</v>
      </c>
      <c r="D1475" s="4">
        <v>0.25</v>
      </c>
      <c r="E1475" s="4">
        <v>0</v>
      </c>
      <c r="F1475" s="4">
        <v>0</v>
      </c>
      <c r="G1475" s="4">
        <v>0</v>
      </c>
      <c r="H1475" s="4">
        <v>0</v>
      </c>
      <c r="I1475" s="4">
        <v>0.55000000000000004</v>
      </c>
      <c r="J1475" s="4">
        <v>0</v>
      </c>
      <c r="K1475" s="4">
        <v>0</v>
      </c>
      <c r="L1475" s="5">
        <v>0.15</v>
      </c>
    </row>
    <row r="1476" spans="1:12" ht="18.5" x14ac:dyDescent="0.45">
      <c r="A1476" s="3">
        <v>33853</v>
      </c>
      <c r="B1476" s="4">
        <v>0</v>
      </c>
      <c r="C1476" s="4">
        <v>0.2</v>
      </c>
      <c r="D1476" s="4">
        <v>0.35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  <c r="J1476" s="4">
        <v>0.25</v>
      </c>
      <c r="K1476" s="4">
        <v>0</v>
      </c>
      <c r="L1476" s="5">
        <v>0.2</v>
      </c>
    </row>
    <row r="1477" spans="1:12" ht="18.5" x14ac:dyDescent="0.45">
      <c r="A1477" s="3">
        <v>44816</v>
      </c>
      <c r="B1477" s="4">
        <v>0.45</v>
      </c>
      <c r="C1477" s="4">
        <v>0</v>
      </c>
      <c r="D1477" s="4">
        <v>0</v>
      </c>
      <c r="E1477" s="4">
        <v>0</v>
      </c>
      <c r="F1477" s="4">
        <v>0.1</v>
      </c>
      <c r="G1477" s="4">
        <v>0</v>
      </c>
      <c r="H1477" s="4">
        <v>0</v>
      </c>
      <c r="I1477" s="4">
        <v>0</v>
      </c>
      <c r="J1477" s="4">
        <v>0.05</v>
      </c>
      <c r="K1477" s="4">
        <v>0</v>
      </c>
      <c r="L1477" s="5">
        <v>0.4</v>
      </c>
    </row>
    <row r="1478" spans="1:12" ht="18.5" x14ac:dyDescent="0.45">
      <c r="A1478" s="3">
        <v>54393</v>
      </c>
      <c r="B1478" s="4">
        <v>0</v>
      </c>
      <c r="C1478" s="4">
        <v>0</v>
      </c>
      <c r="D1478" s="4">
        <v>0</v>
      </c>
      <c r="E1478" s="4">
        <v>0.5</v>
      </c>
      <c r="F1478" s="4">
        <v>0</v>
      </c>
      <c r="G1478" s="4">
        <v>0</v>
      </c>
      <c r="H1478" s="4">
        <v>0.1</v>
      </c>
      <c r="I1478" s="4">
        <v>0</v>
      </c>
      <c r="J1478" s="4">
        <v>0</v>
      </c>
      <c r="K1478" s="4">
        <v>0</v>
      </c>
      <c r="L1478" s="5">
        <v>0.4</v>
      </c>
    </row>
    <row r="1479" spans="1:12" ht="18.5" x14ac:dyDescent="0.45">
      <c r="A1479" s="3">
        <v>31601</v>
      </c>
      <c r="B1479" s="4">
        <v>0.15</v>
      </c>
      <c r="C1479" s="4">
        <v>0.35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0.15</v>
      </c>
      <c r="J1479" s="4">
        <v>0</v>
      </c>
      <c r="K1479" s="4">
        <v>0</v>
      </c>
      <c r="L1479" s="5">
        <v>0.35</v>
      </c>
    </row>
    <row r="1480" spans="1:12" ht="18.5" x14ac:dyDescent="0.45">
      <c r="A1480" s="3">
        <v>34243</v>
      </c>
      <c r="B1480" s="4">
        <v>0</v>
      </c>
      <c r="C1480" s="4">
        <v>0</v>
      </c>
      <c r="D1480" s="4">
        <v>0</v>
      </c>
      <c r="E1480" s="4">
        <v>0</v>
      </c>
      <c r="F1480" s="4">
        <v>0.05</v>
      </c>
      <c r="G1480" s="4">
        <v>0</v>
      </c>
      <c r="H1480" s="4">
        <v>0</v>
      </c>
      <c r="I1480" s="4">
        <v>0.45</v>
      </c>
      <c r="J1480" s="4">
        <v>0</v>
      </c>
      <c r="K1480" s="4">
        <v>0</v>
      </c>
      <c r="L1480" s="5">
        <v>0.5</v>
      </c>
    </row>
    <row r="1481" spans="1:12" ht="18.5" x14ac:dyDescent="0.45">
      <c r="A1481" s="3">
        <v>49205</v>
      </c>
      <c r="B1481" s="4">
        <v>0</v>
      </c>
      <c r="C1481" s="4">
        <v>0</v>
      </c>
      <c r="D1481" s="4">
        <v>0.1</v>
      </c>
      <c r="E1481" s="4">
        <v>0</v>
      </c>
      <c r="F1481" s="4">
        <v>0</v>
      </c>
      <c r="G1481" s="4">
        <v>0</v>
      </c>
      <c r="H1481" s="4">
        <v>0</v>
      </c>
      <c r="I1481" s="4">
        <v>0.5</v>
      </c>
      <c r="J1481" s="4">
        <v>0</v>
      </c>
      <c r="K1481" s="4">
        <v>0</v>
      </c>
      <c r="L1481" s="5">
        <v>0.4</v>
      </c>
    </row>
    <row r="1482" spans="1:12" ht="18.5" x14ac:dyDescent="0.45">
      <c r="A1482" s="3">
        <v>42023</v>
      </c>
      <c r="B1482" s="4">
        <v>0</v>
      </c>
      <c r="C1482" s="4">
        <v>0.25</v>
      </c>
      <c r="D1482" s="4">
        <v>0</v>
      </c>
      <c r="E1482" s="4">
        <v>0</v>
      </c>
      <c r="F1482" s="4">
        <v>0</v>
      </c>
      <c r="G1482" s="4">
        <v>0</v>
      </c>
      <c r="H1482" s="4">
        <v>0</v>
      </c>
      <c r="I1482" s="4">
        <v>0.35</v>
      </c>
      <c r="J1482" s="4">
        <v>0</v>
      </c>
      <c r="K1482" s="4">
        <v>0.15</v>
      </c>
      <c r="L1482" s="5">
        <v>0.25</v>
      </c>
    </row>
    <row r="1483" spans="1:12" ht="18.5" x14ac:dyDescent="0.45">
      <c r="A1483" s="3">
        <v>56901</v>
      </c>
      <c r="B1483" s="4">
        <v>0</v>
      </c>
      <c r="C1483" s="4">
        <v>0.05</v>
      </c>
      <c r="D1483" s="4">
        <v>0</v>
      </c>
      <c r="E1483" s="4">
        <v>0</v>
      </c>
      <c r="F1483" s="4">
        <v>0.2</v>
      </c>
      <c r="G1483" s="4">
        <v>0</v>
      </c>
      <c r="H1483" s="4">
        <v>0</v>
      </c>
      <c r="I1483" s="4">
        <v>0.25</v>
      </c>
      <c r="J1483" s="4">
        <v>0</v>
      </c>
      <c r="K1483" s="4">
        <v>0</v>
      </c>
      <c r="L1483" s="5">
        <v>0.5</v>
      </c>
    </row>
    <row r="1484" spans="1:12" ht="18.5" x14ac:dyDescent="0.45">
      <c r="A1484" s="3">
        <v>49068</v>
      </c>
      <c r="B1484" s="4">
        <v>0.2</v>
      </c>
      <c r="C1484" s="4">
        <v>0</v>
      </c>
      <c r="D1484" s="4">
        <v>0</v>
      </c>
      <c r="E1484" s="4">
        <v>0</v>
      </c>
      <c r="F1484" s="4">
        <v>0</v>
      </c>
      <c r="G1484" s="4">
        <v>0.45</v>
      </c>
      <c r="H1484" s="4">
        <v>0</v>
      </c>
      <c r="I1484" s="4">
        <v>0</v>
      </c>
      <c r="J1484" s="4">
        <v>0</v>
      </c>
      <c r="K1484" s="4">
        <v>0</v>
      </c>
      <c r="L1484" s="5">
        <v>0.35</v>
      </c>
    </row>
    <row r="1485" spans="1:12" ht="18.5" x14ac:dyDescent="0.45">
      <c r="A1485" s="3">
        <v>48769</v>
      </c>
      <c r="B1485" s="4">
        <v>0.1</v>
      </c>
      <c r="C1485" s="4">
        <v>0</v>
      </c>
      <c r="D1485" s="4">
        <v>0.4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  <c r="J1485" s="4">
        <v>0</v>
      </c>
      <c r="K1485" s="4">
        <v>0</v>
      </c>
      <c r="L1485" s="5">
        <v>0.5</v>
      </c>
    </row>
    <row r="1486" spans="1:12" ht="18.5" x14ac:dyDescent="0.45">
      <c r="A1486" s="3">
        <v>58887</v>
      </c>
      <c r="B1486" s="4">
        <v>0</v>
      </c>
      <c r="C1486" s="4">
        <v>0</v>
      </c>
      <c r="D1486" s="4">
        <v>0.4</v>
      </c>
      <c r="E1486" s="4">
        <v>0</v>
      </c>
      <c r="F1486" s="4">
        <v>0</v>
      </c>
      <c r="G1486" s="4">
        <v>0.4</v>
      </c>
      <c r="H1486" s="4">
        <v>0</v>
      </c>
      <c r="I1486" s="4">
        <v>0</v>
      </c>
      <c r="J1486" s="4">
        <v>0.05</v>
      </c>
      <c r="K1486" s="4">
        <v>0</v>
      </c>
      <c r="L1486" s="5">
        <v>0.15</v>
      </c>
    </row>
    <row r="1487" spans="1:12" ht="18.5" x14ac:dyDescent="0.45">
      <c r="A1487" s="3">
        <v>42988</v>
      </c>
      <c r="B1487" s="4">
        <v>0.35</v>
      </c>
      <c r="C1487" s="4">
        <v>0</v>
      </c>
      <c r="D1487" s="4">
        <v>0</v>
      </c>
      <c r="E1487" s="4">
        <v>0.2</v>
      </c>
      <c r="F1487" s="4">
        <v>0</v>
      </c>
      <c r="G1487" s="4">
        <v>0</v>
      </c>
      <c r="H1487" s="4">
        <v>0</v>
      </c>
      <c r="I1487" s="4">
        <v>0</v>
      </c>
      <c r="J1487" s="4">
        <v>0</v>
      </c>
      <c r="K1487" s="4">
        <v>0</v>
      </c>
      <c r="L1487" s="5">
        <v>0.45</v>
      </c>
    </row>
    <row r="1488" spans="1:12" ht="18.5" x14ac:dyDescent="0.45">
      <c r="A1488" s="3">
        <v>58668</v>
      </c>
      <c r="B1488" s="4">
        <v>0</v>
      </c>
      <c r="C1488" s="4">
        <v>0.2</v>
      </c>
      <c r="D1488" s="4">
        <v>0</v>
      </c>
      <c r="E1488" s="4">
        <v>0</v>
      </c>
      <c r="F1488" s="4">
        <v>0</v>
      </c>
      <c r="G1488" s="4">
        <v>0</v>
      </c>
      <c r="H1488" s="4">
        <v>0</v>
      </c>
      <c r="I1488" s="4">
        <v>0</v>
      </c>
      <c r="J1488" s="4">
        <v>0.6</v>
      </c>
      <c r="K1488" s="4">
        <v>0</v>
      </c>
      <c r="L1488" s="5">
        <v>0.2</v>
      </c>
    </row>
    <row r="1489" spans="1:12" ht="18.5" x14ac:dyDescent="0.45">
      <c r="A1489" s="3">
        <v>45057</v>
      </c>
      <c r="B1489" s="4">
        <v>0</v>
      </c>
      <c r="C1489" s="4">
        <v>0.5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  <c r="J1489" s="4">
        <v>0.1</v>
      </c>
      <c r="K1489" s="4">
        <v>0</v>
      </c>
      <c r="L1489" s="5">
        <v>0.4</v>
      </c>
    </row>
    <row r="1490" spans="1:12" ht="18.5" x14ac:dyDescent="0.45">
      <c r="A1490" s="3">
        <v>34798</v>
      </c>
      <c r="B1490" s="4">
        <v>0</v>
      </c>
      <c r="C1490" s="4">
        <v>0</v>
      </c>
      <c r="D1490" s="4">
        <v>0</v>
      </c>
      <c r="E1490" s="4">
        <v>0</v>
      </c>
      <c r="F1490" s="4">
        <v>0.05</v>
      </c>
      <c r="G1490" s="4">
        <v>0</v>
      </c>
      <c r="H1490" s="4">
        <v>0.6</v>
      </c>
      <c r="I1490" s="4">
        <v>0</v>
      </c>
      <c r="J1490" s="4">
        <v>0</v>
      </c>
      <c r="K1490" s="4">
        <v>0</v>
      </c>
      <c r="L1490" s="5">
        <v>0.35</v>
      </c>
    </row>
    <row r="1491" spans="1:12" ht="18.5" x14ac:dyDescent="0.45">
      <c r="A1491" s="3">
        <v>53365</v>
      </c>
      <c r="B1491" s="4">
        <v>0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0.25</v>
      </c>
      <c r="I1491" s="4">
        <v>0.3</v>
      </c>
      <c r="J1491" s="4">
        <v>0</v>
      </c>
      <c r="K1491" s="4">
        <v>0</v>
      </c>
      <c r="L1491" s="5">
        <v>0.45</v>
      </c>
    </row>
    <row r="1492" spans="1:12" ht="18.5" x14ac:dyDescent="0.45">
      <c r="A1492" s="3">
        <v>30718</v>
      </c>
      <c r="B1492" s="4">
        <v>0.2</v>
      </c>
      <c r="C1492" s="4">
        <v>0.5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</v>
      </c>
      <c r="J1492" s="4">
        <v>0.05</v>
      </c>
      <c r="K1492" s="4">
        <v>0</v>
      </c>
      <c r="L1492" s="5">
        <v>0.25</v>
      </c>
    </row>
    <row r="1493" spans="1:12" ht="18.5" x14ac:dyDescent="0.45">
      <c r="A1493" s="3">
        <v>44671</v>
      </c>
      <c r="B1493" s="4">
        <v>0</v>
      </c>
      <c r="C1493" s="4">
        <v>0</v>
      </c>
      <c r="D1493" s="4">
        <v>0</v>
      </c>
      <c r="E1493" s="4">
        <v>0</v>
      </c>
      <c r="F1493" s="4">
        <v>0</v>
      </c>
      <c r="G1493" s="4">
        <v>0</v>
      </c>
      <c r="H1493" s="4">
        <v>0.6</v>
      </c>
      <c r="I1493" s="4">
        <v>0</v>
      </c>
      <c r="J1493" s="4">
        <v>0.1</v>
      </c>
      <c r="K1493" s="4">
        <v>0</v>
      </c>
      <c r="L1493" s="5">
        <v>0.3</v>
      </c>
    </row>
    <row r="1494" spans="1:12" ht="18.5" x14ac:dyDescent="0.45">
      <c r="A1494" s="3">
        <v>39220</v>
      </c>
      <c r="B1494" s="4">
        <v>0</v>
      </c>
      <c r="C1494" s="4">
        <v>0</v>
      </c>
      <c r="D1494" s="4">
        <v>0</v>
      </c>
      <c r="E1494" s="4">
        <v>0.7</v>
      </c>
      <c r="F1494" s="4">
        <v>0</v>
      </c>
      <c r="G1494" s="4">
        <v>0</v>
      </c>
      <c r="H1494" s="4">
        <v>0</v>
      </c>
      <c r="I1494" s="4">
        <v>0</v>
      </c>
      <c r="J1494" s="4">
        <v>0</v>
      </c>
      <c r="K1494" s="4">
        <v>0</v>
      </c>
      <c r="L1494" s="5">
        <v>0.3</v>
      </c>
    </row>
    <row r="1495" spans="1:12" ht="18.5" x14ac:dyDescent="0.45">
      <c r="A1495" s="3">
        <v>48707</v>
      </c>
      <c r="B1495" s="4">
        <v>0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0.45</v>
      </c>
      <c r="I1495" s="4">
        <v>0.2</v>
      </c>
      <c r="J1495" s="4">
        <v>0</v>
      </c>
      <c r="K1495" s="4">
        <v>0.15</v>
      </c>
      <c r="L1495" s="5">
        <v>0.2</v>
      </c>
    </row>
    <row r="1496" spans="1:12" ht="18.5" x14ac:dyDescent="0.45">
      <c r="A1496" s="3">
        <v>35930</v>
      </c>
      <c r="B1496" s="4">
        <v>0.4</v>
      </c>
      <c r="C1496" s="4">
        <v>0</v>
      </c>
      <c r="D1496" s="4">
        <v>0.25</v>
      </c>
      <c r="E1496" s="4">
        <v>0</v>
      </c>
      <c r="F1496" s="4">
        <v>0</v>
      </c>
      <c r="G1496" s="4">
        <v>0</v>
      </c>
      <c r="H1496" s="4">
        <v>0</v>
      </c>
      <c r="I1496" s="4">
        <v>0.15</v>
      </c>
      <c r="J1496" s="4">
        <v>0</v>
      </c>
      <c r="K1496" s="4">
        <v>0</v>
      </c>
      <c r="L1496" s="5">
        <v>0.2</v>
      </c>
    </row>
    <row r="1497" spans="1:12" ht="18.5" x14ac:dyDescent="0.45">
      <c r="A1497" s="3">
        <v>56275</v>
      </c>
      <c r="B1497" s="4">
        <v>0</v>
      </c>
      <c r="C1497" s="4">
        <v>0.7</v>
      </c>
      <c r="D1497" s="4">
        <v>0.15</v>
      </c>
      <c r="E1497" s="4">
        <v>0</v>
      </c>
      <c r="F1497" s="4">
        <v>0</v>
      </c>
      <c r="G1497" s="4">
        <v>0</v>
      </c>
      <c r="H1497" s="4">
        <v>0</v>
      </c>
      <c r="I1497" s="4">
        <v>0</v>
      </c>
      <c r="J1497" s="4">
        <v>0</v>
      </c>
      <c r="K1497" s="4">
        <v>0</v>
      </c>
      <c r="L1497" s="5">
        <v>0.15</v>
      </c>
    </row>
    <row r="1498" spans="1:12" ht="18.5" x14ac:dyDescent="0.45">
      <c r="A1498" s="3">
        <v>47740</v>
      </c>
      <c r="B1498" s="4">
        <v>0</v>
      </c>
      <c r="C1498" s="4">
        <v>0</v>
      </c>
      <c r="D1498" s="4">
        <v>0</v>
      </c>
      <c r="E1498" s="4">
        <v>0</v>
      </c>
      <c r="F1498" s="4">
        <v>0.2</v>
      </c>
      <c r="G1498" s="4">
        <v>0</v>
      </c>
      <c r="H1498" s="4">
        <v>0</v>
      </c>
      <c r="I1498" s="4">
        <v>0.55000000000000004</v>
      </c>
      <c r="J1498" s="4">
        <v>0</v>
      </c>
      <c r="K1498" s="4">
        <v>0.1</v>
      </c>
      <c r="L1498" s="5">
        <v>0.15</v>
      </c>
    </row>
    <row r="1499" spans="1:12" ht="18.5" x14ac:dyDescent="0.45">
      <c r="A1499" s="3">
        <v>35740</v>
      </c>
      <c r="B1499" s="4">
        <v>0</v>
      </c>
      <c r="C1499" s="4">
        <v>0</v>
      </c>
      <c r="D1499" s="4">
        <v>0.15</v>
      </c>
      <c r="E1499" s="4">
        <v>0</v>
      </c>
      <c r="F1499" s="4">
        <v>0</v>
      </c>
      <c r="G1499" s="4">
        <v>0</v>
      </c>
      <c r="H1499" s="4">
        <v>0</v>
      </c>
      <c r="I1499" s="4">
        <v>0.05</v>
      </c>
      <c r="J1499" s="4">
        <v>0.35</v>
      </c>
      <c r="K1499" s="4">
        <v>0</v>
      </c>
      <c r="L1499" s="5">
        <v>0.45</v>
      </c>
    </row>
    <row r="1500" spans="1:12" ht="18.5" x14ac:dyDescent="0.45">
      <c r="A1500" s="3">
        <v>54124</v>
      </c>
      <c r="B1500" s="4">
        <v>0</v>
      </c>
      <c r="C1500" s="4">
        <v>0</v>
      </c>
      <c r="D1500" s="4">
        <v>0</v>
      </c>
      <c r="E1500" s="4">
        <v>0</v>
      </c>
      <c r="F1500" s="4">
        <v>0</v>
      </c>
      <c r="G1500" s="4">
        <v>0</v>
      </c>
      <c r="H1500" s="4">
        <v>0</v>
      </c>
      <c r="I1500" s="4">
        <v>0.2</v>
      </c>
      <c r="J1500" s="4">
        <v>0.5</v>
      </c>
      <c r="K1500" s="4">
        <v>0</v>
      </c>
      <c r="L1500" s="5">
        <v>0.3</v>
      </c>
    </row>
    <row r="1501" spans="1:12" ht="18.5" x14ac:dyDescent="0.45">
      <c r="A1501" s="3">
        <v>57690</v>
      </c>
      <c r="B1501" s="4">
        <v>0</v>
      </c>
      <c r="C1501" s="4">
        <v>0.1</v>
      </c>
      <c r="D1501" s="4">
        <v>0</v>
      </c>
      <c r="E1501" s="4">
        <v>0</v>
      </c>
      <c r="F1501" s="4">
        <v>0.4</v>
      </c>
      <c r="G1501" s="4">
        <v>0</v>
      </c>
      <c r="H1501" s="4">
        <v>0.05</v>
      </c>
      <c r="I1501" s="4">
        <v>0</v>
      </c>
      <c r="J1501" s="4">
        <v>0</v>
      </c>
      <c r="K1501" s="4">
        <v>0</v>
      </c>
      <c r="L1501" s="5">
        <v>0.45</v>
      </c>
    </row>
    <row r="1502" spans="1:12" ht="18.5" x14ac:dyDescent="0.45">
      <c r="A1502" s="3">
        <v>31082</v>
      </c>
      <c r="B1502" s="4">
        <v>0</v>
      </c>
      <c r="C1502" s="4">
        <v>0</v>
      </c>
      <c r="D1502" s="4">
        <v>0</v>
      </c>
      <c r="E1502" s="4">
        <v>0.45</v>
      </c>
      <c r="F1502" s="4">
        <v>0.05</v>
      </c>
      <c r="G1502" s="4">
        <v>0.15</v>
      </c>
      <c r="H1502" s="4">
        <v>0</v>
      </c>
      <c r="I1502" s="4">
        <v>0</v>
      </c>
      <c r="J1502" s="4">
        <v>0</v>
      </c>
      <c r="K1502" s="4">
        <v>0</v>
      </c>
      <c r="L1502" s="5">
        <v>0.35</v>
      </c>
    </row>
    <row r="1503" spans="1:12" ht="18.5" x14ac:dyDescent="0.45">
      <c r="A1503" s="3">
        <v>32419</v>
      </c>
      <c r="B1503" s="4">
        <v>0</v>
      </c>
      <c r="C1503" s="4">
        <v>0.45</v>
      </c>
      <c r="D1503" s="4">
        <v>0</v>
      </c>
      <c r="E1503" s="4">
        <v>0.15</v>
      </c>
      <c r="F1503" s="4">
        <v>0</v>
      </c>
      <c r="G1503" s="4">
        <v>0</v>
      </c>
      <c r="H1503" s="4">
        <v>0</v>
      </c>
      <c r="I1503" s="4">
        <v>0</v>
      </c>
      <c r="J1503" s="4">
        <v>0</v>
      </c>
      <c r="K1503" s="4">
        <v>0</v>
      </c>
      <c r="L1503" s="5">
        <v>0.4</v>
      </c>
    </row>
    <row r="1504" spans="1:12" ht="18.5" x14ac:dyDescent="0.45">
      <c r="A1504" s="3">
        <v>42314</v>
      </c>
      <c r="B1504" s="4">
        <v>0</v>
      </c>
      <c r="C1504" s="4">
        <v>0</v>
      </c>
      <c r="D1504" s="4">
        <v>0</v>
      </c>
      <c r="E1504" s="4">
        <v>0.05</v>
      </c>
      <c r="F1504" s="4">
        <v>0</v>
      </c>
      <c r="G1504" s="4">
        <v>0</v>
      </c>
      <c r="H1504" s="4">
        <v>0</v>
      </c>
      <c r="I1504" s="4">
        <v>0.55000000000000004</v>
      </c>
      <c r="J1504" s="4">
        <v>0</v>
      </c>
      <c r="K1504" s="4">
        <v>0</v>
      </c>
      <c r="L1504" s="5">
        <v>0.4</v>
      </c>
    </row>
    <row r="1505" spans="1:12" ht="18.5" x14ac:dyDescent="0.45">
      <c r="A1505" s="3">
        <v>54276</v>
      </c>
      <c r="B1505" s="4">
        <v>0.05</v>
      </c>
      <c r="C1505" s="4">
        <v>0</v>
      </c>
      <c r="D1505" s="4">
        <v>0</v>
      </c>
      <c r="E1505" s="4">
        <v>0.25</v>
      </c>
      <c r="F1505" s="4">
        <v>0</v>
      </c>
      <c r="G1505" s="4">
        <v>0</v>
      </c>
      <c r="H1505" s="4">
        <v>0</v>
      </c>
      <c r="I1505" s="4">
        <v>0.55000000000000004</v>
      </c>
      <c r="J1505" s="4">
        <v>0</v>
      </c>
      <c r="K1505" s="4">
        <v>0</v>
      </c>
      <c r="L1505" s="5">
        <v>0.15</v>
      </c>
    </row>
    <row r="1506" spans="1:12" ht="18.5" x14ac:dyDescent="0.45">
      <c r="A1506" s="3">
        <v>40569</v>
      </c>
      <c r="B1506" s="4">
        <v>0</v>
      </c>
      <c r="C1506" s="4">
        <v>0</v>
      </c>
      <c r="D1506" s="4">
        <v>0</v>
      </c>
      <c r="E1506" s="4">
        <v>0</v>
      </c>
      <c r="F1506" s="4">
        <v>0</v>
      </c>
      <c r="G1506" s="4">
        <v>0.65</v>
      </c>
      <c r="H1506" s="4">
        <v>0</v>
      </c>
      <c r="I1506" s="4">
        <v>0.2</v>
      </c>
      <c r="J1506" s="4">
        <v>0</v>
      </c>
      <c r="K1506" s="4">
        <v>0</v>
      </c>
      <c r="L1506" s="5">
        <v>0.15</v>
      </c>
    </row>
    <row r="1507" spans="1:12" ht="18.5" x14ac:dyDescent="0.45">
      <c r="A1507" s="3">
        <v>37060</v>
      </c>
      <c r="B1507" s="4">
        <v>0.05</v>
      </c>
      <c r="C1507" s="4">
        <v>0</v>
      </c>
      <c r="D1507" s="4">
        <v>0</v>
      </c>
      <c r="E1507" s="4">
        <v>0</v>
      </c>
      <c r="F1507" s="4">
        <v>0</v>
      </c>
      <c r="G1507" s="4">
        <v>0</v>
      </c>
      <c r="H1507" s="4">
        <v>0</v>
      </c>
      <c r="I1507" s="4">
        <v>0</v>
      </c>
      <c r="J1507" s="4">
        <v>0.5</v>
      </c>
      <c r="K1507" s="4">
        <v>0</v>
      </c>
      <c r="L1507" s="5">
        <v>0.45</v>
      </c>
    </row>
    <row r="1508" spans="1:12" ht="18.5" x14ac:dyDescent="0.45">
      <c r="A1508" s="3">
        <v>54607</v>
      </c>
      <c r="B1508" s="4">
        <v>0</v>
      </c>
      <c r="C1508" s="4">
        <v>0</v>
      </c>
      <c r="D1508" s="4">
        <v>0</v>
      </c>
      <c r="E1508" s="4">
        <v>0</v>
      </c>
      <c r="F1508" s="4">
        <v>0</v>
      </c>
      <c r="G1508" s="4">
        <v>0</v>
      </c>
      <c r="H1508" s="4">
        <v>0</v>
      </c>
      <c r="I1508" s="4">
        <v>0</v>
      </c>
      <c r="J1508" s="4">
        <v>0.5</v>
      </c>
      <c r="K1508" s="4">
        <v>0</v>
      </c>
      <c r="L1508" s="5">
        <v>0.5</v>
      </c>
    </row>
    <row r="1509" spans="1:12" ht="18.5" x14ac:dyDescent="0.45">
      <c r="A1509" s="3">
        <v>30813</v>
      </c>
      <c r="B1509" s="4">
        <v>0</v>
      </c>
      <c r="C1509" s="4">
        <v>0.45</v>
      </c>
      <c r="D1509" s="4">
        <v>0.2</v>
      </c>
      <c r="E1509" s="4">
        <v>0</v>
      </c>
      <c r="F1509" s="4">
        <v>0.15</v>
      </c>
      <c r="G1509" s="4">
        <v>0</v>
      </c>
      <c r="H1509" s="4">
        <v>0</v>
      </c>
      <c r="I1509" s="4">
        <v>0</v>
      </c>
      <c r="J1509" s="4">
        <v>0</v>
      </c>
      <c r="K1509" s="4">
        <v>0</v>
      </c>
      <c r="L1509" s="5">
        <v>0.2</v>
      </c>
    </row>
    <row r="1510" spans="1:12" ht="18.5" x14ac:dyDescent="0.45">
      <c r="A1510" s="3">
        <v>37494</v>
      </c>
      <c r="B1510" s="4">
        <v>0</v>
      </c>
      <c r="C1510" s="4">
        <v>0</v>
      </c>
      <c r="D1510" s="4">
        <v>0</v>
      </c>
      <c r="E1510" s="4">
        <v>0</v>
      </c>
      <c r="F1510" s="4">
        <v>0</v>
      </c>
      <c r="G1510" s="4">
        <v>0</v>
      </c>
      <c r="H1510" s="4">
        <v>0.5</v>
      </c>
      <c r="I1510" s="4">
        <v>0</v>
      </c>
      <c r="J1510" s="4">
        <v>0.05</v>
      </c>
      <c r="K1510" s="4">
        <v>0</v>
      </c>
      <c r="L1510" s="5">
        <v>0.45</v>
      </c>
    </row>
    <row r="1511" spans="1:12" ht="18.5" x14ac:dyDescent="0.45">
      <c r="A1511" s="3">
        <v>50337</v>
      </c>
      <c r="B1511" s="4">
        <v>0</v>
      </c>
      <c r="C1511" s="4">
        <v>0</v>
      </c>
      <c r="D1511" s="4">
        <v>0</v>
      </c>
      <c r="E1511" s="4">
        <v>0</v>
      </c>
      <c r="F1511" s="4">
        <v>0</v>
      </c>
      <c r="G1511" s="4">
        <v>0</v>
      </c>
      <c r="H1511" s="4">
        <v>0.6</v>
      </c>
      <c r="I1511" s="4">
        <v>0.1</v>
      </c>
      <c r="J1511" s="4">
        <v>0.1</v>
      </c>
      <c r="K1511" s="4">
        <v>0</v>
      </c>
      <c r="L1511" s="5">
        <v>0.2</v>
      </c>
    </row>
    <row r="1512" spans="1:12" ht="18.5" x14ac:dyDescent="0.45">
      <c r="A1512" s="3">
        <v>54281</v>
      </c>
      <c r="B1512" s="4">
        <v>0</v>
      </c>
      <c r="C1512" s="4">
        <v>0.05</v>
      </c>
      <c r="D1512" s="4">
        <v>0</v>
      </c>
      <c r="E1512" s="4">
        <v>0</v>
      </c>
      <c r="F1512" s="4">
        <v>0.05</v>
      </c>
      <c r="G1512" s="4">
        <v>0</v>
      </c>
      <c r="H1512" s="4">
        <v>0</v>
      </c>
      <c r="I1512" s="4">
        <v>0</v>
      </c>
      <c r="J1512" s="4">
        <v>0.65</v>
      </c>
      <c r="K1512" s="4">
        <v>0</v>
      </c>
      <c r="L1512" s="5">
        <v>0.25</v>
      </c>
    </row>
    <row r="1513" spans="1:12" ht="18.5" x14ac:dyDescent="0.45">
      <c r="A1513" s="3">
        <v>48362</v>
      </c>
      <c r="B1513" s="4">
        <v>0</v>
      </c>
      <c r="C1513" s="4">
        <v>0</v>
      </c>
      <c r="D1513" s="4">
        <v>0</v>
      </c>
      <c r="E1513" s="4">
        <v>0</v>
      </c>
      <c r="F1513" s="4">
        <v>0.5</v>
      </c>
      <c r="G1513" s="4">
        <v>0</v>
      </c>
      <c r="H1513" s="4">
        <v>0</v>
      </c>
      <c r="I1513" s="4">
        <v>0</v>
      </c>
      <c r="J1513" s="4">
        <v>0.15</v>
      </c>
      <c r="K1513" s="4">
        <v>0</v>
      </c>
      <c r="L1513" s="5">
        <v>0.35</v>
      </c>
    </row>
    <row r="1514" spans="1:12" ht="18.5" x14ac:dyDescent="0.45">
      <c r="A1514" s="3">
        <v>59176</v>
      </c>
      <c r="B1514" s="4">
        <v>0</v>
      </c>
      <c r="C1514" s="4">
        <v>0</v>
      </c>
      <c r="D1514" s="4">
        <v>0</v>
      </c>
      <c r="E1514" s="4">
        <v>0</v>
      </c>
      <c r="F1514" s="4">
        <v>0.2</v>
      </c>
      <c r="G1514" s="4">
        <v>0</v>
      </c>
      <c r="H1514" s="4">
        <v>0</v>
      </c>
      <c r="I1514" s="4">
        <v>0</v>
      </c>
      <c r="J1514" s="4">
        <v>0.6</v>
      </c>
      <c r="K1514" s="4">
        <v>0</v>
      </c>
      <c r="L1514" s="5">
        <v>0.2</v>
      </c>
    </row>
    <row r="1515" spans="1:12" ht="18.5" x14ac:dyDescent="0.45">
      <c r="A1515" s="3">
        <v>57178</v>
      </c>
      <c r="B1515" s="4">
        <v>0</v>
      </c>
      <c r="C1515" s="4">
        <v>0</v>
      </c>
      <c r="D1515" s="4">
        <v>0</v>
      </c>
      <c r="E1515" s="4">
        <v>0</v>
      </c>
      <c r="F1515" s="4">
        <v>0</v>
      </c>
      <c r="G1515" s="4">
        <v>0</v>
      </c>
      <c r="H1515" s="4">
        <v>0.75</v>
      </c>
      <c r="I1515" s="4">
        <v>0</v>
      </c>
      <c r="J1515" s="4">
        <v>0</v>
      </c>
      <c r="K1515" s="4">
        <v>0</v>
      </c>
      <c r="L1515" s="5">
        <v>0.25</v>
      </c>
    </row>
    <row r="1516" spans="1:12" ht="18.5" x14ac:dyDescent="0.45">
      <c r="A1516" s="3">
        <v>39216</v>
      </c>
      <c r="B1516" s="4">
        <v>0</v>
      </c>
      <c r="C1516" s="4">
        <v>0.7</v>
      </c>
      <c r="D1516" s="4">
        <v>0</v>
      </c>
      <c r="E1516" s="4">
        <v>0</v>
      </c>
      <c r="F1516" s="4">
        <v>0</v>
      </c>
      <c r="G1516" s="4">
        <v>0</v>
      </c>
      <c r="H1516" s="4">
        <v>0</v>
      </c>
      <c r="I1516" s="4">
        <v>0</v>
      </c>
      <c r="J1516" s="4">
        <v>0</v>
      </c>
      <c r="K1516" s="4">
        <v>0</v>
      </c>
      <c r="L1516" s="5">
        <v>0.3</v>
      </c>
    </row>
    <row r="1517" spans="1:12" ht="18.5" x14ac:dyDescent="0.45">
      <c r="A1517" s="3">
        <v>32033</v>
      </c>
      <c r="B1517" s="4">
        <v>0.15</v>
      </c>
      <c r="C1517" s="4">
        <v>0</v>
      </c>
      <c r="D1517" s="4">
        <v>0</v>
      </c>
      <c r="E1517" s="4">
        <v>0</v>
      </c>
      <c r="F1517" s="4">
        <v>0.4</v>
      </c>
      <c r="G1517" s="4">
        <v>0</v>
      </c>
      <c r="H1517" s="4">
        <v>0</v>
      </c>
      <c r="I1517" s="4">
        <v>0.25</v>
      </c>
      <c r="J1517" s="4">
        <v>0</v>
      </c>
      <c r="K1517" s="4">
        <v>0</v>
      </c>
      <c r="L1517" s="5">
        <v>0.2</v>
      </c>
    </row>
    <row r="1518" spans="1:12" ht="18.5" x14ac:dyDescent="0.45">
      <c r="A1518" s="3">
        <v>40410</v>
      </c>
      <c r="B1518" s="4">
        <v>0</v>
      </c>
      <c r="C1518" s="4">
        <v>0</v>
      </c>
      <c r="D1518" s="4">
        <v>0</v>
      </c>
      <c r="E1518" s="4">
        <v>0</v>
      </c>
      <c r="F1518" s="4">
        <v>0.1</v>
      </c>
      <c r="G1518" s="4">
        <v>0</v>
      </c>
      <c r="H1518" s="4">
        <v>0</v>
      </c>
      <c r="I1518" s="4">
        <v>0.6</v>
      </c>
      <c r="J1518" s="4">
        <v>0.05</v>
      </c>
      <c r="K1518" s="4">
        <v>0</v>
      </c>
      <c r="L1518" s="5">
        <v>0.25</v>
      </c>
    </row>
    <row r="1519" spans="1:12" ht="18.5" x14ac:dyDescent="0.45">
      <c r="A1519" s="3">
        <v>52246</v>
      </c>
      <c r="B1519" s="4">
        <v>0</v>
      </c>
      <c r="C1519" s="4">
        <v>0</v>
      </c>
      <c r="D1519" s="4">
        <v>0</v>
      </c>
      <c r="E1519" s="4">
        <v>0</v>
      </c>
      <c r="F1519" s="4">
        <v>0.45</v>
      </c>
      <c r="G1519" s="4">
        <v>0</v>
      </c>
      <c r="H1519" s="4">
        <v>0</v>
      </c>
      <c r="I1519" s="4">
        <v>0</v>
      </c>
      <c r="J1519" s="4">
        <v>0</v>
      </c>
      <c r="K1519" s="4">
        <v>0.3</v>
      </c>
      <c r="L1519" s="5">
        <v>0.25</v>
      </c>
    </row>
    <row r="1520" spans="1:12" ht="18.5" x14ac:dyDescent="0.45">
      <c r="A1520" s="3">
        <v>53129</v>
      </c>
      <c r="B1520" s="4">
        <v>0</v>
      </c>
      <c r="C1520" s="4">
        <v>0.15</v>
      </c>
      <c r="D1520" s="4">
        <v>0</v>
      </c>
      <c r="E1520" s="4">
        <v>0</v>
      </c>
      <c r="F1520" s="4">
        <v>0</v>
      </c>
      <c r="G1520" s="4">
        <v>0.5</v>
      </c>
      <c r="H1520" s="4">
        <v>0</v>
      </c>
      <c r="I1520" s="4">
        <v>0</v>
      </c>
      <c r="J1520" s="4">
        <v>0</v>
      </c>
      <c r="K1520" s="4">
        <v>0</v>
      </c>
      <c r="L1520" s="5">
        <v>0.35</v>
      </c>
    </row>
    <row r="1521" spans="1:12" ht="18.5" x14ac:dyDescent="0.45">
      <c r="A1521" s="3">
        <v>37527</v>
      </c>
      <c r="B1521" s="4">
        <v>0.5</v>
      </c>
      <c r="C1521" s="4">
        <v>0</v>
      </c>
      <c r="D1521" s="4">
        <v>0</v>
      </c>
      <c r="E1521" s="4">
        <v>0</v>
      </c>
      <c r="F1521" s="4">
        <v>0.15</v>
      </c>
      <c r="G1521" s="4">
        <v>0.15</v>
      </c>
      <c r="H1521" s="4">
        <v>0</v>
      </c>
      <c r="I1521" s="4">
        <v>0</v>
      </c>
      <c r="J1521" s="4">
        <v>0</v>
      </c>
      <c r="K1521" s="4">
        <v>0</v>
      </c>
      <c r="L1521" s="5">
        <v>0.2</v>
      </c>
    </row>
    <row r="1522" spans="1:12" ht="18.5" x14ac:dyDescent="0.45">
      <c r="A1522" s="3">
        <v>38543</v>
      </c>
      <c r="B1522" s="4">
        <v>0</v>
      </c>
      <c r="C1522" s="4">
        <v>0</v>
      </c>
      <c r="D1522" s="4">
        <v>0.1</v>
      </c>
      <c r="E1522" s="4">
        <v>0</v>
      </c>
      <c r="F1522" s="4">
        <v>0.1</v>
      </c>
      <c r="G1522" s="4">
        <v>0</v>
      </c>
      <c r="H1522" s="4">
        <v>0.5</v>
      </c>
      <c r="I1522" s="4">
        <v>0</v>
      </c>
      <c r="J1522" s="4">
        <v>0</v>
      </c>
      <c r="K1522" s="4">
        <v>0</v>
      </c>
      <c r="L1522" s="5">
        <v>0.3</v>
      </c>
    </row>
    <row r="1523" spans="1:12" ht="18.5" x14ac:dyDescent="0.45">
      <c r="A1523" s="3">
        <v>31585</v>
      </c>
      <c r="B1523" s="4">
        <v>0</v>
      </c>
      <c r="C1523" s="4">
        <v>0.3</v>
      </c>
      <c r="D1523" s="4">
        <v>0</v>
      </c>
      <c r="E1523" s="4">
        <v>0</v>
      </c>
      <c r="F1523" s="4">
        <v>0</v>
      </c>
      <c r="G1523" s="4">
        <v>0</v>
      </c>
      <c r="H1523" s="4">
        <v>0</v>
      </c>
      <c r="I1523" s="4">
        <v>0.55000000000000004</v>
      </c>
      <c r="J1523" s="4">
        <v>0</v>
      </c>
      <c r="K1523" s="4">
        <v>0</v>
      </c>
      <c r="L1523" s="5">
        <v>0.15</v>
      </c>
    </row>
    <row r="1524" spans="1:12" ht="18.5" x14ac:dyDescent="0.45">
      <c r="A1524" s="3">
        <v>54495</v>
      </c>
      <c r="B1524" s="4">
        <v>0</v>
      </c>
      <c r="C1524" s="4">
        <v>0</v>
      </c>
      <c r="D1524" s="4">
        <v>0</v>
      </c>
      <c r="E1524" s="4">
        <v>0.4</v>
      </c>
      <c r="F1524" s="4">
        <v>0</v>
      </c>
      <c r="G1524" s="4">
        <v>0.2</v>
      </c>
      <c r="H1524" s="4">
        <v>0</v>
      </c>
      <c r="I1524" s="4">
        <v>0</v>
      </c>
      <c r="J1524" s="4">
        <v>0</v>
      </c>
      <c r="K1524" s="4">
        <v>0</v>
      </c>
      <c r="L1524" s="5">
        <v>0.4</v>
      </c>
    </row>
    <row r="1525" spans="1:12" ht="18.5" x14ac:dyDescent="0.45">
      <c r="A1525" s="3">
        <v>56631</v>
      </c>
      <c r="B1525" s="4">
        <v>0.1</v>
      </c>
      <c r="C1525" s="4">
        <v>0</v>
      </c>
      <c r="D1525" s="4">
        <v>0</v>
      </c>
      <c r="E1525" s="4">
        <v>0</v>
      </c>
      <c r="F1525" s="4">
        <v>0</v>
      </c>
      <c r="G1525" s="4">
        <v>0.4</v>
      </c>
      <c r="H1525" s="4">
        <v>0</v>
      </c>
      <c r="I1525" s="4">
        <v>0</v>
      </c>
      <c r="J1525" s="4">
        <v>0</v>
      </c>
      <c r="K1525" s="4">
        <v>0</v>
      </c>
      <c r="L1525" s="5">
        <v>0.5</v>
      </c>
    </row>
    <row r="1526" spans="1:12" ht="18.5" x14ac:dyDescent="0.45">
      <c r="A1526" s="3">
        <v>41347</v>
      </c>
      <c r="B1526" s="4">
        <v>0</v>
      </c>
      <c r="C1526" s="4">
        <v>0.4</v>
      </c>
      <c r="D1526" s="4">
        <v>0</v>
      </c>
      <c r="E1526" s="4">
        <v>0</v>
      </c>
      <c r="F1526" s="4">
        <v>0</v>
      </c>
      <c r="G1526" s="4">
        <v>0</v>
      </c>
      <c r="H1526" s="4">
        <v>0</v>
      </c>
      <c r="I1526" s="4">
        <v>0.05</v>
      </c>
      <c r="J1526" s="4">
        <v>0</v>
      </c>
      <c r="K1526" s="4">
        <v>0.1</v>
      </c>
      <c r="L1526" s="5">
        <v>0.45</v>
      </c>
    </row>
    <row r="1527" spans="1:12" ht="18.5" x14ac:dyDescent="0.45">
      <c r="A1527" s="3">
        <v>31257</v>
      </c>
      <c r="B1527" s="4">
        <v>0</v>
      </c>
      <c r="C1527" s="4">
        <v>0</v>
      </c>
      <c r="D1527" s="4">
        <v>0</v>
      </c>
      <c r="E1527" s="4">
        <v>0.05</v>
      </c>
      <c r="F1527" s="4">
        <v>0</v>
      </c>
      <c r="G1527" s="4">
        <v>0</v>
      </c>
      <c r="H1527" s="4">
        <v>0.3</v>
      </c>
      <c r="I1527" s="4">
        <v>0</v>
      </c>
      <c r="J1527" s="4">
        <v>0.2</v>
      </c>
      <c r="K1527" s="4">
        <v>0</v>
      </c>
      <c r="L1527" s="5">
        <v>0.45</v>
      </c>
    </row>
    <row r="1528" spans="1:12" ht="18.5" x14ac:dyDescent="0.45">
      <c r="A1528" s="3">
        <v>58483</v>
      </c>
      <c r="B1528" s="4">
        <v>0</v>
      </c>
      <c r="C1528" s="4">
        <v>0</v>
      </c>
      <c r="D1528" s="4">
        <v>0.2</v>
      </c>
      <c r="E1528" s="4">
        <v>0</v>
      </c>
      <c r="F1528" s="4">
        <v>0</v>
      </c>
      <c r="G1528" s="4">
        <v>0.05</v>
      </c>
      <c r="H1528" s="4">
        <v>0.55000000000000004</v>
      </c>
      <c r="I1528" s="4">
        <v>0</v>
      </c>
      <c r="J1528" s="4">
        <v>0</v>
      </c>
      <c r="K1528" s="4">
        <v>0</v>
      </c>
      <c r="L1528" s="5">
        <v>0.2</v>
      </c>
    </row>
    <row r="1529" spans="1:12" ht="18.5" x14ac:dyDescent="0.45">
      <c r="A1529" s="3">
        <v>36302</v>
      </c>
      <c r="B1529" s="4">
        <v>0</v>
      </c>
      <c r="C1529" s="4">
        <v>0.65</v>
      </c>
      <c r="D1529" s="4">
        <v>0</v>
      </c>
      <c r="E1529" s="4">
        <v>0</v>
      </c>
      <c r="F1529" s="4">
        <v>0</v>
      </c>
      <c r="G1529" s="4">
        <v>0</v>
      </c>
      <c r="H1529" s="4">
        <v>0</v>
      </c>
      <c r="I1529" s="4">
        <v>0.05</v>
      </c>
      <c r="J1529" s="4">
        <v>0</v>
      </c>
      <c r="K1529" s="4">
        <v>0</v>
      </c>
      <c r="L1529" s="5">
        <v>0.3</v>
      </c>
    </row>
    <row r="1530" spans="1:12" ht="18.5" x14ac:dyDescent="0.45">
      <c r="A1530" s="3">
        <v>48616</v>
      </c>
      <c r="B1530" s="4">
        <v>0.1</v>
      </c>
      <c r="C1530" s="4">
        <v>0</v>
      </c>
      <c r="D1530" s="4">
        <v>0.25</v>
      </c>
      <c r="E1530" s="4">
        <v>0</v>
      </c>
      <c r="F1530" s="4">
        <v>0.5</v>
      </c>
      <c r="G1530" s="4">
        <v>0</v>
      </c>
      <c r="H1530" s="4">
        <v>0</v>
      </c>
      <c r="I1530" s="4">
        <v>0</v>
      </c>
      <c r="J1530" s="4">
        <v>0</v>
      </c>
      <c r="K1530" s="4">
        <v>0</v>
      </c>
      <c r="L1530" s="5">
        <v>0.15</v>
      </c>
    </row>
    <row r="1531" spans="1:12" ht="18.5" x14ac:dyDescent="0.45">
      <c r="A1531" s="3">
        <v>46474</v>
      </c>
      <c r="B1531" s="4">
        <v>0</v>
      </c>
      <c r="C1531" s="4">
        <v>0</v>
      </c>
      <c r="D1531" s="4">
        <v>0</v>
      </c>
      <c r="E1531" s="4">
        <v>0</v>
      </c>
      <c r="F1531" s="4">
        <v>0</v>
      </c>
      <c r="G1531" s="4">
        <v>0.5</v>
      </c>
      <c r="H1531" s="4">
        <v>0</v>
      </c>
      <c r="I1531" s="4">
        <v>0</v>
      </c>
      <c r="J1531" s="4">
        <v>0</v>
      </c>
      <c r="K1531" s="4">
        <v>0.35</v>
      </c>
      <c r="L1531" s="5">
        <v>0.15</v>
      </c>
    </row>
    <row r="1532" spans="1:12" ht="18.5" x14ac:dyDescent="0.45">
      <c r="A1532" s="3">
        <v>40997</v>
      </c>
      <c r="B1532" s="4">
        <v>0</v>
      </c>
      <c r="C1532" s="4">
        <v>0</v>
      </c>
      <c r="D1532" s="4">
        <v>0</v>
      </c>
      <c r="E1532" s="4">
        <v>0</v>
      </c>
      <c r="F1532" s="4">
        <v>0</v>
      </c>
      <c r="G1532" s="4">
        <v>0</v>
      </c>
      <c r="H1532" s="4">
        <v>0</v>
      </c>
      <c r="I1532" s="4">
        <v>0.05</v>
      </c>
      <c r="J1532" s="4">
        <v>0</v>
      </c>
      <c r="K1532" s="4">
        <v>0.45</v>
      </c>
      <c r="L1532" s="5">
        <v>0.5</v>
      </c>
    </row>
    <row r="1533" spans="1:12" ht="18.5" x14ac:dyDescent="0.45">
      <c r="A1533" s="3">
        <v>43429</v>
      </c>
      <c r="B1533" s="4">
        <v>0</v>
      </c>
      <c r="C1533" s="4">
        <v>0</v>
      </c>
      <c r="D1533" s="4">
        <v>0</v>
      </c>
      <c r="E1533" s="4">
        <v>0</v>
      </c>
      <c r="F1533" s="4">
        <v>0</v>
      </c>
      <c r="G1533" s="4">
        <v>0</v>
      </c>
      <c r="H1533" s="4">
        <v>0.35</v>
      </c>
      <c r="I1533" s="4">
        <v>0</v>
      </c>
      <c r="J1533" s="4">
        <v>0.15</v>
      </c>
      <c r="K1533" s="4">
        <v>0</v>
      </c>
      <c r="L1533" s="5">
        <v>0.5</v>
      </c>
    </row>
    <row r="1534" spans="1:12" ht="18.5" x14ac:dyDescent="0.45">
      <c r="A1534" s="3">
        <v>48022</v>
      </c>
      <c r="B1534" s="4">
        <v>0.4</v>
      </c>
      <c r="C1534" s="4">
        <v>0</v>
      </c>
      <c r="D1534" s="4">
        <v>0</v>
      </c>
      <c r="E1534" s="4">
        <v>0</v>
      </c>
      <c r="F1534" s="4">
        <v>0</v>
      </c>
      <c r="G1534" s="4">
        <v>0.4</v>
      </c>
      <c r="H1534" s="4">
        <v>0</v>
      </c>
      <c r="I1534" s="4">
        <v>0</v>
      </c>
      <c r="J1534" s="4">
        <v>0</v>
      </c>
      <c r="K1534" s="4">
        <v>0</v>
      </c>
      <c r="L1534" s="5">
        <v>0.2</v>
      </c>
    </row>
    <row r="1535" spans="1:12" ht="18.5" x14ac:dyDescent="0.45">
      <c r="A1535" s="3">
        <v>37148</v>
      </c>
      <c r="B1535" s="4">
        <v>0</v>
      </c>
      <c r="C1535" s="4">
        <v>0</v>
      </c>
      <c r="D1535" s="4">
        <v>0</v>
      </c>
      <c r="E1535" s="4">
        <v>0</v>
      </c>
      <c r="F1535" s="4">
        <v>0</v>
      </c>
      <c r="G1535" s="4">
        <v>0</v>
      </c>
      <c r="H1535" s="4">
        <v>0.15</v>
      </c>
      <c r="I1535" s="4">
        <v>0</v>
      </c>
      <c r="J1535" s="4">
        <v>0</v>
      </c>
      <c r="K1535" s="4">
        <v>0.45</v>
      </c>
      <c r="L1535" s="5">
        <v>0.4</v>
      </c>
    </row>
    <row r="1536" spans="1:12" ht="18.5" x14ac:dyDescent="0.45">
      <c r="A1536" s="3">
        <v>49976</v>
      </c>
      <c r="B1536" s="4">
        <v>0</v>
      </c>
      <c r="C1536" s="4">
        <v>0</v>
      </c>
      <c r="D1536" s="4">
        <v>0</v>
      </c>
      <c r="E1536" s="4">
        <v>0</v>
      </c>
      <c r="F1536" s="4">
        <v>0.15</v>
      </c>
      <c r="G1536" s="4">
        <v>0</v>
      </c>
      <c r="H1536" s="4">
        <v>0</v>
      </c>
      <c r="I1536" s="4">
        <v>0.35</v>
      </c>
      <c r="J1536" s="4">
        <v>0</v>
      </c>
      <c r="K1536" s="4">
        <v>0</v>
      </c>
      <c r="L1536" s="5">
        <v>0.5</v>
      </c>
    </row>
    <row r="1537" spans="1:12" ht="18.5" x14ac:dyDescent="0.45">
      <c r="A1537" s="3">
        <v>56239</v>
      </c>
      <c r="B1537" s="4">
        <v>0</v>
      </c>
      <c r="C1537" s="4">
        <v>0</v>
      </c>
      <c r="D1537" s="4">
        <v>0</v>
      </c>
      <c r="E1537" s="4">
        <v>0</v>
      </c>
      <c r="F1537" s="4">
        <v>0</v>
      </c>
      <c r="G1537" s="4">
        <v>0</v>
      </c>
      <c r="H1537" s="4">
        <v>0.45</v>
      </c>
      <c r="I1537" s="4">
        <v>0</v>
      </c>
      <c r="J1537" s="4">
        <v>0</v>
      </c>
      <c r="K1537" s="4">
        <v>0.2</v>
      </c>
      <c r="L1537" s="5">
        <v>0.35</v>
      </c>
    </row>
    <row r="1538" spans="1:12" ht="18.5" x14ac:dyDescent="0.45">
      <c r="A1538" s="3">
        <v>30262</v>
      </c>
      <c r="B1538" s="4">
        <v>0</v>
      </c>
      <c r="C1538" s="4">
        <v>0</v>
      </c>
      <c r="D1538" s="4">
        <v>0</v>
      </c>
      <c r="E1538" s="4">
        <v>0</v>
      </c>
      <c r="F1538" s="4">
        <v>0.75</v>
      </c>
      <c r="G1538" s="4">
        <v>0</v>
      </c>
      <c r="H1538" s="4">
        <v>0</v>
      </c>
      <c r="I1538" s="4">
        <v>0</v>
      </c>
      <c r="J1538" s="4">
        <v>0</v>
      </c>
      <c r="K1538" s="4">
        <v>0</v>
      </c>
      <c r="L1538" s="5">
        <v>0.25</v>
      </c>
    </row>
    <row r="1539" spans="1:12" ht="18.5" x14ac:dyDescent="0.45">
      <c r="A1539" s="3">
        <v>49264</v>
      </c>
      <c r="B1539" s="4">
        <v>0</v>
      </c>
      <c r="C1539" s="4">
        <v>0</v>
      </c>
      <c r="D1539" s="4">
        <v>0.35</v>
      </c>
      <c r="E1539" s="4">
        <v>0.15</v>
      </c>
      <c r="F1539" s="4">
        <v>0</v>
      </c>
      <c r="G1539" s="4">
        <v>0</v>
      </c>
      <c r="H1539" s="4">
        <v>0</v>
      </c>
      <c r="I1539" s="4">
        <v>0</v>
      </c>
      <c r="J1539" s="4">
        <v>0</v>
      </c>
      <c r="K1539" s="4">
        <v>0</v>
      </c>
      <c r="L1539" s="5">
        <v>0.5</v>
      </c>
    </row>
    <row r="1540" spans="1:12" ht="18.5" x14ac:dyDescent="0.45">
      <c r="A1540" s="3">
        <v>54179</v>
      </c>
      <c r="B1540" s="4">
        <v>0</v>
      </c>
      <c r="C1540" s="4">
        <v>0</v>
      </c>
      <c r="D1540" s="4">
        <v>0.65</v>
      </c>
      <c r="E1540" s="4">
        <v>0</v>
      </c>
      <c r="F1540" s="4">
        <v>0</v>
      </c>
      <c r="G1540" s="4">
        <v>0</v>
      </c>
      <c r="H1540" s="4">
        <v>0</v>
      </c>
      <c r="I1540" s="4">
        <v>0</v>
      </c>
      <c r="J1540" s="4">
        <v>0</v>
      </c>
      <c r="K1540" s="4">
        <v>0</v>
      </c>
      <c r="L1540" s="5">
        <v>0.35</v>
      </c>
    </row>
    <row r="1541" spans="1:12" ht="18.5" x14ac:dyDescent="0.45">
      <c r="A1541" s="3">
        <v>58839</v>
      </c>
      <c r="B1541" s="4">
        <v>0</v>
      </c>
      <c r="C1541" s="4">
        <v>0</v>
      </c>
      <c r="D1541" s="4">
        <v>0</v>
      </c>
      <c r="E1541" s="4">
        <v>0</v>
      </c>
      <c r="F1541" s="4">
        <v>0.65</v>
      </c>
      <c r="G1541" s="4">
        <v>0</v>
      </c>
      <c r="H1541" s="4">
        <v>0</v>
      </c>
      <c r="I1541" s="4">
        <v>0</v>
      </c>
      <c r="J1541" s="4">
        <v>0</v>
      </c>
      <c r="K1541" s="4">
        <v>0.2</v>
      </c>
      <c r="L1541" s="5">
        <v>0.15</v>
      </c>
    </row>
    <row r="1542" spans="1:12" ht="18.5" x14ac:dyDescent="0.45">
      <c r="A1542" s="3">
        <v>32545</v>
      </c>
      <c r="B1542" s="4">
        <v>0</v>
      </c>
      <c r="C1542" s="4">
        <v>0</v>
      </c>
      <c r="D1542" s="4">
        <v>0</v>
      </c>
      <c r="E1542" s="4">
        <v>0.5</v>
      </c>
      <c r="F1542" s="4">
        <v>0.05</v>
      </c>
      <c r="G1542" s="4">
        <v>0</v>
      </c>
      <c r="H1542" s="4">
        <v>0</v>
      </c>
      <c r="I1542" s="4">
        <v>0</v>
      </c>
      <c r="J1542" s="4">
        <v>0</v>
      </c>
      <c r="K1542" s="4">
        <v>0</v>
      </c>
      <c r="L1542" s="5">
        <v>0.45</v>
      </c>
    </row>
    <row r="1543" spans="1:12" ht="18.5" x14ac:dyDescent="0.45">
      <c r="A1543" s="3">
        <v>47359</v>
      </c>
      <c r="B1543" s="4">
        <v>0.4</v>
      </c>
      <c r="C1543" s="4">
        <v>0</v>
      </c>
      <c r="D1543" s="4">
        <v>0</v>
      </c>
      <c r="E1543" s="4">
        <v>0</v>
      </c>
      <c r="F1543" s="4">
        <v>0</v>
      </c>
      <c r="G1543" s="4">
        <v>0.1</v>
      </c>
      <c r="H1543" s="4">
        <v>0</v>
      </c>
      <c r="I1543" s="4">
        <v>0.15</v>
      </c>
      <c r="J1543" s="4">
        <v>0</v>
      </c>
      <c r="K1543" s="4">
        <v>0</v>
      </c>
      <c r="L1543" s="5">
        <v>0.35</v>
      </c>
    </row>
    <row r="1544" spans="1:12" ht="18.5" x14ac:dyDescent="0.45">
      <c r="A1544" s="3">
        <v>42068</v>
      </c>
      <c r="B1544" s="4">
        <v>0</v>
      </c>
      <c r="C1544" s="4">
        <v>0</v>
      </c>
      <c r="D1544" s="4">
        <v>0</v>
      </c>
      <c r="E1544" s="4">
        <v>0</v>
      </c>
      <c r="F1544" s="4">
        <v>0</v>
      </c>
      <c r="G1544" s="4">
        <v>0</v>
      </c>
      <c r="H1544" s="4">
        <v>0</v>
      </c>
      <c r="I1544" s="4">
        <v>0.55000000000000004</v>
      </c>
      <c r="J1544" s="4">
        <v>0</v>
      </c>
      <c r="K1544" s="4">
        <v>0.05</v>
      </c>
      <c r="L1544" s="5">
        <v>0.4</v>
      </c>
    </row>
    <row r="1545" spans="1:12" ht="18.5" x14ac:dyDescent="0.45">
      <c r="A1545" s="3">
        <v>45648</v>
      </c>
      <c r="B1545" s="4">
        <v>0</v>
      </c>
      <c r="C1545" s="4">
        <v>0.1</v>
      </c>
      <c r="D1545" s="4">
        <v>0</v>
      </c>
      <c r="E1545" s="4">
        <v>0</v>
      </c>
      <c r="F1545" s="4">
        <v>0</v>
      </c>
      <c r="G1545" s="4">
        <v>0</v>
      </c>
      <c r="H1545" s="4">
        <v>0</v>
      </c>
      <c r="I1545" s="4">
        <v>0</v>
      </c>
      <c r="J1545" s="4">
        <v>0</v>
      </c>
      <c r="K1545" s="4">
        <v>0.5</v>
      </c>
      <c r="L1545" s="5">
        <v>0.4</v>
      </c>
    </row>
    <row r="1546" spans="1:12" ht="18.5" x14ac:dyDescent="0.45">
      <c r="A1546" s="3">
        <v>33865</v>
      </c>
      <c r="B1546" s="4">
        <v>0</v>
      </c>
      <c r="C1546" s="4">
        <v>0</v>
      </c>
      <c r="D1546" s="4">
        <v>0</v>
      </c>
      <c r="E1546" s="4">
        <v>0.5</v>
      </c>
      <c r="F1546" s="4">
        <v>0.05</v>
      </c>
      <c r="G1546" s="4">
        <v>0</v>
      </c>
      <c r="H1546" s="4">
        <v>0</v>
      </c>
      <c r="I1546" s="4">
        <v>0</v>
      </c>
      <c r="J1546" s="4">
        <v>0</v>
      </c>
      <c r="K1546" s="4">
        <v>0</v>
      </c>
      <c r="L1546" s="5">
        <v>0.45</v>
      </c>
    </row>
    <row r="1547" spans="1:12" ht="18.5" x14ac:dyDescent="0.45">
      <c r="A1547" s="3">
        <v>53258</v>
      </c>
      <c r="B1547" s="4">
        <v>0</v>
      </c>
      <c r="C1547" s="4">
        <v>0</v>
      </c>
      <c r="D1547" s="4">
        <v>0</v>
      </c>
      <c r="E1547" s="4">
        <v>0</v>
      </c>
      <c r="F1547" s="4">
        <v>0</v>
      </c>
      <c r="G1547" s="4">
        <v>0.2</v>
      </c>
      <c r="H1547" s="4">
        <v>0</v>
      </c>
      <c r="I1547" s="4">
        <v>0</v>
      </c>
      <c r="J1547" s="4">
        <v>0.3</v>
      </c>
      <c r="K1547" s="4">
        <v>0</v>
      </c>
      <c r="L1547" s="5">
        <v>0.5</v>
      </c>
    </row>
    <row r="1548" spans="1:12" ht="18.5" x14ac:dyDescent="0.45">
      <c r="A1548" s="3">
        <v>60282</v>
      </c>
      <c r="B1548" s="4">
        <v>0</v>
      </c>
      <c r="C1548" s="4">
        <v>0</v>
      </c>
      <c r="D1548" s="4">
        <v>0</v>
      </c>
      <c r="E1548" s="4">
        <v>0</v>
      </c>
      <c r="F1548" s="4">
        <v>0.05</v>
      </c>
      <c r="G1548" s="4">
        <v>0</v>
      </c>
      <c r="H1548" s="4">
        <v>0</v>
      </c>
      <c r="I1548" s="4">
        <v>0</v>
      </c>
      <c r="J1548" s="4">
        <v>0.6</v>
      </c>
      <c r="K1548" s="4">
        <v>0</v>
      </c>
      <c r="L1548" s="5">
        <v>0.35</v>
      </c>
    </row>
    <row r="1549" spans="1:12" ht="18.5" x14ac:dyDescent="0.45">
      <c r="A1549" s="3">
        <v>35574</v>
      </c>
      <c r="B1549" s="4">
        <v>0</v>
      </c>
      <c r="C1549" s="4">
        <v>0.4</v>
      </c>
      <c r="D1549" s="4">
        <v>0.3</v>
      </c>
      <c r="E1549" s="4">
        <v>0</v>
      </c>
      <c r="F1549" s="4">
        <v>0</v>
      </c>
      <c r="G1549" s="4">
        <v>0</v>
      </c>
      <c r="H1549" s="4">
        <v>0</v>
      </c>
      <c r="I1549" s="4">
        <v>0</v>
      </c>
      <c r="J1549" s="4">
        <v>0.1</v>
      </c>
      <c r="K1549" s="4">
        <v>0</v>
      </c>
      <c r="L1549" s="5">
        <v>0.2</v>
      </c>
    </row>
    <row r="1550" spans="1:12" ht="18.5" x14ac:dyDescent="0.45">
      <c r="A1550" s="3">
        <v>34253</v>
      </c>
      <c r="B1550" s="4">
        <v>0.5</v>
      </c>
      <c r="C1550" s="4">
        <v>0</v>
      </c>
      <c r="D1550" s="4">
        <v>0</v>
      </c>
      <c r="E1550" s="4">
        <v>0</v>
      </c>
      <c r="F1550" s="4">
        <v>0</v>
      </c>
      <c r="G1550" s="4">
        <v>0</v>
      </c>
      <c r="H1550" s="4">
        <v>0.2</v>
      </c>
      <c r="I1550" s="4">
        <v>0</v>
      </c>
      <c r="J1550" s="4">
        <v>0</v>
      </c>
      <c r="K1550" s="4">
        <v>0</v>
      </c>
      <c r="L1550" s="5">
        <v>0.3</v>
      </c>
    </row>
    <row r="1551" spans="1:12" ht="18.5" x14ac:dyDescent="0.45">
      <c r="A1551" s="3">
        <v>53529</v>
      </c>
      <c r="B1551" s="4">
        <v>0</v>
      </c>
      <c r="C1551" s="4">
        <v>0</v>
      </c>
      <c r="D1551" s="4">
        <v>0.1</v>
      </c>
      <c r="E1551" s="4">
        <v>0</v>
      </c>
      <c r="F1551" s="4">
        <v>0</v>
      </c>
      <c r="G1551" s="4">
        <v>0</v>
      </c>
      <c r="H1551" s="4">
        <v>0</v>
      </c>
      <c r="I1551" s="4">
        <v>0</v>
      </c>
      <c r="J1551" s="4">
        <v>0.55000000000000004</v>
      </c>
      <c r="K1551" s="4">
        <v>0</v>
      </c>
      <c r="L1551" s="5">
        <v>0.35</v>
      </c>
    </row>
    <row r="1552" spans="1:12" ht="18.5" x14ac:dyDescent="0.45">
      <c r="A1552" s="3">
        <v>47389</v>
      </c>
      <c r="B1552" s="4">
        <v>0</v>
      </c>
      <c r="C1552" s="4">
        <v>0</v>
      </c>
      <c r="D1552" s="4">
        <v>0</v>
      </c>
      <c r="E1552" s="4">
        <v>0</v>
      </c>
      <c r="F1552" s="4">
        <v>0.5</v>
      </c>
      <c r="G1552" s="4">
        <v>0</v>
      </c>
      <c r="H1552" s="4">
        <v>0.1</v>
      </c>
      <c r="I1552" s="4">
        <v>0</v>
      </c>
      <c r="J1552" s="4">
        <v>0</v>
      </c>
      <c r="K1552" s="4">
        <v>0</v>
      </c>
      <c r="L1552" s="5">
        <v>0.4</v>
      </c>
    </row>
    <row r="1553" spans="1:12" ht="18.5" x14ac:dyDescent="0.45">
      <c r="A1553" s="3">
        <v>38107</v>
      </c>
      <c r="B1553" s="4">
        <v>0</v>
      </c>
      <c r="C1553" s="4">
        <v>0</v>
      </c>
      <c r="D1553" s="4">
        <v>0</v>
      </c>
      <c r="E1553" s="4">
        <v>0</v>
      </c>
      <c r="F1553" s="4">
        <v>0</v>
      </c>
      <c r="G1553" s="4">
        <v>0.15</v>
      </c>
      <c r="H1553" s="4">
        <v>0</v>
      </c>
      <c r="I1553" s="4">
        <v>0</v>
      </c>
      <c r="J1553" s="4">
        <v>0.65</v>
      </c>
      <c r="K1553" s="4">
        <v>0</v>
      </c>
      <c r="L1553" s="5">
        <v>0.2</v>
      </c>
    </row>
    <row r="1554" spans="1:12" ht="18.5" x14ac:dyDescent="0.45">
      <c r="A1554" s="3">
        <v>38246</v>
      </c>
      <c r="B1554" s="4">
        <v>0</v>
      </c>
      <c r="C1554" s="4">
        <v>0</v>
      </c>
      <c r="D1554" s="4">
        <v>0.2</v>
      </c>
      <c r="E1554" s="4">
        <v>0</v>
      </c>
      <c r="F1554" s="4">
        <v>0.4</v>
      </c>
      <c r="G1554" s="4">
        <v>0</v>
      </c>
      <c r="H1554" s="4">
        <v>0</v>
      </c>
      <c r="I1554" s="4">
        <v>0</v>
      </c>
      <c r="J1554" s="4">
        <v>0</v>
      </c>
      <c r="K1554" s="4">
        <v>0</v>
      </c>
      <c r="L1554" s="5">
        <v>0.4</v>
      </c>
    </row>
    <row r="1555" spans="1:12" ht="18.5" x14ac:dyDescent="0.45">
      <c r="A1555" s="3">
        <v>57805</v>
      </c>
      <c r="B1555" s="4">
        <v>0</v>
      </c>
      <c r="C1555" s="4">
        <v>0</v>
      </c>
      <c r="D1555" s="4">
        <v>0</v>
      </c>
      <c r="E1555" s="4">
        <v>0</v>
      </c>
      <c r="F1555" s="4">
        <v>0</v>
      </c>
      <c r="G1555" s="4">
        <v>0</v>
      </c>
      <c r="H1555" s="4">
        <v>0.5</v>
      </c>
      <c r="I1555" s="4">
        <v>0</v>
      </c>
      <c r="J1555" s="4">
        <v>0</v>
      </c>
      <c r="K1555" s="4">
        <v>0</v>
      </c>
      <c r="L1555" s="5">
        <v>0.5</v>
      </c>
    </row>
    <row r="1556" spans="1:12" ht="18.5" x14ac:dyDescent="0.45">
      <c r="A1556" s="3">
        <v>56892</v>
      </c>
      <c r="B1556" s="4">
        <v>0</v>
      </c>
      <c r="C1556" s="4">
        <v>0</v>
      </c>
      <c r="D1556" s="4">
        <v>0</v>
      </c>
      <c r="E1556" s="4">
        <v>0.15</v>
      </c>
      <c r="F1556" s="4">
        <v>0.25</v>
      </c>
      <c r="G1556" s="4">
        <v>0</v>
      </c>
      <c r="H1556" s="4">
        <v>0</v>
      </c>
      <c r="I1556" s="4">
        <v>0.15</v>
      </c>
      <c r="J1556" s="4">
        <v>0</v>
      </c>
      <c r="K1556" s="4">
        <v>0</v>
      </c>
      <c r="L1556" s="5">
        <v>0.45</v>
      </c>
    </row>
    <row r="1557" spans="1:12" ht="18.5" x14ac:dyDescent="0.45">
      <c r="A1557" s="3">
        <v>48788</v>
      </c>
      <c r="B1557" s="4">
        <v>0</v>
      </c>
      <c r="C1557" s="4">
        <v>0.15</v>
      </c>
      <c r="D1557" s="4">
        <v>0</v>
      </c>
      <c r="E1557" s="4">
        <v>0.05</v>
      </c>
      <c r="F1557" s="4">
        <v>0</v>
      </c>
      <c r="G1557" s="4">
        <v>0</v>
      </c>
      <c r="H1557" s="4">
        <v>0</v>
      </c>
      <c r="I1557" s="4">
        <v>0.35</v>
      </c>
      <c r="J1557" s="4">
        <v>0</v>
      </c>
      <c r="K1557" s="4">
        <v>0</v>
      </c>
      <c r="L1557" s="5">
        <v>0.45</v>
      </c>
    </row>
    <row r="1558" spans="1:12" ht="18.5" x14ac:dyDescent="0.45">
      <c r="A1558" s="3">
        <v>46420</v>
      </c>
      <c r="B1558" s="4">
        <v>0</v>
      </c>
      <c r="C1558" s="4">
        <v>0.1</v>
      </c>
      <c r="D1558" s="4">
        <v>0</v>
      </c>
      <c r="E1558" s="4">
        <v>0</v>
      </c>
      <c r="F1558" s="4">
        <v>0</v>
      </c>
      <c r="G1558" s="4">
        <v>0.4</v>
      </c>
      <c r="H1558" s="4">
        <v>0</v>
      </c>
      <c r="I1558" s="4">
        <v>0</v>
      </c>
      <c r="J1558" s="4">
        <v>0</v>
      </c>
      <c r="K1558" s="4">
        <v>0</v>
      </c>
      <c r="L1558" s="5">
        <v>0.5</v>
      </c>
    </row>
    <row r="1559" spans="1:12" ht="18.5" x14ac:dyDescent="0.45">
      <c r="A1559" s="3">
        <v>41166</v>
      </c>
      <c r="B1559" s="4">
        <v>0</v>
      </c>
      <c r="C1559" s="4">
        <v>0</v>
      </c>
      <c r="D1559" s="4">
        <v>0</v>
      </c>
      <c r="E1559" s="4">
        <v>0.55000000000000004</v>
      </c>
      <c r="F1559" s="4">
        <v>0</v>
      </c>
      <c r="G1559" s="4">
        <v>0</v>
      </c>
      <c r="H1559" s="4">
        <v>0</v>
      </c>
      <c r="I1559" s="4">
        <v>0</v>
      </c>
      <c r="J1559" s="4">
        <v>0</v>
      </c>
      <c r="K1559" s="4">
        <v>0</v>
      </c>
      <c r="L1559" s="5">
        <v>0.45</v>
      </c>
    </row>
    <row r="1560" spans="1:12" ht="18.5" x14ac:dyDescent="0.45">
      <c r="A1560" s="3">
        <v>54236</v>
      </c>
      <c r="B1560" s="4">
        <v>0</v>
      </c>
      <c r="C1560" s="4">
        <v>0.2</v>
      </c>
      <c r="D1560" s="4">
        <v>0</v>
      </c>
      <c r="E1560" s="4">
        <v>0.4</v>
      </c>
      <c r="F1560" s="4">
        <v>0</v>
      </c>
      <c r="G1560" s="4">
        <v>0.15</v>
      </c>
      <c r="H1560" s="4">
        <v>0</v>
      </c>
      <c r="I1560" s="4">
        <v>0</v>
      </c>
      <c r="J1560" s="4">
        <v>0</v>
      </c>
      <c r="K1560" s="4">
        <v>0</v>
      </c>
      <c r="L1560" s="5">
        <v>0.25</v>
      </c>
    </row>
    <row r="1561" spans="1:12" ht="18.5" x14ac:dyDescent="0.45">
      <c r="A1561" s="3">
        <v>47709</v>
      </c>
      <c r="B1561" s="4">
        <v>0</v>
      </c>
      <c r="C1561" s="4">
        <v>0</v>
      </c>
      <c r="D1561" s="4">
        <v>0.5</v>
      </c>
      <c r="E1561" s="4">
        <v>0</v>
      </c>
      <c r="F1561" s="4">
        <v>0</v>
      </c>
      <c r="G1561" s="4">
        <v>0</v>
      </c>
      <c r="H1561" s="4">
        <v>0</v>
      </c>
      <c r="I1561" s="4">
        <v>0</v>
      </c>
      <c r="J1561" s="4">
        <v>0</v>
      </c>
      <c r="K1561" s="4">
        <v>0</v>
      </c>
      <c r="L1561" s="5">
        <v>0.5</v>
      </c>
    </row>
    <row r="1562" spans="1:12" ht="18.5" x14ac:dyDescent="0.45">
      <c r="A1562" s="3">
        <v>59840</v>
      </c>
      <c r="B1562" s="4">
        <v>0.05</v>
      </c>
      <c r="C1562" s="4">
        <v>0</v>
      </c>
      <c r="D1562" s="4">
        <v>0</v>
      </c>
      <c r="E1562" s="4">
        <v>0</v>
      </c>
      <c r="F1562" s="4">
        <v>0</v>
      </c>
      <c r="G1562" s="4">
        <v>0</v>
      </c>
      <c r="H1562" s="4">
        <v>0.4</v>
      </c>
      <c r="I1562" s="4">
        <v>0</v>
      </c>
      <c r="J1562" s="4">
        <v>0.15</v>
      </c>
      <c r="K1562" s="4">
        <v>0</v>
      </c>
      <c r="L1562" s="5">
        <v>0.4</v>
      </c>
    </row>
    <row r="1563" spans="1:12" ht="18.5" x14ac:dyDescent="0.45">
      <c r="A1563" s="3">
        <v>60105</v>
      </c>
      <c r="B1563" s="4">
        <v>0</v>
      </c>
      <c r="C1563" s="4">
        <v>0</v>
      </c>
      <c r="D1563" s="4">
        <v>0</v>
      </c>
      <c r="E1563" s="4">
        <v>0</v>
      </c>
      <c r="F1563" s="4">
        <v>0</v>
      </c>
      <c r="G1563" s="4">
        <v>0.45</v>
      </c>
      <c r="H1563" s="4">
        <v>0</v>
      </c>
      <c r="I1563" s="4">
        <v>0</v>
      </c>
      <c r="J1563" s="4">
        <v>0</v>
      </c>
      <c r="K1563" s="4">
        <v>0.1</v>
      </c>
      <c r="L1563" s="5">
        <v>0.45</v>
      </c>
    </row>
    <row r="1564" spans="1:12" ht="18.5" x14ac:dyDescent="0.45">
      <c r="A1564" s="3">
        <v>35482</v>
      </c>
      <c r="B1564" s="4">
        <v>0</v>
      </c>
      <c r="C1564" s="4">
        <v>0.15</v>
      </c>
      <c r="D1564" s="4">
        <v>0</v>
      </c>
      <c r="E1564" s="4">
        <v>0</v>
      </c>
      <c r="F1564" s="4">
        <v>0</v>
      </c>
      <c r="G1564" s="4">
        <v>0</v>
      </c>
      <c r="H1564" s="4">
        <v>0</v>
      </c>
      <c r="I1564" s="4">
        <v>0</v>
      </c>
      <c r="J1564" s="4">
        <v>0.4</v>
      </c>
      <c r="K1564" s="4">
        <v>0</v>
      </c>
      <c r="L1564" s="5">
        <v>0.45</v>
      </c>
    </row>
    <row r="1565" spans="1:12" ht="18.5" x14ac:dyDescent="0.45">
      <c r="A1565" s="3">
        <v>45398</v>
      </c>
      <c r="B1565" s="4">
        <v>0</v>
      </c>
      <c r="C1565" s="4">
        <v>0</v>
      </c>
      <c r="D1565" s="4">
        <v>0.15</v>
      </c>
      <c r="E1565" s="4">
        <v>0</v>
      </c>
      <c r="F1565" s="4">
        <v>0.35</v>
      </c>
      <c r="G1565" s="4">
        <v>0</v>
      </c>
      <c r="H1565" s="4">
        <v>0</v>
      </c>
      <c r="I1565" s="4">
        <v>0</v>
      </c>
      <c r="J1565" s="4">
        <v>0</v>
      </c>
      <c r="K1565" s="4">
        <v>0.05</v>
      </c>
      <c r="L1565" s="5">
        <v>0.45</v>
      </c>
    </row>
    <row r="1566" spans="1:12" ht="18.5" x14ac:dyDescent="0.45">
      <c r="A1566" s="3">
        <v>45894</v>
      </c>
      <c r="B1566" s="4">
        <v>0</v>
      </c>
      <c r="C1566" s="4">
        <v>0.1</v>
      </c>
      <c r="D1566" s="4">
        <v>0</v>
      </c>
      <c r="E1566" s="4">
        <v>0</v>
      </c>
      <c r="F1566" s="4">
        <v>0</v>
      </c>
      <c r="G1566" s="4">
        <v>0</v>
      </c>
      <c r="H1566" s="4">
        <v>0</v>
      </c>
      <c r="I1566" s="4">
        <v>0.45</v>
      </c>
      <c r="J1566" s="4">
        <v>0</v>
      </c>
      <c r="K1566" s="4">
        <v>0</v>
      </c>
      <c r="L1566" s="5">
        <v>0.45</v>
      </c>
    </row>
    <row r="1567" spans="1:12" ht="18.5" x14ac:dyDescent="0.45">
      <c r="A1567" s="3">
        <v>35918</v>
      </c>
      <c r="B1567" s="4">
        <v>0</v>
      </c>
      <c r="C1567" s="4">
        <v>0.6</v>
      </c>
      <c r="D1567" s="4">
        <v>0</v>
      </c>
      <c r="E1567" s="4">
        <v>0.1</v>
      </c>
      <c r="F1567" s="4">
        <v>0</v>
      </c>
      <c r="G1567" s="4">
        <v>0</v>
      </c>
      <c r="H1567" s="4">
        <v>0</v>
      </c>
      <c r="I1567" s="4">
        <v>0</v>
      </c>
      <c r="J1567" s="4">
        <v>0</v>
      </c>
      <c r="K1567" s="4">
        <v>0.1</v>
      </c>
      <c r="L1567" s="5">
        <v>0.2</v>
      </c>
    </row>
    <row r="1568" spans="1:12" ht="18.5" x14ac:dyDescent="0.45">
      <c r="A1568" s="3">
        <v>43672</v>
      </c>
      <c r="B1568" s="4">
        <v>0</v>
      </c>
      <c r="C1568" s="4">
        <v>0.4</v>
      </c>
      <c r="D1568" s="4">
        <v>0</v>
      </c>
      <c r="E1568" s="4">
        <v>0</v>
      </c>
      <c r="F1568" s="4">
        <v>0.05</v>
      </c>
      <c r="G1568" s="4">
        <v>0</v>
      </c>
      <c r="H1568" s="4">
        <v>0</v>
      </c>
      <c r="I1568" s="4">
        <v>0</v>
      </c>
      <c r="J1568" s="4">
        <v>0.15</v>
      </c>
      <c r="K1568" s="4">
        <v>0</v>
      </c>
      <c r="L1568" s="5">
        <v>0.4</v>
      </c>
    </row>
    <row r="1569" spans="1:12" ht="18.5" x14ac:dyDescent="0.45">
      <c r="A1569" s="3">
        <v>56530</v>
      </c>
      <c r="B1569" s="4">
        <v>0</v>
      </c>
      <c r="C1569" s="4">
        <v>0</v>
      </c>
      <c r="D1569" s="4">
        <v>0.35</v>
      </c>
      <c r="E1569" s="4">
        <v>0</v>
      </c>
      <c r="F1569" s="4">
        <v>0</v>
      </c>
      <c r="G1569" s="4">
        <v>0</v>
      </c>
      <c r="H1569" s="4">
        <v>0.25</v>
      </c>
      <c r="I1569" s="4">
        <v>0</v>
      </c>
      <c r="J1569" s="4">
        <v>0</v>
      </c>
      <c r="K1569" s="4">
        <v>0</v>
      </c>
      <c r="L1569" s="5">
        <v>0.4</v>
      </c>
    </row>
    <row r="1570" spans="1:12" ht="18.5" x14ac:dyDescent="0.45">
      <c r="A1570" s="3">
        <v>34234</v>
      </c>
      <c r="B1570" s="4">
        <v>0</v>
      </c>
      <c r="C1570" s="4">
        <v>0</v>
      </c>
      <c r="D1570" s="4">
        <v>0</v>
      </c>
      <c r="E1570" s="4">
        <v>0</v>
      </c>
      <c r="F1570" s="4">
        <v>0</v>
      </c>
      <c r="G1570" s="4">
        <v>0</v>
      </c>
      <c r="H1570" s="4">
        <v>0</v>
      </c>
      <c r="I1570" s="4">
        <v>0</v>
      </c>
      <c r="J1570" s="4">
        <v>0.5</v>
      </c>
      <c r="K1570" s="4">
        <v>0</v>
      </c>
      <c r="L1570" s="5">
        <v>0.5</v>
      </c>
    </row>
    <row r="1571" spans="1:12" ht="18.5" x14ac:dyDescent="0.45">
      <c r="A1571" s="3">
        <v>55620</v>
      </c>
      <c r="B1571" s="4">
        <v>0</v>
      </c>
      <c r="C1571" s="4">
        <v>0</v>
      </c>
      <c r="D1571" s="4">
        <v>0</v>
      </c>
      <c r="E1571" s="4">
        <v>0</v>
      </c>
      <c r="F1571" s="4">
        <v>0</v>
      </c>
      <c r="G1571" s="4">
        <v>0</v>
      </c>
      <c r="H1571" s="4">
        <v>0</v>
      </c>
      <c r="I1571" s="4">
        <v>0</v>
      </c>
      <c r="J1571" s="4">
        <v>0.55000000000000004</v>
      </c>
      <c r="K1571" s="4">
        <v>0</v>
      </c>
      <c r="L1571" s="5">
        <v>0.45</v>
      </c>
    </row>
    <row r="1572" spans="1:12" ht="18.5" x14ac:dyDescent="0.45">
      <c r="A1572" s="3">
        <v>40892</v>
      </c>
      <c r="B1572" s="4">
        <v>0</v>
      </c>
      <c r="C1572" s="4">
        <v>0.3</v>
      </c>
      <c r="D1572" s="4">
        <v>0</v>
      </c>
      <c r="E1572" s="4">
        <v>0</v>
      </c>
      <c r="F1572" s="4">
        <v>0</v>
      </c>
      <c r="G1572" s="4">
        <v>0</v>
      </c>
      <c r="H1572" s="4">
        <v>0</v>
      </c>
      <c r="I1572" s="4">
        <v>0</v>
      </c>
      <c r="J1572" s="4">
        <v>0.55000000000000004</v>
      </c>
      <c r="K1572" s="4">
        <v>0</v>
      </c>
      <c r="L1572" s="5">
        <v>0.15</v>
      </c>
    </row>
    <row r="1573" spans="1:12" ht="18.5" x14ac:dyDescent="0.45">
      <c r="A1573" s="3">
        <v>40828</v>
      </c>
      <c r="B1573" s="4">
        <v>0</v>
      </c>
      <c r="C1573" s="4">
        <v>0</v>
      </c>
      <c r="D1573" s="4">
        <v>0.35</v>
      </c>
      <c r="E1573" s="4">
        <v>0.5</v>
      </c>
      <c r="F1573" s="4">
        <v>0</v>
      </c>
      <c r="G1573" s="4">
        <v>0</v>
      </c>
      <c r="H1573" s="4">
        <v>0</v>
      </c>
      <c r="I1573" s="4">
        <v>0</v>
      </c>
      <c r="J1573" s="4">
        <v>0</v>
      </c>
      <c r="K1573" s="4">
        <v>0</v>
      </c>
      <c r="L1573" s="5">
        <v>0.15</v>
      </c>
    </row>
    <row r="1574" spans="1:12" ht="18.5" x14ac:dyDescent="0.45">
      <c r="A1574" s="3">
        <v>31962</v>
      </c>
      <c r="B1574" s="4">
        <v>0.1</v>
      </c>
      <c r="C1574" s="4">
        <v>0</v>
      </c>
      <c r="D1574" s="4">
        <v>0</v>
      </c>
      <c r="E1574" s="4">
        <v>0</v>
      </c>
      <c r="F1574" s="4">
        <v>0</v>
      </c>
      <c r="G1574" s="4">
        <v>0</v>
      </c>
      <c r="H1574" s="4">
        <v>0</v>
      </c>
      <c r="I1574" s="4">
        <v>0</v>
      </c>
      <c r="J1574" s="4">
        <v>0.4</v>
      </c>
      <c r="K1574" s="4">
        <v>0</v>
      </c>
      <c r="L1574" s="5">
        <v>0.5</v>
      </c>
    </row>
    <row r="1575" spans="1:12" ht="18.5" x14ac:dyDescent="0.45">
      <c r="A1575" s="3">
        <v>39535</v>
      </c>
      <c r="B1575" s="4">
        <v>0</v>
      </c>
      <c r="C1575" s="4">
        <v>0</v>
      </c>
      <c r="D1575" s="4">
        <v>0</v>
      </c>
      <c r="E1575" s="4">
        <v>0</v>
      </c>
      <c r="F1575" s="4">
        <v>0</v>
      </c>
      <c r="G1575" s="4">
        <v>0.5</v>
      </c>
      <c r="H1575" s="4">
        <v>0</v>
      </c>
      <c r="I1575" s="4">
        <v>0</v>
      </c>
      <c r="J1575" s="4">
        <v>0</v>
      </c>
      <c r="K1575" s="4">
        <v>0</v>
      </c>
      <c r="L1575" s="5">
        <v>0.5</v>
      </c>
    </row>
    <row r="1576" spans="1:12" ht="18.5" x14ac:dyDescent="0.45">
      <c r="A1576" s="3">
        <v>41471</v>
      </c>
      <c r="B1576" s="4">
        <v>0</v>
      </c>
      <c r="C1576" s="4">
        <v>0</v>
      </c>
      <c r="D1576" s="4">
        <v>0.45</v>
      </c>
      <c r="E1576" s="4">
        <v>0</v>
      </c>
      <c r="F1576" s="4">
        <v>0.1</v>
      </c>
      <c r="G1576" s="4">
        <v>0</v>
      </c>
      <c r="H1576" s="4">
        <v>0</v>
      </c>
      <c r="I1576" s="4">
        <v>0</v>
      </c>
      <c r="J1576" s="4">
        <v>0</v>
      </c>
      <c r="K1576" s="4">
        <v>0</v>
      </c>
      <c r="L1576" s="5">
        <v>0.45</v>
      </c>
    </row>
    <row r="1577" spans="1:12" ht="18.5" x14ac:dyDescent="0.45">
      <c r="A1577" s="3">
        <v>50774</v>
      </c>
      <c r="B1577" s="4">
        <v>0.3</v>
      </c>
      <c r="C1577" s="4">
        <v>0</v>
      </c>
      <c r="D1577" s="4">
        <v>0</v>
      </c>
      <c r="E1577" s="4">
        <v>0</v>
      </c>
      <c r="F1577" s="4">
        <v>0</v>
      </c>
      <c r="G1577" s="4">
        <v>0.25</v>
      </c>
      <c r="H1577" s="4">
        <v>0</v>
      </c>
      <c r="I1577" s="4">
        <v>0</v>
      </c>
      <c r="J1577" s="4">
        <v>0</v>
      </c>
      <c r="K1577" s="4">
        <v>0</v>
      </c>
      <c r="L1577" s="5">
        <v>0.45</v>
      </c>
    </row>
    <row r="1578" spans="1:12" ht="18.5" x14ac:dyDescent="0.45">
      <c r="A1578" s="3">
        <v>55821</v>
      </c>
      <c r="B1578" s="4">
        <v>0</v>
      </c>
      <c r="C1578" s="4">
        <v>0</v>
      </c>
      <c r="D1578" s="4">
        <v>0</v>
      </c>
      <c r="E1578" s="4">
        <v>0</v>
      </c>
      <c r="F1578" s="4">
        <v>0</v>
      </c>
      <c r="G1578" s="4">
        <v>0.5</v>
      </c>
      <c r="H1578" s="4">
        <v>0</v>
      </c>
      <c r="I1578" s="4">
        <v>0</v>
      </c>
      <c r="J1578" s="4">
        <v>0</v>
      </c>
      <c r="K1578" s="4">
        <v>0</v>
      </c>
      <c r="L1578" s="5">
        <v>0.5</v>
      </c>
    </row>
    <row r="1579" spans="1:12" ht="18.5" x14ac:dyDescent="0.45">
      <c r="A1579" s="3">
        <v>49775</v>
      </c>
      <c r="B1579" s="4">
        <v>0.45</v>
      </c>
      <c r="C1579" s="4">
        <v>0</v>
      </c>
      <c r="D1579" s="4">
        <v>0</v>
      </c>
      <c r="E1579" s="4">
        <v>0</v>
      </c>
      <c r="F1579" s="4">
        <v>0.15</v>
      </c>
      <c r="G1579" s="4">
        <v>0</v>
      </c>
      <c r="H1579" s="4">
        <v>0</v>
      </c>
      <c r="I1579" s="4">
        <v>0</v>
      </c>
      <c r="J1579" s="4">
        <v>0</v>
      </c>
      <c r="K1579" s="4">
        <v>0</v>
      </c>
      <c r="L1579" s="5">
        <v>0.4</v>
      </c>
    </row>
    <row r="1580" spans="1:12" ht="18.5" x14ac:dyDescent="0.45">
      <c r="A1580" s="3">
        <v>35861</v>
      </c>
      <c r="B1580" s="4">
        <v>0</v>
      </c>
      <c r="C1580" s="4">
        <v>0</v>
      </c>
      <c r="D1580" s="4">
        <v>0.35</v>
      </c>
      <c r="E1580" s="4">
        <v>0</v>
      </c>
      <c r="F1580" s="4">
        <v>0</v>
      </c>
      <c r="G1580" s="4">
        <v>0</v>
      </c>
      <c r="H1580" s="4">
        <v>0</v>
      </c>
      <c r="I1580" s="4">
        <v>0.15</v>
      </c>
      <c r="J1580" s="4">
        <v>0</v>
      </c>
      <c r="K1580" s="4">
        <v>0.15</v>
      </c>
      <c r="L1580" s="5">
        <v>0.35</v>
      </c>
    </row>
    <row r="1581" spans="1:12" ht="18.5" x14ac:dyDescent="0.45">
      <c r="A1581" s="3">
        <v>47531</v>
      </c>
      <c r="B1581" s="4">
        <v>0</v>
      </c>
      <c r="C1581" s="4">
        <v>0</v>
      </c>
      <c r="D1581" s="4">
        <v>0</v>
      </c>
      <c r="E1581" s="4">
        <v>0.65</v>
      </c>
      <c r="F1581" s="4">
        <v>0</v>
      </c>
      <c r="G1581" s="4">
        <v>0</v>
      </c>
      <c r="H1581" s="4">
        <v>0</v>
      </c>
      <c r="I1581" s="4">
        <v>0.15</v>
      </c>
      <c r="J1581" s="4">
        <v>0</v>
      </c>
      <c r="K1581" s="4">
        <v>0</v>
      </c>
      <c r="L1581" s="5">
        <v>0.2</v>
      </c>
    </row>
    <row r="1582" spans="1:12" ht="18.5" x14ac:dyDescent="0.45">
      <c r="A1582" s="3">
        <v>48931</v>
      </c>
      <c r="B1582" s="4">
        <v>0</v>
      </c>
      <c r="C1582" s="4">
        <v>0</v>
      </c>
      <c r="D1582" s="4">
        <v>0</v>
      </c>
      <c r="E1582" s="4">
        <v>0</v>
      </c>
      <c r="F1582" s="4">
        <v>0</v>
      </c>
      <c r="G1582" s="4">
        <v>0</v>
      </c>
      <c r="H1582" s="4">
        <v>0</v>
      </c>
      <c r="I1582" s="4">
        <v>0</v>
      </c>
      <c r="J1582" s="4">
        <v>0.7</v>
      </c>
      <c r="K1582" s="4">
        <v>0.1</v>
      </c>
      <c r="L1582" s="5">
        <v>0.2</v>
      </c>
    </row>
    <row r="1583" spans="1:12" ht="18.5" x14ac:dyDescent="0.45">
      <c r="A1583" s="3">
        <v>31393</v>
      </c>
      <c r="B1583" s="4">
        <v>0</v>
      </c>
      <c r="C1583" s="4">
        <v>0</v>
      </c>
      <c r="D1583" s="4">
        <v>0.45</v>
      </c>
      <c r="E1583" s="4">
        <v>0</v>
      </c>
      <c r="F1583" s="4">
        <v>0</v>
      </c>
      <c r="G1583" s="4">
        <v>0.05</v>
      </c>
      <c r="H1583" s="4">
        <v>0</v>
      </c>
      <c r="I1583" s="4">
        <v>0</v>
      </c>
      <c r="J1583" s="4">
        <v>0</v>
      </c>
      <c r="K1583" s="4">
        <v>0</v>
      </c>
      <c r="L1583" s="5">
        <v>0.5</v>
      </c>
    </row>
    <row r="1584" spans="1:12" ht="18.5" x14ac:dyDescent="0.45">
      <c r="A1584" s="3">
        <v>58609</v>
      </c>
      <c r="B1584" s="4">
        <v>0.4</v>
      </c>
      <c r="C1584" s="4">
        <v>0</v>
      </c>
      <c r="D1584" s="4">
        <v>0</v>
      </c>
      <c r="E1584" s="4">
        <v>0</v>
      </c>
      <c r="F1584" s="4">
        <v>0.25</v>
      </c>
      <c r="G1584" s="4">
        <v>0.1</v>
      </c>
      <c r="H1584" s="4">
        <v>0</v>
      </c>
      <c r="I1584" s="4">
        <v>0</v>
      </c>
      <c r="J1584" s="4">
        <v>0</v>
      </c>
      <c r="K1584" s="4">
        <v>0</v>
      </c>
      <c r="L1584" s="5">
        <v>0.25</v>
      </c>
    </row>
    <row r="1585" spans="1:12" ht="18.5" x14ac:dyDescent="0.45">
      <c r="A1585" s="3">
        <v>43339</v>
      </c>
      <c r="B1585" s="4">
        <v>0.05</v>
      </c>
      <c r="C1585" s="4">
        <v>0.1</v>
      </c>
      <c r="D1585" s="4">
        <v>0</v>
      </c>
      <c r="E1585" s="4">
        <v>0</v>
      </c>
      <c r="F1585" s="4">
        <v>0</v>
      </c>
      <c r="G1585" s="4">
        <v>0</v>
      </c>
      <c r="H1585" s="4">
        <v>0</v>
      </c>
      <c r="I1585" s="4">
        <v>0</v>
      </c>
      <c r="J1585" s="4">
        <v>0</v>
      </c>
      <c r="K1585" s="4">
        <v>0.5</v>
      </c>
      <c r="L1585" s="5">
        <v>0.35</v>
      </c>
    </row>
    <row r="1586" spans="1:12" ht="18.5" x14ac:dyDescent="0.45">
      <c r="A1586" s="3">
        <v>50064</v>
      </c>
      <c r="B1586" s="4">
        <v>0</v>
      </c>
      <c r="C1586" s="4">
        <v>0</v>
      </c>
      <c r="D1586" s="4">
        <v>0</v>
      </c>
      <c r="E1586" s="4">
        <v>0</v>
      </c>
      <c r="F1586" s="4">
        <v>0</v>
      </c>
      <c r="G1586" s="4">
        <v>0.2</v>
      </c>
      <c r="H1586" s="4">
        <v>0.15</v>
      </c>
      <c r="I1586" s="4">
        <v>0</v>
      </c>
      <c r="J1586" s="4">
        <v>0</v>
      </c>
      <c r="K1586" s="4">
        <v>0.5</v>
      </c>
      <c r="L1586" s="5">
        <v>0.15</v>
      </c>
    </row>
    <row r="1587" spans="1:12" ht="18.5" x14ac:dyDescent="0.45">
      <c r="A1587" s="3">
        <v>38156</v>
      </c>
      <c r="B1587" s="4">
        <v>0</v>
      </c>
      <c r="C1587" s="4">
        <v>0.05</v>
      </c>
      <c r="D1587" s="4">
        <v>0</v>
      </c>
      <c r="E1587" s="4">
        <v>0</v>
      </c>
      <c r="F1587" s="4">
        <v>0</v>
      </c>
      <c r="G1587" s="4">
        <v>0</v>
      </c>
      <c r="H1587" s="4">
        <v>0.1</v>
      </c>
      <c r="I1587" s="4">
        <v>0</v>
      </c>
      <c r="J1587" s="4">
        <v>0</v>
      </c>
      <c r="K1587" s="4">
        <v>0.6</v>
      </c>
      <c r="L1587" s="5">
        <v>0.25</v>
      </c>
    </row>
    <row r="1588" spans="1:12" ht="18.5" x14ac:dyDescent="0.45">
      <c r="A1588" s="3">
        <v>60486</v>
      </c>
      <c r="B1588" s="4">
        <v>0</v>
      </c>
      <c r="C1588" s="4">
        <v>0</v>
      </c>
      <c r="D1588" s="4">
        <v>0</v>
      </c>
      <c r="E1588" s="4">
        <v>0</v>
      </c>
      <c r="F1588" s="4">
        <v>0</v>
      </c>
      <c r="G1588" s="4">
        <v>0.65</v>
      </c>
      <c r="H1588" s="4">
        <v>0</v>
      </c>
      <c r="I1588" s="4">
        <v>0</v>
      </c>
      <c r="J1588" s="4">
        <v>0</v>
      </c>
      <c r="K1588" s="4">
        <v>0</v>
      </c>
      <c r="L1588" s="5">
        <v>0.35</v>
      </c>
    </row>
    <row r="1589" spans="1:12" ht="18.5" x14ac:dyDescent="0.45">
      <c r="A1589" s="3">
        <v>48519</v>
      </c>
      <c r="B1589" s="4">
        <v>0</v>
      </c>
      <c r="C1589" s="4">
        <v>0</v>
      </c>
      <c r="D1589" s="4">
        <v>0</v>
      </c>
      <c r="E1589" s="4">
        <v>0.6</v>
      </c>
      <c r="F1589" s="4">
        <v>0</v>
      </c>
      <c r="G1589" s="4">
        <v>0</v>
      </c>
      <c r="H1589" s="4">
        <v>0</v>
      </c>
      <c r="I1589" s="4">
        <v>0</v>
      </c>
      <c r="J1589" s="4">
        <v>0</v>
      </c>
      <c r="K1589" s="4">
        <v>0.2</v>
      </c>
      <c r="L1589" s="5">
        <v>0.2</v>
      </c>
    </row>
    <row r="1590" spans="1:12" ht="18.5" x14ac:dyDescent="0.45">
      <c r="A1590" s="3">
        <v>47583</v>
      </c>
      <c r="B1590" s="4">
        <v>0</v>
      </c>
      <c r="C1590" s="4">
        <v>0</v>
      </c>
      <c r="D1590" s="4">
        <v>0</v>
      </c>
      <c r="E1590" s="4">
        <v>0.05</v>
      </c>
      <c r="F1590" s="4">
        <v>0.45</v>
      </c>
      <c r="G1590" s="4">
        <v>0</v>
      </c>
      <c r="H1590" s="4">
        <v>0</v>
      </c>
      <c r="I1590" s="4">
        <v>0</v>
      </c>
      <c r="J1590" s="4">
        <v>0.25</v>
      </c>
      <c r="K1590" s="4">
        <v>0</v>
      </c>
      <c r="L1590" s="5">
        <v>0.25</v>
      </c>
    </row>
    <row r="1591" spans="1:12" ht="18.5" x14ac:dyDescent="0.45">
      <c r="A1591" s="3">
        <v>36367</v>
      </c>
      <c r="B1591" s="4">
        <v>0</v>
      </c>
      <c r="C1591" s="4">
        <v>0</v>
      </c>
      <c r="D1591" s="4">
        <v>0</v>
      </c>
      <c r="E1591" s="4">
        <v>0.25</v>
      </c>
      <c r="F1591" s="4">
        <v>0.05</v>
      </c>
      <c r="G1591" s="4">
        <v>0</v>
      </c>
      <c r="H1591" s="4">
        <v>0.35</v>
      </c>
      <c r="I1591" s="4">
        <v>0</v>
      </c>
      <c r="J1591" s="4">
        <v>0</v>
      </c>
      <c r="K1591" s="4">
        <v>0</v>
      </c>
      <c r="L1591" s="5">
        <v>0.35</v>
      </c>
    </row>
    <row r="1592" spans="1:12" ht="18.5" x14ac:dyDescent="0.45">
      <c r="A1592" s="3">
        <v>50941</v>
      </c>
      <c r="B1592" s="4">
        <v>0</v>
      </c>
      <c r="C1592" s="4">
        <v>0</v>
      </c>
      <c r="D1592" s="4">
        <v>0</v>
      </c>
      <c r="E1592" s="4">
        <v>0</v>
      </c>
      <c r="F1592" s="4">
        <v>0</v>
      </c>
      <c r="G1592" s="4">
        <v>0</v>
      </c>
      <c r="H1592" s="4">
        <v>0.55000000000000004</v>
      </c>
      <c r="I1592" s="4">
        <v>0</v>
      </c>
      <c r="J1592" s="4">
        <v>0.2</v>
      </c>
      <c r="K1592" s="4">
        <v>0</v>
      </c>
      <c r="L1592" s="5">
        <v>0.25</v>
      </c>
    </row>
    <row r="1593" spans="1:12" ht="18.5" x14ac:dyDescent="0.45">
      <c r="A1593" s="3">
        <v>50283</v>
      </c>
      <c r="B1593" s="4">
        <v>0.2</v>
      </c>
      <c r="C1593" s="4">
        <v>0</v>
      </c>
      <c r="D1593" s="4">
        <v>0</v>
      </c>
      <c r="E1593" s="4">
        <v>0</v>
      </c>
      <c r="F1593" s="4">
        <v>0</v>
      </c>
      <c r="G1593" s="4">
        <v>0.2</v>
      </c>
      <c r="H1593" s="4">
        <v>0</v>
      </c>
      <c r="I1593" s="4">
        <v>0</v>
      </c>
      <c r="J1593" s="4">
        <v>0.4</v>
      </c>
      <c r="K1593" s="4">
        <v>0</v>
      </c>
      <c r="L1593" s="5">
        <v>0.2</v>
      </c>
    </row>
    <row r="1594" spans="1:12" ht="18.5" x14ac:dyDescent="0.45">
      <c r="A1594" s="3">
        <v>54052</v>
      </c>
      <c r="B1594" s="4">
        <v>0.15</v>
      </c>
      <c r="C1594" s="4">
        <v>0</v>
      </c>
      <c r="D1594" s="4">
        <v>0.6</v>
      </c>
      <c r="E1594" s="4">
        <v>0</v>
      </c>
      <c r="F1594" s="4">
        <v>0</v>
      </c>
      <c r="G1594" s="4">
        <v>0</v>
      </c>
      <c r="H1594" s="4">
        <v>0</v>
      </c>
      <c r="I1594" s="4">
        <v>0</v>
      </c>
      <c r="J1594" s="4">
        <v>0</v>
      </c>
      <c r="K1594" s="4">
        <v>0</v>
      </c>
      <c r="L1594" s="5">
        <v>0.25</v>
      </c>
    </row>
    <row r="1595" spans="1:12" ht="18.5" x14ac:dyDescent="0.45">
      <c r="A1595" s="3">
        <v>51741</v>
      </c>
      <c r="B1595" s="4">
        <v>0</v>
      </c>
      <c r="C1595" s="4">
        <v>0.25</v>
      </c>
      <c r="D1595" s="4">
        <v>0</v>
      </c>
      <c r="E1595" s="4">
        <v>0</v>
      </c>
      <c r="F1595" s="4">
        <v>0.45</v>
      </c>
      <c r="G1595" s="4">
        <v>0</v>
      </c>
      <c r="H1595" s="4">
        <v>0</v>
      </c>
      <c r="I1595" s="4">
        <v>0</v>
      </c>
      <c r="J1595" s="4">
        <v>0</v>
      </c>
      <c r="K1595" s="4">
        <v>0</v>
      </c>
      <c r="L1595" s="5">
        <v>0.3</v>
      </c>
    </row>
    <row r="1596" spans="1:12" ht="18.5" x14ac:dyDescent="0.45">
      <c r="A1596" s="3">
        <v>58359</v>
      </c>
      <c r="B1596" s="4">
        <v>0</v>
      </c>
      <c r="C1596" s="4">
        <v>0.45</v>
      </c>
      <c r="D1596" s="4">
        <v>0.05</v>
      </c>
      <c r="E1596" s="4">
        <v>0</v>
      </c>
      <c r="F1596" s="4">
        <v>0</v>
      </c>
      <c r="G1596" s="4">
        <v>0</v>
      </c>
      <c r="H1596" s="4">
        <v>0.1</v>
      </c>
      <c r="I1596" s="4">
        <v>0</v>
      </c>
      <c r="J1596" s="4">
        <v>0</v>
      </c>
      <c r="K1596" s="4">
        <v>0</v>
      </c>
      <c r="L1596" s="5">
        <v>0.4</v>
      </c>
    </row>
    <row r="1597" spans="1:12" ht="18.5" x14ac:dyDescent="0.45">
      <c r="A1597" s="3">
        <v>41850</v>
      </c>
      <c r="B1597" s="4">
        <v>0</v>
      </c>
      <c r="C1597" s="4">
        <v>0</v>
      </c>
      <c r="D1597" s="4">
        <v>0</v>
      </c>
      <c r="E1597" s="4">
        <v>0.6</v>
      </c>
      <c r="F1597" s="4">
        <v>0</v>
      </c>
      <c r="G1597" s="4">
        <v>0</v>
      </c>
      <c r="H1597" s="4">
        <v>0</v>
      </c>
      <c r="I1597" s="4">
        <v>0</v>
      </c>
      <c r="J1597" s="4">
        <v>0</v>
      </c>
      <c r="K1597" s="4">
        <v>0</v>
      </c>
      <c r="L1597" s="5">
        <v>0.4</v>
      </c>
    </row>
    <row r="1598" spans="1:12" ht="18.5" x14ac:dyDescent="0.45">
      <c r="A1598" s="3">
        <v>33964</v>
      </c>
      <c r="B1598" s="4">
        <v>0</v>
      </c>
      <c r="C1598" s="4">
        <v>0</v>
      </c>
      <c r="D1598" s="4">
        <v>0</v>
      </c>
      <c r="E1598" s="4">
        <v>0.3</v>
      </c>
      <c r="F1598" s="4">
        <v>0</v>
      </c>
      <c r="G1598" s="4">
        <v>0</v>
      </c>
      <c r="H1598" s="4">
        <v>0</v>
      </c>
      <c r="I1598" s="4">
        <v>0</v>
      </c>
      <c r="J1598" s="4">
        <v>0.45</v>
      </c>
      <c r="K1598" s="4">
        <v>0</v>
      </c>
      <c r="L1598" s="5">
        <v>0.25</v>
      </c>
    </row>
    <row r="1599" spans="1:12" ht="18.5" x14ac:dyDescent="0.45">
      <c r="A1599" s="3">
        <v>52536</v>
      </c>
      <c r="B1599" s="4">
        <v>0.15</v>
      </c>
      <c r="C1599" s="4">
        <v>0</v>
      </c>
      <c r="D1599" s="4">
        <v>0</v>
      </c>
      <c r="E1599" s="4">
        <v>0</v>
      </c>
      <c r="F1599" s="4">
        <v>0</v>
      </c>
      <c r="G1599" s="4">
        <v>0</v>
      </c>
      <c r="H1599" s="4">
        <v>0.55000000000000004</v>
      </c>
      <c r="I1599" s="4">
        <v>0</v>
      </c>
      <c r="J1599" s="4">
        <v>0</v>
      </c>
      <c r="K1599" s="4">
        <v>0</v>
      </c>
      <c r="L1599" s="5">
        <v>0.3</v>
      </c>
    </row>
    <row r="1600" spans="1:12" ht="18.5" x14ac:dyDescent="0.45">
      <c r="A1600" s="3">
        <v>46425</v>
      </c>
      <c r="B1600" s="4">
        <v>0</v>
      </c>
      <c r="C1600" s="4">
        <v>0.65</v>
      </c>
      <c r="D1600" s="4">
        <v>0</v>
      </c>
      <c r="E1600" s="4">
        <v>0</v>
      </c>
      <c r="F1600" s="4">
        <v>0.1</v>
      </c>
      <c r="G1600" s="4">
        <v>0</v>
      </c>
      <c r="H1600" s="4">
        <v>0.1</v>
      </c>
      <c r="I1600" s="4">
        <v>0</v>
      </c>
      <c r="J1600" s="4">
        <v>0</v>
      </c>
      <c r="K1600" s="4">
        <v>0</v>
      </c>
      <c r="L1600" s="5">
        <v>0.15</v>
      </c>
    </row>
    <row r="1601" spans="1:12" ht="18.5" x14ac:dyDescent="0.45">
      <c r="A1601" s="3">
        <v>55178</v>
      </c>
      <c r="B1601" s="4">
        <v>0</v>
      </c>
      <c r="C1601" s="4">
        <v>0</v>
      </c>
      <c r="D1601" s="4">
        <v>0.45</v>
      </c>
      <c r="E1601" s="4">
        <v>0</v>
      </c>
      <c r="F1601" s="4">
        <v>0</v>
      </c>
      <c r="G1601" s="4">
        <v>0.3</v>
      </c>
      <c r="H1601" s="4">
        <v>0</v>
      </c>
      <c r="I1601" s="4">
        <v>0</v>
      </c>
      <c r="J1601" s="4">
        <v>0</v>
      </c>
      <c r="K1601" s="4">
        <v>0</v>
      </c>
      <c r="L1601" s="5">
        <v>0.25</v>
      </c>
    </row>
    <row r="1602" spans="1:12" ht="18.5" x14ac:dyDescent="0.45">
      <c r="A1602" s="3">
        <v>51656</v>
      </c>
      <c r="B1602" s="4">
        <v>0</v>
      </c>
      <c r="C1602" s="4">
        <v>0</v>
      </c>
      <c r="D1602" s="4">
        <v>0.2</v>
      </c>
      <c r="E1602" s="4">
        <v>0</v>
      </c>
      <c r="F1602" s="4">
        <v>0.5</v>
      </c>
      <c r="G1602" s="4">
        <v>0</v>
      </c>
      <c r="H1602" s="4">
        <v>0</v>
      </c>
      <c r="I1602" s="4">
        <v>0</v>
      </c>
      <c r="J1602" s="4">
        <v>0</v>
      </c>
      <c r="K1602" s="4">
        <v>0</v>
      </c>
      <c r="L1602" s="5">
        <v>0.3</v>
      </c>
    </row>
    <row r="1603" spans="1:12" ht="18.5" x14ac:dyDescent="0.45">
      <c r="A1603" s="3">
        <v>60296</v>
      </c>
      <c r="B1603" s="4">
        <v>0</v>
      </c>
      <c r="C1603" s="4">
        <v>0</v>
      </c>
      <c r="D1603" s="4">
        <v>0</v>
      </c>
      <c r="E1603" s="4">
        <v>0</v>
      </c>
      <c r="F1603" s="4">
        <v>0.1</v>
      </c>
      <c r="G1603" s="4">
        <v>0</v>
      </c>
      <c r="H1603" s="4">
        <v>0.1</v>
      </c>
      <c r="I1603" s="4">
        <v>0.5</v>
      </c>
      <c r="J1603" s="4">
        <v>0</v>
      </c>
      <c r="K1603" s="4">
        <v>0</v>
      </c>
      <c r="L1603" s="5">
        <v>0.3</v>
      </c>
    </row>
    <row r="1604" spans="1:12" ht="18.5" x14ac:dyDescent="0.45">
      <c r="A1604" s="3">
        <v>39118</v>
      </c>
      <c r="B1604" s="4">
        <v>0.05</v>
      </c>
      <c r="C1604" s="4">
        <v>0</v>
      </c>
      <c r="D1604" s="4">
        <v>0</v>
      </c>
      <c r="E1604" s="4">
        <v>0</v>
      </c>
      <c r="F1604" s="4">
        <v>0.45</v>
      </c>
      <c r="G1604" s="4">
        <v>0</v>
      </c>
      <c r="H1604" s="4">
        <v>0</v>
      </c>
      <c r="I1604" s="4">
        <v>0</v>
      </c>
      <c r="J1604" s="4">
        <v>0</v>
      </c>
      <c r="K1604" s="4">
        <v>0</v>
      </c>
      <c r="L1604" s="5">
        <v>0.5</v>
      </c>
    </row>
    <row r="1605" spans="1:12" ht="18.5" x14ac:dyDescent="0.45">
      <c r="A1605" s="3">
        <v>55259</v>
      </c>
      <c r="B1605" s="4">
        <v>0</v>
      </c>
      <c r="C1605" s="4">
        <v>0</v>
      </c>
      <c r="D1605" s="4">
        <v>0</v>
      </c>
      <c r="E1605" s="4">
        <v>0.2</v>
      </c>
      <c r="F1605" s="4">
        <v>0</v>
      </c>
      <c r="G1605" s="4">
        <v>0</v>
      </c>
      <c r="H1605" s="4">
        <v>0.4</v>
      </c>
      <c r="I1605" s="4">
        <v>0</v>
      </c>
      <c r="J1605" s="4">
        <v>0</v>
      </c>
      <c r="K1605" s="4">
        <v>0</v>
      </c>
      <c r="L1605" s="5">
        <v>0.4</v>
      </c>
    </row>
    <row r="1606" spans="1:12" ht="18.5" x14ac:dyDescent="0.45">
      <c r="A1606" s="3">
        <v>42945</v>
      </c>
      <c r="B1606" s="4">
        <v>0</v>
      </c>
      <c r="C1606" s="4">
        <v>0.35</v>
      </c>
      <c r="D1606" s="4">
        <v>0</v>
      </c>
      <c r="E1606" s="4">
        <v>0</v>
      </c>
      <c r="F1606" s="4">
        <v>0</v>
      </c>
      <c r="G1606" s="4">
        <v>0</v>
      </c>
      <c r="H1606" s="4">
        <v>0</v>
      </c>
      <c r="I1606" s="4">
        <v>0</v>
      </c>
      <c r="J1606" s="4">
        <v>0</v>
      </c>
      <c r="K1606" s="4">
        <v>0.15</v>
      </c>
      <c r="L1606" s="5">
        <v>0.5</v>
      </c>
    </row>
    <row r="1607" spans="1:12" ht="18.5" x14ac:dyDescent="0.45">
      <c r="A1607" s="3">
        <v>37511</v>
      </c>
      <c r="B1607" s="4">
        <v>0.35</v>
      </c>
      <c r="C1607" s="4">
        <v>0</v>
      </c>
      <c r="D1607" s="4">
        <v>0</v>
      </c>
      <c r="E1607" s="4">
        <v>0</v>
      </c>
      <c r="F1607" s="4">
        <v>0.15</v>
      </c>
      <c r="G1607" s="4">
        <v>0</v>
      </c>
      <c r="H1607" s="4">
        <v>0</v>
      </c>
      <c r="I1607" s="4">
        <v>0</v>
      </c>
      <c r="J1607" s="4">
        <v>0.3</v>
      </c>
      <c r="K1607" s="4">
        <v>0</v>
      </c>
      <c r="L1607" s="5">
        <v>0.2</v>
      </c>
    </row>
    <row r="1608" spans="1:12" ht="18.5" x14ac:dyDescent="0.45">
      <c r="A1608" s="3">
        <v>43025</v>
      </c>
      <c r="B1608" s="4">
        <v>0</v>
      </c>
      <c r="C1608" s="4">
        <v>0</v>
      </c>
      <c r="D1608" s="4">
        <v>0</v>
      </c>
      <c r="E1608" s="4">
        <v>0</v>
      </c>
      <c r="F1608" s="4">
        <v>0</v>
      </c>
      <c r="G1608" s="4">
        <v>0</v>
      </c>
      <c r="H1608" s="4">
        <v>0</v>
      </c>
      <c r="I1608" s="4">
        <v>0</v>
      </c>
      <c r="J1608" s="4">
        <v>0.75</v>
      </c>
      <c r="K1608" s="4">
        <v>0</v>
      </c>
      <c r="L1608" s="5">
        <v>0.25</v>
      </c>
    </row>
    <row r="1609" spans="1:12" ht="18.5" x14ac:dyDescent="0.45">
      <c r="A1609" s="3">
        <v>48262</v>
      </c>
      <c r="B1609" s="4">
        <v>0.05</v>
      </c>
      <c r="C1609" s="4">
        <v>0</v>
      </c>
      <c r="D1609" s="4">
        <v>0</v>
      </c>
      <c r="E1609" s="4">
        <v>0</v>
      </c>
      <c r="F1609" s="4">
        <v>0</v>
      </c>
      <c r="G1609" s="4">
        <v>0</v>
      </c>
      <c r="H1609" s="4">
        <v>0</v>
      </c>
      <c r="I1609" s="4">
        <v>0.25</v>
      </c>
      <c r="J1609" s="4">
        <v>0.45</v>
      </c>
      <c r="K1609" s="4">
        <v>0</v>
      </c>
      <c r="L1609" s="5">
        <v>0.25</v>
      </c>
    </row>
    <row r="1610" spans="1:12" ht="18.5" x14ac:dyDescent="0.45">
      <c r="A1610" s="3">
        <v>54535</v>
      </c>
      <c r="B1610" s="4">
        <v>0</v>
      </c>
      <c r="C1610" s="4">
        <v>0</v>
      </c>
      <c r="D1610" s="4">
        <v>0.05</v>
      </c>
      <c r="E1610" s="4">
        <v>0</v>
      </c>
      <c r="F1610" s="4">
        <v>0</v>
      </c>
      <c r="G1610" s="4">
        <v>0</v>
      </c>
      <c r="H1610" s="4">
        <v>0</v>
      </c>
      <c r="I1610" s="4">
        <v>0</v>
      </c>
      <c r="J1610" s="4">
        <v>0.6</v>
      </c>
      <c r="K1610" s="4">
        <v>0</v>
      </c>
      <c r="L1610" s="5">
        <v>0.35</v>
      </c>
    </row>
    <row r="1611" spans="1:12" ht="18.5" x14ac:dyDescent="0.45">
      <c r="A1611" s="3">
        <v>49204</v>
      </c>
      <c r="B1611" s="4">
        <v>0</v>
      </c>
      <c r="C1611" s="4">
        <v>0</v>
      </c>
      <c r="D1611" s="4">
        <v>0</v>
      </c>
      <c r="E1611" s="4">
        <v>0</v>
      </c>
      <c r="F1611" s="4">
        <v>0</v>
      </c>
      <c r="G1611" s="4">
        <v>0</v>
      </c>
      <c r="H1611" s="4">
        <v>0</v>
      </c>
      <c r="I1611" s="4">
        <v>0.05</v>
      </c>
      <c r="J1611" s="4">
        <v>0.2</v>
      </c>
      <c r="K1611" s="4">
        <v>0.45</v>
      </c>
      <c r="L1611" s="5">
        <v>0.3</v>
      </c>
    </row>
    <row r="1612" spans="1:12" ht="18.5" x14ac:dyDescent="0.45">
      <c r="A1612" s="3">
        <v>48174</v>
      </c>
      <c r="B1612" s="4">
        <v>0.05</v>
      </c>
      <c r="C1612" s="4">
        <v>0</v>
      </c>
      <c r="D1612" s="4">
        <v>0</v>
      </c>
      <c r="E1612" s="4">
        <v>0</v>
      </c>
      <c r="F1612" s="4">
        <v>0</v>
      </c>
      <c r="G1612" s="4">
        <v>0.05</v>
      </c>
      <c r="H1612" s="4">
        <v>0</v>
      </c>
      <c r="I1612" s="4">
        <v>0</v>
      </c>
      <c r="J1612" s="4">
        <v>0.7</v>
      </c>
      <c r="K1612" s="4">
        <v>0</v>
      </c>
      <c r="L1612" s="5">
        <v>0.2</v>
      </c>
    </row>
    <row r="1613" spans="1:12" ht="18.5" x14ac:dyDescent="0.45">
      <c r="A1613" s="3">
        <v>42328</v>
      </c>
      <c r="B1613" s="4">
        <v>0.3</v>
      </c>
      <c r="C1613" s="4">
        <v>0</v>
      </c>
      <c r="D1613" s="4">
        <v>0</v>
      </c>
      <c r="E1613" s="4">
        <v>0</v>
      </c>
      <c r="F1613" s="4">
        <v>0.1</v>
      </c>
      <c r="G1613" s="4">
        <v>0</v>
      </c>
      <c r="H1613" s="4">
        <v>0.4</v>
      </c>
      <c r="I1613" s="4">
        <v>0</v>
      </c>
      <c r="J1613" s="4">
        <v>0</v>
      </c>
      <c r="K1613" s="4">
        <v>0</v>
      </c>
      <c r="L1613" s="5">
        <v>0.2</v>
      </c>
    </row>
    <row r="1614" spans="1:12" ht="18.5" x14ac:dyDescent="0.45">
      <c r="A1614" s="3">
        <v>37882</v>
      </c>
      <c r="B1614" s="4">
        <v>0</v>
      </c>
      <c r="C1614" s="4">
        <v>0</v>
      </c>
      <c r="D1614" s="4">
        <v>0</v>
      </c>
      <c r="E1614" s="4">
        <v>0</v>
      </c>
      <c r="F1614" s="4">
        <v>0.45</v>
      </c>
      <c r="G1614" s="4">
        <v>0</v>
      </c>
      <c r="H1614" s="4">
        <v>0</v>
      </c>
      <c r="I1614" s="4">
        <v>0</v>
      </c>
      <c r="J1614" s="4">
        <v>0.05</v>
      </c>
      <c r="K1614" s="4">
        <v>0.05</v>
      </c>
      <c r="L1614" s="5">
        <v>0.45</v>
      </c>
    </row>
    <row r="1615" spans="1:12" ht="18.5" x14ac:dyDescent="0.45">
      <c r="A1615" s="3">
        <v>46771</v>
      </c>
      <c r="B1615" s="4">
        <v>0</v>
      </c>
      <c r="C1615" s="4">
        <v>0</v>
      </c>
      <c r="D1615" s="4">
        <v>0.7</v>
      </c>
      <c r="E1615" s="4">
        <v>0</v>
      </c>
      <c r="F1615" s="4">
        <v>0</v>
      </c>
      <c r="G1615" s="4">
        <v>0</v>
      </c>
      <c r="H1615" s="4">
        <v>0</v>
      </c>
      <c r="I1615" s="4">
        <v>0</v>
      </c>
      <c r="J1615" s="4">
        <v>0</v>
      </c>
      <c r="K1615" s="4">
        <v>0.15</v>
      </c>
      <c r="L1615" s="5">
        <v>0.15</v>
      </c>
    </row>
    <row r="1616" spans="1:12" ht="18.5" x14ac:dyDescent="0.45">
      <c r="A1616" s="3">
        <v>40360</v>
      </c>
      <c r="B1616" s="4">
        <v>0.05</v>
      </c>
      <c r="C1616" s="4">
        <v>0</v>
      </c>
      <c r="D1616" s="4">
        <v>0</v>
      </c>
      <c r="E1616" s="4">
        <v>0</v>
      </c>
      <c r="F1616" s="4">
        <v>0</v>
      </c>
      <c r="G1616" s="4">
        <v>0.05</v>
      </c>
      <c r="H1616" s="4">
        <v>0</v>
      </c>
      <c r="I1616" s="4">
        <v>0.4</v>
      </c>
      <c r="J1616" s="4">
        <v>0</v>
      </c>
      <c r="K1616" s="4">
        <v>0</v>
      </c>
      <c r="L1616" s="5">
        <v>0.5</v>
      </c>
    </row>
    <row r="1617" spans="1:12" ht="18.5" x14ac:dyDescent="0.45">
      <c r="A1617" s="3">
        <v>42146</v>
      </c>
      <c r="B1617" s="4">
        <v>0</v>
      </c>
      <c r="C1617" s="4">
        <v>0</v>
      </c>
      <c r="D1617" s="4">
        <v>0</v>
      </c>
      <c r="E1617" s="4">
        <v>0</v>
      </c>
      <c r="F1617" s="4">
        <v>0</v>
      </c>
      <c r="G1617" s="4">
        <v>0</v>
      </c>
      <c r="H1617" s="4">
        <v>0.45</v>
      </c>
      <c r="I1617" s="4">
        <v>0</v>
      </c>
      <c r="J1617" s="4">
        <v>0.1</v>
      </c>
      <c r="K1617" s="4">
        <v>0</v>
      </c>
      <c r="L1617" s="5">
        <v>0.45</v>
      </c>
    </row>
    <row r="1618" spans="1:12" ht="18.5" x14ac:dyDescent="0.45">
      <c r="A1618" s="3">
        <v>51868</v>
      </c>
      <c r="B1618" s="4">
        <v>0</v>
      </c>
      <c r="C1618" s="4">
        <v>0</v>
      </c>
      <c r="D1618" s="4">
        <v>0</v>
      </c>
      <c r="E1618" s="4">
        <v>0</v>
      </c>
      <c r="F1618" s="4">
        <v>0</v>
      </c>
      <c r="G1618" s="4">
        <v>0</v>
      </c>
      <c r="H1618" s="4">
        <v>0</v>
      </c>
      <c r="I1618" s="4">
        <v>0</v>
      </c>
      <c r="J1618" s="4">
        <v>0.55000000000000004</v>
      </c>
      <c r="K1618" s="4">
        <v>0</v>
      </c>
      <c r="L1618" s="5">
        <v>0.45</v>
      </c>
    </row>
    <row r="1619" spans="1:12" ht="18.5" x14ac:dyDescent="0.45">
      <c r="A1619" s="3">
        <v>33337</v>
      </c>
      <c r="B1619" s="4">
        <v>0</v>
      </c>
      <c r="C1619" s="4">
        <v>0.15</v>
      </c>
      <c r="D1619" s="4">
        <v>0.6</v>
      </c>
      <c r="E1619" s="4">
        <v>0.05</v>
      </c>
      <c r="F1619" s="4">
        <v>0</v>
      </c>
      <c r="G1619" s="4">
        <v>0</v>
      </c>
      <c r="H1619" s="4">
        <v>0</v>
      </c>
      <c r="I1619" s="4">
        <v>0</v>
      </c>
      <c r="J1619" s="4">
        <v>0</v>
      </c>
      <c r="K1619" s="4">
        <v>0</v>
      </c>
      <c r="L1619" s="5">
        <v>0.2</v>
      </c>
    </row>
    <row r="1620" spans="1:12" ht="18.5" x14ac:dyDescent="0.45">
      <c r="A1620" s="3">
        <v>52112</v>
      </c>
      <c r="B1620" s="4">
        <v>0</v>
      </c>
      <c r="C1620" s="4">
        <v>0.6</v>
      </c>
      <c r="D1620" s="4">
        <v>0</v>
      </c>
      <c r="E1620" s="4">
        <v>0</v>
      </c>
      <c r="F1620" s="4">
        <v>0</v>
      </c>
      <c r="G1620" s="4">
        <v>0.25</v>
      </c>
      <c r="H1620" s="4">
        <v>0</v>
      </c>
      <c r="I1620" s="4">
        <v>0</v>
      </c>
      <c r="J1620" s="4">
        <v>0</v>
      </c>
      <c r="K1620" s="4">
        <v>0</v>
      </c>
      <c r="L1620" s="5">
        <v>0.15</v>
      </c>
    </row>
    <row r="1621" spans="1:12" ht="18.5" x14ac:dyDescent="0.45">
      <c r="A1621" s="3">
        <v>35783</v>
      </c>
      <c r="B1621" s="4">
        <v>0.25</v>
      </c>
      <c r="C1621" s="4">
        <v>0</v>
      </c>
      <c r="D1621" s="4">
        <v>0</v>
      </c>
      <c r="E1621" s="4">
        <v>0</v>
      </c>
      <c r="F1621" s="4">
        <v>0</v>
      </c>
      <c r="G1621" s="4">
        <v>0.6</v>
      </c>
      <c r="H1621" s="4">
        <v>0</v>
      </c>
      <c r="I1621" s="4">
        <v>0</v>
      </c>
      <c r="J1621" s="4">
        <v>0</v>
      </c>
      <c r="K1621" s="4">
        <v>0</v>
      </c>
      <c r="L1621" s="5">
        <v>0.15</v>
      </c>
    </row>
    <row r="1622" spans="1:12" ht="18.5" x14ac:dyDescent="0.45">
      <c r="A1622" s="3">
        <v>44341</v>
      </c>
      <c r="B1622" s="4">
        <v>0</v>
      </c>
      <c r="C1622" s="4">
        <v>0.55000000000000004</v>
      </c>
      <c r="D1622" s="4">
        <v>0</v>
      </c>
      <c r="E1622" s="4">
        <v>0</v>
      </c>
      <c r="F1622" s="4">
        <v>0</v>
      </c>
      <c r="G1622" s="4">
        <v>0</v>
      </c>
      <c r="H1622" s="4">
        <v>0</v>
      </c>
      <c r="I1622" s="4">
        <v>0.3</v>
      </c>
      <c r="J1622" s="4">
        <v>0</v>
      </c>
      <c r="K1622" s="4">
        <v>0</v>
      </c>
      <c r="L1622" s="5">
        <v>0.15</v>
      </c>
    </row>
    <row r="1623" spans="1:12" ht="18.5" x14ac:dyDescent="0.45">
      <c r="A1623" s="3">
        <v>51092</v>
      </c>
      <c r="B1623" s="4">
        <v>0</v>
      </c>
      <c r="C1623" s="4">
        <v>0</v>
      </c>
      <c r="D1623" s="4">
        <v>0</v>
      </c>
      <c r="E1623" s="4">
        <v>0</v>
      </c>
      <c r="F1623" s="4">
        <v>0.55000000000000004</v>
      </c>
      <c r="G1623" s="4">
        <v>0.15</v>
      </c>
      <c r="H1623" s="4">
        <v>0</v>
      </c>
      <c r="I1623" s="4">
        <v>0</v>
      </c>
      <c r="J1623" s="4">
        <v>0</v>
      </c>
      <c r="K1623" s="4">
        <v>0</v>
      </c>
      <c r="L1623" s="5">
        <v>0.3</v>
      </c>
    </row>
    <row r="1624" spans="1:12" ht="18.5" x14ac:dyDescent="0.45">
      <c r="A1624" s="3">
        <v>46799</v>
      </c>
      <c r="B1624" s="4">
        <v>0.65</v>
      </c>
      <c r="C1624" s="4">
        <v>0</v>
      </c>
      <c r="D1624" s="4">
        <v>0</v>
      </c>
      <c r="E1624" s="4">
        <v>0.15</v>
      </c>
      <c r="F1624" s="4">
        <v>0</v>
      </c>
      <c r="G1624" s="4">
        <v>0</v>
      </c>
      <c r="H1624" s="4">
        <v>0</v>
      </c>
      <c r="I1624" s="4">
        <v>0</v>
      </c>
      <c r="J1624" s="4">
        <v>0</v>
      </c>
      <c r="K1624" s="4">
        <v>0</v>
      </c>
      <c r="L1624" s="5">
        <v>0.2</v>
      </c>
    </row>
    <row r="1625" spans="1:12" ht="18.5" x14ac:dyDescent="0.45">
      <c r="A1625" s="3">
        <v>39649</v>
      </c>
      <c r="B1625" s="4">
        <v>0.4</v>
      </c>
      <c r="C1625" s="4">
        <v>0</v>
      </c>
      <c r="D1625" s="4">
        <v>0</v>
      </c>
      <c r="E1625" s="4">
        <v>0</v>
      </c>
      <c r="F1625" s="4">
        <v>0</v>
      </c>
      <c r="G1625" s="4">
        <v>0</v>
      </c>
      <c r="H1625" s="4">
        <v>0</v>
      </c>
      <c r="I1625" s="4">
        <v>0</v>
      </c>
      <c r="J1625" s="4">
        <v>0.1</v>
      </c>
      <c r="K1625" s="4">
        <v>0</v>
      </c>
      <c r="L1625" s="5">
        <v>0.5</v>
      </c>
    </row>
    <row r="1626" spans="1:12" ht="18.5" x14ac:dyDescent="0.45">
      <c r="A1626" s="3">
        <v>52864</v>
      </c>
      <c r="B1626" s="4">
        <v>0</v>
      </c>
      <c r="C1626" s="4">
        <v>0</v>
      </c>
      <c r="D1626" s="4">
        <v>0</v>
      </c>
      <c r="E1626" s="4">
        <v>0</v>
      </c>
      <c r="F1626" s="4">
        <v>0.45</v>
      </c>
      <c r="G1626" s="4">
        <v>0</v>
      </c>
      <c r="H1626" s="4">
        <v>0.15</v>
      </c>
      <c r="I1626" s="4">
        <v>0</v>
      </c>
      <c r="J1626" s="4">
        <v>0</v>
      </c>
      <c r="K1626" s="4">
        <v>0</v>
      </c>
      <c r="L1626" s="5">
        <v>0.4</v>
      </c>
    </row>
    <row r="1627" spans="1:12" ht="18.5" x14ac:dyDescent="0.45">
      <c r="A1627" s="3">
        <v>53148</v>
      </c>
      <c r="B1627" s="4">
        <v>0</v>
      </c>
      <c r="C1627" s="4">
        <v>0</v>
      </c>
      <c r="D1627" s="4">
        <v>0.15</v>
      </c>
      <c r="E1627" s="4">
        <v>0</v>
      </c>
      <c r="F1627" s="4">
        <v>0</v>
      </c>
      <c r="G1627" s="4">
        <v>0</v>
      </c>
      <c r="H1627" s="4">
        <v>0.4</v>
      </c>
      <c r="I1627" s="4">
        <v>0</v>
      </c>
      <c r="J1627" s="4">
        <v>0</v>
      </c>
      <c r="K1627" s="4">
        <v>0</v>
      </c>
      <c r="L1627" s="5">
        <v>0.45</v>
      </c>
    </row>
    <row r="1628" spans="1:12" ht="18.5" x14ac:dyDescent="0.45">
      <c r="A1628" s="3">
        <v>38811</v>
      </c>
      <c r="B1628" s="4">
        <v>0</v>
      </c>
      <c r="C1628" s="4">
        <v>0</v>
      </c>
      <c r="D1628" s="4">
        <v>0</v>
      </c>
      <c r="E1628" s="4">
        <v>0.05</v>
      </c>
      <c r="F1628" s="4">
        <v>0.5</v>
      </c>
      <c r="G1628" s="4">
        <v>0</v>
      </c>
      <c r="H1628" s="4">
        <v>0</v>
      </c>
      <c r="I1628" s="4">
        <v>0</v>
      </c>
      <c r="J1628" s="4">
        <v>0</v>
      </c>
      <c r="K1628" s="4">
        <v>0.05</v>
      </c>
      <c r="L1628" s="5">
        <v>0.4</v>
      </c>
    </row>
    <row r="1629" spans="1:12" ht="18.5" x14ac:dyDescent="0.45">
      <c r="A1629" s="3">
        <v>38688</v>
      </c>
      <c r="B1629" s="4">
        <v>0.4</v>
      </c>
      <c r="C1629" s="4">
        <v>0</v>
      </c>
      <c r="D1629" s="4">
        <v>0</v>
      </c>
      <c r="E1629" s="4">
        <v>0</v>
      </c>
      <c r="F1629" s="4">
        <v>0</v>
      </c>
      <c r="G1629" s="4">
        <v>0.2</v>
      </c>
      <c r="H1629" s="4">
        <v>0</v>
      </c>
      <c r="I1629" s="4">
        <v>0</v>
      </c>
      <c r="J1629" s="4">
        <v>0</v>
      </c>
      <c r="K1629" s="4">
        <v>0</v>
      </c>
      <c r="L1629" s="5">
        <v>0.4</v>
      </c>
    </row>
    <row r="1630" spans="1:12" ht="18.5" x14ac:dyDescent="0.45">
      <c r="A1630" s="3">
        <v>43206</v>
      </c>
      <c r="B1630" s="4">
        <v>0</v>
      </c>
      <c r="C1630" s="4">
        <v>0</v>
      </c>
      <c r="D1630" s="4">
        <v>0</v>
      </c>
      <c r="E1630" s="4">
        <v>0</v>
      </c>
      <c r="F1630" s="4">
        <v>0</v>
      </c>
      <c r="G1630" s="4">
        <v>0</v>
      </c>
      <c r="H1630" s="4">
        <v>0</v>
      </c>
      <c r="I1630" s="4">
        <v>0</v>
      </c>
      <c r="J1630" s="4">
        <v>0</v>
      </c>
      <c r="K1630" s="4">
        <v>0.5</v>
      </c>
      <c r="L1630" s="5">
        <v>0.5</v>
      </c>
    </row>
    <row r="1631" spans="1:12" ht="18.5" x14ac:dyDescent="0.45">
      <c r="A1631" s="3">
        <v>56947</v>
      </c>
      <c r="B1631" s="4">
        <v>0</v>
      </c>
      <c r="C1631" s="4">
        <v>0</v>
      </c>
      <c r="D1631" s="4">
        <v>0.15</v>
      </c>
      <c r="E1631" s="4">
        <v>0.4</v>
      </c>
      <c r="F1631" s="4">
        <v>0</v>
      </c>
      <c r="G1631" s="4">
        <v>0</v>
      </c>
      <c r="H1631" s="4">
        <v>0</v>
      </c>
      <c r="I1631" s="4">
        <v>0</v>
      </c>
      <c r="J1631" s="4">
        <v>0</v>
      </c>
      <c r="K1631" s="4">
        <v>0.25</v>
      </c>
      <c r="L1631" s="5">
        <v>0.2</v>
      </c>
    </row>
    <row r="1632" spans="1:12" ht="18.5" x14ac:dyDescent="0.45">
      <c r="A1632" s="3">
        <v>34435</v>
      </c>
      <c r="B1632" s="4">
        <v>0.35</v>
      </c>
      <c r="C1632" s="4">
        <v>0</v>
      </c>
      <c r="D1632" s="4">
        <v>0.1</v>
      </c>
      <c r="E1632" s="4">
        <v>0</v>
      </c>
      <c r="F1632" s="4">
        <v>0</v>
      </c>
      <c r="G1632" s="4">
        <v>0</v>
      </c>
      <c r="H1632" s="4">
        <v>0.3</v>
      </c>
      <c r="I1632" s="4">
        <v>0</v>
      </c>
      <c r="J1632" s="4">
        <v>0</v>
      </c>
      <c r="K1632" s="4">
        <v>0</v>
      </c>
      <c r="L1632" s="5">
        <v>0.25</v>
      </c>
    </row>
    <row r="1633" spans="1:12" ht="18.5" x14ac:dyDescent="0.45">
      <c r="A1633" s="3">
        <v>36434</v>
      </c>
      <c r="B1633" s="4">
        <v>0</v>
      </c>
      <c r="C1633" s="4">
        <v>0</v>
      </c>
      <c r="D1633" s="4">
        <v>0.1</v>
      </c>
      <c r="E1633" s="4">
        <v>0.1</v>
      </c>
      <c r="F1633" s="4">
        <v>0</v>
      </c>
      <c r="G1633" s="4">
        <v>0</v>
      </c>
      <c r="H1633" s="4">
        <v>0</v>
      </c>
      <c r="I1633" s="4">
        <v>0</v>
      </c>
      <c r="J1633" s="4">
        <v>0.65</v>
      </c>
      <c r="K1633" s="4">
        <v>0</v>
      </c>
      <c r="L1633" s="5">
        <v>0.15</v>
      </c>
    </row>
    <row r="1634" spans="1:12" ht="18.5" x14ac:dyDescent="0.45">
      <c r="A1634" s="3">
        <v>55792</v>
      </c>
      <c r="B1634" s="4">
        <v>0</v>
      </c>
      <c r="C1634" s="4">
        <v>0.6</v>
      </c>
      <c r="D1634" s="4">
        <v>0</v>
      </c>
      <c r="E1634" s="4">
        <v>0</v>
      </c>
      <c r="F1634" s="4">
        <v>0</v>
      </c>
      <c r="G1634" s="4">
        <v>0</v>
      </c>
      <c r="H1634" s="4">
        <v>0.05</v>
      </c>
      <c r="I1634" s="4">
        <v>0</v>
      </c>
      <c r="J1634" s="4">
        <v>0</v>
      </c>
      <c r="K1634" s="4">
        <v>0</v>
      </c>
      <c r="L1634" s="5">
        <v>0.35</v>
      </c>
    </row>
    <row r="1635" spans="1:12" ht="18.5" x14ac:dyDescent="0.45">
      <c r="A1635" s="3">
        <v>37396</v>
      </c>
      <c r="B1635" s="4">
        <v>0</v>
      </c>
      <c r="C1635" s="4">
        <v>0</v>
      </c>
      <c r="D1635" s="4">
        <v>0.6</v>
      </c>
      <c r="E1635" s="4">
        <v>0</v>
      </c>
      <c r="F1635" s="4">
        <v>0.05</v>
      </c>
      <c r="G1635" s="4">
        <v>0</v>
      </c>
      <c r="H1635" s="4">
        <v>0</v>
      </c>
      <c r="I1635" s="4">
        <v>0</v>
      </c>
      <c r="J1635" s="4">
        <v>0</v>
      </c>
      <c r="K1635" s="4">
        <v>0.2</v>
      </c>
      <c r="L1635" s="5">
        <v>0.15</v>
      </c>
    </row>
    <row r="1636" spans="1:12" ht="18.5" x14ac:dyDescent="0.45">
      <c r="A1636" s="3">
        <v>33468</v>
      </c>
      <c r="B1636" s="4">
        <v>0</v>
      </c>
      <c r="C1636" s="4">
        <v>0</v>
      </c>
      <c r="D1636" s="4">
        <v>0.55000000000000004</v>
      </c>
      <c r="E1636" s="4">
        <v>0.25</v>
      </c>
      <c r="F1636" s="4">
        <v>0</v>
      </c>
      <c r="G1636" s="4">
        <v>0</v>
      </c>
      <c r="H1636" s="4">
        <v>0</v>
      </c>
      <c r="I1636" s="4">
        <v>0</v>
      </c>
      <c r="J1636" s="4">
        <v>0</v>
      </c>
      <c r="K1636" s="4">
        <v>0</v>
      </c>
      <c r="L1636" s="5">
        <v>0.2</v>
      </c>
    </row>
    <row r="1637" spans="1:12" ht="18.5" x14ac:dyDescent="0.45">
      <c r="A1637" s="3">
        <v>59530</v>
      </c>
      <c r="B1637" s="4">
        <v>0</v>
      </c>
      <c r="C1637" s="4">
        <v>0</v>
      </c>
      <c r="D1637" s="4">
        <v>0</v>
      </c>
      <c r="E1637" s="4">
        <v>0</v>
      </c>
      <c r="F1637" s="4">
        <v>0</v>
      </c>
      <c r="G1637" s="4">
        <v>0</v>
      </c>
      <c r="H1637" s="4">
        <v>0</v>
      </c>
      <c r="I1637" s="4">
        <v>0</v>
      </c>
      <c r="J1637" s="4">
        <v>0</v>
      </c>
      <c r="K1637" s="4">
        <v>0.6</v>
      </c>
      <c r="L1637" s="5">
        <v>0.4</v>
      </c>
    </row>
    <row r="1638" spans="1:12" ht="18.5" x14ac:dyDescent="0.45">
      <c r="A1638" s="3">
        <v>33261</v>
      </c>
      <c r="B1638" s="4">
        <v>0</v>
      </c>
      <c r="C1638" s="4">
        <v>0</v>
      </c>
      <c r="D1638" s="4">
        <v>0</v>
      </c>
      <c r="E1638" s="4">
        <v>0</v>
      </c>
      <c r="F1638" s="4">
        <v>0</v>
      </c>
      <c r="G1638" s="4">
        <v>0</v>
      </c>
      <c r="H1638" s="4">
        <v>0</v>
      </c>
      <c r="I1638" s="4">
        <v>0</v>
      </c>
      <c r="J1638" s="4">
        <v>0</v>
      </c>
      <c r="K1638" s="4">
        <v>0.6</v>
      </c>
      <c r="L1638" s="5">
        <v>0.4</v>
      </c>
    </row>
    <row r="1639" spans="1:12" ht="18.5" x14ac:dyDescent="0.45">
      <c r="A1639" s="3">
        <v>50152</v>
      </c>
      <c r="B1639" s="4">
        <v>0</v>
      </c>
      <c r="C1639" s="4">
        <v>0.4</v>
      </c>
      <c r="D1639" s="4">
        <v>0</v>
      </c>
      <c r="E1639" s="4">
        <v>0</v>
      </c>
      <c r="F1639" s="4">
        <v>0.35</v>
      </c>
      <c r="G1639" s="4">
        <v>0</v>
      </c>
      <c r="H1639" s="4">
        <v>0</v>
      </c>
      <c r="I1639" s="4">
        <v>0</v>
      </c>
      <c r="J1639" s="4">
        <v>0</v>
      </c>
      <c r="K1639" s="4">
        <v>0</v>
      </c>
      <c r="L1639" s="5">
        <v>0.25</v>
      </c>
    </row>
    <row r="1640" spans="1:12" ht="18.5" x14ac:dyDescent="0.45">
      <c r="A1640" s="3">
        <v>31097</v>
      </c>
      <c r="B1640" s="4">
        <v>0.05</v>
      </c>
      <c r="C1640" s="4">
        <v>0</v>
      </c>
      <c r="D1640" s="4">
        <v>0</v>
      </c>
      <c r="E1640" s="4">
        <v>0</v>
      </c>
      <c r="F1640" s="4">
        <v>0</v>
      </c>
      <c r="G1640" s="4">
        <v>0.1</v>
      </c>
      <c r="H1640" s="4">
        <v>0</v>
      </c>
      <c r="I1640" s="4">
        <v>0</v>
      </c>
      <c r="J1640" s="4">
        <v>0.6</v>
      </c>
      <c r="K1640" s="4">
        <v>0</v>
      </c>
      <c r="L1640" s="5">
        <v>0.25</v>
      </c>
    </row>
    <row r="1641" spans="1:12" ht="18.5" x14ac:dyDescent="0.45">
      <c r="A1641" s="3">
        <v>47952</v>
      </c>
      <c r="B1641" s="4">
        <v>0</v>
      </c>
      <c r="C1641" s="4">
        <v>0</v>
      </c>
      <c r="D1641" s="4">
        <v>0</v>
      </c>
      <c r="E1641" s="4">
        <v>0</v>
      </c>
      <c r="F1641" s="4">
        <v>0</v>
      </c>
      <c r="G1641" s="4">
        <v>0</v>
      </c>
      <c r="H1641" s="4">
        <v>0</v>
      </c>
      <c r="I1641" s="4">
        <v>0</v>
      </c>
      <c r="J1641" s="4">
        <v>0.6</v>
      </c>
      <c r="K1641" s="4">
        <v>0.05</v>
      </c>
      <c r="L1641" s="5">
        <v>0.35</v>
      </c>
    </row>
    <row r="1642" spans="1:12" ht="18.5" x14ac:dyDescent="0.45">
      <c r="A1642" s="3">
        <v>48518</v>
      </c>
      <c r="B1642" s="4">
        <v>0</v>
      </c>
      <c r="C1642" s="4">
        <v>0</v>
      </c>
      <c r="D1642" s="4">
        <v>0</v>
      </c>
      <c r="E1642" s="4">
        <v>0.3</v>
      </c>
      <c r="F1642" s="4">
        <v>0.35</v>
      </c>
      <c r="G1642" s="4">
        <v>0</v>
      </c>
      <c r="H1642" s="4">
        <v>0</v>
      </c>
      <c r="I1642" s="4">
        <v>0</v>
      </c>
      <c r="J1642" s="4">
        <v>0</v>
      </c>
      <c r="K1642" s="4">
        <v>0</v>
      </c>
      <c r="L1642" s="5">
        <v>0.35</v>
      </c>
    </row>
    <row r="1643" spans="1:12" ht="18.5" x14ac:dyDescent="0.45">
      <c r="A1643" s="3">
        <v>59328</v>
      </c>
      <c r="B1643" s="4">
        <v>0</v>
      </c>
      <c r="C1643" s="4">
        <v>0.1</v>
      </c>
      <c r="D1643" s="4">
        <v>0.05</v>
      </c>
      <c r="E1643" s="4">
        <v>0</v>
      </c>
      <c r="F1643" s="4">
        <v>0</v>
      </c>
      <c r="G1643" s="4">
        <v>0</v>
      </c>
      <c r="H1643" s="4">
        <v>0</v>
      </c>
      <c r="I1643" s="4">
        <v>0.7</v>
      </c>
      <c r="J1643" s="4">
        <v>0</v>
      </c>
      <c r="K1643" s="4">
        <v>0</v>
      </c>
      <c r="L1643" s="5">
        <v>0.15</v>
      </c>
    </row>
    <row r="1644" spans="1:12" ht="18.5" x14ac:dyDescent="0.45">
      <c r="A1644" s="3">
        <v>47832</v>
      </c>
      <c r="B1644" s="4">
        <v>0.1</v>
      </c>
      <c r="C1644" s="4">
        <v>0</v>
      </c>
      <c r="D1644" s="4">
        <v>0</v>
      </c>
      <c r="E1644" s="4">
        <v>0</v>
      </c>
      <c r="F1644" s="4">
        <v>0</v>
      </c>
      <c r="G1644" s="4">
        <v>0</v>
      </c>
      <c r="H1644" s="4">
        <v>0.7</v>
      </c>
      <c r="I1644" s="4">
        <v>0</v>
      </c>
      <c r="J1644" s="4">
        <v>0</v>
      </c>
      <c r="K1644" s="4">
        <v>0</v>
      </c>
      <c r="L1644" s="5">
        <v>0.2</v>
      </c>
    </row>
    <row r="1645" spans="1:12" ht="18.5" x14ac:dyDescent="0.45">
      <c r="A1645" s="3">
        <v>39021</v>
      </c>
      <c r="B1645" s="4">
        <v>0</v>
      </c>
      <c r="C1645" s="4">
        <v>0.4</v>
      </c>
      <c r="D1645" s="4">
        <v>0</v>
      </c>
      <c r="E1645" s="4">
        <v>0</v>
      </c>
      <c r="F1645" s="4">
        <v>0</v>
      </c>
      <c r="G1645" s="4">
        <v>0</v>
      </c>
      <c r="H1645" s="4">
        <v>0.25</v>
      </c>
      <c r="I1645" s="4">
        <v>0</v>
      </c>
      <c r="J1645" s="4">
        <v>0</v>
      </c>
      <c r="K1645" s="4">
        <v>0</v>
      </c>
      <c r="L1645" s="5">
        <v>0.35</v>
      </c>
    </row>
    <row r="1646" spans="1:12" ht="18.5" x14ac:dyDescent="0.45">
      <c r="A1646" s="3">
        <v>39258</v>
      </c>
      <c r="B1646" s="4">
        <v>0</v>
      </c>
      <c r="C1646" s="4">
        <v>0</v>
      </c>
      <c r="D1646" s="4">
        <v>0</v>
      </c>
      <c r="E1646" s="4">
        <v>0.2</v>
      </c>
      <c r="F1646" s="4">
        <v>0</v>
      </c>
      <c r="G1646" s="4">
        <v>0</v>
      </c>
      <c r="H1646" s="4">
        <v>0.35</v>
      </c>
      <c r="I1646" s="4">
        <v>0</v>
      </c>
      <c r="J1646" s="4">
        <v>0</v>
      </c>
      <c r="K1646" s="4">
        <v>0</v>
      </c>
      <c r="L1646" s="5">
        <v>0.45</v>
      </c>
    </row>
    <row r="1647" spans="1:12" ht="18.5" x14ac:dyDescent="0.45">
      <c r="A1647" s="3">
        <v>56351</v>
      </c>
      <c r="B1647" s="4">
        <v>0</v>
      </c>
      <c r="C1647" s="4">
        <v>0</v>
      </c>
      <c r="D1647" s="4">
        <v>0</v>
      </c>
      <c r="E1647" s="4">
        <v>0</v>
      </c>
      <c r="F1647" s="4">
        <v>0.45</v>
      </c>
      <c r="G1647" s="4">
        <v>0.1</v>
      </c>
      <c r="H1647" s="4">
        <v>0</v>
      </c>
      <c r="I1647" s="4">
        <v>0</v>
      </c>
      <c r="J1647" s="4">
        <v>0</v>
      </c>
      <c r="K1647" s="4">
        <v>0</v>
      </c>
      <c r="L1647" s="5">
        <v>0.45</v>
      </c>
    </row>
    <row r="1648" spans="1:12" ht="18.5" x14ac:dyDescent="0.45">
      <c r="A1648" s="3">
        <v>47843</v>
      </c>
      <c r="B1648" s="4">
        <v>0</v>
      </c>
      <c r="C1648" s="4">
        <v>0</v>
      </c>
      <c r="D1648" s="4">
        <v>0</v>
      </c>
      <c r="E1648" s="4">
        <v>0.1</v>
      </c>
      <c r="F1648" s="4">
        <v>0</v>
      </c>
      <c r="G1648" s="4">
        <v>0</v>
      </c>
      <c r="H1648" s="4">
        <v>0</v>
      </c>
      <c r="I1648" s="4">
        <v>0</v>
      </c>
      <c r="J1648" s="4">
        <v>0</v>
      </c>
      <c r="K1648" s="4">
        <v>0.6</v>
      </c>
      <c r="L1648" s="5">
        <v>0.3</v>
      </c>
    </row>
    <row r="1649" spans="1:12" ht="18.5" x14ac:dyDescent="0.45">
      <c r="A1649" s="3">
        <v>53238</v>
      </c>
      <c r="B1649" s="4">
        <v>0.15</v>
      </c>
      <c r="C1649" s="4">
        <v>0</v>
      </c>
      <c r="D1649" s="4">
        <v>0</v>
      </c>
      <c r="E1649" s="4">
        <v>0</v>
      </c>
      <c r="F1649" s="4">
        <v>0</v>
      </c>
      <c r="G1649" s="4">
        <v>0</v>
      </c>
      <c r="H1649" s="4">
        <v>0</v>
      </c>
      <c r="I1649" s="4">
        <v>0</v>
      </c>
      <c r="J1649" s="4">
        <v>0.3</v>
      </c>
      <c r="K1649" s="4">
        <v>0.05</v>
      </c>
      <c r="L1649" s="5">
        <v>0.5</v>
      </c>
    </row>
    <row r="1650" spans="1:12" ht="18.5" x14ac:dyDescent="0.45">
      <c r="A1650" s="3">
        <v>34467</v>
      </c>
      <c r="B1650" s="4">
        <v>0</v>
      </c>
      <c r="C1650" s="4">
        <v>0</v>
      </c>
      <c r="D1650" s="4">
        <v>0</v>
      </c>
      <c r="E1650" s="4">
        <v>0.3</v>
      </c>
      <c r="F1650" s="4">
        <v>0.25</v>
      </c>
      <c r="G1650" s="4">
        <v>0</v>
      </c>
      <c r="H1650" s="4">
        <v>0</v>
      </c>
      <c r="I1650" s="4">
        <v>0</v>
      </c>
      <c r="J1650" s="4">
        <v>0</v>
      </c>
      <c r="K1650" s="4">
        <v>0</v>
      </c>
      <c r="L1650" s="5">
        <v>0.45</v>
      </c>
    </row>
    <row r="1651" spans="1:12" ht="18.5" x14ac:dyDescent="0.45">
      <c r="A1651" s="3">
        <v>47859</v>
      </c>
      <c r="B1651" s="4">
        <v>0.05</v>
      </c>
      <c r="C1651" s="4">
        <v>0</v>
      </c>
      <c r="D1651" s="4">
        <v>0</v>
      </c>
      <c r="E1651" s="4">
        <v>0</v>
      </c>
      <c r="F1651" s="4">
        <v>0</v>
      </c>
      <c r="G1651" s="4">
        <v>0.05</v>
      </c>
      <c r="H1651" s="4">
        <v>0.55000000000000004</v>
      </c>
      <c r="I1651" s="4">
        <v>0</v>
      </c>
      <c r="J1651" s="4">
        <v>0</v>
      </c>
      <c r="K1651" s="4">
        <v>0</v>
      </c>
      <c r="L1651" s="5">
        <v>0.35</v>
      </c>
    </row>
    <row r="1652" spans="1:12" ht="18.5" x14ac:dyDescent="0.45">
      <c r="A1652" s="3">
        <v>55489</v>
      </c>
      <c r="B1652" s="4">
        <v>0</v>
      </c>
      <c r="C1652" s="4">
        <v>0.4</v>
      </c>
      <c r="D1652" s="4">
        <v>0</v>
      </c>
      <c r="E1652" s="4">
        <v>0</v>
      </c>
      <c r="F1652" s="4">
        <v>0</v>
      </c>
      <c r="G1652" s="4">
        <v>0</v>
      </c>
      <c r="H1652" s="4">
        <v>0</v>
      </c>
      <c r="I1652" s="4">
        <v>0</v>
      </c>
      <c r="J1652" s="4">
        <v>0.35</v>
      </c>
      <c r="K1652" s="4">
        <v>0</v>
      </c>
      <c r="L1652" s="5">
        <v>0.25</v>
      </c>
    </row>
    <row r="1653" spans="1:12" ht="18.5" x14ac:dyDescent="0.45">
      <c r="A1653" s="3">
        <v>38123</v>
      </c>
      <c r="B1653" s="4">
        <v>0.1</v>
      </c>
      <c r="C1653" s="4">
        <v>0</v>
      </c>
      <c r="D1653" s="4">
        <v>0</v>
      </c>
      <c r="E1653" s="4">
        <v>0</v>
      </c>
      <c r="F1653" s="4">
        <v>0.5</v>
      </c>
      <c r="G1653" s="4">
        <v>0</v>
      </c>
      <c r="H1653" s="4">
        <v>0</v>
      </c>
      <c r="I1653" s="4">
        <v>0.2</v>
      </c>
      <c r="J1653" s="4">
        <v>0</v>
      </c>
      <c r="K1653" s="4">
        <v>0</v>
      </c>
      <c r="L1653" s="5">
        <v>0.2</v>
      </c>
    </row>
    <row r="1654" spans="1:12" ht="18.5" x14ac:dyDescent="0.45">
      <c r="A1654" s="3">
        <v>42028</v>
      </c>
      <c r="B1654" s="4">
        <v>0</v>
      </c>
      <c r="C1654" s="4">
        <v>0</v>
      </c>
      <c r="D1654" s="4">
        <v>0</v>
      </c>
      <c r="E1654" s="4">
        <v>0</v>
      </c>
      <c r="F1654" s="4">
        <v>0</v>
      </c>
      <c r="G1654" s="4">
        <v>0</v>
      </c>
      <c r="H1654" s="4">
        <v>0</v>
      </c>
      <c r="I1654" s="4">
        <v>0.45</v>
      </c>
      <c r="J1654" s="4">
        <v>0.1</v>
      </c>
      <c r="K1654" s="4">
        <v>0</v>
      </c>
      <c r="L1654" s="5">
        <v>0.45</v>
      </c>
    </row>
    <row r="1655" spans="1:12" ht="18.5" x14ac:dyDescent="0.45">
      <c r="A1655" s="3">
        <v>47762</v>
      </c>
      <c r="B1655" s="4">
        <v>0.2</v>
      </c>
      <c r="C1655" s="4">
        <v>0</v>
      </c>
      <c r="D1655" s="4">
        <v>0</v>
      </c>
      <c r="E1655" s="4">
        <v>0</v>
      </c>
      <c r="F1655" s="4">
        <v>0.65</v>
      </c>
      <c r="G1655" s="4">
        <v>0</v>
      </c>
      <c r="H1655" s="4">
        <v>0</v>
      </c>
      <c r="I1655" s="4">
        <v>0</v>
      </c>
      <c r="J1655" s="4">
        <v>0</v>
      </c>
      <c r="K1655" s="4">
        <v>0</v>
      </c>
      <c r="L1655" s="5">
        <v>0.15</v>
      </c>
    </row>
    <row r="1656" spans="1:12" ht="18.5" x14ac:dyDescent="0.45">
      <c r="A1656" s="3">
        <v>54366</v>
      </c>
      <c r="B1656" s="4">
        <v>0</v>
      </c>
      <c r="C1656" s="4">
        <v>0</v>
      </c>
      <c r="D1656" s="4">
        <v>0.15</v>
      </c>
      <c r="E1656" s="4">
        <v>0</v>
      </c>
      <c r="F1656" s="4">
        <v>0.35</v>
      </c>
      <c r="G1656" s="4">
        <v>0</v>
      </c>
      <c r="H1656" s="4">
        <v>0</v>
      </c>
      <c r="I1656" s="4">
        <v>0</v>
      </c>
      <c r="J1656" s="4">
        <v>0</v>
      </c>
      <c r="K1656" s="4">
        <v>0</v>
      </c>
      <c r="L1656" s="5">
        <v>0.5</v>
      </c>
    </row>
    <row r="1657" spans="1:12" ht="18.5" x14ac:dyDescent="0.45">
      <c r="A1657" s="3">
        <v>37312</v>
      </c>
      <c r="B1657" s="4">
        <v>0</v>
      </c>
      <c r="C1657" s="4">
        <v>0</v>
      </c>
      <c r="D1657" s="4">
        <v>0.1</v>
      </c>
      <c r="E1657" s="4">
        <v>0.05</v>
      </c>
      <c r="F1657" s="4">
        <v>0</v>
      </c>
      <c r="G1657" s="4">
        <v>0</v>
      </c>
      <c r="H1657" s="4">
        <v>0</v>
      </c>
      <c r="I1657" s="4">
        <v>0.45</v>
      </c>
      <c r="J1657" s="4">
        <v>0</v>
      </c>
      <c r="K1657" s="4">
        <v>0</v>
      </c>
      <c r="L1657" s="5">
        <v>0.4</v>
      </c>
    </row>
    <row r="1658" spans="1:12" ht="18.5" x14ac:dyDescent="0.45">
      <c r="A1658" s="3">
        <v>46430</v>
      </c>
      <c r="B1658" s="4">
        <v>0</v>
      </c>
      <c r="C1658" s="4">
        <v>0.2</v>
      </c>
      <c r="D1658" s="4">
        <v>0</v>
      </c>
      <c r="E1658" s="4">
        <v>0</v>
      </c>
      <c r="F1658" s="4">
        <v>0</v>
      </c>
      <c r="G1658" s="4">
        <v>0</v>
      </c>
      <c r="H1658" s="4">
        <v>0</v>
      </c>
      <c r="I1658" s="4">
        <v>0</v>
      </c>
      <c r="J1658" s="4">
        <v>0</v>
      </c>
      <c r="K1658" s="4">
        <v>0.3</v>
      </c>
      <c r="L1658" s="5">
        <v>0.5</v>
      </c>
    </row>
    <row r="1659" spans="1:12" ht="18.5" x14ac:dyDescent="0.45">
      <c r="A1659" s="3">
        <v>59343</v>
      </c>
      <c r="B1659" s="4">
        <v>0</v>
      </c>
      <c r="C1659" s="4">
        <v>0.55000000000000004</v>
      </c>
      <c r="D1659" s="4">
        <v>0</v>
      </c>
      <c r="E1659" s="4">
        <v>0</v>
      </c>
      <c r="F1659" s="4">
        <v>0</v>
      </c>
      <c r="G1659" s="4">
        <v>0</v>
      </c>
      <c r="H1659" s="4">
        <v>0</v>
      </c>
      <c r="I1659" s="4">
        <v>0</v>
      </c>
      <c r="J1659" s="4">
        <v>0</v>
      </c>
      <c r="K1659" s="4">
        <v>0</v>
      </c>
      <c r="L1659" s="5">
        <v>0.45</v>
      </c>
    </row>
    <row r="1660" spans="1:12" ht="18.5" x14ac:dyDescent="0.45">
      <c r="A1660" s="3">
        <v>49179</v>
      </c>
      <c r="B1660" s="4">
        <v>0</v>
      </c>
      <c r="C1660" s="4">
        <v>0.25</v>
      </c>
      <c r="D1660" s="4">
        <v>0</v>
      </c>
      <c r="E1660" s="4">
        <v>0</v>
      </c>
      <c r="F1660" s="4">
        <v>0</v>
      </c>
      <c r="G1660" s="4">
        <v>0</v>
      </c>
      <c r="H1660" s="4">
        <v>0</v>
      </c>
      <c r="I1660" s="4">
        <v>0.4</v>
      </c>
      <c r="J1660" s="4">
        <v>0</v>
      </c>
      <c r="K1660" s="4">
        <v>0</v>
      </c>
      <c r="L1660" s="5">
        <v>0.35</v>
      </c>
    </row>
    <row r="1661" spans="1:12" ht="18.5" x14ac:dyDescent="0.45">
      <c r="A1661" s="3">
        <v>37421</v>
      </c>
      <c r="B1661" s="4">
        <v>0.45</v>
      </c>
      <c r="C1661" s="4">
        <v>0</v>
      </c>
      <c r="D1661" s="4">
        <v>0</v>
      </c>
      <c r="E1661" s="4">
        <v>0</v>
      </c>
      <c r="F1661" s="4">
        <v>0</v>
      </c>
      <c r="G1661" s="4">
        <v>0.2</v>
      </c>
      <c r="H1661" s="4">
        <v>0</v>
      </c>
      <c r="I1661" s="4">
        <v>0</v>
      </c>
      <c r="J1661" s="4">
        <v>0.15</v>
      </c>
      <c r="K1661" s="4">
        <v>0</v>
      </c>
      <c r="L1661" s="5">
        <v>0.2</v>
      </c>
    </row>
    <row r="1662" spans="1:12" ht="18.5" x14ac:dyDescent="0.45">
      <c r="A1662" s="3">
        <v>47913</v>
      </c>
      <c r="B1662" s="4">
        <v>0</v>
      </c>
      <c r="C1662" s="4">
        <v>0</v>
      </c>
      <c r="D1662" s="4">
        <v>0</v>
      </c>
      <c r="E1662" s="4">
        <v>0</v>
      </c>
      <c r="F1662" s="4">
        <v>0</v>
      </c>
      <c r="G1662" s="4">
        <v>0</v>
      </c>
      <c r="H1662" s="4">
        <v>0.75</v>
      </c>
      <c r="I1662" s="4">
        <v>0</v>
      </c>
      <c r="J1662" s="4">
        <v>0</v>
      </c>
      <c r="K1662" s="4">
        <v>0</v>
      </c>
      <c r="L1662" s="5">
        <v>0.25</v>
      </c>
    </row>
    <row r="1663" spans="1:12" ht="18.5" x14ac:dyDescent="0.45">
      <c r="A1663" s="3">
        <v>44588</v>
      </c>
      <c r="B1663" s="4">
        <v>0.05</v>
      </c>
      <c r="C1663" s="4">
        <v>0</v>
      </c>
      <c r="D1663" s="4">
        <v>0.65</v>
      </c>
      <c r="E1663" s="4">
        <v>0</v>
      </c>
      <c r="F1663" s="4">
        <v>0</v>
      </c>
      <c r="G1663" s="4">
        <v>0</v>
      </c>
      <c r="H1663" s="4">
        <v>0</v>
      </c>
      <c r="I1663" s="4">
        <v>0</v>
      </c>
      <c r="J1663" s="4">
        <v>0</v>
      </c>
      <c r="K1663" s="4">
        <v>0</v>
      </c>
      <c r="L1663" s="5">
        <v>0.3</v>
      </c>
    </row>
    <row r="1664" spans="1:12" ht="18.5" x14ac:dyDescent="0.45">
      <c r="A1664" s="3">
        <v>56506</v>
      </c>
      <c r="B1664" s="4">
        <v>0</v>
      </c>
      <c r="C1664" s="4">
        <v>0.1</v>
      </c>
      <c r="D1664" s="4">
        <v>0</v>
      </c>
      <c r="E1664" s="4">
        <v>0</v>
      </c>
      <c r="F1664" s="4">
        <v>0.5</v>
      </c>
      <c r="G1664" s="4">
        <v>0.05</v>
      </c>
      <c r="H1664" s="4">
        <v>0</v>
      </c>
      <c r="I1664" s="4">
        <v>0</v>
      </c>
      <c r="J1664" s="4">
        <v>0</v>
      </c>
      <c r="K1664" s="4">
        <v>0</v>
      </c>
      <c r="L1664" s="5">
        <v>0.35</v>
      </c>
    </row>
    <row r="1665" spans="1:12" ht="18.5" x14ac:dyDescent="0.45">
      <c r="A1665" s="3">
        <v>55767</v>
      </c>
      <c r="B1665" s="4">
        <v>0</v>
      </c>
      <c r="C1665" s="4">
        <v>0</v>
      </c>
      <c r="D1665" s="4">
        <v>0</v>
      </c>
      <c r="E1665" s="4">
        <v>0</v>
      </c>
      <c r="F1665" s="4">
        <v>0.05</v>
      </c>
      <c r="G1665" s="4">
        <v>0</v>
      </c>
      <c r="H1665" s="4">
        <v>0.35</v>
      </c>
      <c r="I1665" s="4">
        <v>0</v>
      </c>
      <c r="J1665" s="4">
        <v>0</v>
      </c>
      <c r="K1665" s="4">
        <v>0.2</v>
      </c>
      <c r="L1665" s="5">
        <v>0.4</v>
      </c>
    </row>
    <row r="1666" spans="1:12" ht="18.5" x14ac:dyDescent="0.45">
      <c r="A1666" s="3">
        <v>46710</v>
      </c>
      <c r="B1666" s="4">
        <v>0</v>
      </c>
      <c r="C1666" s="4">
        <v>0</v>
      </c>
      <c r="D1666" s="4">
        <v>0.5</v>
      </c>
      <c r="E1666" s="4">
        <v>0</v>
      </c>
      <c r="F1666" s="4">
        <v>0</v>
      </c>
      <c r="G1666" s="4">
        <v>0</v>
      </c>
      <c r="H1666" s="4">
        <v>0.05</v>
      </c>
      <c r="I1666" s="4">
        <v>0</v>
      </c>
      <c r="J1666" s="4">
        <v>0</v>
      </c>
      <c r="K1666" s="4">
        <v>0</v>
      </c>
      <c r="L1666" s="5">
        <v>0.45</v>
      </c>
    </row>
    <row r="1667" spans="1:12" ht="18.5" x14ac:dyDescent="0.45">
      <c r="A1667" s="3">
        <v>43354</v>
      </c>
      <c r="B1667" s="4">
        <v>0</v>
      </c>
      <c r="C1667" s="4">
        <v>0</v>
      </c>
      <c r="D1667" s="4">
        <v>0</v>
      </c>
      <c r="E1667" s="4">
        <v>0</v>
      </c>
      <c r="F1667" s="4">
        <v>0</v>
      </c>
      <c r="G1667" s="4">
        <v>0.65</v>
      </c>
      <c r="H1667" s="4">
        <v>0.05</v>
      </c>
      <c r="I1667" s="4">
        <v>0</v>
      </c>
      <c r="J1667" s="4">
        <v>0</v>
      </c>
      <c r="K1667" s="4">
        <v>0</v>
      </c>
      <c r="L1667" s="5">
        <v>0.3</v>
      </c>
    </row>
    <row r="1668" spans="1:12" ht="18.5" x14ac:dyDescent="0.45">
      <c r="A1668" s="3">
        <v>32441</v>
      </c>
      <c r="B1668" s="4">
        <v>0.15</v>
      </c>
      <c r="C1668" s="4">
        <v>0</v>
      </c>
      <c r="D1668" s="4">
        <v>0.45</v>
      </c>
      <c r="E1668" s="4">
        <v>0</v>
      </c>
      <c r="F1668" s="4">
        <v>0</v>
      </c>
      <c r="G1668" s="4">
        <v>0</v>
      </c>
      <c r="H1668" s="4">
        <v>0</v>
      </c>
      <c r="I1668" s="4">
        <v>0</v>
      </c>
      <c r="J1668" s="4">
        <v>0</v>
      </c>
      <c r="K1668" s="4">
        <v>0</v>
      </c>
      <c r="L1668" s="5">
        <v>0.4</v>
      </c>
    </row>
    <row r="1669" spans="1:12" ht="18.5" x14ac:dyDescent="0.45">
      <c r="A1669" s="3">
        <v>48857</v>
      </c>
      <c r="B1669" s="4">
        <v>0</v>
      </c>
      <c r="C1669" s="4">
        <v>0</v>
      </c>
      <c r="D1669" s="4">
        <v>0.6</v>
      </c>
      <c r="E1669" s="4">
        <v>0</v>
      </c>
      <c r="F1669" s="4">
        <v>0</v>
      </c>
      <c r="G1669" s="4">
        <v>0</v>
      </c>
      <c r="H1669" s="4">
        <v>0</v>
      </c>
      <c r="I1669" s="4">
        <v>0</v>
      </c>
      <c r="J1669" s="4">
        <v>0.15</v>
      </c>
      <c r="K1669" s="4">
        <v>0</v>
      </c>
      <c r="L1669" s="5">
        <v>0.25</v>
      </c>
    </row>
    <row r="1670" spans="1:12" ht="18.5" x14ac:dyDescent="0.45">
      <c r="A1670" s="3">
        <v>57258</v>
      </c>
      <c r="B1670" s="4">
        <v>0.4</v>
      </c>
      <c r="C1670" s="4">
        <v>0.2</v>
      </c>
      <c r="D1670" s="4">
        <v>0</v>
      </c>
      <c r="E1670" s="4">
        <v>0</v>
      </c>
      <c r="F1670" s="4">
        <v>0</v>
      </c>
      <c r="G1670" s="4">
        <v>0</v>
      </c>
      <c r="H1670" s="4">
        <v>0</v>
      </c>
      <c r="I1670" s="4">
        <v>0</v>
      </c>
      <c r="J1670" s="4">
        <v>0.1</v>
      </c>
      <c r="K1670" s="4">
        <v>0</v>
      </c>
      <c r="L1670" s="5">
        <v>0.3</v>
      </c>
    </row>
    <row r="1671" spans="1:12" ht="18.5" x14ac:dyDescent="0.45">
      <c r="A1671" s="3">
        <v>46367</v>
      </c>
      <c r="B1671" s="4">
        <v>0</v>
      </c>
      <c r="C1671" s="4">
        <v>0</v>
      </c>
      <c r="D1671" s="4">
        <v>0</v>
      </c>
      <c r="E1671" s="4">
        <v>0</v>
      </c>
      <c r="F1671" s="4">
        <v>0.5</v>
      </c>
      <c r="G1671" s="4">
        <v>0.3</v>
      </c>
      <c r="H1671" s="4">
        <v>0</v>
      </c>
      <c r="I1671" s="4">
        <v>0</v>
      </c>
      <c r="J1671" s="4">
        <v>0</v>
      </c>
      <c r="K1671" s="4">
        <v>0</v>
      </c>
      <c r="L1671" s="5">
        <v>0.2</v>
      </c>
    </row>
    <row r="1672" spans="1:12" ht="18.5" x14ac:dyDescent="0.45">
      <c r="A1672" s="3">
        <v>40018</v>
      </c>
      <c r="B1672" s="4">
        <v>0.25</v>
      </c>
      <c r="C1672" s="4">
        <v>0</v>
      </c>
      <c r="D1672" s="4">
        <v>0</v>
      </c>
      <c r="E1672" s="4">
        <v>0</v>
      </c>
      <c r="F1672" s="4">
        <v>0</v>
      </c>
      <c r="G1672" s="4">
        <v>0.35</v>
      </c>
      <c r="H1672" s="4">
        <v>0</v>
      </c>
      <c r="I1672" s="4">
        <v>0</v>
      </c>
      <c r="J1672" s="4">
        <v>0</v>
      </c>
      <c r="K1672" s="4">
        <v>0</v>
      </c>
      <c r="L1672" s="5">
        <v>0.4</v>
      </c>
    </row>
    <row r="1673" spans="1:12" ht="18.5" x14ac:dyDescent="0.45">
      <c r="A1673" s="3">
        <v>46321</v>
      </c>
      <c r="B1673" s="4">
        <v>0</v>
      </c>
      <c r="C1673" s="4">
        <v>0</v>
      </c>
      <c r="D1673" s="4">
        <v>0.4</v>
      </c>
      <c r="E1673" s="4">
        <v>0.05</v>
      </c>
      <c r="F1673" s="4">
        <v>0</v>
      </c>
      <c r="G1673" s="4">
        <v>0.05</v>
      </c>
      <c r="H1673" s="4">
        <v>0</v>
      </c>
      <c r="I1673" s="4">
        <v>0</v>
      </c>
      <c r="J1673" s="4">
        <v>0</v>
      </c>
      <c r="K1673" s="4">
        <v>0</v>
      </c>
      <c r="L1673" s="5">
        <v>0.5</v>
      </c>
    </row>
    <row r="1674" spans="1:12" ht="18.5" x14ac:dyDescent="0.45">
      <c r="A1674" s="3">
        <v>57335</v>
      </c>
      <c r="B1674" s="4">
        <v>0</v>
      </c>
      <c r="C1674" s="4">
        <v>0</v>
      </c>
      <c r="D1674" s="4">
        <v>0.4</v>
      </c>
      <c r="E1674" s="4">
        <v>0</v>
      </c>
      <c r="F1674" s="4">
        <v>0</v>
      </c>
      <c r="G1674" s="4">
        <v>0</v>
      </c>
      <c r="H1674" s="4">
        <v>0</v>
      </c>
      <c r="I1674" s="4">
        <v>0.2</v>
      </c>
      <c r="J1674" s="4">
        <v>0</v>
      </c>
      <c r="K1674" s="4">
        <v>0.15</v>
      </c>
      <c r="L1674" s="5">
        <v>0.25</v>
      </c>
    </row>
    <row r="1675" spans="1:12" ht="18.5" x14ac:dyDescent="0.45">
      <c r="A1675" s="3">
        <v>48385</v>
      </c>
      <c r="B1675" s="4">
        <v>0</v>
      </c>
      <c r="C1675" s="4">
        <v>0</v>
      </c>
      <c r="D1675" s="4">
        <v>0</v>
      </c>
      <c r="E1675" s="4">
        <v>0</v>
      </c>
      <c r="F1675" s="4">
        <v>0</v>
      </c>
      <c r="G1675" s="4">
        <v>0.5</v>
      </c>
      <c r="H1675" s="4">
        <v>0</v>
      </c>
      <c r="I1675" s="4">
        <v>0</v>
      </c>
      <c r="J1675" s="4">
        <v>0</v>
      </c>
      <c r="K1675" s="4">
        <v>0</v>
      </c>
      <c r="L1675" s="5">
        <v>0.5</v>
      </c>
    </row>
    <row r="1676" spans="1:12" ht="18.5" x14ac:dyDescent="0.45">
      <c r="A1676" s="3">
        <v>44590</v>
      </c>
      <c r="B1676" s="4">
        <v>0</v>
      </c>
      <c r="C1676" s="4">
        <v>0</v>
      </c>
      <c r="D1676" s="4">
        <v>0</v>
      </c>
      <c r="E1676" s="4">
        <v>0</v>
      </c>
      <c r="F1676" s="4">
        <v>0</v>
      </c>
      <c r="G1676" s="4">
        <v>0</v>
      </c>
      <c r="H1676" s="4">
        <v>0</v>
      </c>
      <c r="I1676" s="4">
        <v>0.5</v>
      </c>
      <c r="J1676" s="4">
        <v>0.1</v>
      </c>
      <c r="K1676" s="4">
        <v>0</v>
      </c>
      <c r="L1676" s="5">
        <v>0.4</v>
      </c>
    </row>
    <row r="1677" spans="1:12" ht="18.5" x14ac:dyDescent="0.45">
      <c r="A1677" s="3">
        <v>44832</v>
      </c>
      <c r="B1677" s="4">
        <v>0</v>
      </c>
      <c r="C1677" s="4">
        <v>0.1</v>
      </c>
      <c r="D1677" s="4">
        <v>0</v>
      </c>
      <c r="E1677" s="4">
        <v>0.45</v>
      </c>
      <c r="F1677" s="4">
        <v>0</v>
      </c>
      <c r="G1677" s="4">
        <v>0</v>
      </c>
      <c r="H1677" s="4">
        <v>0.15</v>
      </c>
      <c r="I1677" s="4">
        <v>0</v>
      </c>
      <c r="J1677" s="4">
        <v>0</v>
      </c>
      <c r="K1677" s="4">
        <v>0</v>
      </c>
      <c r="L1677" s="5">
        <v>0.3</v>
      </c>
    </row>
    <row r="1678" spans="1:12" ht="18.5" x14ac:dyDescent="0.45">
      <c r="A1678" s="3">
        <v>55006</v>
      </c>
      <c r="B1678" s="4">
        <v>0</v>
      </c>
      <c r="C1678" s="4">
        <v>0</v>
      </c>
      <c r="D1678" s="4">
        <v>0</v>
      </c>
      <c r="E1678" s="4">
        <v>0</v>
      </c>
      <c r="F1678" s="4">
        <v>0</v>
      </c>
      <c r="G1678" s="4">
        <v>0.4</v>
      </c>
      <c r="H1678" s="4">
        <v>0</v>
      </c>
      <c r="I1678" s="4">
        <v>0.15</v>
      </c>
      <c r="J1678" s="4">
        <v>0</v>
      </c>
      <c r="K1678" s="4">
        <v>0</v>
      </c>
      <c r="L1678" s="5">
        <v>0.45</v>
      </c>
    </row>
    <row r="1679" spans="1:12" ht="18.5" x14ac:dyDescent="0.45">
      <c r="A1679" s="3">
        <v>57798</v>
      </c>
      <c r="B1679" s="4">
        <v>0</v>
      </c>
      <c r="C1679" s="4">
        <v>0</v>
      </c>
      <c r="D1679" s="4">
        <v>0</v>
      </c>
      <c r="E1679" s="4">
        <v>0</v>
      </c>
      <c r="F1679" s="4">
        <v>0</v>
      </c>
      <c r="G1679" s="4">
        <v>0</v>
      </c>
      <c r="H1679" s="4">
        <v>0</v>
      </c>
      <c r="I1679" s="4">
        <v>0.25</v>
      </c>
      <c r="J1679" s="4">
        <v>0</v>
      </c>
      <c r="K1679" s="4">
        <v>0.5</v>
      </c>
      <c r="L1679" s="5">
        <v>0.25</v>
      </c>
    </row>
    <row r="1680" spans="1:12" ht="18.5" x14ac:dyDescent="0.45">
      <c r="A1680" s="3">
        <v>60622</v>
      </c>
      <c r="B1680" s="4">
        <v>0</v>
      </c>
      <c r="C1680" s="4">
        <v>0</v>
      </c>
      <c r="D1680" s="4">
        <v>0</v>
      </c>
      <c r="E1680" s="4">
        <v>0</v>
      </c>
      <c r="F1680" s="4">
        <v>0</v>
      </c>
      <c r="G1680" s="4">
        <v>0</v>
      </c>
      <c r="H1680" s="4">
        <v>0</v>
      </c>
      <c r="I1680" s="4">
        <v>0</v>
      </c>
      <c r="J1680" s="4">
        <v>0.4</v>
      </c>
      <c r="K1680" s="4">
        <v>0.2</v>
      </c>
      <c r="L1680" s="5">
        <v>0.4</v>
      </c>
    </row>
    <row r="1681" spans="1:12" ht="18.5" x14ac:dyDescent="0.45">
      <c r="A1681" s="3">
        <v>52332</v>
      </c>
      <c r="B1681" s="4">
        <v>0</v>
      </c>
      <c r="C1681" s="4">
        <v>0</v>
      </c>
      <c r="D1681" s="4">
        <v>0</v>
      </c>
      <c r="E1681" s="4">
        <v>0</v>
      </c>
      <c r="F1681" s="4">
        <v>0</v>
      </c>
      <c r="G1681" s="4">
        <v>0</v>
      </c>
      <c r="H1681" s="4">
        <v>0</v>
      </c>
      <c r="I1681" s="4">
        <v>0</v>
      </c>
      <c r="J1681" s="4">
        <v>0</v>
      </c>
      <c r="K1681" s="4">
        <v>0.5</v>
      </c>
      <c r="L1681" s="5">
        <v>0.5</v>
      </c>
    </row>
    <row r="1682" spans="1:12" ht="18.5" x14ac:dyDescent="0.45">
      <c r="A1682" s="3">
        <v>55002</v>
      </c>
      <c r="B1682" s="4">
        <v>0.55000000000000004</v>
      </c>
      <c r="C1682" s="4">
        <v>0</v>
      </c>
      <c r="D1682" s="4">
        <v>0</v>
      </c>
      <c r="E1682" s="4">
        <v>0</v>
      </c>
      <c r="F1682" s="4">
        <v>0</v>
      </c>
      <c r="G1682" s="4">
        <v>0</v>
      </c>
      <c r="H1682" s="4">
        <v>0</v>
      </c>
      <c r="I1682" s="4">
        <v>0</v>
      </c>
      <c r="J1682" s="4">
        <v>0</v>
      </c>
      <c r="K1682" s="4">
        <v>0</v>
      </c>
      <c r="L1682" s="5">
        <v>0.45</v>
      </c>
    </row>
    <row r="1683" spans="1:12" ht="18.5" x14ac:dyDescent="0.45">
      <c r="A1683" s="3">
        <v>35486</v>
      </c>
      <c r="B1683" s="4">
        <v>0.5</v>
      </c>
      <c r="C1683" s="4">
        <v>0</v>
      </c>
      <c r="D1683" s="4">
        <v>0</v>
      </c>
      <c r="E1683" s="4">
        <v>0</v>
      </c>
      <c r="F1683" s="4">
        <v>0</v>
      </c>
      <c r="G1683" s="4">
        <v>0</v>
      </c>
      <c r="H1683" s="4">
        <v>0</v>
      </c>
      <c r="I1683" s="4">
        <v>0.25</v>
      </c>
      <c r="J1683" s="4">
        <v>0</v>
      </c>
      <c r="K1683" s="4">
        <v>0.05</v>
      </c>
      <c r="L1683" s="5">
        <v>0.2</v>
      </c>
    </row>
    <row r="1684" spans="1:12" ht="18.5" x14ac:dyDescent="0.45">
      <c r="A1684" s="3">
        <v>37810</v>
      </c>
      <c r="B1684" s="4">
        <v>0</v>
      </c>
      <c r="C1684" s="4">
        <v>0</v>
      </c>
      <c r="D1684" s="4">
        <v>0</v>
      </c>
      <c r="E1684" s="4">
        <v>0</v>
      </c>
      <c r="F1684" s="4">
        <v>0</v>
      </c>
      <c r="G1684" s="4">
        <v>0.5</v>
      </c>
      <c r="H1684" s="4">
        <v>0.05</v>
      </c>
      <c r="I1684" s="4">
        <v>0</v>
      </c>
      <c r="J1684" s="4">
        <v>0</v>
      </c>
      <c r="K1684" s="4">
        <v>0</v>
      </c>
      <c r="L1684" s="5">
        <v>0.45</v>
      </c>
    </row>
    <row r="1685" spans="1:12" ht="18.5" x14ac:dyDescent="0.45">
      <c r="A1685" s="3">
        <v>56910</v>
      </c>
      <c r="B1685" s="4">
        <v>0</v>
      </c>
      <c r="C1685" s="4">
        <v>0</v>
      </c>
      <c r="D1685" s="4">
        <v>0</v>
      </c>
      <c r="E1685" s="4">
        <v>0</v>
      </c>
      <c r="F1685" s="4">
        <v>0</v>
      </c>
      <c r="G1685" s="4">
        <v>0</v>
      </c>
      <c r="H1685" s="4">
        <v>0.65</v>
      </c>
      <c r="I1685" s="4">
        <v>0</v>
      </c>
      <c r="J1685" s="4">
        <v>0</v>
      </c>
      <c r="K1685" s="4">
        <v>0</v>
      </c>
      <c r="L1685" s="5">
        <v>0.35</v>
      </c>
    </row>
    <row r="1686" spans="1:12" ht="18.5" x14ac:dyDescent="0.45">
      <c r="A1686" s="3">
        <v>50510</v>
      </c>
      <c r="B1686" s="4">
        <v>0.5</v>
      </c>
      <c r="C1686" s="4">
        <v>0</v>
      </c>
      <c r="D1686" s="4">
        <v>0</v>
      </c>
      <c r="E1686" s="4">
        <v>0</v>
      </c>
      <c r="F1686" s="4">
        <v>0</v>
      </c>
      <c r="G1686" s="4">
        <v>0</v>
      </c>
      <c r="H1686" s="4">
        <v>0</v>
      </c>
      <c r="I1686" s="4">
        <v>0.25</v>
      </c>
      <c r="J1686" s="4">
        <v>0.1</v>
      </c>
      <c r="K1686" s="4">
        <v>0</v>
      </c>
      <c r="L1686" s="5">
        <v>0.15</v>
      </c>
    </row>
    <row r="1687" spans="1:12" ht="18.5" x14ac:dyDescent="0.45">
      <c r="A1687" s="3">
        <v>33038</v>
      </c>
      <c r="B1687" s="4">
        <v>0</v>
      </c>
      <c r="C1687" s="4">
        <v>0</v>
      </c>
      <c r="D1687" s="4">
        <v>0.45</v>
      </c>
      <c r="E1687" s="4">
        <v>0.15</v>
      </c>
      <c r="F1687" s="4">
        <v>0</v>
      </c>
      <c r="G1687" s="4">
        <v>0</v>
      </c>
      <c r="H1687" s="4">
        <v>0</v>
      </c>
      <c r="I1687" s="4">
        <v>0</v>
      </c>
      <c r="J1687" s="4">
        <v>0</v>
      </c>
      <c r="K1687" s="4">
        <v>0</v>
      </c>
      <c r="L1687" s="5">
        <v>0.4</v>
      </c>
    </row>
    <row r="1688" spans="1:12" ht="18.5" x14ac:dyDescent="0.45">
      <c r="A1688" s="3">
        <v>32942</v>
      </c>
      <c r="B1688" s="4">
        <v>0.6</v>
      </c>
      <c r="C1688" s="4">
        <v>0.05</v>
      </c>
      <c r="D1688" s="4">
        <v>0</v>
      </c>
      <c r="E1688" s="4">
        <v>0</v>
      </c>
      <c r="F1688" s="4">
        <v>0</v>
      </c>
      <c r="G1688" s="4">
        <v>0</v>
      </c>
      <c r="H1688" s="4">
        <v>0</v>
      </c>
      <c r="I1688" s="4">
        <v>0</v>
      </c>
      <c r="J1688" s="4">
        <v>0</v>
      </c>
      <c r="K1688" s="4">
        <v>0</v>
      </c>
      <c r="L1688" s="5">
        <v>0.35</v>
      </c>
    </row>
    <row r="1689" spans="1:12" ht="18.5" x14ac:dyDescent="0.45">
      <c r="A1689" s="3">
        <v>52812</v>
      </c>
      <c r="B1689" s="4">
        <v>0.6</v>
      </c>
      <c r="C1689" s="4">
        <v>0</v>
      </c>
      <c r="D1689" s="4">
        <v>0</v>
      </c>
      <c r="E1689" s="4">
        <v>0</v>
      </c>
      <c r="F1689" s="4">
        <v>0.25</v>
      </c>
      <c r="G1689" s="4">
        <v>0</v>
      </c>
      <c r="H1689" s="4">
        <v>0</v>
      </c>
      <c r="I1689" s="4">
        <v>0</v>
      </c>
      <c r="J1689" s="4">
        <v>0</v>
      </c>
      <c r="K1689" s="4">
        <v>0</v>
      </c>
      <c r="L1689" s="5">
        <v>0.15</v>
      </c>
    </row>
    <row r="1690" spans="1:12" ht="18.5" x14ac:dyDescent="0.45">
      <c r="A1690" s="3">
        <v>37054</v>
      </c>
      <c r="B1690" s="4">
        <v>0</v>
      </c>
      <c r="C1690" s="4">
        <v>0</v>
      </c>
      <c r="D1690" s="4">
        <v>0.25</v>
      </c>
      <c r="E1690" s="4">
        <v>0</v>
      </c>
      <c r="F1690" s="4">
        <v>0</v>
      </c>
      <c r="G1690" s="4">
        <v>0</v>
      </c>
      <c r="H1690" s="4">
        <v>0.4</v>
      </c>
      <c r="I1690" s="4">
        <v>0</v>
      </c>
      <c r="J1690" s="4">
        <v>0</v>
      </c>
      <c r="K1690" s="4">
        <v>0</v>
      </c>
      <c r="L1690" s="5">
        <v>0.35</v>
      </c>
    </row>
    <row r="1691" spans="1:12" ht="18.5" x14ac:dyDescent="0.45">
      <c r="A1691" s="3">
        <v>32519</v>
      </c>
      <c r="B1691" s="4">
        <v>0.2</v>
      </c>
      <c r="C1691" s="4">
        <v>0</v>
      </c>
      <c r="D1691" s="4">
        <v>0</v>
      </c>
      <c r="E1691" s="4">
        <v>0</v>
      </c>
      <c r="F1691" s="4">
        <v>0</v>
      </c>
      <c r="G1691" s="4">
        <v>0</v>
      </c>
      <c r="H1691" s="4">
        <v>0.35</v>
      </c>
      <c r="I1691" s="4">
        <v>0</v>
      </c>
      <c r="J1691" s="4">
        <v>0</v>
      </c>
      <c r="K1691" s="4">
        <v>0</v>
      </c>
      <c r="L1691" s="5">
        <v>0.45</v>
      </c>
    </row>
    <row r="1692" spans="1:12" ht="18.5" x14ac:dyDescent="0.45">
      <c r="A1692" s="3">
        <v>49468</v>
      </c>
      <c r="B1692" s="4">
        <v>0.5</v>
      </c>
      <c r="C1692" s="4">
        <v>0</v>
      </c>
      <c r="D1692" s="4">
        <v>0</v>
      </c>
      <c r="E1692" s="4">
        <v>0</v>
      </c>
      <c r="F1692" s="4">
        <v>0</v>
      </c>
      <c r="G1692" s="4">
        <v>0</v>
      </c>
      <c r="H1692" s="4">
        <v>0</v>
      </c>
      <c r="I1692" s="4">
        <v>0</v>
      </c>
      <c r="J1692" s="4">
        <v>0</v>
      </c>
      <c r="K1692" s="4">
        <v>0</v>
      </c>
      <c r="L1692" s="5">
        <v>0.5</v>
      </c>
    </row>
    <row r="1693" spans="1:12" ht="18.5" x14ac:dyDescent="0.45">
      <c r="A1693" s="3">
        <v>58035</v>
      </c>
      <c r="B1693" s="4">
        <v>0</v>
      </c>
      <c r="C1693" s="4">
        <v>0.3</v>
      </c>
      <c r="D1693" s="4">
        <v>0.55000000000000004</v>
      </c>
      <c r="E1693" s="4">
        <v>0</v>
      </c>
      <c r="F1693" s="4">
        <v>0</v>
      </c>
      <c r="G1693" s="4">
        <v>0</v>
      </c>
      <c r="H1693" s="4">
        <v>0</v>
      </c>
      <c r="I1693" s="4">
        <v>0</v>
      </c>
      <c r="J1693" s="4">
        <v>0</v>
      </c>
      <c r="K1693" s="4">
        <v>0</v>
      </c>
      <c r="L1693" s="5">
        <v>0.15</v>
      </c>
    </row>
    <row r="1694" spans="1:12" ht="18.5" x14ac:dyDescent="0.45">
      <c r="A1694" s="3">
        <v>30464</v>
      </c>
      <c r="B1694" s="4">
        <v>0.15</v>
      </c>
      <c r="C1694" s="4">
        <v>0.45</v>
      </c>
      <c r="D1694" s="4">
        <v>0.1</v>
      </c>
      <c r="E1694" s="4">
        <v>0</v>
      </c>
      <c r="F1694" s="4">
        <v>0</v>
      </c>
      <c r="G1694" s="4">
        <v>0</v>
      </c>
      <c r="H1694" s="4">
        <v>0</v>
      </c>
      <c r="I1694" s="4">
        <v>0</v>
      </c>
      <c r="J1694" s="4">
        <v>0</v>
      </c>
      <c r="K1694" s="4">
        <v>0</v>
      </c>
      <c r="L1694" s="5">
        <v>0.3</v>
      </c>
    </row>
    <row r="1695" spans="1:12" ht="18.5" x14ac:dyDescent="0.45">
      <c r="A1695" s="3">
        <v>46033</v>
      </c>
      <c r="B1695" s="4">
        <v>0.35</v>
      </c>
      <c r="C1695" s="4">
        <v>0</v>
      </c>
      <c r="D1695" s="4">
        <v>0</v>
      </c>
      <c r="E1695" s="4">
        <v>0</v>
      </c>
      <c r="F1695" s="4">
        <v>0</v>
      </c>
      <c r="G1695" s="4">
        <v>0</v>
      </c>
      <c r="H1695" s="4">
        <v>0.35</v>
      </c>
      <c r="I1695" s="4">
        <v>0</v>
      </c>
      <c r="J1695" s="4">
        <v>0</v>
      </c>
      <c r="K1695" s="4">
        <v>0</v>
      </c>
      <c r="L1695" s="5">
        <v>0.3</v>
      </c>
    </row>
    <row r="1696" spans="1:12" ht="18.5" x14ac:dyDescent="0.45">
      <c r="A1696" s="3">
        <v>44528</v>
      </c>
      <c r="B1696" s="4">
        <v>0</v>
      </c>
      <c r="C1696" s="4">
        <v>0</v>
      </c>
      <c r="D1696" s="4">
        <v>0</v>
      </c>
      <c r="E1696" s="4">
        <v>0</v>
      </c>
      <c r="F1696" s="4">
        <v>0</v>
      </c>
      <c r="G1696" s="4">
        <v>0.1</v>
      </c>
      <c r="H1696" s="4">
        <v>0</v>
      </c>
      <c r="I1696" s="4">
        <v>0</v>
      </c>
      <c r="J1696" s="4">
        <v>0.05</v>
      </c>
      <c r="K1696" s="4">
        <v>0.7</v>
      </c>
      <c r="L1696" s="5">
        <v>0.15</v>
      </c>
    </row>
    <row r="1697" spans="1:12" ht="18.5" x14ac:dyDescent="0.45">
      <c r="A1697" s="3">
        <v>59155</v>
      </c>
      <c r="B1697" s="4">
        <v>0</v>
      </c>
      <c r="C1697" s="4">
        <v>0</v>
      </c>
      <c r="D1697" s="4">
        <v>0</v>
      </c>
      <c r="E1697" s="4">
        <v>0</v>
      </c>
      <c r="F1697" s="4">
        <v>0.1</v>
      </c>
      <c r="G1697" s="4">
        <v>0.6</v>
      </c>
      <c r="H1697" s="4">
        <v>0</v>
      </c>
      <c r="I1697" s="4">
        <v>0</v>
      </c>
      <c r="J1697" s="4">
        <v>0</v>
      </c>
      <c r="K1697" s="4">
        <v>0.15</v>
      </c>
      <c r="L1697" s="5">
        <v>0.15</v>
      </c>
    </row>
    <row r="1698" spans="1:12" ht="18.5" x14ac:dyDescent="0.45">
      <c r="A1698" s="3">
        <v>59808</v>
      </c>
      <c r="B1698" s="4">
        <v>0.15</v>
      </c>
      <c r="C1698" s="4">
        <v>0</v>
      </c>
      <c r="D1698" s="4">
        <v>0.5</v>
      </c>
      <c r="E1698" s="4">
        <v>0.15</v>
      </c>
      <c r="F1698" s="4">
        <v>0</v>
      </c>
      <c r="G1698" s="4">
        <v>0</v>
      </c>
      <c r="H1698" s="4">
        <v>0</v>
      </c>
      <c r="I1698" s="4">
        <v>0</v>
      </c>
      <c r="J1698" s="4">
        <v>0</v>
      </c>
      <c r="K1698" s="4">
        <v>0</v>
      </c>
      <c r="L1698" s="5">
        <v>0.2</v>
      </c>
    </row>
    <row r="1699" spans="1:12" ht="18.5" x14ac:dyDescent="0.45">
      <c r="A1699" s="3">
        <v>51290</v>
      </c>
      <c r="B1699" s="4">
        <v>0</v>
      </c>
      <c r="C1699" s="4">
        <v>0</v>
      </c>
      <c r="D1699" s="4">
        <v>0.2</v>
      </c>
      <c r="E1699" s="4">
        <v>0</v>
      </c>
      <c r="F1699" s="4">
        <v>0.05</v>
      </c>
      <c r="G1699" s="4">
        <v>0</v>
      </c>
      <c r="H1699" s="4">
        <v>0</v>
      </c>
      <c r="I1699" s="4">
        <v>0</v>
      </c>
      <c r="J1699" s="4">
        <v>0.35</v>
      </c>
      <c r="K1699" s="4">
        <v>0</v>
      </c>
      <c r="L1699" s="5">
        <v>0.4</v>
      </c>
    </row>
    <row r="1700" spans="1:12" ht="18.5" x14ac:dyDescent="0.45">
      <c r="A1700" s="3">
        <v>55013</v>
      </c>
      <c r="B1700" s="4">
        <v>0.2</v>
      </c>
      <c r="C1700" s="4">
        <v>0</v>
      </c>
      <c r="D1700" s="4">
        <v>0</v>
      </c>
      <c r="E1700" s="4">
        <v>0</v>
      </c>
      <c r="F1700" s="4">
        <v>0</v>
      </c>
      <c r="G1700" s="4">
        <v>0</v>
      </c>
      <c r="H1700" s="4">
        <v>0.55000000000000004</v>
      </c>
      <c r="I1700" s="4">
        <v>0</v>
      </c>
      <c r="J1700" s="4">
        <v>0</v>
      </c>
      <c r="K1700" s="4">
        <v>0</v>
      </c>
      <c r="L1700" s="5">
        <v>0.25</v>
      </c>
    </row>
    <row r="1701" spans="1:12" ht="18.5" x14ac:dyDescent="0.45">
      <c r="A1701" s="3">
        <v>32229</v>
      </c>
      <c r="B1701" s="4">
        <v>0</v>
      </c>
      <c r="C1701" s="4">
        <v>0</v>
      </c>
      <c r="D1701" s="4">
        <v>0</v>
      </c>
      <c r="E1701" s="4">
        <v>0</v>
      </c>
      <c r="F1701" s="4">
        <v>0</v>
      </c>
      <c r="G1701" s="4">
        <v>0</v>
      </c>
      <c r="H1701" s="4">
        <v>0</v>
      </c>
      <c r="I1701" s="4">
        <v>0.35</v>
      </c>
      <c r="J1701" s="4">
        <v>0.05</v>
      </c>
      <c r="K1701" s="4">
        <v>0.25</v>
      </c>
      <c r="L1701" s="5">
        <v>0.35</v>
      </c>
    </row>
    <row r="1702" spans="1:12" ht="18.5" x14ac:dyDescent="0.45">
      <c r="A1702" s="3">
        <v>50617</v>
      </c>
      <c r="B1702" s="4">
        <v>0</v>
      </c>
      <c r="C1702" s="4">
        <v>0.35</v>
      </c>
      <c r="D1702" s="4">
        <v>0</v>
      </c>
      <c r="E1702" s="4">
        <v>0.4</v>
      </c>
      <c r="F1702" s="4">
        <v>0</v>
      </c>
      <c r="G1702" s="4">
        <v>0</v>
      </c>
      <c r="H1702" s="4">
        <v>0</v>
      </c>
      <c r="I1702" s="4">
        <v>0</v>
      </c>
      <c r="J1702" s="4">
        <v>0</v>
      </c>
      <c r="K1702" s="4">
        <v>0</v>
      </c>
      <c r="L1702" s="5">
        <v>0.25</v>
      </c>
    </row>
    <row r="1703" spans="1:12" ht="18.5" x14ac:dyDescent="0.45">
      <c r="A1703" s="3">
        <v>48300</v>
      </c>
      <c r="B1703" s="4">
        <v>0</v>
      </c>
      <c r="C1703" s="4">
        <v>0</v>
      </c>
      <c r="D1703" s="4">
        <v>0</v>
      </c>
      <c r="E1703" s="4">
        <v>0.6</v>
      </c>
      <c r="F1703" s="4">
        <v>0</v>
      </c>
      <c r="G1703" s="4">
        <v>0</v>
      </c>
      <c r="H1703" s="4">
        <v>0</v>
      </c>
      <c r="I1703" s="4">
        <v>0</v>
      </c>
      <c r="J1703" s="4">
        <v>0</v>
      </c>
      <c r="K1703" s="4">
        <v>0</v>
      </c>
      <c r="L1703" s="5">
        <v>0.4</v>
      </c>
    </row>
    <row r="1704" spans="1:12" ht="18.5" x14ac:dyDescent="0.45">
      <c r="A1704" s="3">
        <v>57664</v>
      </c>
      <c r="B1704" s="4">
        <v>0</v>
      </c>
      <c r="C1704" s="4">
        <v>0</v>
      </c>
      <c r="D1704" s="4">
        <v>0</v>
      </c>
      <c r="E1704" s="4">
        <v>0</v>
      </c>
      <c r="F1704" s="4">
        <v>0</v>
      </c>
      <c r="G1704" s="4">
        <v>0</v>
      </c>
      <c r="H1704" s="4">
        <v>0</v>
      </c>
      <c r="I1704" s="4">
        <v>0</v>
      </c>
      <c r="J1704" s="4">
        <v>0</v>
      </c>
      <c r="K1704" s="4">
        <v>0.55000000000000004</v>
      </c>
      <c r="L1704" s="5">
        <v>0.45</v>
      </c>
    </row>
    <row r="1705" spans="1:12" ht="18.5" x14ac:dyDescent="0.45">
      <c r="A1705" s="3">
        <v>59575</v>
      </c>
      <c r="B1705" s="4">
        <v>0</v>
      </c>
      <c r="C1705" s="4">
        <v>0</v>
      </c>
      <c r="D1705" s="4">
        <v>0</v>
      </c>
      <c r="E1705" s="4">
        <v>0</v>
      </c>
      <c r="F1705" s="4">
        <v>0</v>
      </c>
      <c r="G1705" s="4">
        <v>0</v>
      </c>
      <c r="H1705" s="4">
        <v>0</v>
      </c>
      <c r="I1705" s="4">
        <v>0</v>
      </c>
      <c r="J1705" s="4">
        <v>0.7</v>
      </c>
      <c r="K1705" s="4">
        <v>0</v>
      </c>
      <c r="L1705" s="5">
        <v>0.3</v>
      </c>
    </row>
    <row r="1706" spans="1:12" ht="18.5" x14ac:dyDescent="0.45">
      <c r="A1706" s="3">
        <v>36189</v>
      </c>
      <c r="B1706" s="4">
        <v>0</v>
      </c>
      <c r="C1706" s="4">
        <v>0.35</v>
      </c>
      <c r="D1706" s="4">
        <v>0</v>
      </c>
      <c r="E1706" s="4">
        <v>0.05</v>
      </c>
      <c r="F1706" s="4">
        <v>0</v>
      </c>
      <c r="G1706" s="4">
        <v>0.2</v>
      </c>
      <c r="H1706" s="4">
        <v>0</v>
      </c>
      <c r="I1706" s="4">
        <v>0</v>
      </c>
      <c r="J1706" s="4">
        <v>0</v>
      </c>
      <c r="K1706" s="4">
        <v>0</v>
      </c>
      <c r="L1706" s="5">
        <v>0.4</v>
      </c>
    </row>
    <row r="1707" spans="1:12" ht="18.5" x14ac:dyDescent="0.45">
      <c r="A1707" s="3">
        <v>36620</v>
      </c>
      <c r="B1707" s="4">
        <v>0.45</v>
      </c>
      <c r="C1707" s="4">
        <v>0</v>
      </c>
      <c r="D1707" s="4">
        <v>0.1</v>
      </c>
      <c r="E1707" s="4">
        <v>0</v>
      </c>
      <c r="F1707" s="4">
        <v>0</v>
      </c>
      <c r="G1707" s="4">
        <v>0</v>
      </c>
      <c r="H1707" s="4">
        <v>0</v>
      </c>
      <c r="I1707" s="4">
        <v>0</v>
      </c>
      <c r="J1707" s="4">
        <v>0</v>
      </c>
      <c r="K1707" s="4">
        <v>0</v>
      </c>
      <c r="L1707" s="5">
        <v>0.45</v>
      </c>
    </row>
    <row r="1708" spans="1:12" ht="18.5" x14ac:dyDescent="0.45">
      <c r="A1708" s="3">
        <v>31769</v>
      </c>
      <c r="B1708" s="4">
        <v>0</v>
      </c>
      <c r="C1708" s="4">
        <v>0</v>
      </c>
      <c r="D1708" s="4">
        <v>0.5</v>
      </c>
      <c r="E1708" s="4">
        <v>0</v>
      </c>
      <c r="F1708" s="4">
        <v>0</v>
      </c>
      <c r="G1708" s="4">
        <v>0.2</v>
      </c>
      <c r="H1708" s="4">
        <v>0</v>
      </c>
      <c r="I1708" s="4">
        <v>0.15</v>
      </c>
      <c r="J1708" s="4">
        <v>0</v>
      </c>
      <c r="K1708" s="4">
        <v>0</v>
      </c>
      <c r="L1708" s="5">
        <v>0.15</v>
      </c>
    </row>
    <row r="1709" spans="1:12" ht="18.5" x14ac:dyDescent="0.45">
      <c r="A1709" s="3">
        <v>58426</v>
      </c>
      <c r="B1709" s="4">
        <v>0.35</v>
      </c>
      <c r="C1709" s="4">
        <v>0</v>
      </c>
      <c r="D1709" s="4">
        <v>0</v>
      </c>
      <c r="E1709" s="4">
        <v>0</v>
      </c>
      <c r="F1709" s="4">
        <v>0.5</v>
      </c>
      <c r="G1709" s="4">
        <v>0</v>
      </c>
      <c r="H1709" s="4">
        <v>0</v>
      </c>
      <c r="I1709" s="4">
        <v>0</v>
      </c>
      <c r="J1709" s="4">
        <v>0</v>
      </c>
      <c r="K1709" s="4">
        <v>0</v>
      </c>
      <c r="L1709" s="5">
        <v>0.15</v>
      </c>
    </row>
    <row r="1710" spans="1:12" ht="18.5" x14ac:dyDescent="0.45">
      <c r="A1710" s="3">
        <v>50187</v>
      </c>
      <c r="B1710" s="4">
        <v>0.65</v>
      </c>
      <c r="C1710" s="4">
        <v>0</v>
      </c>
      <c r="D1710" s="4">
        <v>0</v>
      </c>
      <c r="E1710" s="4">
        <v>0</v>
      </c>
      <c r="F1710" s="4">
        <v>0</v>
      </c>
      <c r="G1710" s="4">
        <v>0</v>
      </c>
      <c r="H1710" s="4">
        <v>0.05</v>
      </c>
      <c r="I1710" s="4">
        <v>0.15</v>
      </c>
      <c r="J1710" s="4">
        <v>0</v>
      </c>
      <c r="K1710" s="4">
        <v>0</v>
      </c>
      <c r="L1710" s="5">
        <v>0.15</v>
      </c>
    </row>
    <row r="1711" spans="1:12" ht="18.5" x14ac:dyDescent="0.45">
      <c r="A1711" s="3">
        <v>58030</v>
      </c>
      <c r="B1711" s="4">
        <v>0</v>
      </c>
      <c r="C1711" s="4">
        <v>0.5</v>
      </c>
      <c r="D1711" s="4">
        <v>0</v>
      </c>
      <c r="E1711" s="4">
        <v>0</v>
      </c>
      <c r="F1711" s="4">
        <v>0</v>
      </c>
      <c r="G1711" s="4">
        <v>0.1</v>
      </c>
      <c r="H1711" s="4">
        <v>0</v>
      </c>
      <c r="I1711" s="4">
        <v>0</v>
      </c>
      <c r="J1711" s="4">
        <v>0</v>
      </c>
      <c r="K1711" s="4">
        <v>0</v>
      </c>
      <c r="L1711" s="5">
        <v>0.4</v>
      </c>
    </row>
    <row r="1712" spans="1:12" ht="18.5" x14ac:dyDescent="0.45">
      <c r="A1712" s="3">
        <v>45587</v>
      </c>
      <c r="B1712" s="4">
        <v>0</v>
      </c>
      <c r="C1712" s="4">
        <v>0.05</v>
      </c>
      <c r="D1712" s="4">
        <v>0</v>
      </c>
      <c r="E1712" s="4">
        <v>0</v>
      </c>
      <c r="F1712" s="4">
        <v>0</v>
      </c>
      <c r="G1712" s="4">
        <v>0</v>
      </c>
      <c r="H1712" s="4">
        <v>0</v>
      </c>
      <c r="I1712" s="4">
        <v>0.25</v>
      </c>
      <c r="J1712" s="4">
        <v>0</v>
      </c>
      <c r="K1712" s="4">
        <v>0.35</v>
      </c>
      <c r="L1712" s="5">
        <v>0.35</v>
      </c>
    </row>
    <row r="1713" spans="1:12" ht="18.5" x14ac:dyDescent="0.45">
      <c r="A1713" s="3">
        <v>50204</v>
      </c>
      <c r="B1713" s="4">
        <v>0</v>
      </c>
      <c r="C1713" s="4">
        <v>0.75</v>
      </c>
      <c r="D1713" s="4">
        <v>0</v>
      </c>
      <c r="E1713" s="4">
        <v>0</v>
      </c>
      <c r="F1713" s="4">
        <v>0</v>
      </c>
      <c r="G1713" s="4">
        <v>0</v>
      </c>
      <c r="H1713" s="4">
        <v>0</v>
      </c>
      <c r="I1713" s="4">
        <v>0</v>
      </c>
      <c r="J1713" s="4">
        <v>0</v>
      </c>
      <c r="K1713" s="4">
        <v>0</v>
      </c>
      <c r="L1713" s="5">
        <v>0.25</v>
      </c>
    </row>
    <row r="1714" spans="1:12" ht="18.5" x14ac:dyDescent="0.45">
      <c r="A1714" s="3">
        <v>36510</v>
      </c>
      <c r="B1714" s="4">
        <v>0</v>
      </c>
      <c r="C1714" s="4">
        <v>0.55000000000000004</v>
      </c>
      <c r="D1714" s="4">
        <v>0</v>
      </c>
      <c r="E1714" s="4">
        <v>0</v>
      </c>
      <c r="F1714" s="4">
        <v>0</v>
      </c>
      <c r="G1714" s="4">
        <v>0</v>
      </c>
      <c r="H1714" s="4">
        <v>0</v>
      </c>
      <c r="I1714" s="4">
        <v>0</v>
      </c>
      <c r="J1714" s="4">
        <v>0.25</v>
      </c>
      <c r="K1714" s="4">
        <v>0</v>
      </c>
      <c r="L1714" s="5">
        <v>0.2</v>
      </c>
    </row>
    <row r="1715" spans="1:12" ht="18.5" x14ac:dyDescent="0.45">
      <c r="A1715" s="3">
        <v>37204</v>
      </c>
      <c r="B1715" s="4">
        <v>0</v>
      </c>
      <c r="C1715" s="4">
        <v>0</v>
      </c>
      <c r="D1715" s="4">
        <v>0</v>
      </c>
      <c r="E1715" s="4">
        <v>0.6</v>
      </c>
      <c r="F1715" s="4">
        <v>0</v>
      </c>
      <c r="G1715" s="4">
        <v>0</v>
      </c>
      <c r="H1715" s="4">
        <v>0</v>
      </c>
      <c r="I1715" s="4">
        <v>0</v>
      </c>
      <c r="J1715" s="4">
        <v>0</v>
      </c>
      <c r="K1715" s="4">
        <v>0.05</v>
      </c>
      <c r="L1715" s="5">
        <v>0.35</v>
      </c>
    </row>
    <row r="1716" spans="1:12" ht="18.5" x14ac:dyDescent="0.45">
      <c r="A1716" s="3">
        <v>49071</v>
      </c>
      <c r="B1716" s="4">
        <v>0</v>
      </c>
      <c r="C1716" s="4">
        <v>0</v>
      </c>
      <c r="D1716" s="4">
        <v>0</v>
      </c>
      <c r="E1716" s="4">
        <v>0.3</v>
      </c>
      <c r="F1716" s="4">
        <v>0</v>
      </c>
      <c r="G1716" s="4">
        <v>0.3</v>
      </c>
      <c r="H1716" s="4">
        <v>0</v>
      </c>
      <c r="I1716" s="4">
        <v>0</v>
      </c>
      <c r="J1716" s="4">
        <v>0</v>
      </c>
      <c r="K1716" s="4">
        <v>0</v>
      </c>
      <c r="L1716" s="5">
        <v>0.4</v>
      </c>
    </row>
    <row r="1717" spans="1:12" ht="18.5" x14ac:dyDescent="0.45">
      <c r="A1717" s="3">
        <v>52283</v>
      </c>
      <c r="B1717" s="4">
        <v>0</v>
      </c>
      <c r="C1717" s="4">
        <v>0</v>
      </c>
      <c r="D1717" s="4">
        <v>0</v>
      </c>
      <c r="E1717" s="4">
        <v>0.6</v>
      </c>
      <c r="F1717" s="4">
        <v>0.1</v>
      </c>
      <c r="G1717" s="4">
        <v>0</v>
      </c>
      <c r="H1717" s="4">
        <v>0</v>
      </c>
      <c r="I1717" s="4">
        <v>0</v>
      </c>
      <c r="J1717" s="4">
        <v>0</v>
      </c>
      <c r="K1717" s="4">
        <v>0</v>
      </c>
      <c r="L1717" s="5">
        <v>0.3</v>
      </c>
    </row>
    <row r="1718" spans="1:12" ht="18.5" x14ac:dyDescent="0.45">
      <c r="A1718" s="3">
        <v>52685</v>
      </c>
      <c r="B1718" s="4">
        <v>0</v>
      </c>
      <c r="C1718" s="4">
        <v>0.15</v>
      </c>
      <c r="D1718" s="4">
        <v>0</v>
      </c>
      <c r="E1718" s="4">
        <v>0</v>
      </c>
      <c r="F1718" s="4">
        <v>0</v>
      </c>
      <c r="G1718" s="4">
        <v>0</v>
      </c>
      <c r="H1718" s="4">
        <v>0</v>
      </c>
      <c r="I1718" s="4">
        <v>0</v>
      </c>
      <c r="J1718" s="4">
        <v>0.7</v>
      </c>
      <c r="K1718" s="4">
        <v>0</v>
      </c>
      <c r="L1718" s="5">
        <v>0.15</v>
      </c>
    </row>
    <row r="1719" spans="1:12" ht="18.5" x14ac:dyDescent="0.45">
      <c r="A1719" s="3">
        <v>30266</v>
      </c>
      <c r="B1719" s="4">
        <v>0</v>
      </c>
      <c r="C1719" s="4">
        <v>0</v>
      </c>
      <c r="D1719" s="4">
        <v>0</v>
      </c>
      <c r="E1719" s="4">
        <v>0</v>
      </c>
      <c r="F1719" s="4">
        <v>0</v>
      </c>
      <c r="G1719" s="4">
        <v>0</v>
      </c>
      <c r="H1719" s="4">
        <v>0.1</v>
      </c>
      <c r="I1719" s="4">
        <v>0.2</v>
      </c>
      <c r="J1719" s="4">
        <v>0.2</v>
      </c>
      <c r="K1719" s="4">
        <v>0</v>
      </c>
      <c r="L1719" s="5">
        <v>0.5</v>
      </c>
    </row>
    <row r="1720" spans="1:12" ht="18.5" x14ac:dyDescent="0.45">
      <c r="A1720" s="3">
        <v>49595</v>
      </c>
      <c r="B1720" s="4">
        <v>0.5</v>
      </c>
      <c r="C1720" s="4">
        <v>0</v>
      </c>
      <c r="D1720" s="4">
        <v>0</v>
      </c>
      <c r="E1720" s="4">
        <v>0</v>
      </c>
      <c r="F1720" s="4">
        <v>0</v>
      </c>
      <c r="G1720" s="4">
        <v>0</v>
      </c>
      <c r="H1720" s="4">
        <v>0.1</v>
      </c>
      <c r="I1720" s="4">
        <v>0</v>
      </c>
      <c r="J1720" s="4">
        <v>0</v>
      </c>
      <c r="K1720" s="4">
        <v>0.15</v>
      </c>
      <c r="L1720" s="5">
        <v>0.25</v>
      </c>
    </row>
    <row r="1721" spans="1:12" ht="18.5" x14ac:dyDescent="0.45">
      <c r="A1721" s="3">
        <v>35948</v>
      </c>
      <c r="B1721" s="4">
        <v>0</v>
      </c>
      <c r="C1721" s="4">
        <v>0</v>
      </c>
      <c r="D1721" s="4">
        <v>0.45</v>
      </c>
      <c r="E1721" s="4">
        <v>0</v>
      </c>
      <c r="F1721" s="4">
        <v>0.35</v>
      </c>
      <c r="G1721" s="4">
        <v>0</v>
      </c>
      <c r="H1721" s="4">
        <v>0</v>
      </c>
      <c r="I1721" s="4">
        <v>0</v>
      </c>
      <c r="J1721" s="4">
        <v>0</v>
      </c>
      <c r="K1721" s="4">
        <v>0</v>
      </c>
      <c r="L1721" s="5">
        <v>0.2</v>
      </c>
    </row>
    <row r="1722" spans="1:12" ht="18.5" x14ac:dyDescent="0.45">
      <c r="A1722" s="3">
        <v>34308</v>
      </c>
      <c r="B1722" s="4">
        <v>0.05</v>
      </c>
      <c r="C1722" s="4">
        <v>0</v>
      </c>
      <c r="D1722" s="4">
        <v>0</v>
      </c>
      <c r="E1722" s="4">
        <v>0</v>
      </c>
      <c r="F1722" s="4">
        <v>0</v>
      </c>
      <c r="G1722" s="4">
        <v>0.6</v>
      </c>
      <c r="H1722" s="4">
        <v>0</v>
      </c>
      <c r="I1722" s="4">
        <v>0</v>
      </c>
      <c r="J1722" s="4">
        <v>0</v>
      </c>
      <c r="K1722" s="4">
        <v>0</v>
      </c>
      <c r="L1722" s="5">
        <v>0.35</v>
      </c>
    </row>
    <row r="1723" spans="1:12" ht="18.5" x14ac:dyDescent="0.45">
      <c r="A1723" s="3">
        <v>49666</v>
      </c>
      <c r="B1723" s="4">
        <v>0</v>
      </c>
      <c r="C1723" s="4">
        <v>0.5</v>
      </c>
      <c r="D1723" s="4">
        <v>0</v>
      </c>
      <c r="E1723" s="4">
        <v>0.1</v>
      </c>
      <c r="F1723" s="4">
        <v>0</v>
      </c>
      <c r="G1723" s="4">
        <v>0</v>
      </c>
      <c r="H1723" s="4">
        <v>0</v>
      </c>
      <c r="I1723" s="4">
        <v>0</v>
      </c>
      <c r="J1723" s="4">
        <v>0</v>
      </c>
      <c r="K1723" s="4">
        <v>0</v>
      </c>
      <c r="L1723" s="5">
        <v>0.4</v>
      </c>
    </row>
    <row r="1724" spans="1:12" ht="18.5" x14ac:dyDescent="0.45">
      <c r="A1724" s="3">
        <v>40883</v>
      </c>
      <c r="B1724" s="4">
        <v>0</v>
      </c>
      <c r="C1724" s="4">
        <v>0</v>
      </c>
      <c r="D1724" s="4">
        <v>0</v>
      </c>
      <c r="E1724" s="4">
        <v>0</v>
      </c>
      <c r="F1724" s="4">
        <v>0</v>
      </c>
      <c r="G1724" s="4">
        <v>0</v>
      </c>
      <c r="H1724" s="4">
        <v>0</v>
      </c>
      <c r="I1724" s="4">
        <v>0.5</v>
      </c>
      <c r="J1724" s="4">
        <v>0</v>
      </c>
      <c r="K1724" s="4">
        <v>0.2</v>
      </c>
      <c r="L1724" s="5">
        <v>0.3</v>
      </c>
    </row>
    <row r="1725" spans="1:12" ht="18.5" x14ac:dyDescent="0.45">
      <c r="A1725" s="3">
        <v>40024</v>
      </c>
      <c r="B1725" s="4">
        <v>0</v>
      </c>
      <c r="C1725" s="4">
        <v>0</v>
      </c>
      <c r="D1725" s="4">
        <v>0</v>
      </c>
      <c r="E1725" s="4">
        <v>0</v>
      </c>
      <c r="F1725" s="4">
        <v>0</v>
      </c>
      <c r="G1725" s="4">
        <v>0</v>
      </c>
      <c r="H1725" s="4">
        <v>0</v>
      </c>
      <c r="I1725" s="4">
        <v>0</v>
      </c>
      <c r="J1725" s="4">
        <v>0.4</v>
      </c>
      <c r="K1725" s="4">
        <v>0.4</v>
      </c>
      <c r="L1725" s="5">
        <v>0.2</v>
      </c>
    </row>
    <row r="1726" spans="1:12" ht="18.5" x14ac:dyDescent="0.45">
      <c r="A1726" s="3">
        <v>50462</v>
      </c>
      <c r="B1726" s="4">
        <v>0.05</v>
      </c>
      <c r="C1726" s="4">
        <v>0</v>
      </c>
      <c r="D1726" s="4">
        <v>0</v>
      </c>
      <c r="E1726" s="4">
        <v>0</v>
      </c>
      <c r="F1726" s="4">
        <v>0</v>
      </c>
      <c r="G1726" s="4">
        <v>0</v>
      </c>
      <c r="H1726" s="4">
        <v>0</v>
      </c>
      <c r="I1726" s="4">
        <v>0</v>
      </c>
      <c r="J1726" s="4">
        <v>0</v>
      </c>
      <c r="K1726" s="4">
        <v>0.7</v>
      </c>
      <c r="L1726" s="5">
        <v>0.25</v>
      </c>
    </row>
    <row r="1727" spans="1:12" ht="18.5" x14ac:dyDescent="0.45">
      <c r="A1727" s="3">
        <v>48749</v>
      </c>
      <c r="B1727" s="4">
        <v>0</v>
      </c>
      <c r="C1727" s="4">
        <v>0</v>
      </c>
      <c r="D1727" s="4">
        <v>0</v>
      </c>
      <c r="E1727" s="4">
        <v>0</v>
      </c>
      <c r="F1727" s="4">
        <v>0.7</v>
      </c>
      <c r="G1727" s="4">
        <v>0</v>
      </c>
      <c r="H1727" s="4">
        <v>0</v>
      </c>
      <c r="I1727" s="4">
        <v>0</v>
      </c>
      <c r="J1727" s="4">
        <v>0</v>
      </c>
      <c r="K1727" s="4">
        <v>0</v>
      </c>
      <c r="L1727" s="5">
        <v>0.3</v>
      </c>
    </row>
    <row r="1728" spans="1:12" ht="18.5" x14ac:dyDescent="0.45">
      <c r="A1728" s="3">
        <v>46398</v>
      </c>
      <c r="B1728" s="4">
        <v>0</v>
      </c>
      <c r="C1728" s="4">
        <v>0</v>
      </c>
      <c r="D1728" s="4">
        <v>0</v>
      </c>
      <c r="E1728" s="4">
        <v>0</v>
      </c>
      <c r="F1728" s="4">
        <v>0</v>
      </c>
      <c r="G1728" s="4">
        <v>0.05</v>
      </c>
      <c r="H1728" s="4">
        <v>0.65</v>
      </c>
      <c r="I1728" s="4">
        <v>0</v>
      </c>
      <c r="J1728" s="4">
        <v>0</v>
      </c>
      <c r="K1728" s="4">
        <v>0</v>
      </c>
      <c r="L1728" s="5">
        <v>0.3</v>
      </c>
    </row>
    <row r="1729" spans="1:12" ht="18.5" x14ac:dyDescent="0.45">
      <c r="A1729" s="3">
        <v>31142</v>
      </c>
      <c r="B1729" s="4">
        <v>0</v>
      </c>
      <c r="C1729" s="4">
        <v>0</v>
      </c>
      <c r="D1729" s="4">
        <v>0</v>
      </c>
      <c r="E1729" s="4">
        <v>0</v>
      </c>
      <c r="F1729" s="4">
        <v>0.2</v>
      </c>
      <c r="G1729" s="4">
        <v>0</v>
      </c>
      <c r="H1729" s="4">
        <v>0</v>
      </c>
      <c r="I1729" s="4">
        <v>0</v>
      </c>
      <c r="J1729" s="4">
        <v>0</v>
      </c>
      <c r="K1729" s="4">
        <v>0.3</v>
      </c>
      <c r="L1729" s="5">
        <v>0.5</v>
      </c>
    </row>
    <row r="1730" spans="1:12" ht="18.5" x14ac:dyDescent="0.45">
      <c r="A1730" s="3">
        <v>48161</v>
      </c>
      <c r="B1730" s="4">
        <v>0.2</v>
      </c>
      <c r="C1730" s="4">
        <v>0</v>
      </c>
      <c r="D1730" s="4">
        <v>0</v>
      </c>
      <c r="E1730" s="4">
        <v>0</v>
      </c>
      <c r="F1730" s="4">
        <v>0</v>
      </c>
      <c r="G1730" s="4">
        <v>0</v>
      </c>
      <c r="H1730" s="4">
        <v>0.4</v>
      </c>
      <c r="I1730" s="4">
        <v>0.15</v>
      </c>
      <c r="J1730" s="4">
        <v>0</v>
      </c>
      <c r="K1730" s="4">
        <v>0</v>
      </c>
      <c r="L1730" s="5">
        <v>0.25</v>
      </c>
    </row>
    <row r="1731" spans="1:12" ht="18.5" x14ac:dyDescent="0.45">
      <c r="A1731" s="3">
        <v>31025</v>
      </c>
      <c r="B1731" s="4">
        <v>0</v>
      </c>
      <c r="C1731" s="4">
        <v>0</v>
      </c>
      <c r="D1731" s="4">
        <v>0</v>
      </c>
      <c r="E1731" s="4">
        <v>0.6</v>
      </c>
      <c r="F1731" s="4">
        <v>0</v>
      </c>
      <c r="G1731" s="4">
        <v>0</v>
      </c>
      <c r="H1731" s="4">
        <v>0</v>
      </c>
      <c r="I1731" s="4">
        <v>0</v>
      </c>
      <c r="J1731" s="4">
        <v>0</v>
      </c>
      <c r="K1731" s="4">
        <v>0</v>
      </c>
      <c r="L1731" s="5">
        <v>0.4</v>
      </c>
    </row>
    <row r="1732" spans="1:12" ht="18.5" x14ac:dyDescent="0.45">
      <c r="A1732" s="3">
        <v>47788</v>
      </c>
      <c r="B1732" s="4">
        <v>0</v>
      </c>
      <c r="C1732" s="4">
        <v>0</v>
      </c>
      <c r="D1732" s="4">
        <v>0.55000000000000004</v>
      </c>
      <c r="E1732" s="4">
        <v>0</v>
      </c>
      <c r="F1732" s="4">
        <v>0</v>
      </c>
      <c r="G1732" s="4">
        <v>0</v>
      </c>
      <c r="H1732" s="4">
        <v>0</v>
      </c>
      <c r="I1732" s="4">
        <v>0</v>
      </c>
      <c r="J1732" s="4">
        <v>0.05</v>
      </c>
      <c r="K1732" s="4">
        <v>0</v>
      </c>
      <c r="L1732" s="5">
        <v>0.4</v>
      </c>
    </row>
    <row r="1733" spans="1:12" ht="18.5" x14ac:dyDescent="0.45">
      <c r="A1733" s="3">
        <v>52201</v>
      </c>
      <c r="B1733" s="4">
        <v>0</v>
      </c>
      <c r="C1733" s="4">
        <v>0</v>
      </c>
      <c r="D1733" s="4">
        <v>0</v>
      </c>
      <c r="E1733" s="4">
        <v>0</v>
      </c>
      <c r="F1733" s="4">
        <v>0</v>
      </c>
      <c r="G1733" s="4">
        <v>0</v>
      </c>
      <c r="H1733" s="4">
        <v>0</v>
      </c>
      <c r="I1733" s="4">
        <v>0</v>
      </c>
      <c r="J1733" s="4">
        <v>0.15</v>
      </c>
      <c r="K1733" s="4">
        <v>0.5</v>
      </c>
      <c r="L1733" s="5">
        <v>0.35</v>
      </c>
    </row>
    <row r="1734" spans="1:12" ht="18.5" x14ac:dyDescent="0.45">
      <c r="A1734" s="3">
        <v>55036</v>
      </c>
      <c r="B1734" s="4">
        <v>0.4</v>
      </c>
      <c r="C1734" s="4">
        <v>0</v>
      </c>
      <c r="D1734" s="4">
        <v>0</v>
      </c>
      <c r="E1734" s="4">
        <v>0</v>
      </c>
      <c r="F1734" s="4">
        <v>0</v>
      </c>
      <c r="G1734" s="4">
        <v>0</v>
      </c>
      <c r="H1734" s="4">
        <v>0</v>
      </c>
      <c r="I1734" s="4">
        <v>0</v>
      </c>
      <c r="J1734" s="4">
        <v>0.4</v>
      </c>
      <c r="K1734" s="4">
        <v>0</v>
      </c>
      <c r="L1734" s="5">
        <v>0.2</v>
      </c>
    </row>
    <row r="1735" spans="1:12" ht="18.5" x14ac:dyDescent="0.45">
      <c r="A1735" s="3">
        <v>51084</v>
      </c>
      <c r="B1735" s="4">
        <v>0</v>
      </c>
      <c r="C1735" s="4">
        <v>0</v>
      </c>
      <c r="D1735" s="4">
        <v>0.3</v>
      </c>
      <c r="E1735" s="4">
        <v>0</v>
      </c>
      <c r="F1735" s="4">
        <v>0.55000000000000004</v>
      </c>
      <c r="G1735" s="4">
        <v>0</v>
      </c>
      <c r="H1735" s="4">
        <v>0</v>
      </c>
      <c r="I1735" s="4">
        <v>0</v>
      </c>
      <c r="J1735" s="4">
        <v>0</v>
      </c>
      <c r="K1735" s="4">
        <v>0</v>
      </c>
      <c r="L1735" s="5">
        <v>0.15</v>
      </c>
    </row>
    <row r="1736" spans="1:12" ht="18.5" x14ac:dyDescent="0.45">
      <c r="A1736" s="3">
        <v>45024</v>
      </c>
      <c r="B1736" s="4">
        <v>0</v>
      </c>
      <c r="C1736" s="4">
        <v>0</v>
      </c>
      <c r="D1736" s="4">
        <v>0.4</v>
      </c>
      <c r="E1736" s="4">
        <v>0</v>
      </c>
      <c r="F1736" s="4">
        <v>0.45</v>
      </c>
      <c r="G1736" s="4">
        <v>0</v>
      </c>
      <c r="H1736" s="4">
        <v>0</v>
      </c>
      <c r="I1736" s="4">
        <v>0</v>
      </c>
      <c r="J1736" s="4">
        <v>0</v>
      </c>
      <c r="K1736" s="4">
        <v>0</v>
      </c>
      <c r="L1736" s="5">
        <v>0.15</v>
      </c>
    </row>
    <row r="1737" spans="1:12" ht="18.5" x14ac:dyDescent="0.45">
      <c r="A1737" s="3">
        <v>54086</v>
      </c>
      <c r="B1737" s="4">
        <v>0</v>
      </c>
      <c r="C1737" s="4">
        <v>0</v>
      </c>
      <c r="D1737" s="4">
        <v>0</v>
      </c>
      <c r="E1737" s="4">
        <v>0.15</v>
      </c>
      <c r="F1737" s="4">
        <v>0</v>
      </c>
      <c r="G1737" s="4">
        <v>0.3</v>
      </c>
      <c r="H1737" s="4">
        <v>0</v>
      </c>
      <c r="I1737" s="4">
        <v>0.35</v>
      </c>
      <c r="J1737" s="4">
        <v>0</v>
      </c>
      <c r="K1737" s="4">
        <v>0</v>
      </c>
      <c r="L1737" s="5">
        <v>0.2</v>
      </c>
    </row>
    <row r="1738" spans="1:12" ht="18.5" x14ac:dyDescent="0.45">
      <c r="A1738" s="3">
        <v>54688</v>
      </c>
      <c r="B1738" s="4">
        <v>0</v>
      </c>
      <c r="C1738" s="4">
        <v>0</v>
      </c>
      <c r="D1738" s="4">
        <v>0</v>
      </c>
      <c r="E1738" s="4">
        <v>0</v>
      </c>
      <c r="F1738" s="4">
        <v>0</v>
      </c>
      <c r="G1738" s="4">
        <v>0</v>
      </c>
      <c r="H1738" s="4">
        <v>0</v>
      </c>
      <c r="I1738" s="4">
        <v>0</v>
      </c>
      <c r="J1738" s="4">
        <v>0</v>
      </c>
      <c r="K1738" s="4">
        <v>0.75</v>
      </c>
      <c r="L1738" s="5">
        <v>0.25</v>
      </c>
    </row>
    <row r="1739" spans="1:12" ht="18.5" x14ac:dyDescent="0.45">
      <c r="A1739" s="3">
        <v>40608</v>
      </c>
      <c r="B1739" s="4">
        <v>0</v>
      </c>
      <c r="C1739" s="4">
        <v>0</v>
      </c>
      <c r="D1739" s="4">
        <v>0</v>
      </c>
      <c r="E1739" s="4">
        <v>0</v>
      </c>
      <c r="F1739" s="4">
        <v>0</v>
      </c>
      <c r="G1739" s="4">
        <v>0</v>
      </c>
      <c r="H1739" s="4">
        <v>0.45</v>
      </c>
      <c r="I1739" s="4">
        <v>0.15</v>
      </c>
      <c r="J1739" s="4">
        <v>0</v>
      </c>
      <c r="K1739" s="4">
        <v>0</v>
      </c>
      <c r="L1739" s="5">
        <v>0.4</v>
      </c>
    </row>
    <row r="1740" spans="1:12" ht="18.5" x14ac:dyDescent="0.45">
      <c r="A1740" s="3">
        <v>50318</v>
      </c>
      <c r="B1740" s="4">
        <v>0</v>
      </c>
      <c r="C1740" s="4">
        <v>0.6</v>
      </c>
      <c r="D1740" s="4">
        <v>0</v>
      </c>
      <c r="E1740" s="4">
        <v>0</v>
      </c>
      <c r="F1740" s="4">
        <v>0</v>
      </c>
      <c r="G1740" s="4">
        <v>0.1</v>
      </c>
      <c r="H1740" s="4">
        <v>0</v>
      </c>
      <c r="I1740" s="4">
        <v>0</v>
      </c>
      <c r="J1740" s="4">
        <v>0.05</v>
      </c>
      <c r="K1740" s="4">
        <v>0</v>
      </c>
      <c r="L1740" s="5">
        <v>0.25</v>
      </c>
    </row>
    <row r="1741" spans="1:12" ht="18.5" x14ac:dyDescent="0.45">
      <c r="A1741" s="3">
        <v>54365</v>
      </c>
      <c r="B1741" s="4">
        <v>0</v>
      </c>
      <c r="C1741" s="4">
        <v>0</v>
      </c>
      <c r="D1741" s="4">
        <v>0</v>
      </c>
      <c r="E1741" s="4">
        <v>0</v>
      </c>
      <c r="F1741" s="4">
        <v>0</v>
      </c>
      <c r="G1741" s="4">
        <v>0.35</v>
      </c>
      <c r="H1741" s="4">
        <v>0</v>
      </c>
      <c r="I1741" s="4">
        <v>0</v>
      </c>
      <c r="J1741" s="4">
        <v>0</v>
      </c>
      <c r="K1741" s="4">
        <v>0.2</v>
      </c>
      <c r="L1741" s="5">
        <v>0.45</v>
      </c>
    </row>
    <row r="1742" spans="1:12" ht="18.5" x14ac:dyDescent="0.45">
      <c r="A1742" s="3">
        <v>41243</v>
      </c>
      <c r="B1742" s="4">
        <v>0</v>
      </c>
      <c r="C1742" s="4">
        <v>0</v>
      </c>
      <c r="D1742" s="4">
        <v>0</v>
      </c>
      <c r="E1742" s="4">
        <v>0</v>
      </c>
      <c r="F1742" s="4">
        <v>0</v>
      </c>
      <c r="G1742" s="4">
        <v>0</v>
      </c>
      <c r="H1742" s="4">
        <v>0</v>
      </c>
      <c r="I1742" s="4">
        <v>0.05</v>
      </c>
      <c r="J1742" s="4">
        <v>0.35</v>
      </c>
      <c r="K1742" s="4">
        <v>0.15</v>
      </c>
      <c r="L1742" s="5">
        <v>0.45</v>
      </c>
    </row>
    <row r="1743" spans="1:12" ht="18.5" x14ac:dyDescent="0.45">
      <c r="A1743" s="3">
        <v>41204</v>
      </c>
      <c r="B1743" s="4">
        <v>0</v>
      </c>
      <c r="C1743" s="4">
        <v>0</v>
      </c>
      <c r="D1743" s="4">
        <v>0.55000000000000004</v>
      </c>
      <c r="E1743" s="4">
        <v>0</v>
      </c>
      <c r="F1743" s="4">
        <v>0</v>
      </c>
      <c r="G1743" s="4">
        <v>0</v>
      </c>
      <c r="H1743" s="4">
        <v>0</v>
      </c>
      <c r="I1743" s="4">
        <v>0</v>
      </c>
      <c r="J1743" s="4">
        <v>0</v>
      </c>
      <c r="K1743" s="4">
        <v>0.05</v>
      </c>
      <c r="L1743" s="5">
        <v>0.4</v>
      </c>
    </row>
    <row r="1744" spans="1:12" ht="18.5" x14ac:dyDescent="0.45">
      <c r="A1744" s="3">
        <v>60056</v>
      </c>
      <c r="B1744" s="4">
        <v>0</v>
      </c>
      <c r="C1744" s="4">
        <v>0</v>
      </c>
      <c r="D1744" s="4">
        <v>0</v>
      </c>
      <c r="E1744" s="4">
        <v>0</v>
      </c>
      <c r="F1744" s="4">
        <v>0</v>
      </c>
      <c r="G1744" s="4">
        <v>0.2</v>
      </c>
      <c r="H1744" s="4">
        <v>0</v>
      </c>
      <c r="I1744" s="4">
        <v>0</v>
      </c>
      <c r="J1744" s="4">
        <v>0.55000000000000004</v>
      </c>
      <c r="K1744" s="4">
        <v>0</v>
      </c>
      <c r="L1744" s="5">
        <v>0.25</v>
      </c>
    </row>
    <row r="1745" spans="1:12" ht="18.5" x14ac:dyDescent="0.45">
      <c r="A1745" s="3">
        <v>40865</v>
      </c>
      <c r="B1745" s="4">
        <v>0</v>
      </c>
      <c r="C1745" s="4">
        <v>0</v>
      </c>
      <c r="D1745" s="4">
        <v>0</v>
      </c>
      <c r="E1745" s="4">
        <v>0</v>
      </c>
      <c r="F1745" s="4">
        <v>0</v>
      </c>
      <c r="G1745" s="4">
        <v>0</v>
      </c>
      <c r="H1745" s="4">
        <v>0</v>
      </c>
      <c r="I1745" s="4">
        <v>0.75</v>
      </c>
      <c r="J1745" s="4">
        <v>0</v>
      </c>
      <c r="K1745" s="4">
        <v>0.1</v>
      </c>
      <c r="L1745" s="5">
        <v>0.15</v>
      </c>
    </row>
    <row r="1746" spans="1:12" ht="18.5" x14ac:dyDescent="0.45">
      <c r="A1746" s="3">
        <v>53239</v>
      </c>
      <c r="B1746" s="4">
        <v>0</v>
      </c>
      <c r="C1746" s="4">
        <v>0</v>
      </c>
      <c r="D1746" s="4">
        <v>0</v>
      </c>
      <c r="E1746" s="4">
        <v>0</v>
      </c>
      <c r="F1746" s="4">
        <v>0.8</v>
      </c>
      <c r="G1746" s="4">
        <v>0</v>
      </c>
      <c r="H1746" s="4">
        <v>0</v>
      </c>
      <c r="I1746" s="4">
        <v>0</v>
      </c>
      <c r="J1746" s="4">
        <v>0</v>
      </c>
      <c r="K1746" s="4">
        <v>0</v>
      </c>
      <c r="L1746" s="5">
        <v>0.2</v>
      </c>
    </row>
    <row r="1747" spans="1:12" ht="18.5" x14ac:dyDescent="0.45">
      <c r="A1747" s="3">
        <v>55277</v>
      </c>
      <c r="B1747" s="4">
        <v>0</v>
      </c>
      <c r="C1747" s="4">
        <v>0</v>
      </c>
      <c r="D1747" s="4">
        <v>0.45</v>
      </c>
      <c r="E1747" s="4">
        <v>0</v>
      </c>
      <c r="F1747" s="4">
        <v>0</v>
      </c>
      <c r="G1747" s="4">
        <v>0</v>
      </c>
      <c r="H1747" s="4">
        <v>0.25</v>
      </c>
      <c r="I1747" s="4">
        <v>0</v>
      </c>
      <c r="J1747" s="4">
        <v>0</v>
      </c>
      <c r="K1747" s="4">
        <v>0</v>
      </c>
      <c r="L1747" s="5">
        <v>0.3</v>
      </c>
    </row>
    <row r="1748" spans="1:12" ht="18.5" x14ac:dyDescent="0.45">
      <c r="A1748" s="3">
        <v>32500</v>
      </c>
      <c r="B1748" s="4">
        <v>0.2</v>
      </c>
      <c r="C1748" s="4">
        <v>0</v>
      </c>
      <c r="D1748" s="4">
        <v>0</v>
      </c>
      <c r="E1748" s="4">
        <v>0</v>
      </c>
      <c r="F1748" s="4">
        <v>0</v>
      </c>
      <c r="G1748" s="4">
        <v>0</v>
      </c>
      <c r="H1748" s="4">
        <v>0</v>
      </c>
      <c r="I1748" s="4">
        <v>0</v>
      </c>
      <c r="J1748" s="4">
        <v>0</v>
      </c>
      <c r="K1748" s="4">
        <v>0.35</v>
      </c>
      <c r="L1748" s="5">
        <v>0.45</v>
      </c>
    </row>
    <row r="1749" spans="1:12" ht="18.5" x14ac:dyDescent="0.45">
      <c r="A1749" s="3">
        <v>59909</v>
      </c>
      <c r="B1749" s="4">
        <v>0</v>
      </c>
      <c r="C1749" s="4">
        <v>0</v>
      </c>
      <c r="D1749" s="4">
        <v>0</v>
      </c>
      <c r="E1749" s="4">
        <v>0</v>
      </c>
      <c r="F1749" s="4">
        <v>0</v>
      </c>
      <c r="G1749" s="4">
        <v>0</v>
      </c>
      <c r="H1749" s="4">
        <v>0.3</v>
      </c>
      <c r="I1749" s="4">
        <v>0</v>
      </c>
      <c r="J1749" s="4">
        <v>0</v>
      </c>
      <c r="K1749" s="4">
        <v>0.3</v>
      </c>
      <c r="L1749" s="5">
        <v>0.4</v>
      </c>
    </row>
    <row r="1750" spans="1:12" ht="18.5" x14ac:dyDescent="0.45">
      <c r="A1750" s="3">
        <v>35954</v>
      </c>
      <c r="B1750" s="4">
        <v>0.55000000000000004</v>
      </c>
      <c r="C1750" s="4">
        <v>0.25</v>
      </c>
      <c r="D1750" s="4">
        <v>0</v>
      </c>
      <c r="E1750" s="4">
        <v>0</v>
      </c>
      <c r="F1750" s="4">
        <v>0</v>
      </c>
      <c r="G1750" s="4">
        <v>0</v>
      </c>
      <c r="H1750" s="4">
        <v>0</v>
      </c>
      <c r="I1750" s="4">
        <v>0</v>
      </c>
      <c r="J1750" s="4">
        <v>0</v>
      </c>
      <c r="K1750" s="4">
        <v>0</v>
      </c>
      <c r="L1750" s="5">
        <v>0.2</v>
      </c>
    </row>
    <row r="1751" spans="1:12" ht="18.5" x14ac:dyDescent="0.45">
      <c r="A1751" s="3">
        <v>57206</v>
      </c>
      <c r="B1751" s="4">
        <v>0</v>
      </c>
      <c r="C1751" s="4">
        <v>0</v>
      </c>
      <c r="D1751" s="4">
        <v>0</v>
      </c>
      <c r="E1751" s="4">
        <v>0.4</v>
      </c>
      <c r="F1751" s="4">
        <v>0</v>
      </c>
      <c r="G1751" s="4">
        <v>0</v>
      </c>
      <c r="H1751" s="4">
        <v>0.3</v>
      </c>
      <c r="I1751" s="4">
        <v>0</v>
      </c>
      <c r="J1751" s="4">
        <v>0</v>
      </c>
      <c r="K1751" s="4">
        <v>0</v>
      </c>
      <c r="L1751" s="5">
        <v>0.3</v>
      </c>
    </row>
    <row r="1752" spans="1:12" ht="18.5" x14ac:dyDescent="0.45">
      <c r="A1752" s="3">
        <v>55093</v>
      </c>
      <c r="B1752" s="4">
        <v>0.35</v>
      </c>
      <c r="C1752" s="4">
        <v>0</v>
      </c>
      <c r="D1752" s="4">
        <v>0</v>
      </c>
      <c r="E1752" s="4">
        <v>0</v>
      </c>
      <c r="F1752" s="4">
        <v>0</v>
      </c>
      <c r="G1752" s="4">
        <v>0</v>
      </c>
      <c r="H1752" s="4">
        <v>0.1</v>
      </c>
      <c r="I1752" s="4">
        <v>0</v>
      </c>
      <c r="J1752" s="4">
        <v>0.05</v>
      </c>
      <c r="K1752" s="4">
        <v>0</v>
      </c>
      <c r="L1752" s="5">
        <v>0.5</v>
      </c>
    </row>
    <row r="1753" spans="1:12" ht="18.5" x14ac:dyDescent="0.45">
      <c r="A1753" s="3">
        <v>52050</v>
      </c>
      <c r="B1753" s="4">
        <v>0</v>
      </c>
      <c r="C1753" s="4">
        <v>0</v>
      </c>
      <c r="D1753" s="4">
        <v>0</v>
      </c>
      <c r="E1753" s="4">
        <v>0</v>
      </c>
      <c r="F1753" s="4">
        <v>0</v>
      </c>
      <c r="G1753" s="4">
        <v>0.5</v>
      </c>
      <c r="H1753" s="4">
        <v>0</v>
      </c>
      <c r="I1753" s="4">
        <v>0</v>
      </c>
      <c r="J1753" s="4">
        <v>0</v>
      </c>
      <c r="K1753" s="4">
        <v>0</v>
      </c>
      <c r="L1753" s="5">
        <v>0.5</v>
      </c>
    </row>
    <row r="1754" spans="1:12" ht="18.5" x14ac:dyDescent="0.45">
      <c r="A1754" s="3">
        <v>59585</v>
      </c>
      <c r="B1754" s="4">
        <v>0</v>
      </c>
      <c r="C1754" s="4">
        <v>0</v>
      </c>
      <c r="D1754" s="4">
        <v>0</v>
      </c>
      <c r="E1754" s="4">
        <v>0</v>
      </c>
      <c r="F1754" s="4">
        <v>0</v>
      </c>
      <c r="G1754" s="4">
        <v>0.6</v>
      </c>
      <c r="H1754" s="4">
        <v>0</v>
      </c>
      <c r="I1754" s="4">
        <v>0</v>
      </c>
      <c r="J1754" s="4">
        <v>0</v>
      </c>
      <c r="K1754" s="4">
        <v>0</v>
      </c>
      <c r="L1754" s="5">
        <v>0.4</v>
      </c>
    </row>
    <row r="1755" spans="1:12" ht="18.5" x14ac:dyDescent="0.45">
      <c r="A1755" s="3">
        <v>36322</v>
      </c>
      <c r="B1755" s="4">
        <v>0</v>
      </c>
      <c r="C1755" s="4">
        <v>0.05</v>
      </c>
      <c r="D1755" s="4">
        <v>0.15</v>
      </c>
      <c r="E1755" s="4">
        <v>0</v>
      </c>
      <c r="F1755" s="4">
        <v>0</v>
      </c>
      <c r="G1755" s="4">
        <v>0</v>
      </c>
      <c r="H1755" s="4">
        <v>0</v>
      </c>
      <c r="I1755" s="4">
        <v>0</v>
      </c>
      <c r="J1755" s="4">
        <v>0</v>
      </c>
      <c r="K1755" s="4">
        <v>0.6</v>
      </c>
      <c r="L1755" s="5">
        <v>0.2</v>
      </c>
    </row>
    <row r="1756" spans="1:12" ht="18.5" x14ac:dyDescent="0.45">
      <c r="A1756" s="3">
        <v>42100</v>
      </c>
      <c r="B1756" s="4">
        <v>0</v>
      </c>
      <c r="C1756" s="4">
        <v>0</v>
      </c>
      <c r="D1756" s="4">
        <v>0</v>
      </c>
      <c r="E1756" s="4">
        <v>0.4</v>
      </c>
      <c r="F1756" s="4">
        <v>0</v>
      </c>
      <c r="G1756" s="4">
        <v>0</v>
      </c>
      <c r="H1756" s="4">
        <v>0</v>
      </c>
      <c r="I1756" s="4">
        <v>0.1</v>
      </c>
      <c r="J1756" s="4">
        <v>0</v>
      </c>
      <c r="K1756" s="4">
        <v>0</v>
      </c>
      <c r="L1756" s="5">
        <v>0.5</v>
      </c>
    </row>
    <row r="1757" spans="1:12" ht="18.5" x14ac:dyDescent="0.45">
      <c r="A1757" s="3">
        <v>59432</v>
      </c>
      <c r="B1757" s="4">
        <v>0.05</v>
      </c>
      <c r="C1757" s="4">
        <v>0</v>
      </c>
      <c r="D1757" s="4">
        <v>0</v>
      </c>
      <c r="E1757" s="4">
        <v>0</v>
      </c>
      <c r="F1757" s="4">
        <v>0.1</v>
      </c>
      <c r="G1757" s="4">
        <v>0</v>
      </c>
      <c r="H1757" s="4">
        <v>0.7</v>
      </c>
      <c r="I1757" s="4">
        <v>0</v>
      </c>
      <c r="J1757" s="4">
        <v>0</v>
      </c>
      <c r="K1757" s="4">
        <v>0</v>
      </c>
      <c r="L1757" s="5">
        <v>0.15</v>
      </c>
    </row>
    <row r="1758" spans="1:12" ht="18.5" x14ac:dyDescent="0.45">
      <c r="A1758" s="3">
        <v>49511</v>
      </c>
      <c r="B1758" s="4">
        <v>0</v>
      </c>
      <c r="C1758" s="4">
        <v>0</v>
      </c>
      <c r="D1758" s="4">
        <v>0</v>
      </c>
      <c r="E1758" s="4">
        <v>0</v>
      </c>
      <c r="F1758" s="4">
        <v>0</v>
      </c>
      <c r="G1758" s="4">
        <v>0</v>
      </c>
      <c r="H1758" s="4">
        <v>0.25</v>
      </c>
      <c r="I1758" s="4">
        <v>0</v>
      </c>
      <c r="J1758" s="4">
        <v>0.6</v>
      </c>
      <c r="K1758" s="4">
        <v>0</v>
      </c>
      <c r="L1758" s="5">
        <v>0.15</v>
      </c>
    </row>
    <row r="1759" spans="1:12" ht="18.5" x14ac:dyDescent="0.45">
      <c r="A1759" s="3">
        <v>55606</v>
      </c>
      <c r="B1759" s="4">
        <v>0</v>
      </c>
      <c r="C1759" s="4">
        <v>0</v>
      </c>
      <c r="D1759" s="4">
        <v>0</v>
      </c>
      <c r="E1759" s="4">
        <v>0</v>
      </c>
      <c r="F1759" s="4">
        <v>0</v>
      </c>
      <c r="G1759" s="4">
        <v>0</v>
      </c>
      <c r="H1759" s="4">
        <v>0.5</v>
      </c>
      <c r="I1759" s="4">
        <v>0</v>
      </c>
      <c r="J1759" s="4">
        <v>0</v>
      </c>
      <c r="K1759" s="4">
        <v>0</v>
      </c>
      <c r="L1759" s="5">
        <v>0.5</v>
      </c>
    </row>
    <row r="1760" spans="1:12" ht="18.5" x14ac:dyDescent="0.45">
      <c r="A1760" s="3">
        <v>30413</v>
      </c>
      <c r="B1760" s="4">
        <v>0.55000000000000004</v>
      </c>
      <c r="C1760" s="4">
        <v>0</v>
      </c>
      <c r="D1760" s="4">
        <v>0</v>
      </c>
      <c r="E1760" s="4">
        <v>0</v>
      </c>
      <c r="F1760" s="4">
        <v>0</v>
      </c>
      <c r="G1760" s="4">
        <v>0</v>
      </c>
      <c r="H1760" s="4">
        <v>0</v>
      </c>
      <c r="I1760" s="4">
        <v>0</v>
      </c>
      <c r="J1760" s="4">
        <v>0</v>
      </c>
      <c r="K1760" s="4">
        <v>0</v>
      </c>
      <c r="L1760" s="5">
        <v>0.45</v>
      </c>
    </row>
    <row r="1761" spans="1:12" ht="18.5" x14ac:dyDescent="0.45">
      <c r="A1761" s="3">
        <v>45026</v>
      </c>
      <c r="B1761" s="4">
        <v>0</v>
      </c>
      <c r="C1761" s="4">
        <v>0</v>
      </c>
      <c r="D1761" s="4">
        <v>0</v>
      </c>
      <c r="E1761" s="4">
        <v>0</v>
      </c>
      <c r="F1761" s="4">
        <v>0</v>
      </c>
      <c r="G1761" s="4">
        <v>0</v>
      </c>
      <c r="H1761" s="4">
        <v>0</v>
      </c>
      <c r="I1761" s="4">
        <v>0</v>
      </c>
      <c r="J1761" s="4">
        <v>0.35</v>
      </c>
      <c r="K1761" s="4">
        <v>0.15</v>
      </c>
      <c r="L1761" s="5">
        <v>0.5</v>
      </c>
    </row>
    <row r="1762" spans="1:12" ht="18.5" x14ac:dyDescent="0.45">
      <c r="A1762" s="3">
        <v>56569</v>
      </c>
      <c r="B1762" s="4">
        <v>0</v>
      </c>
      <c r="C1762" s="4">
        <v>0</v>
      </c>
      <c r="D1762" s="4">
        <v>0</v>
      </c>
      <c r="E1762" s="4">
        <v>0</v>
      </c>
      <c r="F1762" s="4">
        <v>0</v>
      </c>
      <c r="G1762" s="4">
        <v>0</v>
      </c>
      <c r="H1762" s="4">
        <v>0</v>
      </c>
      <c r="I1762" s="4">
        <v>0</v>
      </c>
      <c r="J1762" s="4">
        <v>0.65</v>
      </c>
      <c r="K1762" s="4">
        <v>0</v>
      </c>
      <c r="L1762" s="5">
        <v>0.35</v>
      </c>
    </row>
    <row r="1763" spans="1:12" ht="18.5" x14ac:dyDescent="0.45">
      <c r="A1763" s="3">
        <v>58970</v>
      </c>
      <c r="B1763" s="4">
        <v>0</v>
      </c>
      <c r="C1763" s="4">
        <v>0</v>
      </c>
      <c r="D1763" s="4">
        <v>0</v>
      </c>
      <c r="E1763" s="4">
        <v>0</v>
      </c>
      <c r="F1763" s="4">
        <v>0.7</v>
      </c>
      <c r="G1763" s="4">
        <v>0</v>
      </c>
      <c r="H1763" s="4">
        <v>0</v>
      </c>
      <c r="I1763" s="4">
        <v>0</v>
      </c>
      <c r="J1763" s="4">
        <v>0.05</v>
      </c>
      <c r="K1763" s="4">
        <v>0</v>
      </c>
      <c r="L1763" s="5">
        <v>0.25</v>
      </c>
    </row>
    <row r="1764" spans="1:12" ht="18.5" x14ac:dyDescent="0.45">
      <c r="A1764" s="3">
        <v>31203</v>
      </c>
      <c r="B1764" s="4">
        <v>0</v>
      </c>
      <c r="C1764" s="4">
        <v>0</v>
      </c>
      <c r="D1764" s="4">
        <v>0</v>
      </c>
      <c r="E1764" s="4">
        <v>0</v>
      </c>
      <c r="F1764" s="4">
        <v>0</v>
      </c>
      <c r="G1764" s="4">
        <v>0.55000000000000004</v>
      </c>
      <c r="H1764" s="4">
        <v>0</v>
      </c>
      <c r="I1764" s="4">
        <v>0</v>
      </c>
      <c r="J1764" s="4">
        <v>0</v>
      </c>
      <c r="K1764" s="4">
        <v>0</v>
      </c>
      <c r="L1764" s="5">
        <v>0.45</v>
      </c>
    </row>
    <row r="1765" spans="1:12" ht="18.5" x14ac:dyDescent="0.45">
      <c r="A1765" s="3">
        <v>47696</v>
      </c>
      <c r="B1765" s="4">
        <v>0</v>
      </c>
      <c r="C1765" s="4">
        <v>0</v>
      </c>
      <c r="D1765" s="4">
        <v>0</v>
      </c>
      <c r="E1765" s="4">
        <v>0.55000000000000004</v>
      </c>
      <c r="F1765" s="4">
        <v>0</v>
      </c>
      <c r="G1765" s="4">
        <v>0</v>
      </c>
      <c r="H1765" s="4">
        <v>0.1</v>
      </c>
      <c r="I1765" s="4">
        <v>0</v>
      </c>
      <c r="J1765" s="4">
        <v>0</v>
      </c>
      <c r="K1765" s="4">
        <v>0</v>
      </c>
      <c r="L1765" s="5">
        <v>0.35</v>
      </c>
    </row>
    <row r="1766" spans="1:12" ht="18.5" x14ac:dyDescent="0.45">
      <c r="A1766" s="3">
        <v>36695</v>
      </c>
      <c r="B1766" s="4">
        <v>0</v>
      </c>
      <c r="C1766" s="4">
        <v>0.15</v>
      </c>
      <c r="D1766" s="4">
        <v>0</v>
      </c>
      <c r="E1766" s="4">
        <v>0</v>
      </c>
      <c r="F1766" s="4">
        <v>0</v>
      </c>
      <c r="G1766" s="4">
        <v>0</v>
      </c>
      <c r="H1766" s="4">
        <v>0.1</v>
      </c>
      <c r="I1766" s="4">
        <v>0</v>
      </c>
      <c r="J1766" s="4">
        <v>0.6</v>
      </c>
      <c r="K1766" s="4">
        <v>0</v>
      </c>
      <c r="L1766" s="5">
        <v>0.15</v>
      </c>
    </row>
    <row r="1767" spans="1:12" ht="18.5" x14ac:dyDescent="0.45">
      <c r="A1767" s="3">
        <v>57526</v>
      </c>
      <c r="B1767" s="4">
        <v>0</v>
      </c>
      <c r="C1767" s="4">
        <v>0</v>
      </c>
      <c r="D1767" s="4">
        <v>0</v>
      </c>
      <c r="E1767" s="4">
        <v>0</v>
      </c>
      <c r="F1767" s="4">
        <v>0</v>
      </c>
      <c r="G1767" s="4">
        <v>0</v>
      </c>
      <c r="H1767" s="4">
        <v>0.2</v>
      </c>
      <c r="I1767" s="4">
        <v>0</v>
      </c>
      <c r="J1767" s="4">
        <v>0.4</v>
      </c>
      <c r="K1767" s="4">
        <v>0</v>
      </c>
      <c r="L1767" s="5">
        <v>0.4</v>
      </c>
    </row>
    <row r="1768" spans="1:12" ht="18.5" x14ac:dyDescent="0.45">
      <c r="A1768" s="3">
        <v>50166</v>
      </c>
      <c r="B1768" s="4">
        <v>0</v>
      </c>
      <c r="C1768" s="4">
        <v>0</v>
      </c>
      <c r="D1768" s="4">
        <v>0</v>
      </c>
      <c r="E1768" s="4">
        <v>0</v>
      </c>
      <c r="F1768" s="4">
        <v>0.05</v>
      </c>
      <c r="G1768" s="4">
        <v>0</v>
      </c>
      <c r="H1768" s="4">
        <v>0</v>
      </c>
      <c r="I1768" s="4">
        <v>0</v>
      </c>
      <c r="J1768" s="4">
        <v>0.7</v>
      </c>
      <c r="K1768" s="4">
        <v>0</v>
      </c>
      <c r="L1768" s="5">
        <v>0.25</v>
      </c>
    </row>
    <row r="1769" spans="1:12" ht="18.5" x14ac:dyDescent="0.45">
      <c r="A1769" s="3">
        <v>52644</v>
      </c>
      <c r="B1769" s="4">
        <v>0</v>
      </c>
      <c r="C1769" s="4">
        <v>0.15</v>
      </c>
      <c r="D1769" s="4">
        <v>0</v>
      </c>
      <c r="E1769" s="4">
        <v>0.4</v>
      </c>
      <c r="F1769" s="4">
        <v>0</v>
      </c>
      <c r="G1769" s="4">
        <v>0</v>
      </c>
      <c r="H1769" s="4">
        <v>0</v>
      </c>
      <c r="I1769" s="4">
        <v>0.15</v>
      </c>
      <c r="J1769" s="4">
        <v>0</v>
      </c>
      <c r="K1769" s="4">
        <v>0</v>
      </c>
      <c r="L1769" s="5">
        <v>0.3</v>
      </c>
    </row>
    <row r="1770" spans="1:12" ht="18.5" x14ac:dyDescent="0.45">
      <c r="A1770" s="3">
        <v>32858</v>
      </c>
      <c r="B1770" s="4">
        <v>0</v>
      </c>
      <c r="C1770" s="4">
        <v>0.05</v>
      </c>
      <c r="D1770" s="4">
        <v>0</v>
      </c>
      <c r="E1770" s="4">
        <v>0</v>
      </c>
      <c r="F1770" s="4">
        <v>0</v>
      </c>
      <c r="G1770" s="4">
        <v>0.2</v>
      </c>
      <c r="H1770" s="4">
        <v>0.55000000000000004</v>
      </c>
      <c r="I1770" s="4">
        <v>0</v>
      </c>
      <c r="J1770" s="4">
        <v>0</v>
      </c>
      <c r="K1770" s="4">
        <v>0</v>
      </c>
      <c r="L1770" s="5">
        <v>0.2</v>
      </c>
    </row>
    <row r="1771" spans="1:12" ht="18.5" x14ac:dyDescent="0.45">
      <c r="A1771" s="3">
        <v>46726</v>
      </c>
      <c r="B1771" s="4">
        <v>0</v>
      </c>
      <c r="C1771" s="4">
        <v>0</v>
      </c>
      <c r="D1771" s="4">
        <v>0</v>
      </c>
      <c r="E1771" s="4">
        <v>0</v>
      </c>
      <c r="F1771" s="4">
        <v>0.6</v>
      </c>
      <c r="G1771" s="4">
        <v>0</v>
      </c>
      <c r="H1771" s="4">
        <v>0</v>
      </c>
      <c r="I1771" s="4">
        <v>0</v>
      </c>
      <c r="J1771" s="4">
        <v>0</v>
      </c>
      <c r="K1771" s="4">
        <v>0</v>
      </c>
      <c r="L1771" s="5">
        <v>0.4</v>
      </c>
    </row>
    <row r="1772" spans="1:12" ht="18.5" x14ac:dyDescent="0.45">
      <c r="A1772" s="3">
        <v>33178</v>
      </c>
      <c r="B1772" s="4">
        <v>0.6</v>
      </c>
      <c r="C1772" s="4">
        <v>0</v>
      </c>
      <c r="D1772" s="4">
        <v>0</v>
      </c>
      <c r="E1772" s="4">
        <v>0</v>
      </c>
      <c r="F1772" s="4">
        <v>0</v>
      </c>
      <c r="G1772" s="4">
        <v>0</v>
      </c>
      <c r="H1772" s="4">
        <v>0.1</v>
      </c>
      <c r="I1772" s="4">
        <v>0</v>
      </c>
      <c r="J1772" s="4">
        <v>0</v>
      </c>
      <c r="K1772" s="4">
        <v>0</v>
      </c>
      <c r="L1772" s="5">
        <v>0.3</v>
      </c>
    </row>
    <row r="1773" spans="1:12" ht="18.5" x14ac:dyDescent="0.45">
      <c r="A1773" s="3">
        <v>43255</v>
      </c>
      <c r="B1773" s="4">
        <v>0.45</v>
      </c>
      <c r="C1773" s="4">
        <v>0</v>
      </c>
      <c r="D1773" s="4">
        <v>0</v>
      </c>
      <c r="E1773" s="4">
        <v>0</v>
      </c>
      <c r="F1773" s="4">
        <v>0</v>
      </c>
      <c r="G1773" s="4">
        <v>0</v>
      </c>
      <c r="H1773" s="4">
        <v>0.1</v>
      </c>
      <c r="I1773" s="4">
        <v>0.25</v>
      </c>
      <c r="J1773" s="4">
        <v>0</v>
      </c>
      <c r="K1773" s="4">
        <v>0</v>
      </c>
      <c r="L1773" s="5">
        <v>0.2</v>
      </c>
    </row>
    <row r="1774" spans="1:12" ht="18.5" x14ac:dyDescent="0.45">
      <c r="A1774" s="3">
        <v>53726</v>
      </c>
      <c r="B1774" s="4">
        <v>0</v>
      </c>
      <c r="C1774" s="4">
        <v>0</v>
      </c>
      <c r="D1774" s="4">
        <v>0</v>
      </c>
      <c r="E1774" s="4">
        <v>0</v>
      </c>
      <c r="F1774" s="4">
        <v>0</v>
      </c>
      <c r="G1774" s="4">
        <v>0.1</v>
      </c>
      <c r="H1774" s="4">
        <v>0</v>
      </c>
      <c r="I1774" s="4">
        <v>0.75</v>
      </c>
      <c r="J1774" s="4">
        <v>0</v>
      </c>
      <c r="K1774" s="4">
        <v>0</v>
      </c>
      <c r="L1774" s="5">
        <v>0.15</v>
      </c>
    </row>
    <row r="1775" spans="1:12" ht="18.5" x14ac:dyDescent="0.45">
      <c r="A1775" s="3">
        <v>55304</v>
      </c>
      <c r="B1775" s="4">
        <v>0.15</v>
      </c>
      <c r="C1775" s="4">
        <v>0</v>
      </c>
      <c r="D1775" s="4">
        <v>0</v>
      </c>
      <c r="E1775" s="4">
        <v>0</v>
      </c>
      <c r="F1775" s="4">
        <v>0.5</v>
      </c>
      <c r="G1775" s="4">
        <v>0</v>
      </c>
      <c r="H1775" s="4">
        <v>0</v>
      </c>
      <c r="I1775" s="4">
        <v>0</v>
      </c>
      <c r="J1775" s="4">
        <v>0</v>
      </c>
      <c r="K1775" s="4">
        <v>0</v>
      </c>
      <c r="L1775" s="5">
        <v>0.35</v>
      </c>
    </row>
    <row r="1776" spans="1:12" ht="18.5" x14ac:dyDescent="0.45">
      <c r="A1776" s="3">
        <v>41581</v>
      </c>
      <c r="B1776" s="4">
        <v>0</v>
      </c>
      <c r="C1776" s="4">
        <v>0.55000000000000004</v>
      </c>
      <c r="D1776" s="4">
        <v>0</v>
      </c>
      <c r="E1776" s="4">
        <v>0</v>
      </c>
      <c r="F1776" s="4">
        <v>0</v>
      </c>
      <c r="G1776" s="4">
        <v>0</v>
      </c>
      <c r="H1776" s="4">
        <v>0</v>
      </c>
      <c r="I1776" s="4">
        <v>0</v>
      </c>
      <c r="J1776" s="4">
        <v>0.15</v>
      </c>
      <c r="K1776" s="4">
        <v>0</v>
      </c>
      <c r="L1776" s="5">
        <v>0.3</v>
      </c>
    </row>
    <row r="1777" spans="1:12" ht="18.5" x14ac:dyDescent="0.45">
      <c r="A1777" s="3">
        <v>39654</v>
      </c>
      <c r="B1777" s="4">
        <v>0</v>
      </c>
      <c r="C1777" s="4">
        <v>0</v>
      </c>
      <c r="D1777" s="4">
        <v>0.05</v>
      </c>
      <c r="E1777" s="4">
        <v>0.75</v>
      </c>
      <c r="F1777" s="4">
        <v>0</v>
      </c>
      <c r="G1777" s="4">
        <v>0</v>
      </c>
      <c r="H1777" s="4">
        <v>0</v>
      </c>
      <c r="I1777" s="4">
        <v>0</v>
      </c>
      <c r="J1777" s="4">
        <v>0</v>
      </c>
      <c r="K1777" s="4">
        <v>0</v>
      </c>
      <c r="L1777" s="5">
        <v>0.2</v>
      </c>
    </row>
    <row r="1778" spans="1:12" ht="18.5" x14ac:dyDescent="0.45">
      <c r="A1778" s="3">
        <v>58629</v>
      </c>
      <c r="B1778" s="4">
        <v>0.15</v>
      </c>
      <c r="C1778" s="4">
        <v>0</v>
      </c>
      <c r="D1778" s="4">
        <v>0</v>
      </c>
      <c r="E1778" s="4">
        <v>0</v>
      </c>
      <c r="F1778" s="4">
        <v>0</v>
      </c>
      <c r="G1778" s="4">
        <v>0</v>
      </c>
      <c r="H1778" s="4">
        <v>0.65</v>
      </c>
      <c r="I1778" s="4">
        <v>0</v>
      </c>
      <c r="J1778" s="4">
        <v>0</v>
      </c>
      <c r="K1778" s="4">
        <v>0</v>
      </c>
      <c r="L1778" s="5">
        <v>0.2</v>
      </c>
    </row>
    <row r="1779" spans="1:12" ht="18.5" x14ac:dyDescent="0.45">
      <c r="A1779" s="3">
        <v>51573</v>
      </c>
      <c r="B1779" s="4">
        <v>0.15</v>
      </c>
      <c r="C1779" s="4">
        <v>0</v>
      </c>
      <c r="D1779" s="4">
        <v>0</v>
      </c>
      <c r="E1779" s="4">
        <v>0</v>
      </c>
      <c r="F1779" s="4">
        <v>0</v>
      </c>
      <c r="G1779" s="4">
        <v>0</v>
      </c>
      <c r="H1779" s="4">
        <v>0</v>
      </c>
      <c r="I1779" s="4">
        <v>0</v>
      </c>
      <c r="J1779" s="4">
        <v>0.6</v>
      </c>
      <c r="K1779" s="4">
        <v>0</v>
      </c>
      <c r="L1779" s="5">
        <v>0.25</v>
      </c>
    </row>
    <row r="1780" spans="1:12" ht="18.5" x14ac:dyDescent="0.45">
      <c r="A1780" s="3">
        <v>56388</v>
      </c>
      <c r="B1780" s="4">
        <v>0</v>
      </c>
      <c r="C1780" s="4">
        <v>0</v>
      </c>
      <c r="D1780" s="4">
        <v>0</v>
      </c>
      <c r="E1780" s="4">
        <v>0.1</v>
      </c>
      <c r="F1780" s="4">
        <v>0</v>
      </c>
      <c r="G1780" s="4">
        <v>0</v>
      </c>
      <c r="H1780" s="4">
        <v>0</v>
      </c>
      <c r="I1780" s="4">
        <v>0</v>
      </c>
      <c r="J1780" s="4">
        <v>0.75</v>
      </c>
      <c r="K1780" s="4">
        <v>0</v>
      </c>
      <c r="L1780" s="5">
        <v>0.15</v>
      </c>
    </row>
    <row r="1781" spans="1:12" ht="18.5" x14ac:dyDescent="0.45">
      <c r="A1781" s="3">
        <v>58969</v>
      </c>
      <c r="B1781" s="4">
        <v>0</v>
      </c>
      <c r="C1781" s="4">
        <v>0</v>
      </c>
      <c r="D1781" s="4">
        <v>0</v>
      </c>
      <c r="E1781" s="4">
        <v>0</v>
      </c>
      <c r="F1781" s="4">
        <v>0</v>
      </c>
      <c r="G1781" s="4">
        <v>0</v>
      </c>
      <c r="H1781" s="4">
        <v>0</v>
      </c>
      <c r="I1781" s="4">
        <v>0</v>
      </c>
      <c r="J1781" s="4">
        <v>0.5</v>
      </c>
      <c r="K1781" s="4">
        <v>0</v>
      </c>
      <c r="L1781" s="5">
        <v>0.5</v>
      </c>
    </row>
    <row r="1782" spans="1:12" ht="18.5" x14ac:dyDescent="0.45">
      <c r="A1782" s="3">
        <v>35712</v>
      </c>
      <c r="B1782" s="4">
        <v>0</v>
      </c>
      <c r="C1782" s="4">
        <v>0</v>
      </c>
      <c r="D1782" s="4">
        <v>0</v>
      </c>
      <c r="E1782" s="4">
        <v>0</v>
      </c>
      <c r="F1782" s="4">
        <v>0.6</v>
      </c>
      <c r="G1782" s="4">
        <v>0</v>
      </c>
      <c r="H1782" s="4">
        <v>0</v>
      </c>
      <c r="I1782" s="4">
        <v>0</v>
      </c>
      <c r="J1782" s="4">
        <v>0</v>
      </c>
      <c r="K1782" s="4">
        <v>0</v>
      </c>
      <c r="L1782" s="5">
        <v>0.4</v>
      </c>
    </row>
    <row r="1783" spans="1:12" ht="18.5" x14ac:dyDescent="0.45">
      <c r="A1783" s="3">
        <v>52160</v>
      </c>
      <c r="B1783" s="4">
        <v>0.45</v>
      </c>
      <c r="C1783" s="4">
        <v>0</v>
      </c>
      <c r="D1783" s="4">
        <v>0</v>
      </c>
      <c r="E1783" s="4">
        <v>0.05</v>
      </c>
      <c r="F1783" s="4">
        <v>0</v>
      </c>
      <c r="G1783" s="4">
        <v>0</v>
      </c>
      <c r="H1783" s="4">
        <v>0</v>
      </c>
      <c r="I1783" s="4">
        <v>0</v>
      </c>
      <c r="J1783" s="4">
        <v>0</v>
      </c>
      <c r="K1783" s="4">
        <v>0</v>
      </c>
      <c r="L1783" s="5">
        <v>0.5</v>
      </c>
    </row>
    <row r="1784" spans="1:12" ht="18.5" x14ac:dyDescent="0.45">
      <c r="A1784" s="3">
        <v>38616</v>
      </c>
      <c r="B1784" s="4">
        <v>0</v>
      </c>
      <c r="C1784" s="4">
        <v>0</v>
      </c>
      <c r="D1784" s="4">
        <v>0</v>
      </c>
      <c r="E1784" s="4">
        <v>0</v>
      </c>
      <c r="F1784" s="4">
        <v>0</v>
      </c>
      <c r="G1784" s="4">
        <v>0.6</v>
      </c>
      <c r="H1784" s="4">
        <v>0</v>
      </c>
      <c r="I1784" s="4">
        <v>0.15</v>
      </c>
      <c r="J1784" s="4">
        <v>0.1</v>
      </c>
      <c r="K1784" s="4">
        <v>0</v>
      </c>
      <c r="L1784" s="5">
        <v>0.15</v>
      </c>
    </row>
    <row r="1785" spans="1:12" ht="18.5" x14ac:dyDescent="0.45">
      <c r="A1785" s="3">
        <v>40211</v>
      </c>
      <c r="B1785" s="4">
        <v>0</v>
      </c>
      <c r="C1785" s="4">
        <v>0</v>
      </c>
      <c r="D1785" s="4">
        <v>0.5</v>
      </c>
      <c r="E1785" s="4">
        <v>0.1</v>
      </c>
      <c r="F1785" s="4">
        <v>0</v>
      </c>
      <c r="G1785" s="4">
        <v>0.05</v>
      </c>
      <c r="H1785" s="4">
        <v>0</v>
      </c>
      <c r="I1785" s="4">
        <v>0</v>
      </c>
      <c r="J1785" s="4">
        <v>0</v>
      </c>
      <c r="K1785" s="4">
        <v>0</v>
      </c>
      <c r="L1785" s="5">
        <v>0.35</v>
      </c>
    </row>
    <row r="1786" spans="1:12" ht="18.5" x14ac:dyDescent="0.45">
      <c r="A1786" s="3">
        <v>55568</v>
      </c>
      <c r="B1786" s="4">
        <v>0.4</v>
      </c>
      <c r="C1786" s="4">
        <v>0.15</v>
      </c>
      <c r="D1786" s="4">
        <v>0</v>
      </c>
      <c r="E1786" s="4">
        <v>0</v>
      </c>
      <c r="F1786" s="4">
        <v>0</v>
      </c>
      <c r="G1786" s="4">
        <v>0.1</v>
      </c>
      <c r="H1786" s="4">
        <v>0</v>
      </c>
      <c r="I1786" s="4">
        <v>0</v>
      </c>
      <c r="J1786" s="4">
        <v>0</v>
      </c>
      <c r="K1786" s="4">
        <v>0</v>
      </c>
      <c r="L1786" s="5">
        <v>0.35</v>
      </c>
    </row>
    <row r="1787" spans="1:12" ht="18.5" x14ac:dyDescent="0.45">
      <c r="A1787" s="3">
        <v>34336</v>
      </c>
      <c r="B1787" s="4">
        <v>0.5</v>
      </c>
      <c r="C1787" s="4">
        <v>0</v>
      </c>
      <c r="D1787" s="4">
        <v>0</v>
      </c>
      <c r="E1787" s="4">
        <v>0</v>
      </c>
      <c r="F1787" s="4">
        <v>0.05</v>
      </c>
      <c r="G1787" s="4">
        <v>0</v>
      </c>
      <c r="H1787" s="4">
        <v>0</v>
      </c>
      <c r="I1787" s="4">
        <v>0</v>
      </c>
      <c r="J1787" s="4">
        <v>0</v>
      </c>
      <c r="K1787" s="4">
        <v>0</v>
      </c>
      <c r="L1787" s="5">
        <v>0.45</v>
      </c>
    </row>
    <row r="1788" spans="1:12" ht="18.5" x14ac:dyDescent="0.45">
      <c r="A1788" s="3">
        <v>31281</v>
      </c>
      <c r="B1788" s="4">
        <v>0</v>
      </c>
      <c r="C1788" s="4">
        <v>0</v>
      </c>
      <c r="D1788" s="4">
        <v>0</v>
      </c>
      <c r="E1788" s="4">
        <v>0.2</v>
      </c>
      <c r="F1788" s="4">
        <v>0</v>
      </c>
      <c r="G1788" s="4">
        <v>0.15</v>
      </c>
      <c r="H1788" s="4">
        <v>0</v>
      </c>
      <c r="I1788" s="4">
        <v>0</v>
      </c>
      <c r="J1788" s="4">
        <v>0.4</v>
      </c>
      <c r="K1788" s="4">
        <v>0</v>
      </c>
      <c r="L1788" s="5">
        <v>0.25</v>
      </c>
    </row>
    <row r="1789" spans="1:12" ht="18.5" x14ac:dyDescent="0.45">
      <c r="A1789" s="3">
        <v>46374</v>
      </c>
      <c r="B1789" s="4">
        <v>0</v>
      </c>
      <c r="C1789" s="4">
        <v>0</v>
      </c>
      <c r="D1789" s="4">
        <v>0.5</v>
      </c>
      <c r="E1789" s="4">
        <v>0</v>
      </c>
      <c r="F1789" s="4">
        <v>0</v>
      </c>
      <c r="G1789" s="4">
        <v>0</v>
      </c>
      <c r="H1789" s="4">
        <v>0.1</v>
      </c>
      <c r="I1789" s="4">
        <v>0</v>
      </c>
      <c r="J1789" s="4">
        <v>0</v>
      </c>
      <c r="K1789" s="4">
        <v>0</v>
      </c>
      <c r="L1789" s="5">
        <v>0.4</v>
      </c>
    </row>
    <row r="1790" spans="1:12" ht="18.5" x14ac:dyDescent="0.45">
      <c r="A1790" s="3">
        <v>57976</v>
      </c>
      <c r="B1790" s="4">
        <v>0</v>
      </c>
      <c r="C1790" s="4">
        <v>0.45</v>
      </c>
      <c r="D1790" s="4">
        <v>0.1</v>
      </c>
      <c r="E1790" s="4">
        <v>0</v>
      </c>
      <c r="F1790" s="4">
        <v>0</v>
      </c>
      <c r="G1790" s="4">
        <v>0</v>
      </c>
      <c r="H1790" s="4">
        <v>0</v>
      </c>
      <c r="I1790" s="4">
        <v>0</v>
      </c>
      <c r="J1790" s="4">
        <v>0</v>
      </c>
      <c r="K1790" s="4">
        <v>0</v>
      </c>
      <c r="L1790" s="5">
        <v>0.45</v>
      </c>
    </row>
    <row r="1791" spans="1:12" ht="18.5" x14ac:dyDescent="0.45">
      <c r="A1791" s="3">
        <v>32665</v>
      </c>
      <c r="B1791" s="4">
        <v>0</v>
      </c>
      <c r="C1791" s="4">
        <v>0.8</v>
      </c>
      <c r="D1791" s="4">
        <v>0</v>
      </c>
      <c r="E1791" s="4">
        <v>0</v>
      </c>
      <c r="F1791" s="4">
        <v>0</v>
      </c>
      <c r="G1791" s="4">
        <v>0</v>
      </c>
      <c r="H1791" s="4">
        <v>0</v>
      </c>
      <c r="I1791" s="4">
        <v>0</v>
      </c>
      <c r="J1791" s="4">
        <v>0.05</v>
      </c>
      <c r="K1791" s="4">
        <v>0</v>
      </c>
      <c r="L1791" s="5">
        <v>0.15</v>
      </c>
    </row>
    <row r="1792" spans="1:12" ht="18.5" x14ac:dyDescent="0.45">
      <c r="A1792" s="3">
        <v>50555</v>
      </c>
      <c r="B1792" s="4">
        <v>0</v>
      </c>
      <c r="C1792" s="4">
        <v>0</v>
      </c>
      <c r="D1792" s="4">
        <v>0.5</v>
      </c>
      <c r="E1792" s="4">
        <v>0</v>
      </c>
      <c r="F1792" s="4">
        <v>0</v>
      </c>
      <c r="G1792" s="4">
        <v>0.15</v>
      </c>
      <c r="H1792" s="4">
        <v>0</v>
      </c>
      <c r="I1792" s="4">
        <v>0.05</v>
      </c>
      <c r="J1792" s="4">
        <v>0</v>
      </c>
      <c r="K1792" s="4">
        <v>0</v>
      </c>
      <c r="L1792" s="5">
        <v>0.3</v>
      </c>
    </row>
    <row r="1793" spans="1:12" ht="18.5" x14ac:dyDescent="0.45">
      <c r="A1793" s="3">
        <v>55560</v>
      </c>
      <c r="B1793" s="4">
        <v>0.35</v>
      </c>
      <c r="C1793" s="4">
        <v>0.15</v>
      </c>
      <c r="D1793" s="4">
        <v>0</v>
      </c>
      <c r="E1793" s="4">
        <v>0</v>
      </c>
      <c r="F1793" s="4">
        <v>0</v>
      </c>
      <c r="G1793" s="4">
        <v>0</v>
      </c>
      <c r="H1793" s="4">
        <v>0</v>
      </c>
      <c r="I1793" s="4">
        <v>0</v>
      </c>
      <c r="J1793" s="4">
        <v>0</v>
      </c>
      <c r="K1793" s="4">
        <v>0</v>
      </c>
      <c r="L1793" s="5">
        <v>0.5</v>
      </c>
    </row>
    <row r="1794" spans="1:12" ht="18.5" x14ac:dyDescent="0.45">
      <c r="A1794" s="3">
        <v>35286</v>
      </c>
      <c r="B1794" s="4">
        <v>0</v>
      </c>
      <c r="C1794" s="4">
        <v>0</v>
      </c>
      <c r="D1794" s="4">
        <v>0</v>
      </c>
      <c r="E1794" s="4">
        <v>0</v>
      </c>
      <c r="F1794" s="4">
        <v>0</v>
      </c>
      <c r="G1794" s="4">
        <v>0.45</v>
      </c>
      <c r="H1794" s="4">
        <v>0</v>
      </c>
      <c r="I1794" s="4">
        <v>0</v>
      </c>
      <c r="J1794" s="4">
        <v>0.05</v>
      </c>
      <c r="K1794" s="4">
        <v>0</v>
      </c>
      <c r="L1794" s="5">
        <v>0.5</v>
      </c>
    </row>
    <row r="1795" spans="1:12" ht="18.5" x14ac:dyDescent="0.45">
      <c r="A1795" s="3">
        <v>56654</v>
      </c>
      <c r="B1795" s="4">
        <v>0</v>
      </c>
      <c r="C1795" s="4">
        <v>0.55000000000000004</v>
      </c>
      <c r="D1795" s="4">
        <v>0</v>
      </c>
      <c r="E1795" s="4">
        <v>0</v>
      </c>
      <c r="F1795" s="4">
        <v>0</v>
      </c>
      <c r="G1795" s="4">
        <v>0.1</v>
      </c>
      <c r="H1795" s="4">
        <v>0</v>
      </c>
      <c r="I1795" s="4">
        <v>0</v>
      </c>
      <c r="J1795" s="4">
        <v>0</v>
      </c>
      <c r="K1795" s="4">
        <v>0</v>
      </c>
      <c r="L1795" s="5">
        <v>0.35</v>
      </c>
    </row>
    <row r="1796" spans="1:12" ht="18.5" x14ac:dyDescent="0.45">
      <c r="A1796" s="3">
        <v>52212</v>
      </c>
      <c r="B1796" s="4">
        <v>0</v>
      </c>
      <c r="C1796" s="4">
        <v>0</v>
      </c>
      <c r="D1796" s="4">
        <v>0</v>
      </c>
      <c r="E1796" s="4">
        <v>0</v>
      </c>
      <c r="F1796" s="4">
        <v>0.2</v>
      </c>
      <c r="G1796" s="4">
        <v>0</v>
      </c>
      <c r="H1796" s="4">
        <v>0</v>
      </c>
      <c r="I1796" s="4">
        <v>0.3</v>
      </c>
      <c r="J1796" s="4">
        <v>0</v>
      </c>
      <c r="K1796" s="4">
        <v>0</v>
      </c>
      <c r="L1796" s="5">
        <v>0.5</v>
      </c>
    </row>
    <row r="1797" spans="1:12" ht="18.5" x14ac:dyDescent="0.45">
      <c r="A1797" s="3">
        <v>48373</v>
      </c>
      <c r="B1797" s="4">
        <v>0</v>
      </c>
      <c r="C1797" s="4">
        <v>0</v>
      </c>
      <c r="D1797" s="4">
        <v>0</v>
      </c>
      <c r="E1797" s="4">
        <v>0.05</v>
      </c>
      <c r="F1797" s="4">
        <v>0</v>
      </c>
      <c r="G1797" s="4">
        <v>0</v>
      </c>
      <c r="H1797" s="4">
        <v>0</v>
      </c>
      <c r="I1797" s="4">
        <v>0</v>
      </c>
      <c r="J1797" s="4">
        <v>0.45</v>
      </c>
      <c r="K1797" s="4">
        <v>0.2</v>
      </c>
      <c r="L1797" s="5">
        <v>0.3</v>
      </c>
    </row>
    <row r="1798" spans="1:12" ht="18.5" x14ac:dyDescent="0.45">
      <c r="A1798" s="3">
        <v>34188</v>
      </c>
      <c r="B1798" s="4">
        <v>0</v>
      </c>
      <c r="C1798" s="4">
        <v>0</v>
      </c>
      <c r="D1798" s="4">
        <v>0</v>
      </c>
      <c r="E1798" s="4">
        <v>0</v>
      </c>
      <c r="F1798" s="4">
        <v>0</v>
      </c>
      <c r="G1798" s="4">
        <v>0.3</v>
      </c>
      <c r="H1798" s="4">
        <v>0</v>
      </c>
      <c r="I1798" s="4">
        <v>0.55000000000000004</v>
      </c>
      <c r="J1798" s="4">
        <v>0</v>
      </c>
      <c r="K1798" s="4">
        <v>0</v>
      </c>
      <c r="L1798" s="5">
        <v>0.15</v>
      </c>
    </row>
    <row r="1799" spans="1:12" ht="18.5" x14ac:dyDescent="0.45">
      <c r="A1799" s="3">
        <v>40628</v>
      </c>
      <c r="B1799" s="4">
        <v>0</v>
      </c>
      <c r="C1799" s="4">
        <v>0</v>
      </c>
      <c r="D1799" s="4">
        <v>0</v>
      </c>
      <c r="E1799" s="4">
        <v>0</v>
      </c>
      <c r="F1799" s="4">
        <v>0</v>
      </c>
      <c r="G1799" s="4">
        <v>0</v>
      </c>
      <c r="H1799" s="4">
        <v>0</v>
      </c>
      <c r="I1799" s="4">
        <v>0</v>
      </c>
      <c r="J1799" s="4">
        <v>0.2</v>
      </c>
      <c r="K1799" s="4">
        <v>0.65</v>
      </c>
      <c r="L1799" s="5">
        <v>0.15</v>
      </c>
    </row>
    <row r="1800" spans="1:12" ht="18.5" x14ac:dyDescent="0.45">
      <c r="A1800" s="3">
        <v>55164</v>
      </c>
      <c r="B1800" s="4">
        <v>0</v>
      </c>
      <c r="C1800" s="4">
        <v>0</v>
      </c>
      <c r="D1800" s="4">
        <v>0</v>
      </c>
      <c r="E1800" s="4">
        <v>0</v>
      </c>
      <c r="F1800" s="4">
        <v>0.5</v>
      </c>
      <c r="G1800" s="4">
        <v>0</v>
      </c>
      <c r="H1800" s="4">
        <v>0</v>
      </c>
      <c r="I1800" s="4">
        <v>0</v>
      </c>
      <c r="J1800" s="4">
        <v>0</v>
      </c>
      <c r="K1800" s="4">
        <v>0.25</v>
      </c>
      <c r="L1800" s="5">
        <v>0.25</v>
      </c>
    </row>
    <row r="1801" spans="1:12" ht="18.5" x14ac:dyDescent="0.45">
      <c r="A1801" s="3">
        <v>32232</v>
      </c>
      <c r="B1801" s="4">
        <v>0</v>
      </c>
      <c r="C1801" s="4">
        <v>0.1</v>
      </c>
      <c r="D1801" s="4">
        <v>0</v>
      </c>
      <c r="E1801" s="4">
        <v>0</v>
      </c>
      <c r="F1801" s="4">
        <v>0</v>
      </c>
      <c r="G1801" s="4">
        <v>0</v>
      </c>
      <c r="H1801" s="4">
        <v>0</v>
      </c>
      <c r="I1801" s="4">
        <v>0.2</v>
      </c>
      <c r="J1801" s="4">
        <v>0</v>
      </c>
      <c r="K1801" s="4">
        <v>0.35</v>
      </c>
      <c r="L1801" s="5">
        <v>0.35</v>
      </c>
    </row>
    <row r="1802" spans="1:12" ht="18.5" x14ac:dyDescent="0.45">
      <c r="A1802" s="3">
        <v>33108</v>
      </c>
      <c r="B1802" s="4">
        <v>0</v>
      </c>
      <c r="C1802" s="4">
        <v>0</v>
      </c>
      <c r="D1802" s="4">
        <v>0.5</v>
      </c>
      <c r="E1802" s="4">
        <v>0</v>
      </c>
      <c r="F1802" s="4">
        <v>0.15</v>
      </c>
      <c r="G1802" s="4">
        <v>0</v>
      </c>
      <c r="H1802" s="4">
        <v>0</v>
      </c>
      <c r="I1802" s="4">
        <v>0.05</v>
      </c>
      <c r="J1802" s="4">
        <v>0</v>
      </c>
      <c r="K1802" s="4">
        <v>0</v>
      </c>
      <c r="L1802" s="5">
        <v>0.3</v>
      </c>
    </row>
    <row r="1803" spans="1:12" ht="18.5" x14ac:dyDescent="0.45">
      <c r="A1803" s="3">
        <v>55517</v>
      </c>
      <c r="B1803" s="4">
        <v>0</v>
      </c>
      <c r="C1803" s="4">
        <v>0</v>
      </c>
      <c r="D1803" s="4">
        <v>0</v>
      </c>
      <c r="E1803" s="4">
        <v>0</v>
      </c>
      <c r="F1803" s="4">
        <v>0</v>
      </c>
      <c r="G1803" s="4">
        <v>0</v>
      </c>
      <c r="H1803" s="4">
        <v>0.05</v>
      </c>
      <c r="I1803" s="4">
        <v>0.65</v>
      </c>
      <c r="J1803" s="4">
        <v>0</v>
      </c>
      <c r="K1803" s="4">
        <v>0</v>
      </c>
      <c r="L1803" s="5">
        <v>0.3</v>
      </c>
    </row>
    <row r="1804" spans="1:12" ht="18.5" x14ac:dyDescent="0.45">
      <c r="A1804" s="3">
        <v>43778</v>
      </c>
      <c r="B1804" s="4">
        <v>0.35</v>
      </c>
      <c r="C1804" s="4">
        <v>0</v>
      </c>
      <c r="D1804" s="4">
        <v>0</v>
      </c>
      <c r="E1804" s="4">
        <v>0.35</v>
      </c>
      <c r="F1804" s="4">
        <v>0</v>
      </c>
      <c r="G1804" s="4">
        <v>0</v>
      </c>
      <c r="H1804" s="4">
        <v>0</v>
      </c>
      <c r="I1804" s="4">
        <v>0</v>
      </c>
      <c r="J1804" s="4">
        <v>0</v>
      </c>
      <c r="K1804" s="4">
        <v>0</v>
      </c>
      <c r="L1804" s="5">
        <v>0.3</v>
      </c>
    </row>
    <row r="1805" spans="1:12" ht="18.5" x14ac:dyDescent="0.45">
      <c r="A1805" s="3">
        <v>32448</v>
      </c>
      <c r="B1805" s="4">
        <v>0.1</v>
      </c>
      <c r="C1805" s="4">
        <v>0</v>
      </c>
      <c r="D1805" s="4">
        <v>0</v>
      </c>
      <c r="E1805" s="4">
        <v>0</v>
      </c>
      <c r="F1805" s="4">
        <v>0</v>
      </c>
      <c r="G1805" s="4">
        <v>0</v>
      </c>
      <c r="H1805" s="4">
        <v>0</v>
      </c>
      <c r="I1805" s="4">
        <v>0</v>
      </c>
      <c r="J1805" s="4">
        <v>0</v>
      </c>
      <c r="K1805" s="4">
        <v>0.4</v>
      </c>
      <c r="L1805" s="5">
        <v>0.5</v>
      </c>
    </row>
    <row r="1806" spans="1:12" ht="18.5" x14ac:dyDescent="0.45">
      <c r="A1806" s="3">
        <v>42978</v>
      </c>
      <c r="B1806" s="4">
        <v>0</v>
      </c>
      <c r="C1806" s="4">
        <v>0.05</v>
      </c>
      <c r="D1806" s="4">
        <v>0</v>
      </c>
      <c r="E1806" s="4">
        <v>0.35</v>
      </c>
      <c r="F1806" s="4">
        <v>0</v>
      </c>
      <c r="G1806" s="4">
        <v>0</v>
      </c>
      <c r="H1806" s="4">
        <v>0</v>
      </c>
      <c r="I1806" s="4">
        <v>0.1</v>
      </c>
      <c r="J1806" s="4">
        <v>0</v>
      </c>
      <c r="K1806" s="4">
        <v>0</v>
      </c>
      <c r="L1806" s="5">
        <v>0.5</v>
      </c>
    </row>
    <row r="1807" spans="1:12" ht="18.5" x14ac:dyDescent="0.45">
      <c r="A1807" s="3">
        <v>54710</v>
      </c>
      <c r="B1807" s="4">
        <v>0.45</v>
      </c>
      <c r="C1807" s="4">
        <v>0</v>
      </c>
      <c r="D1807" s="4">
        <v>0</v>
      </c>
      <c r="E1807" s="4">
        <v>0</v>
      </c>
      <c r="F1807" s="4">
        <v>0</v>
      </c>
      <c r="G1807" s="4">
        <v>0</v>
      </c>
      <c r="H1807" s="4">
        <v>0</v>
      </c>
      <c r="I1807" s="4">
        <v>0</v>
      </c>
      <c r="J1807" s="4">
        <v>0.4</v>
      </c>
      <c r="K1807" s="4">
        <v>0</v>
      </c>
      <c r="L1807" s="5">
        <v>0.15</v>
      </c>
    </row>
    <row r="1808" spans="1:12" ht="18.5" x14ac:dyDescent="0.45">
      <c r="A1808" s="3">
        <v>56665</v>
      </c>
      <c r="B1808" s="4">
        <v>0</v>
      </c>
      <c r="C1808" s="4">
        <v>0</v>
      </c>
      <c r="D1808" s="4">
        <v>0.3</v>
      </c>
      <c r="E1808" s="4">
        <v>0</v>
      </c>
      <c r="F1808" s="4">
        <v>0.5</v>
      </c>
      <c r="G1808" s="4">
        <v>0</v>
      </c>
      <c r="H1808" s="4">
        <v>0</v>
      </c>
      <c r="I1808" s="4">
        <v>0</v>
      </c>
      <c r="J1808" s="4">
        <v>0</v>
      </c>
      <c r="K1808" s="4">
        <v>0</v>
      </c>
      <c r="L1808" s="5">
        <v>0.2</v>
      </c>
    </row>
    <row r="1809" spans="1:12" ht="18.5" x14ac:dyDescent="0.45">
      <c r="A1809" s="3">
        <v>40209</v>
      </c>
      <c r="B1809" s="4">
        <v>0</v>
      </c>
      <c r="C1809" s="4">
        <v>0</v>
      </c>
      <c r="D1809" s="4">
        <v>0</v>
      </c>
      <c r="E1809" s="4">
        <v>0.45</v>
      </c>
      <c r="F1809" s="4">
        <v>0.1</v>
      </c>
      <c r="G1809" s="4">
        <v>0</v>
      </c>
      <c r="H1809" s="4">
        <v>0</v>
      </c>
      <c r="I1809" s="4">
        <v>0</v>
      </c>
      <c r="J1809" s="4">
        <v>0</v>
      </c>
      <c r="K1809" s="4">
        <v>0</v>
      </c>
      <c r="L1809" s="5">
        <v>0.45</v>
      </c>
    </row>
    <row r="1810" spans="1:12" ht="18.5" x14ac:dyDescent="0.45">
      <c r="A1810" s="3">
        <v>56152</v>
      </c>
      <c r="B1810" s="4">
        <v>0.55000000000000004</v>
      </c>
      <c r="C1810" s="4">
        <v>0</v>
      </c>
      <c r="D1810" s="4">
        <v>0</v>
      </c>
      <c r="E1810" s="4">
        <v>0</v>
      </c>
      <c r="F1810" s="4">
        <v>0.25</v>
      </c>
      <c r="G1810" s="4">
        <v>0</v>
      </c>
      <c r="H1810" s="4">
        <v>0</v>
      </c>
      <c r="I1810" s="4">
        <v>0</v>
      </c>
      <c r="J1810" s="4">
        <v>0</v>
      </c>
      <c r="K1810" s="4">
        <v>0</v>
      </c>
      <c r="L1810" s="5">
        <v>0.2</v>
      </c>
    </row>
    <row r="1811" spans="1:12" ht="18.5" x14ac:dyDescent="0.45">
      <c r="A1811" s="3">
        <v>34704</v>
      </c>
      <c r="B1811" s="4">
        <v>0.15</v>
      </c>
      <c r="C1811" s="4">
        <v>0</v>
      </c>
      <c r="D1811" s="4">
        <v>0</v>
      </c>
      <c r="E1811" s="4">
        <v>0</v>
      </c>
      <c r="F1811" s="4">
        <v>0.05</v>
      </c>
      <c r="G1811" s="4">
        <v>0.55000000000000004</v>
      </c>
      <c r="H1811" s="4">
        <v>0</v>
      </c>
      <c r="I1811" s="4">
        <v>0</v>
      </c>
      <c r="J1811" s="4">
        <v>0</v>
      </c>
      <c r="K1811" s="4">
        <v>0</v>
      </c>
      <c r="L1811" s="5">
        <v>0.25</v>
      </c>
    </row>
    <row r="1812" spans="1:12" ht="18.5" x14ac:dyDescent="0.45">
      <c r="A1812" s="3">
        <v>44691</v>
      </c>
      <c r="B1812" s="4">
        <v>0.2</v>
      </c>
      <c r="C1812" s="4">
        <v>0.15</v>
      </c>
      <c r="D1812" s="4">
        <v>0</v>
      </c>
      <c r="E1812" s="4">
        <v>0.4</v>
      </c>
      <c r="F1812" s="4">
        <v>0</v>
      </c>
      <c r="G1812" s="4">
        <v>0</v>
      </c>
      <c r="H1812" s="4">
        <v>0</v>
      </c>
      <c r="I1812" s="4">
        <v>0</v>
      </c>
      <c r="J1812" s="4">
        <v>0</v>
      </c>
      <c r="K1812" s="4">
        <v>0</v>
      </c>
      <c r="L1812" s="5">
        <v>0.25</v>
      </c>
    </row>
    <row r="1813" spans="1:12" ht="18.5" x14ac:dyDescent="0.45">
      <c r="A1813" s="3">
        <v>53755</v>
      </c>
      <c r="B1813" s="4">
        <v>0.2</v>
      </c>
      <c r="C1813" s="4">
        <v>0.35</v>
      </c>
      <c r="D1813" s="4">
        <v>0</v>
      </c>
      <c r="E1813" s="4">
        <v>0</v>
      </c>
      <c r="F1813" s="4">
        <v>0</v>
      </c>
      <c r="G1813" s="4">
        <v>0</v>
      </c>
      <c r="H1813" s="4">
        <v>0.1</v>
      </c>
      <c r="I1813" s="4">
        <v>0</v>
      </c>
      <c r="J1813" s="4">
        <v>0</v>
      </c>
      <c r="K1813" s="4">
        <v>0</v>
      </c>
      <c r="L1813" s="5">
        <v>0.35</v>
      </c>
    </row>
    <row r="1814" spans="1:12" ht="18.5" x14ac:dyDescent="0.45">
      <c r="A1814" s="3">
        <v>38868</v>
      </c>
      <c r="B1814" s="4">
        <v>0</v>
      </c>
      <c r="C1814" s="4">
        <v>0.05</v>
      </c>
      <c r="D1814" s="4">
        <v>0.05</v>
      </c>
      <c r="E1814" s="4">
        <v>0.55000000000000004</v>
      </c>
      <c r="F1814" s="4">
        <v>0</v>
      </c>
      <c r="G1814" s="4">
        <v>0</v>
      </c>
      <c r="H1814" s="4">
        <v>0</v>
      </c>
      <c r="I1814" s="4">
        <v>0</v>
      </c>
      <c r="J1814" s="4">
        <v>0</v>
      </c>
      <c r="K1814" s="4">
        <v>0</v>
      </c>
      <c r="L1814" s="5">
        <v>0.35</v>
      </c>
    </row>
    <row r="1815" spans="1:12" ht="18.5" x14ac:dyDescent="0.45">
      <c r="A1815" s="3">
        <v>39532</v>
      </c>
      <c r="B1815" s="4">
        <v>0</v>
      </c>
      <c r="C1815" s="4">
        <v>0</v>
      </c>
      <c r="D1815" s="4">
        <v>0</v>
      </c>
      <c r="E1815" s="4">
        <v>0</v>
      </c>
      <c r="F1815" s="4">
        <v>0</v>
      </c>
      <c r="G1815" s="4">
        <v>0.05</v>
      </c>
      <c r="H1815" s="4">
        <v>0</v>
      </c>
      <c r="I1815" s="4">
        <v>0</v>
      </c>
      <c r="J1815" s="4">
        <v>0.15</v>
      </c>
      <c r="K1815" s="4">
        <v>0.45</v>
      </c>
      <c r="L1815" s="5">
        <v>0.35</v>
      </c>
    </row>
    <row r="1816" spans="1:12" ht="18.5" x14ac:dyDescent="0.45">
      <c r="A1816" s="3">
        <v>51948</v>
      </c>
      <c r="B1816" s="4">
        <v>0</v>
      </c>
      <c r="C1816" s="4">
        <v>0</v>
      </c>
      <c r="D1816" s="4">
        <v>0</v>
      </c>
      <c r="E1816" s="4">
        <v>0</v>
      </c>
      <c r="F1816" s="4">
        <v>0</v>
      </c>
      <c r="G1816" s="4">
        <v>0.1</v>
      </c>
      <c r="H1816" s="4">
        <v>0</v>
      </c>
      <c r="I1816" s="4">
        <v>0</v>
      </c>
      <c r="J1816" s="4">
        <v>0.35</v>
      </c>
      <c r="K1816" s="4">
        <v>0.05</v>
      </c>
      <c r="L1816" s="5">
        <v>0.5</v>
      </c>
    </row>
    <row r="1817" spans="1:12" ht="18.5" x14ac:dyDescent="0.45">
      <c r="A1817" s="3">
        <v>41862</v>
      </c>
      <c r="B1817" s="4">
        <v>0</v>
      </c>
      <c r="C1817" s="4">
        <v>0.1</v>
      </c>
      <c r="D1817" s="4">
        <v>0</v>
      </c>
      <c r="E1817" s="4">
        <v>0</v>
      </c>
      <c r="F1817" s="4">
        <v>0</v>
      </c>
      <c r="G1817" s="4">
        <v>0</v>
      </c>
      <c r="H1817" s="4">
        <v>0</v>
      </c>
      <c r="I1817" s="4">
        <v>0.55000000000000004</v>
      </c>
      <c r="J1817" s="4">
        <v>0.1</v>
      </c>
      <c r="K1817" s="4">
        <v>0</v>
      </c>
      <c r="L1817" s="5">
        <v>0.25</v>
      </c>
    </row>
    <row r="1818" spans="1:12" ht="18.5" x14ac:dyDescent="0.45">
      <c r="A1818" s="3">
        <v>57217</v>
      </c>
      <c r="B1818" s="4">
        <v>0</v>
      </c>
      <c r="C1818" s="4">
        <v>0</v>
      </c>
      <c r="D1818" s="4">
        <v>0.5</v>
      </c>
      <c r="E1818" s="4">
        <v>0.1</v>
      </c>
      <c r="F1818" s="4">
        <v>0</v>
      </c>
      <c r="G1818" s="4">
        <v>0</v>
      </c>
      <c r="H1818" s="4">
        <v>0</v>
      </c>
      <c r="I1818" s="4">
        <v>0.15</v>
      </c>
      <c r="J1818" s="4">
        <v>0</v>
      </c>
      <c r="K1818" s="4">
        <v>0</v>
      </c>
      <c r="L1818" s="5">
        <v>0.25</v>
      </c>
    </row>
    <row r="1819" spans="1:12" ht="18.5" x14ac:dyDescent="0.45">
      <c r="A1819" s="3">
        <v>43932</v>
      </c>
      <c r="B1819" s="4">
        <v>0</v>
      </c>
      <c r="C1819" s="4">
        <v>0</v>
      </c>
      <c r="D1819" s="4">
        <v>0</v>
      </c>
      <c r="E1819" s="4">
        <v>0</v>
      </c>
      <c r="F1819" s="4">
        <v>0</v>
      </c>
      <c r="G1819" s="4">
        <v>0.15</v>
      </c>
      <c r="H1819" s="4">
        <v>0</v>
      </c>
      <c r="I1819" s="4">
        <v>0.65</v>
      </c>
      <c r="J1819" s="4">
        <v>0</v>
      </c>
      <c r="K1819" s="4">
        <v>0</v>
      </c>
      <c r="L1819" s="5">
        <v>0.2</v>
      </c>
    </row>
    <row r="1820" spans="1:12" ht="18.5" x14ac:dyDescent="0.45">
      <c r="A1820" s="3">
        <v>35836</v>
      </c>
      <c r="B1820" s="4">
        <v>0</v>
      </c>
      <c r="C1820" s="4">
        <v>0.15</v>
      </c>
      <c r="D1820" s="4">
        <v>0</v>
      </c>
      <c r="E1820" s="4">
        <v>0</v>
      </c>
      <c r="F1820" s="4">
        <v>0</v>
      </c>
      <c r="G1820" s="4">
        <v>0</v>
      </c>
      <c r="H1820" s="4">
        <v>0</v>
      </c>
      <c r="I1820" s="4">
        <v>0</v>
      </c>
      <c r="J1820" s="4">
        <v>0</v>
      </c>
      <c r="K1820" s="4">
        <v>0.5</v>
      </c>
      <c r="L1820" s="5">
        <v>0.35</v>
      </c>
    </row>
    <row r="1821" spans="1:12" ht="18.5" x14ac:dyDescent="0.45">
      <c r="A1821" s="3">
        <v>47536</v>
      </c>
      <c r="B1821" s="4">
        <v>0</v>
      </c>
      <c r="C1821" s="4">
        <v>0.2</v>
      </c>
      <c r="D1821" s="4">
        <v>0</v>
      </c>
      <c r="E1821" s="4">
        <v>0</v>
      </c>
      <c r="F1821" s="4">
        <v>0</v>
      </c>
      <c r="G1821" s="4">
        <v>0</v>
      </c>
      <c r="H1821" s="4">
        <v>0</v>
      </c>
      <c r="I1821" s="4">
        <v>0</v>
      </c>
      <c r="J1821" s="4">
        <v>0</v>
      </c>
      <c r="K1821" s="4">
        <v>0.3</v>
      </c>
      <c r="L1821" s="5">
        <v>0.5</v>
      </c>
    </row>
    <row r="1822" spans="1:12" ht="18.5" x14ac:dyDescent="0.45">
      <c r="A1822" s="3">
        <v>45056</v>
      </c>
      <c r="B1822" s="4">
        <v>0</v>
      </c>
      <c r="C1822" s="4">
        <v>0.2</v>
      </c>
      <c r="D1822" s="4">
        <v>0</v>
      </c>
      <c r="E1822" s="4">
        <v>0</v>
      </c>
      <c r="F1822" s="4">
        <v>0</v>
      </c>
      <c r="G1822" s="4">
        <v>0</v>
      </c>
      <c r="H1822" s="4">
        <v>0.2</v>
      </c>
      <c r="I1822" s="4">
        <v>0.35</v>
      </c>
      <c r="J1822" s="4">
        <v>0</v>
      </c>
      <c r="K1822" s="4">
        <v>0</v>
      </c>
      <c r="L1822" s="5">
        <v>0.25</v>
      </c>
    </row>
    <row r="1823" spans="1:12" ht="18.5" x14ac:dyDescent="0.45">
      <c r="A1823" s="3">
        <v>45147</v>
      </c>
      <c r="B1823" s="4">
        <v>0</v>
      </c>
      <c r="C1823" s="4">
        <v>0.25</v>
      </c>
      <c r="D1823" s="4">
        <v>0</v>
      </c>
      <c r="E1823" s="4">
        <v>0</v>
      </c>
      <c r="F1823" s="4">
        <v>0.5</v>
      </c>
      <c r="G1823" s="4">
        <v>0</v>
      </c>
      <c r="H1823" s="4">
        <v>0</v>
      </c>
      <c r="I1823" s="4">
        <v>0</v>
      </c>
      <c r="J1823" s="4">
        <v>0</v>
      </c>
      <c r="K1823" s="4">
        <v>0</v>
      </c>
      <c r="L1823" s="5">
        <v>0.25</v>
      </c>
    </row>
    <row r="1824" spans="1:12" ht="18.5" x14ac:dyDescent="0.45">
      <c r="A1824" s="3">
        <v>37219</v>
      </c>
      <c r="B1824" s="4">
        <v>0</v>
      </c>
      <c r="C1824" s="4">
        <v>0</v>
      </c>
      <c r="D1824" s="4">
        <v>0</v>
      </c>
      <c r="E1824" s="4">
        <v>0</v>
      </c>
      <c r="F1824" s="4">
        <v>0</v>
      </c>
      <c r="G1824" s="4">
        <v>0.55000000000000004</v>
      </c>
      <c r="H1824" s="4">
        <v>0</v>
      </c>
      <c r="I1824" s="4">
        <v>0</v>
      </c>
      <c r="J1824" s="4">
        <v>0</v>
      </c>
      <c r="K1824" s="4">
        <v>0</v>
      </c>
      <c r="L1824" s="5">
        <v>0.45</v>
      </c>
    </row>
    <row r="1825" spans="1:12" ht="18.5" x14ac:dyDescent="0.45">
      <c r="A1825" s="3">
        <v>54009</v>
      </c>
      <c r="B1825" s="4">
        <v>0.7</v>
      </c>
      <c r="C1825" s="4">
        <v>0</v>
      </c>
      <c r="D1825" s="4">
        <v>0.1</v>
      </c>
      <c r="E1825" s="4">
        <v>0</v>
      </c>
      <c r="F1825" s="4">
        <v>0</v>
      </c>
      <c r="G1825" s="4">
        <v>0</v>
      </c>
      <c r="H1825" s="4">
        <v>0</v>
      </c>
      <c r="I1825" s="4">
        <v>0</v>
      </c>
      <c r="J1825" s="4">
        <v>0</v>
      </c>
      <c r="K1825" s="4">
        <v>0</v>
      </c>
      <c r="L1825" s="5">
        <v>0.2</v>
      </c>
    </row>
    <row r="1826" spans="1:12" ht="18.5" x14ac:dyDescent="0.45">
      <c r="A1826" s="3">
        <v>38174</v>
      </c>
      <c r="B1826" s="4">
        <v>0</v>
      </c>
      <c r="C1826" s="4">
        <v>0.2</v>
      </c>
      <c r="D1826" s="4">
        <v>0</v>
      </c>
      <c r="E1826" s="4">
        <v>0</v>
      </c>
      <c r="F1826" s="4">
        <v>0</v>
      </c>
      <c r="G1826" s="4">
        <v>0</v>
      </c>
      <c r="H1826" s="4">
        <v>0.25</v>
      </c>
      <c r="I1826" s="4">
        <v>0.4</v>
      </c>
      <c r="J1826" s="4">
        <v>0</v>
      </c>
      <c r="K1826" s="4">
        <v>0</v>
      </c>
      <c r="L1826" s="5">
        <v>0.15</v>
      </c>
    </row>
    <row r="1827" spans="1:12" ht="18.5" x14ac:dyDescent="0.45">
      <c r="A1827" s="3">
        <v>47803</v>
      </c>
      <c r="B1827" s="4">
        <v>0</v>
      </c>
      <c r="C1827" s="4">
        <v>0</v>
      </c>
      <c r="D1827" s="4">
        <v>0</v>
      </c>
      <c r="E1827" s="4">
        <v>0</v>
      </c>
      <c r="F1827" s="4">
        <v>0</v>
      </c>
      <c r="G1827" s="4">
        <v>0</v>
      </c>
      <c r="H1827" s="4">
        <v>0</v>
      </c>
      <c r="I1827" s="4">
        <v>0.85</v>
      </c>
      <c r="J1827" s="4">
        <v>0</v>
      </c>
      <c r="K1827" s="4">
        <v>0</v>
      </c>
      <c r="L1827" s="5">
        <v>0.15</v>
      </c>
    </row>
    <row r="1828" spans="1:12" ht="18.5" x14ac:dyDescent="0.45">
      <c r="A1828" s="3">
        <v>51273</v>
      </c>
      <c r="B1828" s="4">
        <v>0</v>
      </c>
      <c r="C1828" s="4">
        <v>0</v>
      </c>
      <c r="D1828" s="4">
        <v>0.15</v>
      </c>
      <c r="E1828" s="4">
        <v>0.45</v>
      </c>
      <c r="F1828" s="4">
        <v>0</v>
      </c>
      <c r="G1828" s="4">
        <v>0</v>
      </c>
      <c r="H1828" s="4">
        <v>0</v>
      </c>
      <c r="I1828" s="4">
        <v>0</v>
      </c>
      <c r="J1828" s="4">
        <v>0</v>
      </c>
      <c r="K1828" s="4">
        <v>0</v>
      </c>
      <c r="L1828" s="5">
        <v>0.4</v>
      </c>
    </row>
    <row r="1829" spans="1:12" ht="18.5" x14ac:dyDescent="0.45">
      <c r="A1829" s="3">
        <v>35679</v>
      </c>
      <c r="B1829" s="4">
        <v>0</v>
      </c>
      <c r="C1829" s="4">
        <v>0</v>
      </c>
      <c r="D1829" s="4">
        <v>0</v>
      </c>
      <c r="E1829" s="4">
        <v>0.15</v>
      </c>
      <c r="F1829" s="4">
        <v>0</v>
      </c>
      <c r="G1829" s="4">
        <v>0</v>
      </c>
      <c r="H1829" s="4">
        <v>0.7</v>
      </c>
      <c r="I1829" s="4">
        <v>0</v>
      </c>
      <c r="J1829" s="4">
        <v>0</v>
      </c>
      <c r="K1829" s="4">
        <v>0</v>
      </c>
      <c r="L1829" s="5">
        <v>0.15</v>
      </c>
    </row>
    <row r="1830" spans="1:12" ht="18.5" x14ac:dyDescent="0.45">
      <c r="A1830" s="3">
        <v>56804</v>
      </c>
      <c r="B1830" s="4">
        <v>0.6</v>
      </c>
      <c r="C1830" s="4">
        <v>0</v>
      </c>
      <c r="D1830" s="4">
        <v>0</v>
      </c>
      <c r="E1830" s="4">
        <v>0</v>
      </c>
      <c r="F1830" s="4">
        <v>0.05</v>
      </c>
      <c r="G1830" s="4">
        <v>0</v>
      </c>
      <c r="H1830" s="4">
        <v>0</v>
      </c>
      <c r="I1830" s="4">
        <v>0.1</v>
      </c>
      <c r="J1830" s="4">
        <v>0</v>
      </c>
      <c r="K1830" s="4">
        <v>0</v>
      </c>
      <c r="L1830" s="5">
        <v>0.25</v>
      </c>
    </row>
    <row r="1831" spans="1:12" ht="18.5" x14ac:dyDescent="0.45">
      <c r="A1831" s="3">
        <v>50797</v>
      </c>
      <c r="B1831" s="4">
        <v>0</v>
      </c>
      <c r="C1831" s="4">
        <v>0</v>
      </c>
      <c r="D1831" s="4">
        <v>0</v>
      </c>
      <c r="E1831" s="4">
        <v>0</v>
      </c>
      <c r="F1831" s="4">
        <v>0</v>
      </c>
      <c r="G1831" s="4">
        <v>0.05</v>
      </c>
      <c r="H1831" s="4">
        <v>0.5</v>
      </c>
      <c r="I1831" s="4">
        <v>0</v>
      </c>
      <c r="J1831" s="4">
        <v>0</v>
      </c>
      <c r="K1831" s="4">
        <v>0.15</v>
      </c>
      <c r="L1831" s="5">
        <v>0.3</v>
      </c>
    </row>
    <row r="1832" spans="1:12" ht="18.5" x14ac:dyDescent="0.45">
      <c r="A1832" s="3">
        <v>52343</v>
      </c>
      <c r="B1832" s="4">
        <v>0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0</v>
      </c>
      <c r="I1832" s="4">
        <v>0.45</v>
      </c>
      <c r="J1832" s="4">
        <v>0.15</v>
      </c>
      <c r="K1832" s="4">
        <v>0</v>
      </c>
      <c r="L1832" s="5">
        <v>0.4</v>
      </c>
    </row>
    <row r="1833" spans="1:12" ht="18.5" x14ac:dyDescent="0.45">
      <c r="A1833" s="3">
        <v>46135</v>
      </c>
      <c r="B1833" s="4">
        <v>0.65</v>
      </c>
      <c r="C1833" s="4">
        <v>0</v>
      </c>
      <c r="D1833" s="4">
        <v>0</v>
      </c>
      <c r="E1833" s="4">
        <v>0</v>
      </c>
      <c r="F1833" s="4">
        <v>0.05</v>
      </c>
      <c r="G1833" s="4">
        <v>0</v>
      </c>
      <c r="H1833" s="4">
        <v>0</v>
      </c>
      <c r="I1833" s="4">
        <v>0</v>
      </c>
      <c r="J1833" s="4">
        <v>0</v>
      </c>
      <c r="K1833" s="4">
        <v>0</v>
      </c>
      <c r="L1833" s="5">
        <v>0.3</v>
      </c>
    </row>
    <row r="1834" spans="1:12" ht="18.5" x14ac:dyDescent="0.45">
      <c r="A1834" s="3">
        <v>52235</v>
      </c>
      <c r="B1834" s="4">
        <v>0</v>
      </c>
      <c r="C1834" s="4">
        <v>0</v>
      </c>
      <c r="D1834" s="4">
        <v>0.05</v>
      </c>
      <c r="E1834" s="4">
        <v>0</v>
      </c>
      <c r="F1834" s="4">
        <v>0</v>
      </c>
      <c r="G1834" s="4">
        <v>0</v>
      </c>
      <c r="H1834" s="4">
        <v>0.7</v>
      </c>
      <c r="I1834" s="4">
        <v>0</v>
      </c>
      <c r="J1834" s="4">
        <v>0</v>
      </c>
      <c r="K1834" s="4">
        <v>0</v>
      </c>
      <c r="L1834" s="5">
        <v>0.25</v>
      </c>
    </row>
    <row r="1835" spans="1:12" ht="18.5" x14ac:dyDescent="0.45">
      <c r="A1835" s="3">
        <v>50146</v>
      </c>
      <c r="B1835" s="4">
        <v>0</v>
      </c>
      <c r="C1835" s="4">
        <v>0</v>
      </c>
      <c r="D1835" s="4">
        <v>0</v>
      </c>
      <c r="E1835" s="4">
        <v>0</v>
      </c>
      <c r="F1835" s="4">
        <v>0.05</v>
      </c>
      <c r="G1835" s="4">
        <v>0</v>
      </c>
      <c r="H1835" s="4">
        <v>0.3</v>
      </c>
      <c r="I1835" s="4">
        <v>0</v>
      </c>
      <c r="J1835" s="4">
        <v>0.3</v>
      </c>
      <c r="K1835" s="4">
        <v>0</v>
      </c>
      <c r="L1835" s="5">
        <v>0.35</v>
      </c>
    </row>
    <row r="1836" spans="1:12" ht="18.5" x14ac:dyDescent="0.45">
      <c r="A1836" s="3">
        <v>39978</v>
      </c>
      <c r="B1836" s="4">
        <v>0</v>
      </c>
      <c r="C1836" s="4">
        <v>0</v>
      </c>
      <c r="D1836" s="4">
        <v>0.3</v>
      </c>
      <c r="E1836" s="4">
        <v>0</v>
      </c>
      <c r="F1836" s="4">
        <v>0</v>
      </c>
      <c r="G1836" s="4">
        <v>0.05</v>
      </c>
      <c r="H1836" s="4">
        <v>0</v>
      </c>
      <c r="I1836" s="4">
        <v>0</v>
      </c>
      <c r="J1836" s="4">
        <v>0.2</v>
      </c>
      <c r="K1836" s="4">
        <v>0</v>
      </c>
      <c r="L1836" s="5">
        <v>0.45</v>
      </c>
    </row>
    <row r="1837" spans="1:12" ht="18.5" x14ac:dyDescent="0.45">
      <c r="A1837" s="3">
        <v>43160</v>
      </c>
      <c r="B1837" s="4">
        <v>0.3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  <c r="J1837" s="4">
        <v>0.4</v>
      </c>
      <c r="K1837" s="4">
        <v>0</v>
      </c>
      <c r="L1837" s="5">
        <v>0.3</v>
      </c>
    </row>
    <row r="1838" spans="1:12" ht="18.5" x14ac:dyDescent="0.45">
      <c r="A1838" s="3">
        <v>50538</v>
      </c>
      <c r="B1838" s="4">
        <v>0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0.4</v>
      </c>
      <c r="I1838" s="4">
        <v>0.3</v>
      </c>
      <c r="J1838" s="4">
        <v>0</v>
      </c>
      <c r="K1838" s="4">
        <v>0</v>
      </c>
      <c r="L1838" s="5">
        <v>0.3</v>
      </c>
    </row>
    <row r="1839" spans="1:12" ht="18.5" x14ac:dyDescent="0.45">
      <c r="A1839" s="3">
        <v>37773</v>
      </c>
      <c r="B1839" s="4">
        <v>0.1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  <c r="J1839" s="4">
        <v>0</v>
      </c>
      <c r="K1839" s="4">
        <v>0.75</v>
      </c>
      <c r="L1839" s="5">
        <v>0.15</v>
      </c>
    </row>
    <row r="1840" spans="1:12" ht="18.5" x14ac:dyDescent="0.45">
      <c r="A1840" s="3">
        <v>38972</v>
      </c>
      <c r="B1840" s="4">
        <v>0</v>
      </c>
      <c r="C1840" s="4">
        <v>0</v>
      </c>
      <c r="D1840" s="4">
        <v>0</v>
      </c>
      <c r="E1840" s="4">
        <v>0.4</v>
      </c>
      <c r="F1840" s="4">
        <v>0</v>
      </c>
      <c r="G1840" s="4">
        <v>0</v>
      </c>
      <c r="H1840" s="4">
        <v>0.2</v>
      </c>
      <c r="I1840" s="4">
        <v>0</v>
      </c>
      <c r="J1840" s="4">
        <v>0</v>
      </c>
      <c r="K1840" s="4">
        <v>0</v>
      </c>
      <c r="L1840" s="5">
        <v>0.4</v>
      </c>
    </row>
    <row r="1841" spans="1:12" ht="18.5" x14ac:dyDescent="0.45">
      <c r="A1841" s="3">
        <v>35145</v>
      </c>
      <c r="B1841" s="4">
        <v>0</v>
      </c>
      <c r="C1841" s="4">
        <v>0</v>
      </c>
      <c r="D1841" s="4">
        <v>0.2</v>
      </c>
      <c r="E1841" s="4">
        <v>0</v>
      </c>
      <c r="F1841" s="4">
        <v>0</v>
      </c>
      <c r="G1841" s="4">
        <v>0</v>
      </c>
      <c r="H1841" s="4">
        <v>0.5</v>
      </c>
      <c r="I1841" s="4">
        <v>0</v>
      </c>
      <c r="J1841" s="4">
        <v>0</v>
      </c>
      <c r="K1841" s="4">
        <v>0</v>
      </c>
      <c r="L1841" s="5">
        <v>0.3</v>
      </c>
    </row>
    <row r="1842" spans="1:12" ht="18.5" x14ac:dyDescent="0.45">
      <c r="A1842" s="3">
        <v>53225</v>
      </c>
      <c r="B1842" s="4">
        <v>0</v>
      </c>
      <c r="C1842" s="4">
        <v>0.1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0.55000000000000004</v>
      </c>
      <c r="J1842" s="4">
        <v>0</v>
      </c>
      <c r="K1842" s="4">
        <v>0.1</v>
      </c>
      <c r="L1842" s="5">
        <v>0.25</v>
      </c>
    </row>
    <row r="1843" spans="1:12" ht="18.5" x14ac:dyDescent="0.45">
      <c r="A1843" s="3">
        <v>56410</v>
      </c>
      <c r="B1843" s="4">
        <v>0</v>
      </c>
      <c r="C1843" s="4">
        <v>0</v>
      </c>
      <c r="D1843" s="4">
        <v>0</v>
      </c>
      <c r="E1843" s="4">
        <v>0.5</v>
      </c>
      <c r="F1843" s="4">
        <v>0.25</v>
      </c>
      <c r="G1843" s="4">
        <v>0</v>
      </c>
      <c r="H1843" s="4">
        <v>0</v>
      </c>
      <c r="I1843" s="4">
        <v>0</v>
      </c>
      <c r="J1843" s="4">
        <v>0</v>
      </c>
      <c r="K1843" s="4">
        <v>0</v>
      </c>
      <c r="L1843" s="5">
        <v>0.25</v>
      </c>
    </row>
    <row r="1844" spans="1:12" ht="18.5" x14ac:dyDescent="0.45">
      <c r="A1844" s="3">
        <v>33113</v>
      </c>
      <c r="B1844" s="4">
        <v>0.1</v>
      </c>
      <c r="C1844" s="4">
        <v>0</v>
      </c>
      <c r="D1844" s="4">
        <v>0.05</v>
      </c>
      <c r="E1844" s="4">
        <v>0</v>
      </c>
      <c r="F1844" s="4">
        <v>0</v>
      </c>
      <c r="G1844" s="4">
        <v>0</v>
      </c>
      <c r="H1844" s="4">
        <v>0.35</v>
      </c>
      <c r="I1844" s="4">
        <v>0</v>
      </c>
      <c r="J1844" s="4">
        <v>0</v>
      </c>
      <c r="K1844" s="4">
        <v>0</v>
      </c>
      <c r="L1844" s="5">
        <v>0.5</v>
      </c>
    </row>
    <row r="1845" spans="1:12" ht="18.5" x14ac:dyDescent="0.45">
      <c r="A1845" s="3">
        <v>44793</v>
      </c>
      <c r="B1845" s="4">
        <v>0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0.05</v>
      </c>
      <c r="J1845" s="4">
        <v>0.55000000000000004</v>
      </c>
      <c r="K1845" s="4">
        <v>0</v>
      </c>
      <c r="L1845" s="5">
        <v>0.4</v>
      </c>
    </row>
    <row r="1846" spans="1:12" ht="18.5" x14ac:dyDescent="0.45">
      <c r="A1846" s="3">
        <v>38499</v>
      </c>
      <c r="B1846" s="4">
        <v>0</v>
      </c>
      <c r="C1846" s="4">
        <v>0.65</v>
      </c>
      <c r="D1846" s="4">
        <v>0.1</v>
      </c>
      <c r="E1846" s="4">
        <v>0</v>
      </c>
      <c r="F1846" s="4">
        <v>0</v>
      </c>
      <c r="G1846" s="4">
        <v>0</v>
      </c>
      <c r="H1846" s="4">
        <v>0</v>
      </c>
      <c r="I1846" s="4">
        <v>0</v>
      </c>
      <c r="J1846" s="4">
        <v>0</v>
      </c>
      <c r="K1846" s="4">
        <v>0</v>
      </c>
      <c r="L1846" s="5">
        <v>0.25</v>
      </c>
    </row>
    <row r="1847" spans="1:12" ht="18.5" x14ac:dyDescent="0.45">
      <c r="A1847" s="3">
        <v>40822</v>
      </c>
      <c r="B1847" s="4">
        <v>0</v>
      </c>
      <c r="C1847" s="4">
        <v>0</v>
      </c>
      <c r="D1847" s="4">
        <v>0</v>
      </c>
      <c r="E1847" s="4">
        <v>0.3</v>
      </c>
      <c r="F1847" s="4">
        <v>0</v>
      </c>
      <c r="G1847" s="4">
        <v>0</v>
      </c>
      <c r="H1847" s="4">
        <v>0.25</v>
      </c>
      <c r="I1847" s="4">
        <v>0</v>
      </c>
      <c r="J1847" s="4">
        <v>0</v>
      </c>
      <c r="K1847" s="4">
        <v>0</v>
      </c>
      <c r="L1847" s="5">
        <v>0.45</v>
      </c>
    </row>
    <row r="1848" spans="1:12" ht="18.5" x14ac:dyDescent="0.45">
      <c r="A1848" s="3">
        <v>56024</v>
      </c>
      <c r="B1848" s="4">
        <v>0</v>
      </c>
      <c r="C1848" s="4">
        <v>0</v>
      </c>
      <c r="D1848" s="4">
        <v>0</v>
      </c>
      <c r="E1848" s="4">
        <v>0.05</v>
      </c>
      <c r="F1848" s="4">
        <v>0</v>
      </c>
      <c r="G1848" s="4">
        <v>0.1</v>
      </c>
      <c r="H1848" s="4">
        <v>0.45</v>
      </c>
      <c r="I1848" s="4">
        <v>0</v>
      </c>
      <c r="J1848" s="4">
        <v>0</v>
      </c>
      <c r="K1848" s="4">
        <v>0</v>
      </c>
      <c r="L1848" s="5">
        <v>0.4</v>
      </c>
    </row>
    <row r="1849" spans="1:12" ht="18.5" x14ac:dyDescent="0.45">
      <c r="A1849" s="3">
        <v>49600</v>
      </c>
      <c r="B1849" s="4">
        <v>0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0.55000000000000004</v>
      </c>
      <c r="J1849" s="4">
        <v>0</v>
      </c>
      <c r="K1849" s="4">
        <v>0.05</v>
      </c>
      <c r="L1849" s="5">
        <v>0.4</v>
      </c>
    </row>
    <row r="1850" spans="1:12" ht="18.5" x14ac:dyDescent="0.45">
      <c r="A1850" s="3">
        <v>39533</v>
      </c>
      <c r="B1850" s="4">
        <v>0</v>
      </c>
      <c r="C1850" s="4">
        <v>0.75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  <c r="J1850" s="4">
        <v>0.1</v>
      </c>
      <c r="K1850" s="4">
        <v>0</v>
      </c>
      <c r="L1850" s="5">
        <v>0.15</v>
      </c>
    </row>
    <row r="1851" spans="1:12" ht="18.5" x14ac:dyDescent="0.45">
      <c r="A1851" s="3">
        <v>34758</v>
      </c>
      <c r="B1851" s="4">
        <v>0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0.55000000000000004</v>
      </c>
      <c r="I1851" s="4">
        <v>0</v>
      </c>
      <c r="J1851" s="4">
        <v>0.1</v>
      </c>
      <c r="K1851" s="4">
        <v>0</v>
      </c>
      <c r="L1851" s="5">
        <v>0.35</v>
      </c>
    </row>
    <row r="1852" spans="1:12" ht="18.5" x14ac:dyDescent="0.45">
      <c r="A1852" s="3">
        <v>47131</v>
      </c>
      <c r="B1852" s="4">
        <v>0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  <c r="J1852" s="4">
        <v>0</v>
      </c>
      <c r="K1852" s="4">
        <v>0.55000000000000004</v>
      </c>
      <c r="L1852" s="5">
        <v>0.45</v>
      </c>
    </row>
    <row r="1853" spans="1:12" ht="18.5" x14ac:dyDescent="0.45">
      <c r="A1853" s="3">
        <v>41181</v>
      </c>
      <c r="B1853" s="4">
        <v>0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0.55000000000000004</v>
      </c>
      <c r="I1853" s="4">
        <v>0</v>
      </c>
      <c r="J1853" s="4">
        <v>0</v>
      </c>
      <c r="K1853" s="4">
        <v>0</v>
      </c>
      <c r="L1853" s="5">
        <v>0.45</v>
      </c>
    </row>
    <row r="1854" spans="1:12" ht="18.5" x14ac:dyDescent="0.45">
      <c r="A1854" s="3">
        <v>54597</v>
      </c>
      <c r="B1854" s="4">
        <v>0.65</v>
      </c>
      <c r="C1854" s="4">
        <v>0</v>
      </c>
      <c r="D1854" s="4">
        <v>0</v>
      </c>
      <c r="E1854" s="4">
        <v>0.15</v>
      </c>
      <c r="F1854" s="4">
        <v>0</v>
      </c>
      <c r="G1854" s="4">
        <v>0</v>
      </c>
      <c r="H1854" s="4">
        <v>0</v>
      </c>
      <c r="I1854" s="4">
        <v>0</v>
      </c>
      <c r="J1854" s="4">
        <v>0</v>
      </c>
      <c r="K1854" s="4">
        <v>0</v>
      </c>
      <c r="L1854" s="5">
        <v>0.2</v>
      </c>
    </row>
    <row r="1855" spans="1:12" ht="18.5" x14ac:dyDescent="0.45">
      <c r="A1855" s="3">
        <v>48522</v>
      </c>
      <c r="B1855" s="4">
        <v>0</v>
      </c>
      <c r="C1855" s="4">
        <v>0</v>
      </c>
      <c r="D1855" s="4">
        <v>0</v>
      </c>
      <c r="E1855" s="4">
        <v>0</v>
      </c>
      <c r="F1855" s="4">
        <v>0.75</v>
      </c>
      <c r="G1855" s="4">
        <v>0</v>
      </c>
      <c r="H1855" s="4">
        <v>0</v>
      </c>
      <c r="I1855" s="4">
        <v>0</v>
      </c>
      <c r="J1855" s="4">
        <v>0</v>
      </c>
      <c r="K1855" s="4">
        <v>0</v>
      </c>
      <c r="L1855" s="5">
        <v>0.25</v>
      </c>
    </row>
    <row r="1856" spans="1:12" ht="18.5" x14ac:dyDescent="0.45">
      <c r="A1856" s="3">
        <v>58545</v>
      </c>
      <c r="B1856" s="4">
        <v>0</v>
      </c>
      <c r="C1856" s="4">
        <v>0</v>
      </c>
      <c r="D1856" s="4">
        <v>0</v>
      </c>
      <c r="E1856" s="4">
        <v>0</v>
      </c>
      <c r="F1856" s="4">
        <v>0</v>
      </c>
      <c r="G1856" s="4">
        <v>0.5</v>
      </c>
      <c r="H1856" s="4">
        <v>0</v>
      </c>
      <c r="I1856" s="4">
        <v>0.2</v>
      </c>
      <c r="J1856" s="4">
        <v>0</v>
      </c>
      <c r="K1856" s="4">
        <v>0.05</v>
      </c>
      <c r="L1856" s="5">
        <v>0.25</v>
      </c>
    </row>
    <row r="1857" spans="1:12" ht="18.5" x14ac:dyDescent="0.45">
      <c r="A1857" s="3">
        <v>56193</v>
      </c>
      <c r="B1857" s="4">
        <v>0</v>
      </c>
      <c r="C1857" s="4">
        <v>0</v>
      </c>
      <c r="D1857" s="4">
        <v>0</v>
      </c>
      <c r="E1857" s="4">
        <v>0</v>
      </c>
      <c r="F1857" s="4">
        <v>0.1</v>
      </c>
      <c r="G1857" s="4">
        <v>0</v>
      </c>
      <c r="H1857" s="4">
        <v>0</v>
      </c>
      <c r="I1857" s="4">
        <v>0</v>
      </c>
      <c r="J1857" s="4">
        <v>0.55000000000000004</v>
      </c>
      <c r="K1857" s="4">
        <v>0</v>
      </c>
      <c r="L1857" s="5">
        <v>0.35</v>
      </c>
    </row>
    <row r="1858" spans="1:12" ht="18.5" x14ac:dyDescent="0.45">
      <c r="A1858" s="3">
        <v>42253</v>
      </c>
      <c r="B1858" s="4">
        <v>0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0.25</v>
      </c>
      <c r="I1858" s="4">
        <v>0.15</v>
      </c>
      <c r="J1858" s="4">
        <v>0.45</v>
      </c>
      <c r="K1858" s="4">
        <v>0</v>
      </c>
      <c r="L1858" s="5">
        <v>0.15</v>
      </c>
    </row>
    <row r="1859" spans="1:12" ht="18.5" x14ac:dyDescent="0.45">
      <c r="A1859" s="3">
        <v>32271</v>
      </c>
      <c r="B1859" s="4">
        <v>0</v>
      </c>
      <c r="C1859" s="4">
        <v>0.35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0.3</v>
      </c>
      <c r="J1859" s="4">
        <v>0</v>
      </c>
      <c r="K1859" s="4">
        <v>0</v>
      </c>
      <c r="L1859" s="5">
        <v>0.35</v>
      </c>
    </row>
    <row r="1860" spans="1:12" ht="18.5" x14ac:dyDescent="0.45">
      <c r="A1860" s="3">
        <v>47459</v>
      </c>
      <c r="B1860" s="4">
        <v>0.15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0.35</v>
      </c>
      <c r="J1860" s="4">
        <v>0</v>
      </c>
      <c r="K1860" s="4">
        <v>0</v>
      </c>
      <c r="L1860" s="5">
        <v>0.5</v>
      </c>
    </row>
    <row r="1861" spans="1:12" ht="18.5" x14ac:dyDescent="0.45">
      <c r="A1861" s="3">
        <v>56413</v>
      </c>
      <c r="B1861" s="4">
        <v>0</v>
      </c>
      <c r="C1861" s="4">
        <v>0</v>
      </c>
      <c r="D1861" s="4">
        <v>0.15</v>
      </c>
      <c r="E1861" s="4">
        <v>0</v>
      </c>
      <c r="F1861" s="4">
        <v>0</v>
      </c>
      <c r="G1861" s="4">
        <v>0</v>
      </c>
      <c r="H1861" s="4">
        <v>0</v>
      </c>
      <c r="I1861" s="4">
        <v>0.3</v>
      </c>
      <c r="J1861" s="4">
        <v>0</v>
      </c>
      <c r="K1861" s="4">
        <v>0.05</v>
      </c>
      <c r="L1861" s="5">
        <v>0.5</v>
      </c>
    </row>
    <row r="1862" spans="1:12" ht="18.5" x14ac:dyDescent="0.45">
      <c r="A1862" s="3">
        <v>59980</v>
      </c>
      <c r="B1862" s="4">
        <v>0</v>
      </c>
      <c r="C1862" s="4">
        <v>0</v>
      </c>
      <c r="D1862" s="4">
        <v>0</v>
      </c>
      <c r="E1862" s="4">
        <v>0</v>
      </c>
      <c r="F1862" s="4">
        <v>0.1</v>
      </c>
      <c r="G1862" s="4">
        <v>0</v>
      </c>
      <c r="H1862" s="4">
        <v>0.45</v>
      </c>
      <c r="I1862" s="4">
        <v>0</v>
      </c>
      <c r="J1862" s="4">
        <v>0</v>
      </c>
      <c r="K1862" s="4">
        <v>0</v>
      </c>
      <c r="L1862" s="5">
        <v>0.45</v>
      </c>
    </row>
    <row r="1863" spans="1:12" ht="18.5" x14ac:dyDescent="0.45">
      <c r="A1863" s="3">
        <v>43020</v>
      </c>
      <c r="B1863" s="4">
        <v>0</v>
      </c>
      <c r="C1863" s="4">
        <v>0</v>
      </c>
      <c r="D1863" s="4">
        <v>0.15</v>
      </c>
      <c r="E1863" s="4">
        <v>0.65</v>
      </c>
      <c r="F1863" s="4">
        <v>0</v>
      </c>
      <c r="G1863" s="4">
        <v>0</v>
      </c>
      <c r="H1863" s="4">
        <v>0.05</v>
      </c>
      <c r="I1863" s="4">
        <v>0</v>
      </c>
      <c r="J1863" s="4">
        <v>0</v>
      </c>
      <c r="K1863" s="4">
        <v>0</v>
      </c>
      <c r="L1863" s="5">
        <v>0.15</v>
      </c>
    </row>
    <row r="1864" spans="1:12" ht="18.5" x14ac:dyDescent="0.45">
      <c r="A1864" s="3">
        <v>48175</v>
      </c>
      <c r="B1864" s="4">
        <v>0</v>
      </c>
      <c r="C1864" s="4">
        <v>0</v>
      </c>
      <c r="D1864" s="4">
        <v>0</v>
      </c>
      <c r="E1864" s="4">
        <v>0.75</v>
      </c>
      <c r="F1864" s="4">
        <v>0</v>
      </c>
      <c r="G1864" s="4">
        <v>0</v>
      </c>
      <c r="H1864" s="4">
        <v>0.05</v>
      </c>
      <c r="I1864" s="4">
        <v>0</v>
      </c>
      <c r="J1864" s="4">
        <v>0</v>
      </c>
      <c r="K1864" s="4">
        <v>0</v>
      </c>
      <c r="L1864" s="5">
        <v>0.2</v>
      </c>
    </row>
    <row r="1865" spans="1:12" ht="18.5" x14ac:dyDescent="0.45">
      <c r="A1865" s="3">
        <v>54287</v>
      </c>
      <c r="B1865" s="4">
        <v>0</v>
      </c>
      <c r="C1865" s="4">
        <v>0</v>
      </c>
      <c r="D1865" s="4">
        <v>0</v>
      </c>
      <c r="E1865" s="4">
        <v>0.4</v>
      </c>
      <c r="F1865" s="4">
        <v>0</v>
      </c>
      <c r="G1865" s="4">
        <v>0.3</v>
      </c>
      <c r="H1865" s="4">
        <v>0</v>
      </c>
      <c r="I1865" s="4">
        <v>0</v>
      </c>
      <c r="J1865" s="4">
        <v>0</v>
      </c>
      <c r="K1865" s="4">
        <v>0</v>
      </c>
      <c r="L1865" s="5">
        <v>0.3</v>
      </c>
    </row>
    <row r="1866" spans="1:12" ht="18.5" x14ac:dyDescent="0.45">
      <c r="A1866" s="3">
        <v>50128</v>
      </c>
      <c r="B1866" s="4">
        <v>0</v>
      </c>
      <c r="C1866" s="4">
        <v>0</v>
      </c>
      <c r="D1866" s="4">
        <v>0.15</v>
      </c>
      <c r="E1866" s="4">
        <v>0</v>
      </c>
      <c r="F1866" s="4">
        <v>0</v>
      </c>
      <c r="G1866" s="4">
        <v>0</v>
      </c>
      <c r="H1866" s="4">
        <v>0.5</v>
      </c>
      <c r="I1866" s="4">
        <v>0</v>
      </c>
      <c r="J1866" s="4">
        <v>0</v>
      </c>
      <c r="K1866" s="4">
        <v>0</v>
      </c>
      <c r="L1866" s="5">
        <v>0.35</v>
      </c>
    </row>
    <row r="1867" spans="1:12" ht="18.5" x14ac:dyDescent="0.45">
      <c r="A1867" s="3">
        <v>60642</v>
      </c>
      <c r="B1867" s="4">
        <v>0</v>
      </c>
      <c r="C1867" s="4">
        <v>0.1</v>
      </c>
      <c r="D1867" s="4">
        <v>0</v>
      </c>
      <c r="E1867" s="4">
        <v>0</v>
      </c>
      <c r="F1867" s="4">
        <v>0</v>
      </c>
      <c r="G1867" s="4">
        <v>0</v>
      </c>
      <c r="H1867" s="4">
        <v>0.3</v>
      </c>
      <c r="I1867" s="4">
        <v>0</v>
      </c>
      <c r="J1867" s="4">
        <v>0</v>
      </c>
      <c r="K1867" s="4">
        <v>0.2</v>
      </c>
      <c r="L1867" s="5">
        <v>0.4</v>
      </c>
    </row>
    <row r="1868" spans="1:12" ht="18.5" x14ac:dyDescent="0.45">
      <c r="A1868" s="3">
        <v>53416</v>
      </c>
      <c r="B1868" s="4">
        <v>0</v>
      </c>
      <c r="C1868" s="4">
        <v>0</v>
      </c>
      <c r="D1868" s="4">
        <v>0</v>
      </c>
      <c r="E1868" s="4">
        <v>0.6</v>
      </c>
      <c r="F1868" s="4">
        <v>0</v>
      </c>
      <c r="G1868" s="4">
        <v>0</v>
      </c>
      <c r="H1868" s="4">
        <v>0</v>
      </c>
      <c r="I1868" s="4">
        <v>0</v>
      </c>
      <c r="J1868" s="4">
        <v>0</v>
      </c>
      <c r="K1868" s="4">
        <v>0</v>
      </c>
      <c r="L1868" s="5">
        <v>0.4</v>
      </c>
    </row>
    <row r="1869" spans="1:12" ht="18.5" x14ac:dyDescent="0.45">
      <c r="A1869" s="3">
        <v>37575</v>
      </c>
      <c r="B1869" s="4">
        <v>0</v>
      </c>
      <c r="C1869" s="4">
        <v>0</v>
      </c>
      <c r="D1869" s="4">
        <v>0</v>
      </c>
      <c r="E1869" s="4">
        <v>0</v>
      </c>
      <c r="F1869" s="4">
        <v>0</v>
      </c>
      <c r="G1869" s="4">
        <v>0</v>
      </c>
      <c r="H1869" s="4">
        <v>0</v>
      </c>
      <c r="I1869" s="4">
        <v>0</v>
      </c>
      <c r="J1869" s="4">
        <v>0</v>
      </c>
      <c r="K1869" s="4">
        <v>0.55000000000000004</v>
      </c>
      <c r="L1869" s="5">
        <v>0.45</v>
      </c>
    </row>
    <row r="1870" spans="1:12" ht="18.5" x14ac:dyDescent="0.45">
      <c r="A1870" s="3">
        <v>35687</v>
      </c>
      <c r="B1870" s="4">
        <v>0</v>
      </c>
      <c r="C1870" s="4">
        <v>0</v>
      </c>
      <c r="D1870" s="4">
        <v>0.15</v>
      </c>
      <c r="E1870" s="4">
        <v>0.6</v>
      </c>
      <c r="F1870" s="4">
        <v>0</v>
      </c>
      <c r="G1870" s="4">
        <v>0</v>
      </c>
      <c r="H1870" s="4">
        <v>0</v>
      </c>
      <c r="I1870" s="4">
        <v>0.1</v>
      </c>
      <c r="J1870" s="4">
        <v>0</v>
      </c>
      <c r="K1870" s="4">
        <v>0</v>
      </c>
      <c r="L1870" s="5">
        <v>0.15</v>
      </c>
    </row>
    <row r="1871" spans="1:12" ht="18.5" x14ac:dyDescent="0.45">
      <c r="A1871" s="3">
        <v>60649</v>
      </c>
      <c r="B1871" s="4">
        <v>0</v>
      </c>
      <c r="C1871" s="4">
        <v>0</v>
      </c>
      <c r="D1871" s="4">
        <v>0</v>
      </c>
      <c r="E1871" s="4">
        <v>0.4</v>
      </c>
      <c r="F1871" s="4">
        <v>0</v>
      </c>
      <c r="G1871" s="4">
        <v>0</v>
      </c>
      <c r="H1871" s="4">
        <v>0</v>
      </c>
      <c r="I1871" s="4">
        <v>0.2</v>
      </c>
      <c r="J1871" s="4">
        <v>0</v>
      </c>
      <c r="K1871" s="4">
        <v>0</v>
      </c>
      <c r="L1871" s="5">
        <v>0.4</v>
      </c>
    </row>
    <row r="1872" spans="1:12" ht="18.5" x14ac:dyDescent="0.45">
      <c r="A1872" s="3">
        <v>47971</v>
      </c>
      <c r="B1872" s="4">
        <v>0</v>
      </c>
      <c r="C1872" s="4">
        <v>0</v>
      </c>
      <c r="D1872" s="4">
        <v>0</v>
      </c>
      <c r="E1872" s="4">
        <v>0</v>
      </c>
      <c r="F1872" s="4">
        <v>0</v>
      </c>
      <c r="G1872" s="4">
        <v>0</v>
      </c>
      <c r="H1872" s="4">
        <v>0.3</v>
      </c>
      <c r="I1872" s="4">
        <v>0</v>
      </c>
      <c r="J1872" s="4">
        <v>0</v>
      </c>
      <c r="K1872" s="4">
        <v>0.25</v>
      </c>
      <c r="L1872" s="5">
        <v>0.45</v>
      </c>
    </row>
    <row r="1873" spans="1:12" ht="18.5" x14ac:dyDescent="0.45">
      <c r="A1873" s="3">
        <v>33211</v>
      </c>
      <c r="B1873" s="4">
        <v>0</v>
      </c>
      <c r="C1873" s="4">
        <v>0</v>
      </c>
      <c r="D1873" s="4">
        <v>0</v>
      </c>
      <c r="E1873" s="4">
        <v>0.05</v>
      </c>
      <c r="F1873" s="4">
        <v>0.05</v>
      </c>
      <c r="G1873" s="4">
        <v>0</v>
      </c>
      <c r="H1873" s="4">
        <v>0</v>
      </c>
      <c r="I1873" s="4">
        <v>0</v>
      </c>
      <c r="J1873" s="4">
        <v>0.45</v>
      </c>
      <c r="K1873" s="4">
        <v>0</v>
      </c>
      <c r="L1873" s="5">
        <v>0.45</v>
      </c>
    </row>
    <row r="1874" spans="1:12" ht="18.5" x14ac:dyDescent="0.45">
      <c r="A1874" s="3">
        <v>48543</v>
      </c>
      <c r="B1874" s="4">
        <v>0</v>
      </c>
      <c r="C1874" s="4">
        <v>0</v>
      </c>
      <c r="D1874" s="4">
        <v>0.6</v>
      </c>
      <c r="E1874" s="4">
        <v>0</v>
      </c>
      <c r="F1874" s="4">
        <v>0</v>
      </c>
      <c r="G1874" s="4">
        <v>0.05</v>
      </c>
      <c r="H1874" s="4">
        <v>0</v>
      </c>
      <c r="I1874" s="4">
        <v>0</v>
      </c>
      <c r="J1874" s="4">
        <v>0.15</v>
      </c>
      <c r="K1874" s="4">
        <v>0</v>
      </c>
      <c r="L1874" s="5">
        <v>0.2</v>
      </c>
    </row>
    <row r="1875" spans="1:12" ht="18.5" x14ac:dyDescent="0.45">
      <c r="A1875" s="3">
        <v>39803</v>
      </c>
      <c r="B1875" s="4">
        <v>0.25</v>
      </c>
      <c r="C1875" s="4">
        <v>0</v>
      </c>
      <c r="D1875" s="4">
        <v>0</v>
      </c>
      <c r="E1875" s="4">
        <v>0</v>
      </c>
      <c r="F1875" s="4">
        <v>0</v>
      </c>
      <c r="G1875" s="4">
        <v>0</v>
      </c>
      <c r="H1875" s="4">
        <v>0</v>
      </c>
      <c r="I1875" s="4">
        <v>0.6</v>
      </c>
      <c r="J1875" s="4">
        <v>0</v>
      </c>
      <c r="K1875" s="4">
        <v>0</v>
      </c>
      <c r="L1875" s="5">
        <v>0.15</v>
      </c>
    </row>
    <row r="1876" spans="1:12" ht="18.5" x14ac:dyDescent="0.45">
      <c r="A1876" s="3">
        <v>60067</v>
      </c>
      <c r="B1876" s="4">
        <v>0</v>
      </c>
      <c r="C1876" s="4">
        <v>0</v>
      </c>
      <c r="D1876" s="4">
        <v>0</v>
      </c>
      <c r="E1876" s="4">
        <v>0</v>
      </c>
      <c r="F1876" s="4">
        <v>0</v>
      </c>
      <c r="G1876" s="4">
        <v>0</v>
      </c>
      <c r="H1876" s="4">
        <v>0.2</v>
      </c>
      <c r="I1876" s="4">
        <v>0.1</v>
      </c>
      <c r="J1876" s="4">
        <v>0</v>
      </c>
      <c r="K1876" s="4">
        <v>0.55000000000000004</v>
      </c>
      <c r="L1876" s="5">
        <v>0.15</v>
      </c>
    </row>
    <row r="1877" spans="1:12" ht="18.5" x14ac:dyDescent="0.45">
      <c r="A1877" s="3">
        <v>36556</v>
      </c>
      <c r="B1877" s="4">
        <v>0.3</v>
      </c>
      <c r="C1877" s="4">
        <v>0</v>
      </c>
      <c r="D1877" s="4">
        <v>0</v>
      </c>
      <c r="E1877" s="4">
        <v>0</v>
      </c>
      <c r="F1877" s="4">
        <v>0.05</v>
      </c>
      <c r="G1877" s="4">
        <v>0</v>
      </c>
      <c r="H1877" s="4">
        <v>0.3</v>
      </c>
      <c r="I1877" s="4">
        <v>0</v>
      </c>
      <c r="J1877" s="4">
        <v>0</v>
      </c>
      <c r="K1877" s="4">
        <v>0</v>
      </c>
      <c r="L1877" s="5">
        <v>0.35</v>
      </c>
    </row>
    <row r="1878" spans="1:12" ht="18.5" x14ac:dyDescent="0.45">
      <c r="A1878" s="3">
        <v>43423</v>
      </c>
      <c r="B1878" s="4">
        <v>0</v>
      </c>
      <c r="C1878" s="4">
        <v>0</v>
      </c>
      <c r="D1878" s="4">
        <v>0</v>
      </c>
      <c r="E1878" s="4">
        <v>0.15</v>
      </c>
      <c r="F1878" s="4">
        <v>0</v>
      </c>
      <c r="G1878" s="4">
        <v>0</v>
      </c>
      <c r="H1878" s="4">
        <v>0</v>
      </c>
      <c r="I1878" s="4">
        <v>0.5</v>
      </c>
      <c r="J1878" s="4">
        <v>0</v>
      </c>
      <c r="K1878" s="4">
        <v>0</v>
      </c>
      <c r="L1878" s="5">
        <v>0.35</v>
      </c>
    </row>
    <row r="1879" spans="1:12" ht="18.5" x14ac:dyDescent="0.45">
      <c r="A1879" s="3">
        <v>57618</v>
      </c>
      <c r="B1879" s="4">
        <v>0</v>
      </c>
      <c r="C1879" s="4">
        <v>0</v>
      </c>
      <c r="D1879" s="4">
        <v>0</v>
      </c>
      <c r="E1879" s="4">
        <v>0</v>
      </c>
      <c r="F1879" s="4">
        <v>0</v>
      </c>
      <c r="G1879" s="4">
        <v>0</v>
      </c>
      <c r="H1879" s="4">
        <v>0.65</v>
      </c>
      <c r="I1879" s="4">
        <v>0</v>
      </c>
      <c r="J1879" s="4">
        <v>0.05</v>
      </c>
      <c r="K1879" s="4">
        <v>0</v>
      </c>
      <c r="L1879" s="5">
        <v>0.3</v>
      </c>
    </row>
    <row r="1880" spans="1:12" ht="18.5" x14ac:dyDescent="0.45">
      <c r="A1880" s="3">
        <v>48510</v>
      </c>
      <c r="B1880" s="4">
        <v>0</v>
      </c>
      <c r="C1880" s="4">
        <v>0</v>
      </c>
      <c r="D1880" s="4">
        <v>0</v>
      </c>
      <c r="E1880" s="4">
        <v>0</v>
      </c>
      <c r="F1880" s="4">
        <v>0</v>
      </c>
      <c r="G1880" s="4">
        <v>0</v>
      </c>
      <c r="H1880" s="4">
        <v>0</v>
      </c>
      <c r="I1880" s="4">
        <v>0.55000000000000004</v>
      </c>
      <c r="J1880" s="4">
        <v>0</v>
      </c>
      <c r="K1880" s="4">
        <v>0</v>
      </c>
      <c r="L1880" s="5">
        <v>0.45</v>
      </c>
    </row>
    <row r="1881" spans="1:12" ht="18.5" x14ac:dyDescent="0.45">
      <c r="A1881" s="3">
        <v>31876</v>
      </c>
      <c r="B1881" s="4">
        <v>0</v>
      </c>
      <c r="C1881" s="4">
        <v>0.1</v>
      </c>
      <c r="D1881" s="4">
        <v>0</v>
      </c>
      <c r="E1881" s="4">
        <v>0</v>
      </c>
      <c r="F1881" s="4">
        <v>0.05</v>
      </c>
      <c r="G1881" s="4">
        <v>0</v>
      </c>
      <c r="H1881" s="4">
        <v>0</v>
      </c>
      <c r="I1881" s="4">
        <v>0</v>
      </c>
      <c r="J1881" s="4">
        <v>0.5</v>
      </c>
      <c r="K1881" s="4">
        <v>0</v>
      </c>
      <c r="L1881" s="5">
        <v>0.35</v>
      </c>
    </row>
    <row r="1882" spans="1:12" ht="18.5" x14ac:dyDescent="0.45">
      <c r="A1882" s="3">
        <v>39565</v>
      </c>
      <c r="B1882" s="4">
        <v>0</v>
      </c>
      <c r="C1882" s="4">
        <v>0.1</v>
      </c>
      <c r="D1882" s="4">
        <v>0</v>
      </c>
      <c r="E1882" s="4">
        <v>0.5</v>
      </c>
      <c r="F1882" s="4">
        <v>0</v>
      </c>
      <c r="G1882" s="4">
        <v>0</v>
      </c>
      <c r="H1882" s="4">
        <v>0</v>
      </c>
      <c r="I1882" s="4">
        <v>0</v>
      </c>
      <c r="J1882" s="4">
        <v>0</v>
      </c>
      <c r="K1882" s="4">
        <v>0</v>
      </c>
      <c r="L1882" s="5">
        <v>0.4</v>
      </c>
    </row>
    <row r="1883" spans="1:12" ht="18.5" x14ac:dyDescent="0.45">
      <c r="A1883" s="3">
        <v>33933</v>
      </c>
      <c r="B1883" s="4">
        <v>0</v>
      </c>
      <c r="C1883" s="4">
        <v>0</v>
      </c>
      <c r="D1883" s="4">
        <v>0.1</v>
      </c>
      <c r="E1883" s="4">
        <v>0.2</v>
      </c>
      <c r="F1883" s="4">
        <v>0</v>
      </c>
      <c r="G1883" s="4">
        <v>0</v>
      </c>
      <c r="H1883" s="4">
        <v>0.5</v>
      </c>
      <c r="I1883" s="4">
        <v>0</v>
      </c>
      <c r="J1883" s="4">
        <v>0</v>
      </c>
      <c r="K1883" s="4">
        <v>0</v>
      </c>
      <c r="L1883" s="5">
        <v>0.2</v>
      </c>
    </row>
    <row r="1884" spans="1:12" ht="18.5" x14ac:dyDescent="0.45">
      <c r="A1884" s="3">
        <v>60033</v>
      </c>
      <c r="B1884" s="4">
        <v>0</v>
      </c>
      <c r="C1884" s="4">
        <v>0</v>
      </c>
      <c r="D1884" s="4">
        <v>0</v>
      </c>
      <c r="E1884" s="4">
        <v>0</v>
      </c>
      <c r="F1884" s="4">
        <v>0</v>
      </c>
      <c r="G1884" s="4">
        <v>0.65</v>
      </c>
      <c r="H1884" s="4">
        <v>0</v>
      </c>
      <c r="I1884" s="4">
        <v>0</v>
      </c>
      <c r="J1884" s="4">
        <v>0</v>
      </c>
      <c r="K1884" s="4">
        <v>0</v>
      </c>
      <c r="L1884" s="5">
        <v>0.35</v>
      </c>
    </row>
    <row r="1885" spans="1:12" ht="18.5" x14ac:dyDescent="0.45">
      <c r="A1885" s="3">
        <v>54352</v>
      </c>
      <c r="B1885" s="4">
        <v>0</v>
      </c>
      <c r="C1885" s="4">
        <v>0</v>
      </c>
      <c r="D1885" s="4">
        <v>0</v>
      </c>
      <c r="E1885" s="4">
        <v>0</v>
      </c>
      <c r="F1885" s="4">
        <v>0</v>
      </c>
      <c r="G1885" s="4">
        <v>0</v>
      </c>
      <c r="H1885" s="4">
        <v>0</v>
      </c>
      <c r="I1885" s="4">
        <v>0.55000000000000004</v>
      </c>
      <c r="J1885" s="4">
        <v>0</v>
      </c>
      <c r="K1885" s="4">
        <v>0</v>
      </c>
      <c r="L1885" s="5">
        <v>0.45</v>
      </c>
    </row>
    <row r="1886" spans="1:12" ht="18.5" x14ac:dyDescent="0.45">
      <c r="A1886" s="3">
        <v>59011</v>
      </c>
      <c r="B1886" s="4">
        <v>0.2</v>
      </c>
      <c r="C1886" s="4">
        <v>0</v>
      </c>
      <c r="D1886" s="4">
        <v>0.1</v>
      </c>
      <c r="E1886" s="4">
        <v>0.35</v>
      </c>
      <c r="F1886" s="4">
        <v>0</v>
      </c>
      <c r="G1886" s="4">
        <v>0</v>
      </c>
      <c r="H1886" s="4">
        <v>0</v>
      </c>
      <c r="I1886" s="4">
        <v>0</v>
      </c>
      <c r="J1886" s="4">
        <v>0</v>
      </c>
      <c r="K1886" s="4">
        <v>0</v>
      </c>
      <c r="L1886" s="5">
        <v>0.35</v>
      </c>
    </row>
    <row r="1887" spans="1:12" ht="18.5" x14ac:dyDescent="0.45">
      <c r="A1887" s="3">
        <v>39463</v>
      </c>
      <c r="B1887" s="4">
        <v>0</v>
      </c>
      <c r="C1887" s="4">
        <v>0</v>
      </c>
      <c r="D1887" s="4">
        <v>0.05</v>
      </c>
      <c r="E1887" s="4">
        <v>0</v>
      </c>
      <c r="F1887" s="4">
        <v>0</v>
      </c>
      <c r="G1887" s="4">
        <v>0</v>
      </c>
      <c r="H1887" s="4">
        <v>0.6</v>
      </c>
      <c r="I1887" s="4">
        <v>0</v>
      </c>
      <c r="J1887" s="4">
        <v>0</v>
      </c>
      <c r="K1887" s="4">
        <v>0</v>
      </c>
      <c r="L1887" s="5">
        <v>0.35</v>
      </c>
    </row>
    <row r="1888" spans="1:12" ht="18.5" x14ac:dyDescent="0.45">
      <c r="A1888" s="3">
        <v>34834</v>
      </c>
      <c r="B1888" s="4">
        <v>0</v>
      </c>
      <c r="C1888" s="4">
        <v>0.4</v>
      </c>
      <c r="D1888" s="4">
        <v>0</v>
      </c>
      <c r="E1888" s="4">
        <v>0</v>
      </c>
      <c r="F1888" s="4">
        <v>0</v>
      </c>
      <c r="G1888" s="4">
        <v>0</v>
      </c>
      <c r="H1888" s="4">
        <v>0.1</v>
      </c>
      <c r="I1888" s="4">
        <v>0.15</v>
      </c>
      <c r="J1888" s="4">
        <v>0</v>
      </c>
      <c r="K1888" s="4">
        <v>0</v>
      </c>
      <c r="L1888" s="5">
        <v>0.35</v>
      </c>
    </row>
    <row r="1889" spans="1:12" ht="18.5" x14ac:dyDescent="0.45">
      <c r="A1889" s="3">
        <v>46536</v>
      </c>
      <c r="B1889" s="4">
        <v>0</v>
      </c>
      <c r="C1889" s="4">
        <v>0</v>
      </c>
      <c r="D1889" s="4">
        <v>0</v>
      </c>
      <c r="E1889" s="4">
        <v>0</v>
      </c>
      <c r="F1889" s="4">
        <v>0</v>
      </c>
      <c r="G1889" s="4">
        <v>0</v>
      </c>
      <c r="H1889" s="4">
        <v>0.45</v>
      </c>
      <c r="I1889" s="4">
        <v>0</v>
      </c>
      <c r="J1889" s="4">
        <v>0.2</v>
      </c>
      <c r="K1889" s="4">
        <v>0.1</v>
      </c>
      <c r="L1889" s="5">
        <v>0.25</v>
      </c>
    </row>
    <row r="1890" spans="1:12" ht="18.5" x14ac:dyDescent="0.45">
      <c r="A1890" s="3">
        <v>47772</v>
      </c>
      <c r="B1890" s="4">
        <v>0.1</v>
      </c>
      <c r="C1890" s="4">
        <v>0</v>
      </c>
      <c r="D1890" s="4">
        <v>0</v>
      </c>
      <c r="E1890" s="4">
        <v>0</v>
      </c>
      <c r="F1890" s="4">
        <v>0</v>
      </c>
      <c r="G1890" s="4">
        <v>0.05</v>
      </c>
      <c r="H1890" s="4">
        <v>0.45</v>
      </c>
      <c r="I1890" s="4">
        <v>0</v>
      </c>
      <c r="J1890" s="4">
        <v>0</v>
      </c>
      <c r="K1890" s="4">
        <v>0</v>
      </c>
      <c r="L1890" s="5">
        <v>0.4</v>
      </c>
    </row>
    <row r="1891" spans="1:12" ht="18.5" x14ac:dyDescent="0.45">
      <c r="A1891" s="3">
        <v>54664</v>
      </c>
      <c r="B1891" s="4">
        <v>0</v>
      </c>
      <c r="C1891" s="4">
        <v>0</v>
      </c>
      <c r="D1891" s="4">
        <v>0</v>
      </c>
      <c r="E1891" s="4">
        <v>0</v>
      </c>
      <c r="F1891" s="4">
        <v>0</v>
      </c>
      <c r="G1891" s="4">
        <v>0.6</v>
      </c>
      <c r="H1891" s="4">
        <v>0</v>
      </c>
      <c r="I1891" s="4">
        <v>0</v>
      </c>
      <c r="J1891" s="4">
        <v>0.05</v>
      </c>
      <c r="K1891" s="4">
        <v>0</v>
      </c>
      <c r="L1891" s="5">
        <v>0.35</v>
      </c>
    </row>
    <row r="1892" spans="1:12" ht="18.5" x14ac:dyDescent="0.45">
      <c r="A1892" s="3">
        <v>36766</v>
      </c>
      <c r="B1892" s="4">
        <v>0</v>
      </c>
      <c r="C1892" s="4">
        <v>0</v>
      </c>
      <c r="D1892" s="4">
        <v>0</v>
      </c>
      <c r="E1892" s="4">
        <v>0</v>
      </c>
      <c r="F1892" s="4">
        <v>0.65</v>
      </c>
      <c r="G1892" s="4">
        <v>0</v>
      </c>
      <c r="H1892" s="4">
        <v>0</v>
      </c>
      <c r="I1892" s="4">
        <v>0</v>
      </c>
      <c r="J1892" s="4">
        <v>0</v>
      </c>
      <c r="K1892" s="4">
        <v>0</v>
      </c>
      <c r="L1892" s="5">
        <v>0.35</v>
      </c>
    </row>
    <row r="1893" spans="1:12" ht="18.5" x14ac:dyDescent="0.45">
      <c r="A1893" s="3">
        <v>31824</v>
      </c>
      <c r="B1893" s="4">
        <v>0</v>
      </c>
      <c r="C1893" s="4">
        <v>0</v>
      </c>
      <c r="D1893" s="4">
        <v>0.4</v>
      </c>
      <c r="E1893" s="4">
        <v>0</v>
      </c>
      <c r="F1893" s="4">
        <v>0</v>
      </c>
      <c r="G1893" s="4">
        <v>0</v>
      </c>
      <c r="H1893" s="4">
        <v>0.2</v>
      </c>
      <c r="I1893" s="4">
        <v>0</v>
      </c>
      <c r="J1893" s="4">
        <v>0</v>
      </c>
      <c r="K1893" s="4">
        <v>0</v>
      </c>
      <c r="L1893" s="5">
        <v>0.4</v>
      </c>
    </row>
    <row r="1894" spans="1:12" ht="18.5" x14ac:dyDescent="0.45">
      <c r="A1894" s="3">
        <v>37885</v>
      </c>
      <c r="B1894" s="4">
        <v>0</v>
      </c>
      <c r="C1894" s="4">
        <v>0.65</v>
      </c>
      <c r="D1894" s="4">
        <v>0</v>
      </c>
      <c r="E1894" s="4">
        <v>0</v>
      </c>
      <c r="F1894" s="4">
        <v>0</v>
      </c>
      <c r="G1894" s="4">
        <v>0</v>
      </c>
      <c r="H1894" s="4">
        <v>0</v>
      </c>
      <c r="I1894" s="4">
        <v>0.2</v>
      </c>
      <c r="J1894" s="4">
        <v>0</v>
      </c>
      <c r="K1894" s="4">
        <v>0</v>
      </c>
      <c r="L1894" s="5">
        <v>0.15</v>
      </c>
    </row>
    <row r="1895" spans="1:12" ht="18.5" x14ac:dyDescent="0.45">
      <c r="A1895" s="3">
        <v>43473</v>
      </c>
      <c r="B1895" s="4">
        <v>0</v>
      </c>
      <c r="C1895" s="4">
        <v>0</v>
      </c>
      <c r="D1895" s="4">
        <v>0</v>
      </c>
      <c r="E1895" s="4">
        <v>0.1</v>
      </c>
      <c r="F1895" s="4">
        <v>0</v>
      </c>
      <c r="G1895" s="4">
        <v>0</v>
      </c>
      <c r="H1895" s="4">
        <v>0</v>
      </c>
      <c r="I1895" s="4">
        <v>0</v>
      </c>
      <c r="J1895" s="4">
        <v>0.25</v>
      </c>
      <c r="K1895" s="4">
        <v>0.2</v>
      </c>
      <c r="L1895" s="5">
        <v>0.45</v>
      </c>
    </row>
    <row r="1896" spans="1:12" ht="18.5" x14ac:dyDescent="0.45">
      <c r="A1896" s="3">
        <v>49708</v>
      </c>
      <c r="B1896" s="4">
        <v>0.05</v>
      </c>
      <c r="C1896" s="4">
        <v>0</v>
      </c>
      <c r="D1896" s="4">
        <v>0</v>
      </c>
      <c r="E1896" s="4">
        <v>0</v>
      </c>
      <c r="F1896" s="4">
        <v>0</v>
      </c>
      <c r="G1896" s="4">
        <v>0.45</v>
      </c>
      <c r="H1896" s="4">
        <v>0</v>
      </c>
      <c r="I1896" s="4">
        <v>0</v>
      </c>
      <c r="J1896" s="4">
        <v>0</v>
      </c>
      <c r="K1896" s="4">
        <v>0</v>
      </c>
      <c r="L1896" s="5">
        <v>0.5</v>
      </c>
    </row>
    <row r="1897" spans="1:12" ht="18.5" x14ac:dyDescent="0.45">
      <c r="A1897" s="3">
        <v>31109</v>
      </c>
      <c r="B1897" s="4">
        <v>0.25</v>
      </c>
      <c r="C1897" s="4">
        <v>0</v>
      </c>
      <c r="D1897" s="4">
        <v>0</v>
      </c>
      <c r="E1897" s="4">
        <v>0.55000000000000004</v>
      </c>
      <c r="F1897" s="4">
        <v>0</v>
      </c>
      <c r="G1897" s="4">
        <v>0</v>
      </c>
      <c r="H1897" s="4">
        <v>0</v>
      </c>
      <c r="I1897" s="4">
        <v>0</v>
      </c>
      <c r="J1897" s="4">
        <v>0</v>
      </c>
      <c r="K1897" s="4">
        <v>0</v>
      </c>
      <c r="L1897" s="5">
        <v>0.2</v>
      </c>
    </row>
    <row r="1898" spans="1:12" ht="18.5" x14ac:dyDescent="0.45">
      <c r="A1898" s="3">
        <v>37327</v>
      </c>
      <c r="B1898" s="4">
        <v>0</v>
      </c>
      <c r="C1898" s="4">
        <v>0.05</v>
      </c>
      <c r="D1898" s="4">
        <v>0</v>
      </c>
      <c r="E1898" s="4">
        <v>0</v>
      </c>
      <c r="F1898" s="4">
        <v>0.05</v>
      </c>
      <c r="G1898" s="4">
        <v>0</v>
      </c>
      <c r="H1898" s="4">
        <v>0</v>
      </c>
      <c r="I1898" s="4">
        <v>0</v>
      </c>
      <c r="J1898" s="4">
        <v>0.6</v>
      </c>
      <c r="K1898" s="4">
        <v>0</v>
      </c>
      <c r="L1898" s="5">
        <v>0.3</v>
      </c>
    </row>
    <row r="1899" spans="1:12" ht="18.5" x14ac:dyDescent="0.45">
      <c r="A1899" s="3">
        <v>37862</v>
      </c>
      <c r="B1899" s="4">
        <v>0</v>
      </c>
      <c r="C1899" s="4">
        <v>0</v>
      </c>
      <c r="D1899" s="4">
        <v>0.2</v>
      </c>
      <c r="E1899" s="4">
        <v>0</v>
      </c>
      <c r="F1899" s="4">
        <v>0.45</v>
      </c>
      <c r="G1899" s="4">
        <v>0</v>
      </c>
      <c r="H1899" s="4">
        <v>0</v>
      </c>
      <c r="I1899" s="4">
        <v>0</v>
      </c>
      <c r="J1899" s="4">
        <v>0</v>
      </c>
      <c r="K1899" s="4">
        <v>0</v>
      </c>
      <c r="L1899" s="5">
        <v>0.35</v>
      </c>
    </row>
    <row r="1900" spans="1:12" ht="18.5" x14ac:dyDescent="0.45">
      <c r="A1900" s="3">
        <v>49186</v>
      </c>
      <c r="B1900" s="4">
        <v>0</v>
      </c>
      <c r="C1900" s="4">
        <v>0</v>
      </c>
      <c r="D1900" s="4">
        <v>0</v>
      </c>
      <c r="E1900" s="4">
        <v>0.75</v>
      </c>
      <c r="F1900" s="4">
        <v>0</v>
      </c>
      <c r="G1900" s="4">
        <v>0</v>
      </c>
      <c r="H1900" s="4">
        <v>0.05</v>
      </c>
      <c r="I1900" s="4">
        <v>0</v>
      </c>
      <c r="J1900" s="4">
        <v>0</v>
      </c>
      <c r="K1900" s="4">
        <v>0</v>
      </c>
      <c r="L1900" s="5">
        <v>0.2</v>
      </c>
    </row>
    <row r="1901" spans="1:12" ht="18.5" x14ac:dyDescent="0.45">
      <c r="A1901" s="3">
        <v>33203</v>
      </c>
      <c r="B1901" s="4">
        <v>0</v>
      </c>
      <c r="C1901" s="4">
        <v>0</v>
      </c>
      <c r="D1901" s="4">
        <v>0</v>
      </c>
      <c r="E1901" s="4">
        <v>0</v>
      </c>
      <c r="F1901" s="4">
        <v>0</v>
      </c>
      <c r="G1901" s="4">
        <v>0</v>
      </c>
      <c r="H1901" s="4">
        <v>0</v>
      </c>
      <c r="I1901" s="4">
        <v>0.25</v>
      </c>
      <c r="J1901" s="4">
        <v>0.05</v>
      </c>
      <c r="K1901" s="4">
        <v>0.4</v>
      </c>
      <c r="L1901" s="5">
        <v>0.3</v>
      </c>
    </row>
    <row r="1902" spans="1:12" ht="18.5" x14ac:dyDescent="0.45">
      <c r="A1902" s="3">
        <v>44527</v>
      </c>
      <c r="B1902" s="4">
        <v>0</v>
      </c>
      <c r="C1902" s="4">
        <v>0</v>
      </c>
      <c r="D1902" s="4">
        <v>0</v>
      </c>
      <c r="E1902" s="4">
        <v>0</v>
      </c>
      <c r="F1902" s="4">
        <v>0</v>
      </c>
      <c r="G1902" s="4">
        <v>0</v>
      </c>
      <c r="H1902" s="4">
        <v>0</v>
      </c>
      <c r="I1902" s="4">
        <v>0</v>
      </c>
      <c r="J1902" s="4">
        <v>0</v>
      </c>
      <c r="K1902" s="4">
        <v>0.55000000000000004</v>
      </c>
      <c r="L1902" s="5">
        <v>0.45</v>
      </c>
    </row>
    <row r="1903" spans="1:12" ht="18.5" x14ac:dyDescent="0.45">
      <c r="A1903" s="3">
        <v>55598</v>
      </c>
      <c r="B1903" s="4">
        <v>0.15</v>
      </c>
      <c r="C1903" s="4">
        <v>0</v>
      </c>
      <c r="D1903" s="4">
        <v>0</v>
      </c>
      <c r="E1903" s="4">
        <v>0</v>
      </c>
      <c r="F1903" s="4">
        <v>0</v>
      </c>
      <c r="G1903" s="4">
        <v>0</v>
      </c>
      <c r="H1903" s="4">
        <v>0.05</v>
      </c>
      <c r="I1903" s="4">
        <v>0</v>
      </c>
      <c r="J1903" s="4">
        <v>0</v>
      </c>
      <c r="K1903" s="4">
        <v>0.55000000000000004</v>
      </c>
      <c r="L1903" s="5">
        <v>0.25</v>
      </c>
    </row>
    <row r="1904" spans="1:12" ht="18.5" x14ac:dyDescent="0.45">
      <c r="A1904" s="3">
        <v>31795</v>
      </c>
      <c r="B1904" s="4">
        <v>0</v>
      </c>
      <c r="C1904" s="4">
        <v>0</v>
      </c>
      <c r="D1904" s="4">
        <v>0</v>
      </c>
      <c r="E1904" s="4">
        <v>0</v>
      </c>
      <c r="F1904" s="4">
        <v>0.05</v>
      </c>
      <c r="G1904" s="4">
        <v>0</v>
      </c>
      <c r="H1904" s="4">
        <v>0.65</v>
      </c>
      <c r="I1904" s="4">
        <v>0</v>
      </c>
      <c r="J1904" s="4">
        <v>0.1</v>
      </c>
      <c r="K1904" s="4">
        <v>0</v>
      </c>
      <c r="L1904" s="5">
        <v>0.2</v>
      </c>
    </row>
    <row r="1905" spans="1:12" ht="18.5" x14ac:dyDescent="0.45">
      <c r="A1905" s="3">
        <v>50550</v>
      </c>
      <c r="B1905" s="4">
        <v>0</v>
      </c>
      <c r="C1905" s="4">
        <v>0</v>
      </c>
      <c r="D1905" s="4">
        <v>0</v>
      </c>
      <c r="E1905" s="4">
        <v>0</v>
      </c>
      <c r="F1905" s="4">
        <v>0</v>
      </c>
      <c r="G1905" s="4">
        <v>0</v>
      </c>
      <c r="H1905" s="4">
        <v>0.6</v>
      </c>
      <c r="I1905" s="4">
        <v>0</v>
      </c>
      <c r="J1905" s="4">
        <v>0.05</v>
      </c>
      <c r="K1905" s="4">
        <v>0</v>
      </c>
      <c r="L1905" s="5">
        <v>0.35</v>
      </c>
    </row>
    <row r="1906" spans="1:12" ht="18.5" x14ac:dyDescent="0.45">
      <c r="A1906" s="3">
        <v>31008</v>
      </c>
      <c r="B1906" s="4">
        <v>0</v>
      </c>
      <c r="C1906" s="4">
        <v>0</v>
      </c>
      <c r="D1906" s="4">
        <v>0.5</v>
      </c>
      <c r="E1906" s="4">
        <v>0</v>
      </c>
      <c r="F1906" s="4">
        <v>0.05</v>
      </c>
      <c r="G1906" s="4">
        <v>0.15</v>
      </c>
      <c r="H1906" s="4">
        <v>0</v>
      </c>
      <c r="I1906" s="4">
        <v>0</v>
      </c>
      <c r="J1906" s="4">
        <v>0</v>
      </c>
      <c r="K1906" s="4">
        <v>0</v>
      </c>
      <c r="L1906" s="5">
        <v>0.3</v>
      </c>
    </row>
    <row r="1907" spans="1:12" ht="18.5" x14ac:dyDescent="0.45">
      <c r="A1907" s="3">
        <v>30125</v>
      </c>
      <c r="B1907" s="4">
        <v>0</v>
      </c>
      <c r="C1907" s="4">
        <v>0.65</v>
      </c>
      <c r="D1907" s="4">
        <v>0</v>
      </c>
      <c r="E1907" s="4">
        <v>0</v>
      </c>
      <c r="F1907" s="4">
        <v>0</v>
      </c>
      <c r="G1907" s="4">
        <v>0</v>
      </c>
      <c r="H1907" s="4">
        <v>0</v>
      </c>
      <c r="I1907" s="4">
        <v>0</v>
      </c>
      <c r="J1907" s="4">
        <v>0</v>
      </c>
      <c r="K1907" s="4">
        <v>0</v>
      </c>
      <c r="L1907" s="5">
        <v>0.35</v>
      </c>
    </row>
    <row r="1908" spans="1:12" ht="18.5" x14ac:dyDescent="0.45">
      <c r="A1908" s="3">
        <v>44810</v>
      </c>
      <c r="B1908" s="4">
        <v>0.15</v>
      </c>
      <c r="C1908" s="4">
        <v>0.7</v>
      </c>
      <c r="D1908" s="4">
        <v>0</v>
      </c>
      <c r="E1908" s="4">
        <v>0</v>
      </c>
      <c r="F1908" s="4">
        <v>0</v>
      </c>
      <c r="G1908" s="4">
        <v>0</v>
      </c>
      <c r="H1908" s="4">
        <v>0</v>
      </c>
      <c r="I1908" s="4">
        <v>0</v>
      </c>
      <c r="J1908" s="4">
        <v>0</v>
      </c>
      <c r="K1908" s="4">
        <v>0</v>
      </c>
      <c r="L1908" s="5">
        <v>0.15</v>
      </c>
    </row>
    <row r="1909" spans="1:12" ht="18.5" x14ac:dyDescent="0.45">
      <c r="A1909" s="3">
        <v>43509</v>
      </c>
      <c r="B1909" s="4">
        <v>0</v>
      </c>
      <c r="C1909" s="4">
        <v>0.05</v>
      </c>
      <c r="D1909" s="4">
        <v>0</v>
      </c>
      <c r="E1909" s="4">
        <v>0</v>
      </c>
      <c r="F1909" s="4">
        <v>0</v>
      </c>
      <c r="G1909" s="4">
        <v>0</v>
      </c>
      <c r="H1909" s="4">
        <v>0</v>
      </c>
      <c r="I1909" s="4">
        <v>0</v>
      </c>
      <c r="J1909" s="4">
        <v>0.8</v>
      </c>
      <c r="K1909" s="4">
        <v>0</v>
      </c>
      <c r="L1909" s="5">
        <v>0.15</v>
      </c>
    </row>
    <row r="1910" spans="1:12" ht="18.5" x14ac:dyDescent="0.45">
      <c r="A1910" s="3">
        <v>56456</v>
      </c>
      <c r="B1910" s="4">
        <v>0</v>
      </c>
      <c r="C1910" s="4">
        <v>0</v>
      </c>
      <c r="D1910" s="4">
        <v>0</v>
      </c>
      <c r="E1910" s="4">
        <v>0</v>
      </c>
      <c r="F1910" s="4">
        <v>0</v>
      </c>
      <c r="G1910" s="4">
        <v>0</v>
      </c>
      <c r="H1910" s="4">
        <v>0.3</v>
      </c>
      <c r="I1910" s="4">
        <v>0.55000000000000004</v>
      </c>
      <c r="J1910" s="4">
        <v>0</v>
      </c>
      <c r="K1910" s="4">
        <v>0</v>
      </c>
      <c r="L1910" s="5">
        <v>0.15</v>
      </c>
    </row>
    <row r="1911" spans="1:12" ht="18.5" x14ac:dyDescent="0.45">
      <c r="A1911" s="3">
        <v>45498</v>
      </c>
      <c r="B1911" s="4">
        <v>0.55000000000000004</v>
      </c>
      <c r="C1911" s="4">
        <v>0.1</v>
      </c>
      <c r="D1911" s="4">
        <v>0</v>
      </c>
      <c r="E1911" s="4">
        <v>0</v>
      </c>
      <c r="F1911" s="4">
        <v>0</v>
      </c>
      <c r="G1911" s="4">
        <v>0</v>
      </c>
      <c r="H1911" s="4">
        <v>0</v>
      </c>
      <c r="I1911" s="4">
        <v>0</v>
      </c>
      <c r="J1911" s="4">
        <v>0</v>
      </c>
      <c r="K1911" s="4">
        <v>0</v>
      </c>
      <c r="L1911" s="5">
        <v>0.35</v>
      </c>
    </row>
    <row r="1912" spans="1:12" ht="18.5" x14ac:dyDescent="0.45">
      <c r="A1912" s="3">
        <v>59111</v>
      </c>
      <c r="B1912" s="4">
        <v>0.1</v>
      </c>
      <c r="C1912" s="4">
        <v>0</v>
      </c>
      <c r="D1912" s="4">
        <v>0.55000000000000004</v>
      </c>
      <c r="E1912" s="4">
        <v>0</v>
      </c>
      <c r="F1912" s="4">
        <v>0</v>
      </c>
      <c r="G1912" s="4">
        <v>0</v>
      </c>
      <c r="H1912" s="4">
        <v>0</v>
      </c>
      <c r="I1912" s="4">
        <v>0</v>
      </c>
      <c r="J1912" s="4">
        <v>0</v>
      </c>
      <c r="K1912" s="4">
        <v>0</v>
      </c>
      <c r="L1912" s="5">
        <v>0.35</v>
      </c>
    </row>
    <row r="1913" spans="1:12" ht="18.5" x14ac:dyDescent="0.45">
      <c r="A1913" s="3">
        <v>50342</v>
      </c>
      <c r="B1913" s="4">
        <v>0</v>
      </c>
      <c r="C1913" s="4">
        <v>0</v>
      </c>
      <c r="D1913" s="4">
        <v>0.7</v>
      </c>
      <c r="E1913" s="4">
        <v>0</v>
      </c>
      <c r="F1913" s="4">
        <v>0</v>
      </c>
      <c r="G1913" s="4">
        <v>0.1</v>
      </c>
      <c r="H1913" s="4">
        <v>0</v>
      </c>
      <c r="I1913" s="4">
        <v>0.05</v>
      </c>
      <c r="J1913" s="4">
        <v>0</v>
      </c>
      <c r="K1913" s="4">
        <v>0</v>
      </c>
      <c r="L1913" s="5">
        <v>0.15</v>
      </c>
    </row>
    <row r="1914" spans="1:12" ht="18.5" x14ac:dyDescent="0.45">
      <c r="A1914" s="3">
        <v>52490</v>
      </c>
      <c r="B1914" s="4">
        <v>0.05</v>
      </c>
      <c r="C1914" s="4">
        <v>0</v>
      </c>
      <c r="D1914" s="4">
        <v>0</v>
      </c>
      <c r="E1914" s="4">
        <v>0</v>
      </c>
      <c r="F1914" s="4">
        <v>0</v>
      </c>
      <c r="G1914" s="4">
        <v>0</v>
      </c>
      <c r="H1914" s="4">
        <v>0.5</v>
      </c>
      <c r="I1914" s="4">
        <v>0</v>
      </c>
      <c r="J1914" s="4">
        <v>0</v>
      </c>
      <c r="K1914" s="4">
        <v>0</v>
      </c>
      <c r="L1914" s="5">
        <v>0.45</v>
      </c>
    </row>
    <row r="1915" spans="1:12" ht="18.5" x14ac:dyDescent="0.45">
      <c r="A1915" s="3">
        <v>57084</v>
      </c>
      <c r="B1915" s="4">
        <v>0</v>
      </c>
      <c r="C1915" s="4">
        <v>0</v>
      </c>
      <c r="D1915" s="4">
        <v>0</v>
      </c>
      <c r="E1915" s="4">
        <v>0.05</v>
      </c>
      <c r="F1915" s="4">
        <v>0</v>
      </c>
      <c r="G1915" s="4">
        <v>0</v>
      </c>
      <c r="H1915" s="4">
        <v>0</v>
      </c>
      <c r="I1915" s="4">
        <v>0.45</v>
      </c>
      <c r="J1915" s="4">
        <v>0.15</v>
      </c>
      <c r="K1915" s="4">
        <v>0</v>
      </c>
      <c r="L1915" s="5">
        <v>0.35</v>
      </c>
    </row>
    <row r="1916" spans="1:12" ht="18.5" x14ac:dyDescent="0.45">
      <c r="A1916" s="3">
        <v>45124</v>
      </c>
      <c r="B1916" s="4">
        <v>0.05</v>
      </c>
      <c r="C1916" s="4">
        <v>0</v>
      </c>
      <c r="D1916" s="4">
        <v>0</v>
      </c>
      <c r="E1916" s="4">
        <v>0</v>
      </c>
      <c r="F1916" s="4">
        <v>0</v>
      </c>
      <c r="G1916" s="4">
        <v>0</v>
      </c>
      <c r="H1916" s="4">
        <v>0</v>
      </c>
      <c r="I1916" s="4">
        <v>0</v>
      </c>
      <c r="J1916" s="4">
        <v>0</v>
      </c>
      <c r="K1916" s="4">
        <v>0.6</v>
      </c>
      <c r="L1916" s="5">
        <v>0.35</v>
      </c>
    </row>
    <row r="1917" spans="1:12" ht="18.5" x14ac:dyDescent="0.45">
      <c r="A1917" s="3">
        <v>52325</v>
      </c>
      <c r="B1917" s="4">
        <v>0</v>
      </c>
      <c r="C1917" s="4">
        <v>0</v>
      </c>
      <c r="D1917" s="4">
        <v>0</v>
      </c>
      <c r="E1917" s="4">
        <v>0</v>
      </c>
      <c r="F1917" s="4">
        <v>0</v>
      </c>
      <c r="G1917" s="4">
        <v>0</v>
      </c>
      <c r="H1917" s="4">
        <v>0.45</v>
      </c>
      <c r="I1917" s="4">
        <v>0</v>
      </c>
      <c r="J1917" s="4">
        <v>0.35</v>
      </c>
      <c r="K1917" s="4">
        <v>0</v>
      </c>
      <c r="L1917" s="5">
        <v>0.2</v>
      </c>
    </row>
    <row r="1918" spans="1:12" ht="18.5" x14ac:dyDescent="0.45">
      <c r="A1918" s="3">
        <v>52172</v>
      </c>
      <c r="B1918" s="4">
        <v>0</v>
      </c>
      <c r="C1918" s="4">
        <v>0.15</v>
      </c>
      <c r="D1918" s="4">
        <v>0</v>
      </c>
      <c r="E1918" s="4">
        <v>0</v>
      </c>
      <c r="F1918" s="4">
        <v>0</v>
      </c>
      <c r="G1918" s="4">
        <v>0.15</v>
      </c>
      <c r="H1918" s="4">
        <v>0.35</v>
      </c>
      <c r="I1918" s="4">
        <v>0</v>
      </c>
      <c r="J1918" s="4">
        <v>0</v>
      </c>
      <c r="K1918" s="4">
        <v>0</v>
      </c>
      <c r="L1918" s="5">
        <v>0.35</v>
      </c>
    </row>
    <row r="1919" spans="1:12" ht="18.5" x14ac:dyDescent="0.45">
      <c r="A1919" s="3">
        <v>37743</v>
      </c>
      <c r="B1919" s="4">
        <v>0</v>
      </c>
      <c r="C1919" s="4">
        <v>0</v>
      </c>
      <c r="D1919" s="4">
        <v>0.1</v>
      </c>
      <c r="E1919" s="4">
        <v>0</v>
      </c>
      <c r="F1919" s="4">
        <v>0</v>
      </c>
      <c r="G1919" s="4">
        <v>0</v>
      </c>
      <c r="H1919" s="4">
        <v>0</v>
      </c>
      <c r="I1919" s="4">
        <v>0</v>
      </c>
      <c r="J1919" s="4">
        <v>0.6</v>
      </c>
      <c r="K1919" s="4">
        <v>0</v>
      </c>
      <c r="L1919" s="5">
        <v>0.3</v>
      </c>
    </row>
    <row r="1920" spans="1:12" ht="18.5" x14ac:dyDescent="0.45">
      <c r="A1920" s="3">
        <v>49659</v>
      </c>
      <c r="B1920" s="4">
        <v>0</v>
      </c>
      <c r="C1920" s="4">
        <v>0</v>
      </c>
      <c r="D1920" s="4">
        <v>0.05</v>
      </c>
      <c r="E1920" s="4">
        <v>0</v>
      </c>
      <c r="F1920" s="4">
        <v>0</v>
      </c>
      <c r="G1920" s="4">
        <v>0</v>
      </c>
      <c r="H1920" s="4">
        <v>0.2</v>
      </c>
      <c r="I1920" s="4">
        <v>0.4</v>
      </c>
      <c r="J1920" s="4">
        <v>0</v>
      </c>
      <c r="K1920" s="4">
        <v>0</v>
      </c>
      <c r="L1920" s="5">
        <v>0.35</v>
      </c>
    </row>
    <row r="1921" spans="1:12" ht="18.5" x14ac:dyDescent="0.45">
      <c r="A1921" s="3">
        <v>42151</v>
      </c>
      <c r="B1921" s="4">
        <v>0.5</v>
      </c>
      <c r="C1921" s="4">
        <v>0.15</v>
      </c>
      <c r="D1921" s="4">
        <v>0</v>
      </c>
      <c r="E1921" s="4">
        <v>0</v>
      </c>
      <c r="F1921" s="4">
        <v>0</v>
      </c>
      <c r="G1921" s="4">
        <v>0</v>
      </c>
      <c r="H1921" s="4">
        <v>0.1</v>
      </c>
      <c r="I1921" s="4">
        <v>0</v>
      </c>
      <c r="J1921" s="4">
        <v>0</v>
      </c>
      <c r="K1921" s="4">
        <v>0</v>
      </c>
      <c r="L1921" s="5">
        <v>0.25</v>
      </c>
    </row>
    <row r="1922" spans="1:12" ht="18.5" x14ac:dyDescent="0.45">
      <c r="A1922" s="3">
        <v>39181</v>
      </c>
      <c r="B1922" s="4">
        <v>0.4</v>
      </c>
      <c r="C1922" s="4">
        <v>0</v>
      </c>
      <c r="D1922" s="4">
        <v>0.15</v>
      </c>
      <c r="E1922" s="4">
        <v>0</v>
      </c>
      <c r="F1922" s="4">
        <v>0</v>
      </c>
      <c r="G1922" s="4">
        <v>0</v>
      </c>
      <c r="H1922" s="4">
        <v>0</v>
      </c>
      <c r="I1922" s="4">
        <v>0</v>
      </c>
      <c r="J1922" s="4">
        <v>0.25</v>
      </c>
      <c r="K1922" s="4">
        <v>0</v>
      </c>
      <c r="L1922" s="5">
        <v>0.2</v>
      </c>
    </row>
    <row r="1923" spans="1:12" ht="18.5" x14ac:dyDescent="0.45">
      <c r="A1923" s="3">
        <v>36296</v>
      </c>
      <c r="B1923" s="4">
        <v>0.8</v>
      </c>
      <c r="C1923" s="4">
        <v>0</v>
      </c>
      <c r="D1923" s="4">
        <v>0</v>
      </c>
      <c r="E1923" s="4">
        <v>0</v>
      </c>
      <c r="F1923" s="4">
        <v>0</v>
      </c>
      <c r="G1923" s="4">
        <v>0</v>
      </c>
      <c r="H1923" s="4">
        <v>0.05</v>
      </c>
      <c r="I1923" s="4">
        <v>0</v>
      </c>
      <c r="J1923" s="4">
        <v>0</v>
      </c>
      <c r="K1923" s="4">
        <v>0</v>
      </c>
      <c r="L1923" s="5">
        <v>0.15</v>
      </c>
    </row>
    <row r="1924" spans="1:12" ht="18.5" x14ac:dyDescent="0.45">
      <c r="A1924" s="3">
        <v>37678</v>
      </c>
      <c r="B1924" s="4">
        <v>0</v>
      </c>
      <c r="C1924" s="4">
        <v>0</v>
      </c>
      <c r="D1924" s="4">
        <v>0.6</v>
      </c>
      <c r="E1924" s="4">
        <v>0</v>
      </c>
      <c r="F1924" s="4">
        <v>0</v>
      </c>
      <c r="G1924" s="4">
        <v>0</v>
      </c>
      <c r="H1924" s="4">
        <v>0</v>
      </c>
      <c r="I1924" s="4">
        <v>0</v>
      </c>
      <c r="J1924" s="4">
        <v>0</v>
      </c>
      <c r="K1924" s="4">
        <v>0</v>
      </c>
      <c r="L1924" s="5">
        <v>0.4</v>
      </c>
    </row>
    <row r="1925" spans="1:12" ht="18.5" x14ac:dyDescent="0.45">
      <c r="A1925" s="3">
        <v>45215</v>
      </c>
      <c r="B1925" s="4">
        <v>0</v>
      </c>
      <c r="C1925" s="4">
        <v>0</v>
      </c>
      <c r="D1925" s="4">
        <v>0.5</v>
      </c>
      <c r="E1925" s="4">
        <v>0</v>
      </c>
      <c r="F1925" s="4">
        <v>0</v>
      </c>
      <c r="G1925" s="4">
        <v>0</v>
      </c>
      <c r="H1925" s="4">
        <v>0</v>
      </c>
      <c r="I1925" s="4">
        <v>0</v>
      </c>
      <c r="J1925" s="4">
        <v>0</v>
      </c>
      <c r="K1925" s="4">
        <v>0.3</v>
      </c>
      <c r="L1925" s="5">
        <v>0.2</v>
      </c>
    </row>
    <row r="1926" spans="1:12" ht="18.5" x14ac:dyDescent="0.45">
      <c r="A1926" s="3">
        <v>39813</v>
      </c>
      <c r="B1926" s="4">
        <v>0</v>
      </c>
      <c r="C1926" s="4">
        <v>0</v>
      </c>
      <c r="D1926" s="4">
        <v>0</v>
      </c>
      <c r="E1926" s="4">
        <v>0</v>
      </c>
      <c r="F1926" s="4">
        <v>0</v>
      </c>
      <c r="G1926" s="4">
        <v>0</v>
      </c>
      <c r="H1926" s="4">
        <v>0</v>
      </c>
      <c r="I1926" s="4">
        <v>0</v>
      </c>
      <c r="J1926" s="4">
        <v>0</v>
      </c>
      <c r="K1926" s="4">
        <v>0.55000000000000004</v>
      </c>
      <c r="L1926" s="5">
        <v>0.45</v>
      </c>
    </row>
    <row r="1927" spans="1:12" ht="18.5" x14ac:dyDescent="0.45">
      <c r="A1927" s="3">
        <v>31036</v>
      </c>
      <c r="B1927" s="4">
        <v>0</v>
      </c>
      <c r="C1927" s="4">
        <v>0</v>
      </c>
      <c r="D1927" s="4">
        <v>0.15</v>
      </c>
      <c r="E1927" s="4">
        <v>0</v>
      </c>
      <c r="F1927" s="4">
        <v>0</v>
      </c>
      <c r="G1927" s="4">
        <v>0</v>
      </c>
      <c r="H1927" s="4">
        <v>0.55000000000000004</v>
      </c>
      <c r="I1927" s="4">
        <v>0</v>
      </c>
      <c r="J1927" s="4">
        <v>0</v>
      </c>
      <c r="K1927" s="4">
        <v>0</v>
      </c>
      <c r="L1927" s="5">
        <v>0.3</v>
      </c>
    </row>
    <row r="1928" spans="1:12" ht="18.5" x14ac:dyDescent="0.45">
      <c r="A1928" s="3">
        <v>47252</v>
      </c>
      <c r="B1928" s="4">
        <v>0</v>
      </c>
      <c r="C1928" s="4">
        <v>0.15</v>
      </c>
      <c r="D1928" s="4">
        <v>0.5</v>
      </c>
      <c r="E1928" s="4">
        <v>0</v>
      </c>
      <c r="F1928" s="4">
        <v>0</v>
      </c>
      <c r="G1928" s="4">
        <v>0</v>
      </c>
      <c r="H1928" s="4">
        <v>0</v>
      </c>
      <c r="I1928" s="4">
        <v>0</v>
      </c>
      <c r="J1928" s="4">
        <v>0</v>
      </c>
      <c r="K1928" s="4">
        <v>0</v>
      </c>
      <c r="L1928" s="5">
        <v>0.35</v>
      </c>
    </row>
    <row r="1929" spans="1:12" ht="18.5" x14ac:dyDescent="0.45">
      <c r="A1929" s="3">
        <v>43446</v>
      </c>
      <c r="B1929" s="4">
        <v>0</v>
      </c>
      <c r="C1929" s="4">
        <v>0.2</v>
      </c>
      <c r="D1929" s="4">
        <v>0.05</v>
      </c>
      <c r="E1929" s="4">
        <v>0</v>
      </c>
      <c r="F1929" s="4">
        <v>0</v>
      </c>
      <c r="G1929" s="4">
        <v>0</v>
      </c>
      <c r="H1929" s="4">
        <v>0</v>
      </c>
      <c r="I1929" s="4">
        <v>0.55000000000000004</v>
      </c>
      <c r="J1929" s="4">
        <v>0</v>
      </c>
      <c r="K1929" s="4">
        <v>0</v>
      </c>
      <c r="L1929" s="5">
        <v>0.2</v>
      </c>
    </row>
    <row r="1930" spans="1:12" ht="18.5" x14ac:dyDescent="0.45">
      <c r="A1930" s="3">
        <v>33989</v>
      </c>
      <c r="B1930" s="4">
        <v>0</v>
      </c>
      <c r="C1930" s="4">
        <v>0</v>
      </c>
      <c r="D1930" s="4">
        <v>0</v>
      </c>
      <c r="E1930" s="4">
        <v>0</v>
      </c>
      <c r="F1930" s="4">
        <v>0</v>
      </c>
      <c r="G1930" s="4">
        <v>0</v>
      </c>
      <c r="H1930" s="4">
        <v>0</v>
      </c>
      <c r="I1930" s="4">
        <v>0</v>
      </c>
      <c r="J1930" s="4">
        <v>0</v>
      </c>
      <c r="K1930" s="4">
        <v>0.6</v>
      </c>
      <c r="L1930" s="5">
        <v>0.4</v>
      </c>
    </row>
    <row r="1931" spans="1:12" ht="18.5" x14ac:dyDescent="0.45">
      <c r="A1931" s="3">
        <v>47236</v>
      </c>
      <c r="B1931" s="4">
        <v>0</v>
      </c>
      <c r="C1931" s="4">
        <v>0.05</v>
      </c>
      <c r="D1931" s="4">
        <v>0</v>
      </c>
      <c r="E1931" s="4">
        <v>0</v>
      </c>
      <c r="F1931" s="4">
        <v>0</v>
      </c>
      <c r="G1931" s="4">
        <v>0.5</v>
      </c>
      <c r="H1931" s="4">
        <v>0.05</v>
      </c>
      <c r="I1931" s="4">
        <v>0</v>
      </c>
      <c r="J1931" s="4">
        <v>0</v>
      </c>
      <c r="K1931" s="4">
        <v>0</v>
      </c>
      <c r="L1931" s="5">
        <v>0.4</v>
      </c>
    </row>
    <row r="1932" spans="1:12" ht="18.5" x14ac:dyDescent="0.45">
      <c r="A1932" s="3">
        <v>37218</v>
      </c>
      <c r="B1932" s="4">
        <v>0.55000000000000004</v>
      </c>
      <c r="C1932" s="4">
        <v>0</v>
      </c>
      <c r="D1932" s="4">
        <v>0</v>
      </c>
      <c r="E1932" s="4">
        <v>0</v>
      </c>
      <c r="F1932" s="4">
        <v>0</v>
      </c>
      <c r="G1932" s="4">
        <v>0</v>
      </c>
      <c r="H1932" s="4">
        <v>0</v>
      </c>
      <c r="I1932" s="4">
        <v>0.05</v>
      </c>
      <c r="J1932" s="4">
        <v>0</v>
      </c>
      <c r="K1932" s="4">
        <v>0</v>
      </c>
      <c r="L1932" s="5">
        <v>0.4</v>
      </c>
    </row>
    <row r="1933" spans="1:12" ht="18.5" x14ac:dyDescent="0.45">
      <c r="A1933" s="3">
        <v>60680</v>
      </c>
      <c r="B1933" s="4">
        <v>0</v>
      </c>
      <c r="C1933" s="4">
        <v>0.75</v>
      </c>
      <c r="D1933" s="4">
        <v>0</v>
      </c>
      <c r="E1933" s="4">
        <v>0</v>
      </c>
      <c r="F1933" s="4">
        <v>0</v>
      </c>
      <c r="G1933" s="4">
        <v>0</v>
      </c>
      <c r="H1933" s="4">
        <v>0</v>
      </c>
      <c r="I1933" s="4">
        <v>0</v>
      </c>
      <c r="J1933" s="4">
        <v>0</v>
      </c>
      <c r="K1933" s="4">
        <v>0</v>
      </c>
      <c r="L1933" s="5">
        <v>0.25</v>
      </c>
    </row>
    <row r="1934" spans="1:12" ht="18.5" x14ac:dyDescent="0.45">
      <c r="A1934" s="3">
        <v>60454</v>
      </c>
      <c r="B1934" s="4">
        <v>0</v>
      </c>
      <c r="C1934" s="4">
        <v>0.1</v>
      </c>
      <c r="D1934" s="4">
        <v>0</v>
      </c>
      <c r="E1934" s="4">
        <v>0</v>
      </c>
      <c r="F1934" s="4">
        <v>0</v>
      </c>
      <c r="G1934" s="4">
        <v>0</v>
      </c>
      <c r="H1934" s="4">
        <v>0</v>
      </c>
      <c r="I1934" s="4">
        <v>0.4</v>
      </c>
      <c r="J1934" s="4">
        <v>0</v>
      </c>
      <c r="K1934" s="4">
        <v>0</v>
      </c>
      <c r="L1934" s="5">
        <v>0.5</v>
      </c>
    </row>
    <row r="1935" spans="1:12" ht="18.5" x14ac:dyDescent="0.45">
      <c r="A1935" s="3">
        <v>40164</v>
      </c>
      <c r="B1935" s="4">
        <v>0</v>
      </c>
      <c r="C1935" s="4">
        <v>0</v>
      </c>
      <c r="D1935" s="4">
        <v>0.1</v>
      </c>
      <c r="E1935" s="4">
        <v>0</v>
      </c>
      <c r="F1935" s="4">
        <v>0</v>
      </c>
      <c r="G1935" s="4">
        <v>0</v>
      </c>
      <c r="H1935" s="4">
        <v>0.55000000000000004</v>
      </c>
      <c r="I1935" s="4">
        <v>0</v>
      </c>
      <c r="J1935" s="4">
        <v>0</v>
      </c>
      <c r="K1935" s="4">
        <v>0</v>
      </c>
      <c r="L1935" s="5">
        <v>0.35</v>
      </c>
    </row>
    <row r="1936" spans="1:12" ht="18.5" x14ac:dyDescent="0.45">
      <c r="A1936" s="3">
        <v>45038</v>
      </c>
      <c r="B1936" s="4">
        <v>0.6</v>
      </c>
      <c r="C1936" s="4">
        <v>0.1</v>
      </c>
      <c r="D1936" s="4">
        <v>0</v>
      </c>
      <c r="E1936" s="4">
        <v>0</v>
      </c>
      <c r="F1936" s="4">
        <v>0</v>
      </c>
      <c r="G1936" s="4">
        <v>0</v>
      </c>
      <c r="H1936" s="4">
        <v>0</v>
      </c>
      <c r="I1936" s="4">
        <v>0</v>
      </c>
      <c r="J1936" s="4">
        <v>0</v>
      </c>
      <c r="K1936" s="4">
        <v>0</v>
      </c>
      <c r="L1936" s="5">
        <v>0.3</v>
      </c>
    </row>
    <row r="1937" spans="1:12" ht="18.5" x14ac:dyDescent="0.45">
      <c r="A1937" s="3">
        <v>31639</v>
      </c>
      <c r="B1937" s="4">
        <v>0</v>
      </c>
      <c r="C1937" s="4">
        <v>0</v>
      </c>
      <c r="D1937" s="4">
        <v>0</v>
      </c>
      <c r="E1937" s="4">
        <v>0</v>
      </c>
      <c r="F1937" s="4">
        <v>0.05</v>
      </c>
      <c r="G1937" s="4">
        <v>0</v>
      </c>
      <c r="H1937" s="4">
        <v>0</v>
      </c>
      <c r="I1937" s="4">
        <v>0</v>
      </c>
      <c r="J1937" s="4">
        <v>0</v>
      </c>
      <c r="K1937" s="4">
        <v>0.55000000000000004</v>
      </c>
      <c r="L1937" s="5">
        <v>0.4</v>
      </c>
    </row>
    <row r="1938" spans="1:12" ht="18.5" x14ac:dyDescent="0.45">
      <c r="A1938" s="3">
        <v>53990</v>
      </c>
      <c r="B1938" s="4">
        <v>0.5</v>
      </c>
      <c r="C1938" s="4">
        <v>0.05</v>
      </c>
      <c r="D1938" s="4">
        <v>0</v>
      </c>
      <c r="E1938" s="4">
        <v>0</v>
      </c>
      <c r="F1938" s="4">
        <v>0</v>
      </c>
      <c r="G1938" s="4">
        <v>0</v>
      </c>
      <c r="H1938" s="4">
        <v>0</v>
      </c>
      <c r="I1938" s="4">
        <v>0</v>
      </c>
      <c r="J1938" s="4">
        <v>0</v>
      </c>
      <c r="K1938" s="4">
        <v>0</v>
      </c>
      <c r="L1938" s="5">
        <v>0.45</v>
      </c>
    </row>
    <row r="1939" spans="1:12" ht="18.5" x14ac:dyDescent="0.45">
      <c r="A1939" s="3">
        <v>56521</v>
      </c>
      <c r="B1939" s="4">
        <v>0</v>
      </c>
      <c r="C1939" s="4">
        <v>0</v>
      </c>
      <c r="D1939" s="4">
        <v>0.45</v>
      </c>
      <c r="E1939" s="4">
        <v>0.3</v>
      </c>
      <c r="F1939" s="4">
        <v>0</v>
      </c>
      <c r="G1939" s="4">
        <v>0</v>
      </c>
      <c r="H1939" s="4">
        <v>0</v>
      </c>
      <c r="I1939" s="4">
        <v>0</v>
      </c>
      <c r="J1939" s="4">
        <v>0</v>
      </c>
      <c r="K1939" s="4">
        <v>0</v>
      </c>
      <c r="L1939" s="5">
        <v>0.25</v>
      </c>
    </row>
    <row r="1940" spans="1:12" ht="18.5" x14ac:dyDescent="0.45">
      <c r="A1940" s="3">
        <v>58387</v>
      </c>
      <c r="B1940" s="4">
        <v>0</v>
      </c>
      <c r="C1940" s="4">
        <v>0.45</v>
      </c>
      <c r="D1940" s="4">
        <v>0</v>
      </c>
      <c r="E1940" s="4">
        <v>0.2</v>
      </c>
      <c r="F1940" s="4">
        <v>0</v>
      </c>
      <c r="G1940" s="4">
        <v>0</v>
      </c>
      <c r="H1940" s="4">
        <v>0</v>
      </c>
      <c r="I1940" s="4">
        <v>0</v>
      </c>
      <c r="J1940" s="4">
        <v>0</v>
      </c>
      <c r="K1940" s="4">
        <v>0.1</v>
      </c>
      <c r="L1940" s="5">
        <v>0.25</v>
      </c>
    </row>
    <row r="1941" spans="1:12" ht="18.5" x14ac:dyDescent="0.45">
      <c r="A1941" s="3">
        <v>40518</v>
      </c>
      <c r="B1941" s="4">
        <v>0</v>
      </c>
      <c r="C1941" s="4">
        <v>0</v>
      </c>
      <c r="D1941" s="4">
        <v>0</v>
      </c>
      <c r="E1941" s="4">
        <v>0.2</v>
      </c>
      <c r="F1941" s="4">
        <v>0</v>
      </c>
      <c r="G1941" s="4">
        <v>0.55000000000000004</v>
      </c>
      <c r="H1941" s="4">
        <v>0</v>
      </c>
      <c r="I1941" s="4">
        <v>0.1</v>
      </c>
      <c r="J1941" s="4">
        <v>0</v>
      </c>
      <c r="K1941" s="4">
        <v>0</v>
      </c>
      <c r="L1941" s="5">
        <v>0.15</v>
      </c>
    </row>
    <row r="1942" spans="1:12" ht="18.5" x14ac:dyDescent="0.45">
      <c r="A1942" s="3">
        <v>45015</v>
      </c>
      <c r="B1942" s="4">
        <v>0</v>
      </c>
      <c r="C1942" s="4">
        <v>0</v>
      </c>
      <c r="D1942" s="4">
        <v>0</v>
      </c>
      <c r="E1942" s="4">
        <v>0</v>
      </c>
      <c r="F1942" s="4">
        <v>0</v>
      </c>
      <c r="G1942" s="4">
        <v>0</v>
      </c>
      <c r="H1942" s="4">
        <v>0.1</v>
      </c>
      <c r="I1942" s="4">
        <v>0</v>
      </c>
      <c r="J1942" s="4">
        <v>0</v>
      </c>
      <c r="K1942" s="4">
        <v>0.6</v>
      </c>
      <c r="L1942" s="5">
        <v>0.3</v>
      </c>
    </row>
    <row r="1943" spans="1:12" ht="18.5" x14ac:dyDescent="0.45">
      <c r="A1943" s="3">
        <v>59043</v>
      </c>
      <c r="B1943" s="4">
        <v>0</v>
      </c>
      <c r="C1943" s="4">
        <v>0</v>
      </c>
      <c r="D1943" s="4">
        <v>0</v>
      </c>
      <c r="E1943" s="4">
        <v>0</v>
      </c>
      <c r="F1943" s="4">
        <v>0.85</v>
      </c>
      <c r="G1943" s="4">
        <v>0</v>
      </c>
      <c r="H1943" s="4">
        <v>0</v>
      </c>
      <c r="I1943" s="4">
        <v>0</v>
      </c>
      <c r="J1943" s="4">
        <v>0</v>
      </c>
      <c r="K1943" s="4">
        <v>0</v>
      </c>
      <c r="L1943" s="5">
        <v>0.15</v>
      </c>
    </row>
    <row r="1944" spans="1:12" ht="18.5" x14ac:dyDescent="0.45">
      <c r="A1944" s="3">
        <v>52462</v>
      </c>
      <c r="B1944" s="4">
        <v>0</v>
      </c>
      <c r="C1944" s="4">
        <v>0</v>
      </c>
      <c r="D1944" s="4">
        <v>0</v>
      </c>
      <c r="E1944" s="4">
        <v>0.25</v>
      </c>
      <c r="F1944" s="4">
        <v>0.6</v>
      </c>
      <c r="G1944" s="4">
        <v>0</v>
      </c>
      <c r="H1944" s="4">
        <v>0</v>
      </c>
      <c r="I1944" s="4">
        <v>0</v>
      </c>
      <c r="J1944" s="4">
        <v>0</v>
      </c>
      <c r="K1944" s="4">
        <v>0</v>
      </c>
      <c r="L1944" s="5">
        <v>0.15</v>
      </c>
    </row>
    <row r="1945" spans="1:12" ht="18.5" x14ac:dyDescent="0.45">
      <c r="A1945" s="3">
        <v>38760</v>
      </c>
      <c r="B1945" s="4">
        <v>0</v>
      </c>
      <c r="C1945" s="4">
        <v>0</v>
      </c>
      <c r="D1945" s="4">
        <v>0.7</v>
      </c>
      <c r="E1945" s="4">
        <v>0</v>
      </c>
      <c r="F1945" s="4">
        <v>0</v>
      </c>
      <c r="G1945" s="4">
        <v>0.1</v>
      </c>
      <c r="H1945" s="4">
        <v>0</v>
      </c>
      <c r="I1945" s="4">
        <v>0</v>
      </c>
      <c r="J1945" s="4">
        <v>0</v>
      </c>
      <c r="K1945" s="4">
        <v>0</v>
      </c>
      <c r="L1945" s="5">
        <v>0.2</v>
      </c>
    </row>
    <row r="1946" spans="1:12" ht="18.5" x14ac:dyDescent="0.45">
      <c r="A1946" s="3">
        <v>31569</v>
      </c>
      <c r="B1946" s="4">
        <v>0.4</v>
      </c>
      <c r="C1946" s="4">
        <v>0</v>
      </c>
      <c r="D1946" s="4">
        <v>0</v>
      </c>
      <c r="E1946" s="4">
        <v>0.15</v>
      </c>
      <c r="F1946" s="4">
        <v>0</v>
      </c>
      <c r="G1946" s="4">
        <v>0</v>
      </c>
      <c r="H1946" s="4">
        <v>0</v>
      </c>
      <c r="I1946" s="4">
        <v>0</v>
      </c>
      <c r="J1946" s="4">
        <v>0</v>
      </c>
      <c r="K1946" s="4">
        <v>0</v>
      </c>
      <c r="L1946" s="5">
        <v>0.45</v>
      </c>
    </row>
    <row r="1947" spans="1:12" ht="18.5" x14ac:dyDescent="0.45">
      <c r="A1947" s="3">
        <v>46805</v>
      </c>
      <c r="B1947" s="4">
        <v>0</v>
      </c>
      <c r="C1947" s="4">
        <v>0</v>
      </c>
      <c r="D1947" s="4">
        <v>0</v>
      </c>
      <c r="E1947" s="4">
        <v>0</v>
      </c>
      <c r="F1947" s="4">
        <v>0</v>
      </c>
      <c r="G1947" s="4">
        <v>0.5</v>
      </c>
      <c r="H1947" s="4">
        <v>0</v>
      </c>
      <c r="I1947" s="4">
        <v>0</v>
      </c>
      <c r="J1947" s="4">
        <v>0</v>
      </c>
      <c r="K1947" s="4">
        <v>0</v>
      </c>
      <c r="L1947" s="5">
        <v>0.5</v>
      </c>
    </row>
    <row r="1948" spans="1:12" ht="18.5" x14ac:dyDescent="0.45">
      <c r="A1948" s="3">
        <v>31755</v>
      </c>
      <c r="B1948" s="4">
        <v>0</v>
      </c>
      <c r="C1948" s="4">
        <v>0</v>
      </c>
      <c r="D1948" s="4">
        <v>0.35</v>
      </c>
      <c r="E1948" s="4">
        <v>0.15</v>
      </c>
      <c r="F1948" s="4">
        <v>0</v>
      </c>
      <c r="G1948" s="4">
        <v>0</v>
      </c>
      <c r="H1948" s="4">
        <v>0.05</v>
      </c>
      <c r="I1948" s="4">
        <v>0</v>
      </c>
      <c r="J1948" s="4">
        <v>0</v>
      </c>
      <c r="K1948" s="4">
        <v>0</v>
      </c>
      <c r="L1948" s="5">
        <v>0.45</v>
      </c>
    </row>
    <row r="1949" spans="1:12" ht="18.5" x14ac:dyDescent="0.45">
      <c r="A1949" s="3">
        <v>36239</v>
      </c>
      <c r="B1949" s="4">
        <v>0.15</v>
      </c>
      <c r="C1949" s="4">
        <v>0.65</v>
      </c>
      <c r="D1949" s="4">
        <v>0</v>
      </c>
      <c r="E1949" s="4">
        <v>0</v>
      </c>
      <c r="F1949" s="4">
        <v>0</v>
      </c>
      <c r="G1949" s="4">
        <v>0</v>
      </c>
      <c r="H1949" s="4">
        <v>0</v>
      </c>
      <c r="I1949" s="4">
        <v>0</v>
      </c>
      <c r="J1949" s="4">
        <v>0</v>
      </c>
      <c r="K1949" s="4">
        <v>0</v>
      </c>
      <c r="L1949" s="5">
        <v>0.2</v>
      </c>
    </row>
    <row r="1950" spans="1:12" ht="18.5" x14ac:dyDescent="0.45">
      <c r="A1950" s="3">
        <v>56025</v>
      </c>
      <c r="B1950" s="4">
        <v>0</v>
      </c>
      <c r="C1950" s="4">
        <v>0</v>
      </c>
      <c r="D1950" s="4">
        <v>0</v>
      </c>
      <c r="E1950" s="4">
        <v>0</v>
      </c>
      <c r="F1950" s="4">
        <v>0.15</v>
      </c>
      <c r="G1950" s="4">
        <v>0</v>
      </c>
      <c r="H1950" s="4">
        <v>0.5</v>
      </c>
      <c r="I1950" s="4">
        <v>0</v>
      </c>
      <c r="J1950" s="4">
        <v>0.2</v>
      </c>
      <c r="K1950" s="4">
        <v>0</v>
      </c>
      <c r="L1950" s="5">
        <v>0.15</v>
      </c>
    </row>
    <row r="1951" spans="1:12" ht="18.5" x14ac:dyDescent="0.45">
      <c r="A1951" s="3">
        <v>35864</v>
      </c>
      <c r="B1951" s="4">
        <v>0</v>
      </c>
      <c r="C1951" s="4">
        <v>0.05</v>
      </c>
      <c r="D1951" s="4">
        <v>0</v>
      </c>
      <c r="E1951" s="4">
        <v>0</v>
      </c>
      <c r="F1951" s="4">
        <v>0</v>
      </c>
      <c r="G1951" s="4">
        <v>0.7</v>
      </c>
      <c r="H1951" s="4">
        <v>0</v>
      </c>
      <c r="I1951" s="4">
        <v>0</v>
      </c>
      <c r="J1951" s="4">
        <v>0</v>
      </c>
      <c r="K1951" s="4">
        <v>0</v>
      </c>
      <c r="L1951" s="5">
        <v>0.25</v>
      </c>
    </row>
    <row r="1952" spans="1:12" ht="18.5" x14ac:dyDescent="0.45">
      <c r="A1952" s="3">
        <v>57000</v>
      </c>
      <c r="B1952" s="4">
        <v>0</v>
      </c>
      <c r="C1952" s="4">
        <v>0</v>
      </c>
      <c r="D1952" s="4">
        <v>0</v>
      </c>
      <c r="E1952" s="4">
        <v>0</v>
      </c>
      <c r="F1952" s="4">
        <v>0.55000000000000004</v>
      </c>
      <c r="G1952" s="4">
        <v>0.05</v>
      </c>
      <c r="H1952" s="4">
        <v>0</v>
      </c>
      <c r="I1952" s="4">
        <v>0</v>
      </c>
      <c r="J1952" s="4">
        <v>0</v>
      </c>
      <c r="K1952" s="4">
        <v>0</v>
      </c>
      <c r="L1952" s="5">
        <v>0.4</v>
      </c>
    </row>
    <row r="1953" spans="1:12" ht="18.5" x14ac:dyDescent="0.45">
      <c r="A1953" s="3">
        <v>37677</v>
      </c>
      <c r="B1953" s="4">
        <v>0</v>
      </c>
      <c r="C1953" s="4">
        <v>0.7</v>
      </c>
      <c r="D1953" s="4">
        <v>0.15</v>
      </c>
      <c r="E1953" s="4">
        <v>0</v>
      </c>
      <c r="F1953" s="4">
        <v>0</v>
      </c>
      <c r="G1953" s="4">
        <v>0</v>
      </c>
      <c r="H1953" s="4">
        <v>0</v>
      </c>
      <c r="I1953" s="4">
        <v>0</v>
      </c>
      <c r="J1953" s="4">
        <v>0</v>
      </c>
      <c r="K1953" s="4">
        <v>0</v>
      </c>
      <c r="L1953" s="5">
        <v>0.15</v>
      </c>
    </row>
    <row r="1954" spans="1:12" ht="18.5" x14ac:dyDescent="0.45">
      <c r="A1954" s="3">
        <v>35616</v>
      </c>
      <c r="B1954" s="4">
        <v>0</v>
      </c>
      <c r="C1954" s="4">
        <v>0</v>
      </c>
      <c r="D1954" s="4">
        <v>0.4</v>
      </c>
      <c r="E1954" s="4">
        <v>0.2</v>
      </c>
      <c r="F1954" s="4">
        <v>0</v>
      </c>
      <c r="G1954" s="4">
        <v>0</v>
      </c>
      <c r="H1954" s="4">
        <v>0</v>
      </c>
      <c r="I1954" s="4">
        <v>0</v>
      </c>
      <c r="J1954" s="4">
        <v>0</v>
      </c>
      <c r="K1954" s="4">
        <v>0</v>
      </c>
      <c r="L1954" s="5">
        <v>0.4</v>
      </c>
    </row>
    <row r="1955" spans="1:12" ht="18.5" x14ac:dyDescent="0.45">
      <c r="A1955" s="3">
        <v>41475</v>
      </c>
      <c r="B1955" s="4">
        <v>0</v>
      </c>
      <c r="C1955" s="4">
        <v>0</v>
      </c>
      <c r="D1955" s="4">
        <v>0.1</v>
      </c>
      <c r="E1955" s="4">
        <v>0</v>
      </c>
      <c r="F1955" s="4">
        <v>0.55000000000000004</v>
      </c>
      <c r="G1955" s="4">
        <v>0.15</v>
      </c>
      <c r="H1955" s="4">
        <v>0</v>
      </c>
      <c r="I1955" s="4">
        <v>0</v>
      </c>
      <c r="J1955" s="4">
        <v>0</v>
      </c>
      <c r="K1955" s="4">
        <v>0</v>
      </c>
      <c r="L1955" s="5">
        <v>0.2</v>
      </c>
    </row>
    <row r="1956" spans="1:12" ht="18.5" x14ac:dyDescent="0.45">
      <c r="A1956" s="3">
        <v>45338</v>
      </c>
      <c r="B1956" s="4">
        <v>0</v>
      </c>
      <c r="C1956" s="4">
        <v>0.5</v>
      </c>
      <c r="D1956" s="4">
        <v>0</v>
      </c>
      <c r="E1956" s="4">
        <v>0</v>
      </c>
      <c r="F1956" s="4">
        <v>0.1</v>
      </c>
      <c r="G1956" s="4">
        <v>0</v>
      </c>
      <c r="H1956" s="4">
        <v>0</v>
      </c>
      <c r="I1956" s="4">
        <v>0</v>
      </c>
      <c r="J1956" s="4">
        <v>0</v>
      </c>
      <c r="K1956" s="4">
        <v>0</v>
      </c>
      <c r="L1956" s="5">
        <v>0.4</v>
      </c>
    </row>
    <row r="1957" spans="1:12" ht="18.5" x14ac:dyDescent="0.45">
      <c r="A1957" s="3">
        <v>59159</v>
      </c>
      <c r="B1957" s="4">
        <v>0</v>
      </c>
      <c r="C1957" s="4">
        <v>0</v>
      </c>
      <c r="D1957" s="4">
        <v>0</v>
      </c>
      <c r="E1957" s="4">
        <v>0</v>
      </c>
      <c r="F1957" s="4">
        <v>0</v>
      </c>
      <c r="G1957" s="4">
        <v>0</v>
      </c>
      <c r="H1957" s="4">
        <v>0</v>
      </c>
      <c r="I1957" s="4">
        <v>0.75</v>
      </c>
      <c r="J1957" s="4">
        <v>0.1</v>
      </c>
      <c r="K1957" s="4">
        <v>0</v>
      </c>
      <c r="L1957" s="5">
        <v>0.15</v>
      </c>
    </row>
    <row r="1958" spans="1:12" ht="18.5" x14ac:dyDescent="0.45">
      <c r="A1958" s="3">
        <v>40965</v>
      </c>
      <c r="B1958" s="4">
        <v>0</v>
      </c>
      <c r="C1958" s="4">
        <v>0</v>
      </c>
      <c r="D1958" s="4">
        <v>0</v>
      </c>
      <c r="E1958" s="4">
        <v>0</v>
      </c>
      <c r="F1958" s="4">
        <v>0.1</v>
      </c>
      <c r="G1958" s="4">
        <v>0</v>
      </c>
      <c r="H1958" s="4">
        <v>0.65</v>
      </c>
      <c r="I1958" s="4">
        <v>0</v>
      </c>
      <c r="J1958" s="4">
        <v>0</v>
      </c>
      <c r="K1958" s="4">
        <v>0</v>
      </c>
      <c r="L1958" s="5">
        <v>0.25</v>
      </c>
    </row>
    <row r="1959" spans="1:12" ht="18.5" x14ac:dyDescent="0.45">
      <c r="A1959" s="3">
        <v>59603</v>
      </c>
      <c r="B1959" s="4">
        <v>0.5</v>
      </c>
      <c r="C1959" s="4">
        <v>0</v>
      </c>
      <c r="D1959" s="4">
        <v>0</v>
      </c>
      <c r="E1959" s="4">
        <v>0</v>
      </c>
      <c r="F1959" s="4">
        <v>0.05</v>
      </c>
      <c r="G1959" s="4">
        <v>0</v>
      </c>
      <c r="H1959" s="4">
        <v>0.3</v>
      </c>
      <c r="I1959" s="4">
        <v>0</v>
      </c>
      <c r="J1959" s="4">
        <v>0</v>
      </c>
      <c r="K1959" s="4">
        <v>0</v>
      </c>
      <c r="L1959" s="5">
        <v>0.15</v>
      </c>
    </row>
    <row r="1960" spans="1:12" ht="18.5" x14ac:dyDescent="0.45">
      <c r="A1960" s="3">
        <v>38482</v>
      </c>
      <c r="B1960" s="4">
        <v>0</v>
      </c>
      <c r="C1960" s="4">
        <v>0</v>
      </c>
      <c r="D1960" s="4">
        <v>0.5</v>
      </c>
      <c r="E1960" s="4">
        <v>0</v>
      </c>
      <c r="F1960" s="4">
        <v>0</v>
      </c>
      <c r="G1960" s="4">
        <v>0</v>
      </c>
      <c r="H1960" s="4">
        <v>0</v>
      </c>
      <c r="I1960" s="4">
        <v>0</v>
      </c>
      <c r="J1960" s="4">
        <v>0.05</v>
      </c>
      <c r="K1960" s="4">
        <v>0</v>
      </c>
      <c r="L1960" s="5">
        <v>0.45</v>
      </c>
    </row>
    <row r="1961" spans="1:12" ht="18.5" x14ac:dyDescent="0.45">
      <c r="A1961" s="3">
        <v>60337</v>
      </c>
      <c r="B1961" s="4">
        <v>0</v>
      </c>
      <c r="C1961" s="4">
        <v>0</v>
      </c>
      <c r="D1961" s="4">
        <v>0</v>
      </c>
      <c r="E1961" s="4">
        <v>0</v>
      </c>
      <c r="F1961" s="4">
        <v>0</v>
      </c>
      <c r="G1961" s="4">
        <v>0.1</v>
      </c>
      <c r="H1961" s="4">
        <v>0</v>
      </c>
      <c r="I1961" s="4">
        <v>0</v>
      </c>
      <c r="J1961" s="4">
        <v>0.5</v>
      </c>
      <c r="K1961" s="4">
        <v>0</v>
      </c>
      <c r="L1961" s="5">
        <v>0.4</v>
      </c>
    </row>
    <row r="1962" spans="1:12" ht="18.5" x14ac:dyDescent="0.45">
      <c r="A1962" s="3">
        <v>50082</v>
      </c>
      <c r="B1962" s="4">
        <v>0</v>
      </c>
      <c r="C1962" s="4">
        <v>0</v>
      </c>
      <c r="D1962" s="4">
        <v>0.6</v>
      </c>
      <c r="E1962" s="4">
        <v>0</v>
      </c>
      <c r="F1962" s="4">
        <v>0</v>
      </c>
      <c r="G1962" s="4">
        <v>0</v>
      </c>
      <c r="H1962" s="4">
        <v>0</v>
      </c>
      <c r="I1962" s="4">
        <v>0</v>
      </c>
      <c r="J1962" s="4">
        <v>0</v>
      </c>
      <c r="K1962" s="4">
        <v>0.25</v>
      </c>
      <c r="L1962" s="5">
        <v>0.15</v>
      </c>
    </row>
    <row r="1963" spans="1:12" ht="18.5" x14ac:dyDescent="0.45">
      <c r="A1963" s="3">
        <v>32579</v>
      </c>
      <c r="B1963" s="4">
        <v>0</v>
      </c>
      <c r="C1963" s="4">
        <v>0</v>
      </c>
      <c r="D1963" s="4">
        <v>0</v>
      </c>
      <c r="E1963" s="4">
        <v>0</v>
      </c>
      <c r="F1963" s="4">
        <v>0</v>
      </c>
      <c r="G1963" s="4">
        <v>0.45</v>
      </c>
      <c r="H1963" s="4">
        <v>0</v>
      </c>
      <c r="I1963" s="4">
        <v>0</v>
      </c>
      <c r="J1963" s="4">
        <v>0.1</v>
      </c>
      <c r="K1963" s="4">
        <v>0.05</v>
      </c>
      <c r="L1963" s="5">
        <v>0.4</v>
      </c>
    </row>
    <row r="1964" spans="1:12" ht="18.5" x14ac:dyDescent="0.45">
      <c r="A1964" s="3">
        <v>44370</v>
      </c>
      <c r="B1964" s="4">
        <v>0</v>
      </c>
      <c r="C1964" s="4">
        <v>0</v>
      </c>
      <c r="D1964" s="4">
        <v>0</v>
      </c>
      <c r="E1964" s="4">
        <v>0</v>
      </c>
      <c r="F1964" s="4">
        <v>0.35</v>
      </c>
      <c r="G1964" s="4">
        <v>0</v>
      </c>
      <c r="H1964" s="4">
        <v>0</v>
      </c>
      <c r="I1964" s="4">
        <v>0</v>
      </c>
      <c r="J1964" s="4">
        <v>0.25</v>
      </c>
      <c r="K1964" s="4">
        <v>0</v>
      </c>
      <c r="L1964" s="5">
        <v>0.4</v>
      </c>
    </row>
    <row r="1965" spans="1:12" ht="18.5" x14ac:dyDescent="0.45">
      <c r="A1965" s="3">
        <v>35922</v>
      </c>
      <c r="B1965" s="4">
        <v>0</v>
      </c>
      <c r="C1965" s="4">
        <v>0.3</v>
      </c>
      <c r="D1965" s="4">
        <v>0</v>
      </c>
      <c r="E1965" s="4">
        <v>0.55000000000000004</v>
      </c>
      <c r="F1965" s="4">
        <v>0</v>
      </c>
      <c r="G1965" s="4">
        <v>0</v>
      </c>
      <c r="H1965" s="4">
        <v>0</v>
      </c>
      <c r="I1965" s="4">
        <v>0</v>
      </c>
      <c r="J1965" s="4">
        <v>0</v>
      </c>
      <c r="K1965" s="4">
        <v>0</v>
      </c>
      <c r="L1965" s="5">
        <v>0.15</v>
      </c>
    </row>
    <row r="1966" spans="1:12" ht="18.5" x14ac:dyDescent="0.45">
      <c r="A1966" s="3">
        <v>33768</v>
      </c>
      <c r="B1966" s="4">
        <v>0</v>
      </c>
      <c r="C1966" s="4">
        <v>0</v>
      </c>
      <c r="D1966" s="4">
        <v>0</v>
      </c>
      <c r="E1966" s="4">
        <v>0</v>
      </c>
      <c r="F1966" s="4">
        <v>0.05</v>
      </c>
      <c r="G1966" s="4">
        <v>0.3</v>
      </c>
      <c r="H1966" s="4">
        <v>0</v>
      </c>
      <c r="I1966" s="4">
        <v>0</v>
      </c>
      <c r="J1966" s="4">
        <v>0</v>
      </c>
      <c r="K1966" s="4">
        <v>0.45</v>
      </c>
      <c r="L1966" s="5">
        <v>0.2</v>
      </c>
    </row>
    <row r="1967" spans="1:12" ht="18.5" x14ac:dyDescent="0.45">
      <c r="A1967" s="3">
        <v>59754</v>
      </c>
      <c r="B1967" s="4">
        <v>0</v>
      </c>
      <c r="C1967" s="4">
        <v>0</v>
      </c>
      <c r="D1967" s="4">
        <v>0.15</v>
      </c>
      <c r="E1967" s="4">
        <v>0</v>
      </c>
      <c r="F1967" s="4">
        <v>0</v>
      </c>
      <c r="G1967" s="4">
        <v>0</v>
      </c>
      <c r="H1967" s="4">
        <v>0</v>
      </c>
      <c r="I1967" s="4">
        <v>0.1</v>
      </c>
      <c r="J1967" s="4">
        <v>0</v>
      </c>
      <c r="K1967" s="4">
        <v>0.4</v>
      </c>
      <c r="L1967" s="5">
        <v>0.35</v>
      </c>
    </row>
    <row r="1968" spans="1:12" ht="18.5" x14ac:dyDescent="0.45">
      <c r="A1968" s="3">
        <v>55403</v>
      </c>
      <c r="B1968" s="4">
        <v>0</v>
      </c>
      <c r="C1968" s="4">
        <v>0</v>
      </c>
      <c r="D1968" s="4">
        <v>0.6</v>
      </c>
      <c r="E1968" s="4">
        <v>0</v>
      </c>
      <c r="F1968" s="4">
        <v>0</v>
      </c>
      <c r="G1968" s="4">
        <v>0</v>
      </c>
      <c r="H1968" s="4">
        <v>0</v>
      </c>
      <c r="I1968" s="4">
        <v>0</v>
      </c>
      <c r="J1968" s="4">
        <v>0</v>
      </c>
      <c r="K1968" s="4">
        <v>0</v>
      </c>
      <c r="L1968" s="5">
        <v>0.4</v>
      </c>
    </row>
    <row r="1969" spans="1:12" ht="18.5" x14ac:dyDescent="0.45">
      <c r="A1969" s="3">
        <v>59386</v>
      </c>
      <c r="B1969" s="4">
        <v>0</v>
      </c>
      <c r="C1969" s="4">
        <v>0</v>
      </c>
      <c r="D1969" s="4">
        <v>0</v>
      </c>
      <c r="E1969" s="4">
        <v>0.5</v>
      </c>
      <c r="F1969" s="4">
        <v>0</v>
      </c>
      <c r="G1969" s="4">
        <v>0</v>
      </c>
      <c r="H1969" s="4">
        <v>0</v>
      </c>
      <c r="I1969" s="4">
        <v>0</v>
      </c>
      <c r="J1969" s="4">
        <v>0</v>
      </c>
      <c r="K1969" s="4">
        <v>0</v>
      </c>
      <c r="L1969" s="5">
        <v>0.5</v>
      </c>
    </row>
    <row r="1970" spans="1:12" ht="18.5" x14ac:dyDescent="0.45">
      <c r="A1970" s="3">
        <v>54377</v>
      </c>
      <c r="B1970" s="4">
        <v>0</v>
      </c>
      <c r="C1970" s="4">
        <v>0</v>
      </c>
      <c r="D1970" s="4">
        <v>0</v>
      </c>
      <c r="E1970" s="4">
        <v>0</v>
      </c>
      <c r="F1970" s="4">
        <v>0</v>
      </c>
      <c r="G1970" s="4">
        <v>0.05</v>
      </c>
      <c r="H1970" s="4">
        <v>0.7</v>
      </c>
      <c r="I1970" s="4">
        <v>0</v>
      </c>
      <c r="J1970" s="4">
        <v>0</v>
      </c>
      <c r="K1970" s="4">
        <v>0</v>
      </c>
      <c r="L1970" s="5">
        <v>0.25</v>
      </c>
    </row>
    <row r="1971" spans="1:12" ht="18.5" x14ac:dyDescent="0.45">
      <c r="A1971" s="3">
        <v>41407</v>
      </c>
      <c r="B1971" s="4">
        <v>0</v>
      </c>
      <c r="C1971" s="4">
        <v>0</v>
      </c>
      <c r="D1971" s="4">
        <v>0</v>
      </c>
      <c r="E1971" s="4">
        <v>0</v>
      </c>
      <c r="F1971" s="4">
        <v>0</v>
      </c>
      <c r="G1971" s="4">
        <v>0</v>
      </c>
      <c r="H1971" s="4">
        <v>0.2</v>
      </c>
      <c r="I1971" s="4">
        <v>0.65</v>
      </c>
      <c r="J1971" s="4">
        <v>0</v>
      </c>
      <c r="K1971" s="4">
        <v>0</v>
      </c>
      <c r="L1971" s="5">
        <v>0.15</v>
      </c>
    </row>
    <row r="1972" spans="1:12" ht="18.5" x14ac:dyDescent="0.45">
      <c r="A1972" s="3">
        <v>60423</v>
      </c>
      <c r="B1972" s="4">
        <v>0</v>
      </c>
      <c r="C1972" s="4">
        <v>0</v>
      </c>
      <c r="D1972" s="4">
        <v>0</v>
      </c>
      <c r="E1972" s="4">
        <v>0</v>
      </c>
      <c r="F1972" s="4">
        <v>0</v>
      </c>
      <c r="G1972" s="4">
        <v>0</v>
      </c>
      <c r="H1972" s="4">
        <v>0</v>
      </c>
      <c r="I1972" s="4">
        <v>0.55000000000000004</v>
      </c>
      <c r="J1972" s="4">
        <v>0</v>
      </c>
      <c r="K1972" s="4">
        <v>0</v>
      </c>
      <c r="L1972" s="5">
        <v>0.45</v>
      </c>
    </row>
    <row r="1973" spans="1:12" ht="18.5" x14ac:dyDescent="0.45">
      <c r="A1973" s="3">
        <v>36025</v>
      </c>
      <c r="B1973" s="4">
        <v>0</v>
      </c>
      <c r="C1973" s="4">
        <v>0</v>
      </c>
      <c r="D1973" s="4">
        <v>0.05</v>
      </c>
      <c r="E1973" s="4">
        <v>0.1</v>
      </c>
      <c r="F1973" s="4">
        <v>0</v>
      </c>
      <c r="G1973" s="4">
        <v>0</v>
      </c>
      <c r="H1973" s="4">
        <v>0</v>
      </c>
      <c r="I1973" s="4">
        <v>0.7</v>
      </c>
      <c r="J1973" s="4">
        <v>0</v>
      </c>
      <c r="K1973" s="4">
        <v>0</v>
      </c>
      <c r="L1973" s="5">
        <v>0.15</v>
      </c>
    </row>
    <row r="1974" spans="1:12" ht="18.5" x14ac:dyDescent="0.45">
      <c r="A1974" s="3">
        <v>52412</v>
      </c>
      <c r="B1974" s="4">
        <v>0</v>
      </c>
      <c r="C1974" s="4">
        <v>0.65</v>
      </c>
      <c r="D1974" s="4">
        <v>0</v>
      </c>
      <c r="E1974" s="4">
        <v>0</v>
      </c>
      <c r="F1974" s="4">
        <v>0</v>
      </c>
      <c r="G1974" s="4">
        <v>0</v>
      </c>
      <c r="H1974" s="4">
        <v>0.1</v>
      </c>
      <c r="I1974" s="4">
        <v>0</v>
      </c>
      <c r="J1974" s="4">
        <v>0</v>
      </c>
      <c r="K1974" s="4">
        <v>0</v>
      </c>
      <c r="L1974" s="5">
        <v>0.25</v>
      </c>
    </row>
    <row r="1975" spans="1:12" ht="18.5" x14ac:dyDescent="0.45">
      <c r="A1975" s="3">
        <v>59723</v>
      </c>
      <c r="B1975" s="4">
        <v>0</v>
      </c>
      <c r="C1975" s="4">
        <v>0</v>
      </c>
      <c r="D1975" s="4">
        <v>0</v>
      </c>
      <c r="E1975" s="4">
        <v>0</v>
      </c>
      <c r="F1975" s="4">
        <v>0</v>
      </c>
      <c r="G1975" s="4">
        <v>0.3</v>
      </c>
      <c r="H1975" s="4">
        <v>0</v>
      </c>
      <c r="I1975" s="4">
        <v>0</v>
      </c>
      <c r="J1975" s="4">
        <v>0.55000000000000004</v>
      </c>
      <c r="K1975" s="4">
        <v>0</v>
      </c>
      <c r="L1975" s="5">
        <v>0.15</v>
      </c>
    </row>
    <row r="1976" spans="1:12" ht="18.5" x14ac:dyDescent="0.45">
      <c r="A1976" s="3">
        <v>35781</v>
      </c>
      <c r="B1976" s="4">
        <v>0</v>
      </c>
      <c r="C1976" s="4">
        <v>0</v>
      </c>
      <c r="D1976" s="4">
        <v>0</v>
      </c>
      <c r="E1976" s="4">
        <v>0</v>
      </c>
      <c r="F1976" s="4">
        <v>0.1</v>
      </c>
      <c r="G1976" s="4">
        <v>0</v>
      </c>
      <c r="H1976" s="4">
        <v>0</v>
      </c>
      <c r="I1976" s="4">
        <v>0</v>
      </c>
      <c r="J1976" s="4">
        <v>0.75</v>
      </c>
      <c r="K1976" s="4">
        <v>0</v>
      </c>
      <c r="L1976" s="5">
        <v>0.15</v>
      </c>
    </row>
    <row r="1977" spans="1:12" ht="18.5" x14ac:dyDescent="0.45">
      <c r="A1977" s="3">
        <v>43022</v>
      </c>
      <c r="B1977" s="4">
        <v>0</v>
      </c>
      <c r="C1977" s="4">
        <v>0</v>
      </c>
      <c r="D1977" s="4">
        <v>0</v>
      </c>
      <c r="E1977" s="4">
        <v>0.2</v>
      </c>
      <c r="F1977" s="4">
        <v>0.15</v>
      </c>
      <c r="G1977" s="4">
        <v>0</v>
      </c>
      <c r="H1977" s="4">
        <v>0</v>
      </c>
      <c r="I1977" s="4">
        <v>0.25</v>
      </c>
      <c r="J1977" s="4">
        <v>0</v>
      </c>
      <c r="K1977" s="4">
        <v>0</v>
      </c>
      <c r="L1977" s="5">
        <v>0.4</v>
      </c>
    </row>
    <row r="1978" spans="1:12" ht="18.5" x14ac:dyDescent="0.45">
      <c r="A1978" s="3">
        <v>37516</v>
      </c>
      <c r="B1978" s="4">
        <v>0</v>
      </c>
      <c r="C1978" s="4">
        <v>0</v>
      </c>
      <c r="D1978" s="4">
        <v>0</v>
      </c>
      <c r="E1978" s="4">
        <v>0</v>
      </c>
      <c r="F1978" s="4">
        <v>0.25</v>
      </c>
      <c r="G1978" s="4">
        <v>0</v>
      </c>
      <c r="H1978" s="4">
        <v>0</v>
      </c>
      <c r="I1978" s="4">
        <v>0</v>
      </c>
      <c r="J1978" s="4">
        <v>0.45</v>
      </c>
      <c r="K1978" s="4">
        <v>0</v>
      </c>
      <c r="L1978" s="5">
        <v>0.3</v>
      </c>
    </row>
    <row r="1979" spans="1:12" ht="18.5" x14ac:dyDescent="0.45">
      <c r="A1979" s="3">
        <v>58039</v>
      </c>
      <c r="B1979" s="4">
        <v>0</v>
      </c>
      <c r="C1979" s="4">
        <v>0</v>
      </c>
      <c r="D1979" s="4">
        <v>0</v>
      </c>
      <c r="E1979" s="4">
        <v>0.05</v>
      </c>
      <c r="F1979" s="4">
        <v>0</v>
      </c>
      <c r="G1979" s="4">
        <v>0.8</v>
      </c>
      <c r="H1979" s="4">
        <v>0</v>
      </c>
      <c r="I1979" s="4">
        <v>0</v>
      </c>
      <c r="J1979" s="4">
        <v>0</v>
      </c>
      <c r="K1979" s="4">
        <v>0</v>
      </c>
      <c r="L1979" s="5">
        <v>0.15</v>
      </c>
    </row>
    <row r="1980" spans="1:12" ht="18.5" x14ac:dyDescent="0.45">
      <c r="A1980" s="3">
        <v>33613</v>
      </c>
      <c r="B1980" s="4">
        <v>0</v>
      </c>
      <c r="C1980" s="4">
        <v>0.1</v>
      </c>
      <c r="D1980" s="4">
        <v>0</v>
      </c>
      <c r="E1980" s="4">
        <v>0.55000000000000004</v>
      </c>
      <c r="F1980" s="4">
        <v>0</v>
      </c>
      <c r="G1980" s="4">
        <v>0</v>
      </c>
      <c r="H1980" s="4">
        <v>0.1</v>
      </c>
      <c r="I1980" s="4">
        <v>0</v>
      </c>
      <c r="J1980" s="4">
        <v>0</v>
      </c>
      <c r="K1980" s="4">
        <v>0</v>
      </c>
      <c r="L1980" s="5">
        <v>0.25</v>
      </c>
    </row>
    <row r="1981" spans="1:12" ht="18.5" x14ac:dyDescent="0.45">
      <c r="A1981" s="3">
        <v>60017</v>
      </c>
      <c r="B1981" s="4">
        <v>0</v>
      </c>
      <c r="C1981" s="4">
        <v>0</v>
      </c>
      <c r="D1981" s="4">
        <v>0</v>
      </c>
      <c r="E1981" s="4">
        <v>0.05</v>
      </c>
      <c r="F1981" s="4">
        <v>0</v>
      </c>
      <c r="G1981" s="4">
        <v>0</v>
      </c>
      <c r="H1981" s="4">
        <v>0.1</v>
      </c>
      <c r="I1981" s="4">
        <v>0</v>
      </c>
      <c r="J1981" s="4">
        <v>0</v>
      </c>
      <c r="K1981" s="4">
        <v>0.55000000000000004</v>
      </c>
      <c r="L1981" s="5">
        <v>0.3</v>
      </c>
    </row>
    <row r="1982" spans="1:12" ht="18.5" x14ac:dyDescent="0.45">
      <c r="A1982" s="3">
        <v>36451</v>
      </c>
      <c r="B1982" s="4">
        <v>0</v>
      </c>
      <c r="C1982" s="4">
        <v>0.1</v>
      </c>
      <c r="D1982" s="4">
        <v>0</v>
      </c>
      <c r="E1982" s="4">
        <v>0</v>
      </c>
      <c r="F1982" s="4">
        <v>0</v>
      </c>
      <c r="G1982" s="4">
        <v>0</v>
      </c>
      <c r="H1982" s="4">
        <v>0</v>
      </c>
      <c r="I1982" s="4">
        <v>0</v>
      </c>
      <c r="J1982" s="4">
        <v>0.4</v>
      </c>
      <c r="K1982" s="4">
        <v>0</v>
      </c>
      <c r="L1982" s="5">
        <v>0.5</v>
      </c>
    </row>
    <row r="1983" spans="1:12" ht="18.5" x14ac:dyDescent="0.45">
      <c r="A1983" s="3">
        <v>55220</v>
      </c>
      <c r="B1983" s="4">
        <v>0</v>
      </c>
      <c r="C1983" s="4">
        <v>0.45</v>
      </c>
      <c r="D1983" s="4">
        <v>0</v>
      </c>
      <c r="E1983" s="4">
        <v>0.05</v>
      </c>
      <c r="F1983" s="4">
        <v>0</v>
      </c>
      <c r="G1983" s="4">
        <v>0</v>
      </c>
      <c r="H1983" s="4">
        <v>0</v>
      </c>
      <c r="I1983" s="4">
        <v>0</v>
      </c>
      <c r="J1983" s="4">
        <v>0</v>
      </c>
      <c r="K1983" s="4">
        <v>0.05</v>
      </c>
      <c r="L1983" s="5">
        <v>0.45</v>
      </c>
    </row>
    <row r="1984" spans="1:12" ht="18.5" x14ac:dyDescent="0.45">
      <c r="A1984" s="3">
        <v>39300</v>
      </c>
      <c r="B1984" s="4">
        <v>0.5</v>
      </c>
      <c r="C1984" s="4">
        <v>0</v>
      </c>
      <c r="D1984" s="4">
        <v>0</v>
      </c>
      <c r="E1984" s="4">
        <v>0</v>
      </c>
      <c r="F1984" s="4">
        <v>0</v>
      </c>
      <c r="G1984" s="4">
        <v>0.05</v>
      </c>
      <c r="H1984" s="4">
        <v>0</v>
      </c>
      <c r="I1984" s="4">
        <v>0</v>
      </c>
      <c r="J1984" s="4">
        <v>0</v>
      </c>
      <c r="K1984" s="4">
        <v>0</v>
      </c>
      <c r="L1984" s="5">
        <v>0.45</v>
      </c>
    </row>
    <row r="1985" spans="1:12" ht="18.5" x14ac:dyDescent="0.45">
      <c r="A1985" s="3">
        <v>34407</v>
      </c>
      <c r="B1985" s="4">
        <v>0</v>
      </c>
      <c r="C1985" s="4">
        <v>0</v>
      </c>
      <c r="D1985" s="4">
        <v>0</v>
      </c>
      <c r="E1985" s="4">
        <v>0</v>
      </c>
      <c r="F1985" s="4">
        <v>0.6</v>
      </c>
      <c r="G1985" s="4">
        <v>0</v>
      </c>
      <c r="H1985" s="4">
        <v>0</v>
      </c>
      <c r="I1985" s="4">
        <v>0</v>
      </c>
      <c r="J1985" s="4">
        <v>0.25</v>
      </c>
      <c r="K1985" s="4">
        <v>0</v>
      </c>
      <c r="L1985" s="5">
        <v>0.15</v>
      </c>
    </row>
    <row r="1986" spans="1:12" ht="18.5" x14ac:dyDescent="0.45">
      <c r="A1986" s="3">
        <v>55594</v>
      </c>
      <c r="B1986" s="4">
        <v>0</v>
      </c>
      <c r="C1986" s="4">
        <v>0.5</v>
      </c>
      <c r="D1986" s="4">
        <v>0.1</v>
      </c>
      <c r="E1986" s="4">
        <v>0</v>
      </c>
      <c r="F1986" s="4">
        <v>0</v>
      </c>
      <c r="G1986" s="4">
        <v>0</v>
      </c>
      <c r="H1986" s="4">
        <v>0</v>
      </c>
      <c r="I1986" s="4">
        <v>0</v>
      </c>
      <c r="J1986" s="4">
        <v>0.15</v>
      </c>
      <c r="K1986" s="4">
        <v>0</v>
      </c>
      <c r="L1986" s="5">
        <v>0.25</v>
      </c>
    </row>
    <row r="1987" spans="1:12" ht="18.5" x14ac:dyDescent="0.45">
      <c r="A1987" s="3">
        <v>46230</v>
      </c>
      <c r="B1987" s="4">
        <v>0</v>
      </c>
      <c r="C1987" s="4">
        <v>0.3</v>
      </c>
      <c r="D1987" s="4">
        <v>0</v>
      </c>
      <c r="E1987" s="4">
        <v>0.05</v>
      </c>
      <c r="F1987" s="4">
        <v>0</v>
      </c>
      <c r="G1987" s="4">
        <v>0</v>
      </c>
      <c r="H1987" s="4">
        <v>0</v>
      </c>
      <c r="I1987" s="4">
        <v>0</v>
      </c>
      <c r="J1987" s="4">
        <v>0.35</v>
      </c>
      <c r="K1987" s="4">
        <v>0</v>
      </c>
      <c r="L1987" s="5">
        <v>0.3</v>
      </c>
    </row>
    <row r="1988" spans="1:12" ht="18.5" x14ac:dyDescent="0.45">
      <c r="A1988" s="3">
        <v>57462</v>
      </c>
      <c r="B1988" s="4">
        <v>0</v>
      </c>
      <c r="C1988" s="4">
        <v>0</v>
      </c>
      <c r="D1988" s="4">
        <v>0</v>
      </c>
      <c r="E1988" s="4">
        <v>0</v>
      </c>
      <c r="F1988" s="4">
        <v>0</v>
      </c>
      <c r="G1988" s="4">
        <v>0.05</v>
      </c>
      <c r="H1988" s="4">
        <v>0.1</v>
      </c>
      <c r="I1988" s="4">
        <v>0.45</v>
      </c>
      <c r="J1988" s="4">
        <v>0</v>
      </c>
      <c r="K1988" s="4">
        <v>0</v>
      </c>
      <c r="L1988" s="5">
        <v>0.4</v>
      </c>
    </row>
    <row r="1989" spans="1:12" ht="18.5" x14ac:dyDescent="0.45">
      <c r="A1989" s="3">
        <v>53969</v>
      </c>
      <c r="B1989" s="4">
        <v>0</v>
      </c>
      <c r="C1989" s="4">
        <v>0</v>
      </c>
      <c r="D1989" s="4">
        <v>0</v>
      </c>
      <c r="E1989" s="4">
        <v>0</v>
      </c>
      <c r="F1989" s="4">
        <v>0</v>
      </c>
      <c r="G1989" s="4">
        <v>0</v>
      </c>
      <c r="H1989" s="4">
        <v>0.15</v>
      </c>
      <c r="I1989" s="4">
        <v>0</v>
      </c>
      <c r="J1989" s="4">
        <v>0.1</v>
      </c>
      <c r="K1989" s="4">
        <v>0.5</v>
      </c>
      <c r="L1989" s="5">
        <v>0.25</v>
      </c>
    </row>
    <row r="1990" spans="1:12" ht="18.5" x14ac:dyDescent="0.45">
      <c r="A1990" s="3">
        <v>35243</v>
      </c>
      <c r="B1990" s="4">
        <v>0</v>
      </c>
      <c r="C1990" s="4">
        <v>0</v>
      </c>
      <c r="D1990" s="4">
        <v>0</v>
      </c>
      <c r="E1990" s="4">
        <v>0</v>
      </c>
      <c r="F1990" s="4">
        <v>0</v>
      </c>
      <c r="G1990" s="4">
        <v>0</v>
      </c>
      <c r="H1990" s="4">
        <v>0</v>
      </c>
      <c r="I1990" s="4">
        <v>0.6</v>
      </c>
      <c r="J1990" s="4">
        <v>0</v>
      </c>
      <c r="K1990" s="4">
        <v>0.2</v>
      </c>
      <c r="L1990" s="5">
        <v>0.2</v>
      </c>
    </row>
    <row r="1991" spans="1:12" ht="18.5" x14ac:dyDescent="0.45">
      <c r="A1991" s="3">
        <v>41372</v>
      </c>
      <c r="B1991" s="4">
        <v>0</v>
      </c>
      <c r="C1991" s="4">
        <v>0</v>
      </c>
      <c r="D1991" s="4">
        <v>0.25</v>
      </c>
      <c r="E1991" s="4">
        <v>0.6</v>
      </c>
      <c r="F1991" s="4">
        <v>0</v>
      </c>
      <c r="G1991" s="4">
        <v>0</v>
      </c>
      <c r="H1991" s="4">
        <v>0</v>
      </c>
      <c r="I1991" s="4">
        <v>0</v>
      </c>
      <c r="J1991" s="4">
        <v>0</v>
      </c>
      <c r="K1991" s="4">
        <v>0</v>
      </c>
      <c r="L1991" s="5">
        <v>0.15</v>
      </c>
    </row>
    <row r="1992" spans="1:12" ht="18.5" x14ac:dyDescent="0.45">
      <c r="A1992" s="3">
        <v>44012</v>
      </c>
      <c r="B1992" s="4">
        <v>0</v>
      </c>
      <c r="C1992" s="4">
        <v>0</v>
      </c>
      <c r="D1992" s="4">
        <v>0</v>
      </c>
      <c r="E1992" s="4">
        <v>0</v>
      </c>
      <c r="F1992" s="4">
        <v>0</v>
      </c>
      <c r="G1992" s="4">
        <v>0</v>
      </c>
      <c r="H1992" s="4">
        <v>0</v>
      </c>
      <c r="I1992" s="4">
        <v>0.6</v>
      </c>
      <c r="J1992" s="4">
        <v>0</v>
      </c>
      <c r="K1992" s="4">
        <v>0</v>
      </c>
      <c r="L1992" s="5">
        <v>0.4</v>
      </c>
    </row>
    <row r="1993" spans="1:12" ht="18.5" x14ac:dyDescent="0.45">
      <c r="A1993" s="3">
        <v>42033</v>
      </c>
      <c r="B1993" s="4">
        <v>0</v>
      </c>
      <c r="C1993" s="4">
        <v>0</v>
      </c>
      <c r="D1993" s="4">
        <v>0.2</v>
      </c>
      <c r="E1993" s="4">
        <v>0</v>
      </c>
      <c r="F1993" s="4">
        <v>0</v>
      </c>
      <c r="G1993" s="4">
        <v>0.4</v>
      </c>
      <c r="H1993" s="4">
        <v>0</v>
      </c>
      <c r="I1993" s="4">
        <v>0</v>
      </c>
      <c r="J1993" s="4">
        <v>0.1</v>
      </c>
      <c r="K1993" s="4">
        <v>0</v>
      </c>
      <c r="L1993" s="5">
        <v>0.3</v>
      </c>
    </row>
    <row r="1994" spans="1:12" ht="18.5" x14ac:dyDescent="0.45">
      <c r="A1994" s="3">
        <v>30173</v>
      </c>
      <c r="B1994" s="4">
        <v>0</v>
      </c>
      <c r="C1994" s="4">
        <v>0</v>
      </c>
      <c r="D1994" s="4">
        <v>0</v>
      </c>
      <c r="E1994" s="4">
        <v>0</v>
      </c>
      <c r="F1994" s="4">
        <v>0</v>
      </c>
      <c r="G1994" s="4">
        <v>0</v>
      </c>
      <c r="H1994" s="4">
        <v>0</v>
      </c>
      <c r="I1994" s="4">
        <v>0.45</v>
      </c>
      <c r="J1994" s="4">
        <v>0</v>
      </c>
      <c r="K1994" s="4">
        <v>0.1</v>
      </c>
      <c r="L1994" s="5">
        <v>0.45</v>
      </c>
    </row>
    <row r="1995" spans="1:12" ht="18.5" x14ac:dyDescent="0.45">
      <c r="A1995" s="3">
        <v>51123</v>
      </c>
      <c r="B1995" s="4">
        <v>0</v>
      </c>
      <c r="C1995" s="4">
        <v>0</v>
      </c>
      <c r="D1995" s="4">
        <v>0</v>
      </c>
      <c r="E1995" s="4">
        <v>0</v>
      </c>
      <c r="F1995" s="4">
        <v>0.45</v>
      </c>
      <c r="G1995" s="4">
        <v>0</v>
      </c>
      <c r="H1995" s="4">
        <v>0.1</v>
      </c>
      <c r="I1995" s="4">
        <v>0</v>
      </c>
      <c r="J1995" s="4">
        <v>0</v>
      </c>
      <c r="K1995" s="4">
        <v>0.25</v>
      </c>
      <c r="L1995" s="5">
        <v>0.2</v>
      </c>
    </row>
    <row r="1996" spans="1:12" ht="18.5" x14ac:dyDescent="0.45">
      <c r="A1996" s="3">
        <v>30073</v>
      </c>
      <c r="B1996" s="4">
        <v>0</v>
      </c>
      <c r="C1996" s="4">
        <v>0</v>
      </c>
      <c r="D1996" s="4">
        <v>0</v>
      </c>
      <c r="E1996" s="4">
        <v>0</v>
      </c>
      <c r="F1996" s="4">
        <v>0</v>
      </c>
      <c r="G1996" s="4">
        <v>0.4</v>
      </c>
      <c r="H1996" s="4">
        <v>0</v>
      </c>
      <c r="I1996" s="4">
        <v>0.2</v>
      </c>
      <c r="J1996" s="4">
        <v>0</v>
      </c>
      <c r="K1996" s="4">
        <v>0</v>
      </c>
      <c r="L1996" s="5">
        <v>0.4</v>
      </c>
    </row>
    <row r="1997" spans="1:12" ht="18.5" x14ac:dyDescent="0.45">
      <c r="A1997" s="3">
        <v>37088</v>
      </c>
      <c r="B1997" s="4">
        <v>0</v>
      </c>
      <c r="C1997" s="4">
        <v>0</v>
      </c>
      <c r="D1997" s="4">
        <v>0</v>
      </c>
      <c r="E1997" s="4">
        <v>0</v>
      </c>
      <c r="F1997" s="4">
        <v>0</v>
      </c>
      <c r="G1997" s="4">
        <v>0.5</v>
      </c>
      <c r="H1997" s="4">
        <v>0</v>
      </c>
      <c r="I1997" s="4">
        <v>0</v>
      </c>
      <c r="J1997" s="4">
        <v>0</v>
      </c>
      <c r="K1997" s="4">
        <v>0.3</v>
      </c>
      <c r="L1997" s="5">
        <v>0.2</v>
      </c>
    </row>
    <row r="1998" spans="1:12" ht="18.5" x14ac:dyDescent="0.45">
      <c r="A1998" s="3">
        <v>48003</v>
      </c>
      <c r="B1998" s="4">
        <v>0</v>
      </c>
      <c r="C1998" s="4">
        <v>0</v>
      </c>
      <c r="D1998" s="4">
        <v>0</v>
      </c>
      <c r="E1998" s="4">
        <v>0.15</v>
      </c>
      <c r="F1998" s="4">
        <v>0.55000000000000004</v>
      </c>
      <c r="G1998" s="4">
        <v>0</v>
      </c>
      <c r="H1998" s="4">
        <v>0</v>
      </c>
      <c r="I1998" s="4">
        <v>0</v>
      </c>
      <c r="J1998" s="4">
        <v>0.1</v>
      </c>
      <c r="K1998" s="4">
        <v>0</v>
      </c>
      <c r="L1998" s="5">
        <v>0.2</v>
      </c>
    </row>
    <row r="1999" spans="1:12" ht="18.5" x14ac:dyDescent="0.45">
      <c r="A1999" s="3">
        <v>44825</v>
      </c>
      <c r="B1999" s="4">
        <v>0</v>
      </c>
      <c r="C1999" s="4">
        <v>0.3</v>
      </c>
      <c r="D1999" s="4">
        <v>0</v>
      </c>
      <c r="E1999" s="4">
        <v>0</v>
      </c>
      <c r="F1999" s="4">
        <v>0</v>
      </c>
      <c r="G1999" s="4">
        <v>0</v>
      </c>
      <c r="H1999" s="4">
        <v>0.25</v>
      </c>
      <c r="I1999" s="4">
        <v>0</v>
      </c>
      <c r="J1999" s="4">
        <v>0</v>
      </c>
      <c r="K1999" s="4">
        <v>0</v>
      </c>
      <c r="L1999" s="5">
        <v>0.45</v>
      </c>
    </row>
    <row r="2000" spans="1:12" ht="18.5" x14ac:dyDescent="0.45">
      <c r="A2000" s="3">
        <v>57743</v>
      </c>
      <c r="B2000" s="4">
        <v>0</v>
      </c>
      <c r="C2000" s="4">
        <v>0</v>
      </c>
      <c r="D2000" s="4">
        <v>0</v>
      </c>
      <c r="E2000" s="4">
        <v>0.35</v>
      </c>
      <c r="F2000" s="4">
        <v>0</v>
      </c>
      <c r="G2000" s="4">
        <v>0</v>
      </c>
      <c r="H2000" s="4">
        <v>0</v>
      </c>
      <c r="I2000" s="4">
        <v>0</v>
      </c>
      <c r="J2000" s="4">
        <v>0.15</v>
      </c>
      <c r="K2000" s="4">
        <v>0</v>
      </c>
      <c r="L2000" s="5">
        <v>0.5</v>
      </c>
    </row>
    <row r="2001" spans="1:12" ht="18.5" x14ac:dyDescent="0.45">
      <c r="A2001" s="3">
        <v>59018</v>
      </c>
      <c r="B2001" s="4">
        <v>0</v>
      </c>
      <c r="C2001" s="4">
        <v>0</v>
      </c>
      <c r="D2001" s="4">
        <v>0.6</v>
      </c>
      <c r="E2001" s="4">
        <v>0</v>
      </c>
      <c r="F2001" s="4">
        <v>0</v>
      </c>
      <c r="G2001" s="4">
        <v>0</v>
      </c>
      <c r="H2001" s="4">
        <v>0</v>
      </c>
      <c r="I2001" s="4">
        <v>0</v>
      </c>
      <c r="J2001" s="4">
        <v>0</v>
      </c>
      <c r="K2001" s="4">
        <v>0</v>
      </c>
      <c r="L2001" s="5">
        <v>0.4</v>
      </c>
    </row>
    <row r="2002" spans="1:12" ht="18.5" x14ac:dyDescent="0.45">
      <c r="A2002" s="3">
        <v>50282</v>
      </c>
      <c r="B2002" s="4">
        <v>0</v>
      </c>
      <c r="C2002" s="4">
        <v>0</v>
      </c>
      <c r="D2002" s="4">
        <v>0</v>
      </c>
      <c r="E2002" s="4">
        <v>0</v>
      </c>
      <c r="F2002" s="4">
        <v>0</v>
      </c>
      <c r="G2002" s="4">
        <v>0</v>
      </c>
      <c r="H2002" s="4">
        <v>0.45</v>
      </c>
      <c r="I2002" s="4">
        <v>0.1</v>
      </c>
      <c r="J2002" s="4">
        <v>0</v>
      </c>
      <c r="K2002" s="4">
        <v>0</v>
      </c>
      <c r="L2002" s="5">
        <v>0.45</v>
      </c>
    </row>
    <row r="2003" spans="1:12" ht="18.5" x14ac:dyDescent="0.45">
      <c r="A2003" s="3">
        <v>42281</v>
      </c>
      <c r="B2003" s="4">
        <v>0.5</v>
      </c>
      <c r="C2003" s="4">
        <v>0</v>
      </c>
      <c r="D2003" s="4">
        <v>0.1</v>
      </c>
      <c r="E2003" s="4">
        <v>0</v>
      </c>
      <c r="F2003" s="4">
        <v>0</v>
      </c>
      <c r="G2003" s="4">
        <v>0</v>
      </c>
      <c r="H2003" s="4">
        <v>0</v>
      </c>
      <c r="I2003" s="4">
        <v>0</v>
      </c>
      <c r="J2003" s="4">
        <v>0.25</v>
      </c>
      <c r="K2003" s="4">
        <v>0</v>
      </c>
      <c r="L2003" s="5">
        <v>0.15</v>
      </c>
    </row>
    <row r="2004" spans="1:12" ht="18.5" x14ac:dyDescent="0.45">
      <c r="A2004" s="3">
        <v>32054</v>
      </c>
      <c r="B2004" s="4">
        <v>0</v>
      </c>
      <c r="C2004" s="4">
        <v>0</v>
      </c>
      <c r="D2004" s="4">
        <v>0</v>
      </c>
      <c r="E2004" s="4">
        <v>0</v>
      </c>
      <c r="F2004" s="4">
        <v>0.2</v>
      </c>
      <c r="G2004" s="4">
        <v>0</v>
      </c>
      <c r="H2004" s="4">
        <v>0.35</v>
      </c>
      <c r="I2004" s="4">
        <v>0</v>
      </c>
      <c r="J2004" s="4">
        <v>0</v>
      </c>
      <c r="K2004" s="4">
        <v>0</v>
      </c>
      <c r="L2004" s="5">
        <v>0.45</v>
      </c>
    </row>
    <row r="2005" spans="1:12" ht="18.5" x14ac:dyDescent="0.45">
      <c r="A2005" s="3">
        <v>39930</v>
      </c>
      <c r="B2005" s="4">
        <v>0</v>
      </c>
      <c r="C2005" s="4">
        <v>0</v>
      </c>
      <c r="D2005" s="4">
        <v>0</v>
      </c>
      <c r="E2005" s="4">
        <v>0</v>
      </c>
      <c r="F2005" s="4">
        <v>0</v>
      </c>
      <c r="G2005" s="4">
        <v>0.6</v>
      </c>
      <c r="H2005" s="4">
        <v>0</v>
      </c>
      <c r="I2005" s="4">
        <v>0</v>
      </c>
      <c r="J2005" s="4">
        <v>0</v>
      </c>
      <c r="K2005" s="4">
        <v>0</v>
      </c>
      <c r="L2005" s="5">
        <v>0.4</v>
      </c>
    </row>
    <row r="2006" spans="1:12" ht="18.5" x14ac:dyDescent="0.45">
      <c r="A2006" s="3">
        <v>38556</v>
      </c>
      <c r="B2006" s="4">
        <v>0</v>
      </c>
      <c r="C2006" s="4">
        <v>0</v>
      </c>
      <c r="D2006" s="4">
        <v>0</v>
      </c>
      <c r="E2006" s="4">
        <v>0</v>
      </c>
      <c r="F2006" s="4">
        <v>0</v>
      </c>
      <c r="G2006" s="4">
        <v>0.05</v>
      </c>
      <c r="H2006" s="4">
        <v>0</v>
      </c>
      <c r="I2006" s="4">
        <v>0</v>
      </c>
      <c r="J2006" s="4">
        <v>0</v>
      </c>
      <c r="K2006" s="4">
        <v>0.45</v>
      </c>
      <c r="L2006" s="5">
        <v>0.5</v>
      </c>
    </row>
    <row r="2007" spans="1:12" ht="18.5" x14ac:dyDescent="0.45">
      <c r="A2007" s="3">
        <v>46275</v>
      </c>
      <c r="B2007" s="4">
        <v>0</v>
      </c>
      <c r="C2007" s="4">
        <v>0</v>
      </c>
      <c r="D2007" s="4">
        <v>0.2</v>
      </c>
      <c r="E2007" s="4">
        <v>0</v>
      </c>
      <c r="F2007" s="4">
        <v>0</v>
      </c>
      <c r="G2007" s="4">
        <v>0</v>
      </c>
      <c r="H2007" s="4">
        <v>0.65</v>
      </c>
      <c r="I2007" s="4">
        <v>0</v>
      </c>
      <c r="J2007" s="4">
        <v>0</v>
      </c>
      <c r="K2007" s="4">
        <v>0</v>
      </c>
      <c r="L2007" s="5">
        <v>0.15</v>
      </c>
    </row>
    <row r="2008" spans="1:12" ht="18.5" x14ac:dyDescent="0.45">
      <c r="A2008" s="3">
        <v>46342</v>
      </c>
      <c r="B2008" s="4">
        <v>0</v>
      </c>
      <c r="C2008" s="4">
        <v>0</v>
      </c>
      <c r="D2008" s="4">
        <v>0.2</v>
      </c>
      <c r="E2008" s="4">
        <v>0</v>
      </c>
      <c r="F2008" s="4">
        <v>0</v>
      </c>
      <c r="G2008" s="4">
        <v>0</v>
      </c>
      <c r="H2008" s="4">
        <v>0</v>
      </c>
      <c r="I2008" s="4">
        <v>0</v>
      </c>
      <c r="J2008" s="4">
        <v>0</v>
      </c>
      <c r="K2008" s="4">
        <v>0.6</v>
      </c>
      <c r="L2008" s="5">
        <v>0.2</v>
      </c>
    </row>
    <row r="2009" spans="1:12" ht="18.5" x14ac:dyDescent="0.45">
      <c r="A2009" s="3">
        <v>46363</v>
      </c>
      <c r="B2009" s="4">
        <v>0</v>
      </c>
      <c r="C2009" s="4">
        <v>0.45</v>
      </c>
      <c r="D2009" s="4">
        <v>0</v>
      </c>
      <c r="E2009" s="4">
        <v>0</v>
      </c>
      <c r="F2009" s="4">
        <v>0</v>
      </c>
      <c r="G2009" s="4">
        <v>0</v>
      </c>
      <c r="H2009" s="4">
        <v>0</v>
      </c>
      <c r="I2009" s="4">
        <v>0.3</v>
      </c>
      <c r="J2009" s="4">
        <v>0</v>
      </c>
      <c r="K2009" s="4">
        <v>0.1</v>
      </c>
      <c r="L2009" s="5">
        <v>0.15</v>
      </c>
    </row>
    <row r="2010" spans="1:12" ht="18.5" x14ac:dyDescent="0.45">
      <c r="A2010" s="3">
        <v>33872</v>
      </c>
      <c r="B2010" s="4">
        <v>0.05</v>
      </c>
      <c r="C2010" s="4">
        <v>0</v>
      </c>
      <c r="D2010" s="4">
        <v>0</v>
      </c>
      <c r="E2010" s="4">
        <v>0.2</v>
      </c>
      <c r="F2010" s="4">
        <v>0</v>
      </c>
      <c r="G2010" s="4">
        <v>0</v>
      </c>
      <c r="H2010" s="4">
        <v>0</v>
      </c>
      <c r="I2010" s="4">
        <v>0.4</v>
      </c>
      <c r="J2010" s="4">
        <v>0</v>
      </c>
      <c r="K2010" s="4">
        <v>0</v>
      </c>
      <c r="L2010" s="5">
        <v>0.35</v>
      </c>
    </row>
    <row r="2011" spans="1:12" ht="18.5" x14ac:dyDescent="0.45">
      <c r="A2011" s="3">
        <v>41538</v>
      </c>
      <c r="B2011" s="4">
        <v>0</v>
      </c>
      <c r="C2011" s="4">
        <v>0</v>
      </c>
      <c r="D2011" s="4">
        <v>0</v>
      </c>
      <c r="E2011" s="4">
        <v>0</v>
      </c>
      <c r="F2011" s="4">
        <v>0.5</v>
      </c>
      <c r="G2011" s="4">
        <v>0</v>
      </c>
      <c r="H2011" s="4">
        <v>0</v>
      </c>
      <c r="I2011" s="4">
        <v>0</v>
      </c>
      <c r="J2011" s="4">
        <v>0.15</v>
      </c>
      <c r="K2011" s="4">
        <v>0</v>
      </c>
      <c r="L2011" s="5">
        <v>0.35</v>
      </c>
    </row>
    <row r="2012" spans="1:12" ht="18.5" x14ac:dyDescent="0.45">
      <c r="A2012" s="3">
        <v>30713</v>
      </c>
      <c r="B2012" s="4">
        <v>0.3</v>
      </c>
      <c r="C2012" s="4">
        <v>0</v>
      </c>
      <c r="D2012" s="4">
        <v>0.5</v>
      </c>
      <c r="E2012" s="4">
        <v>0</v>
      </c>
      <c r="F2012" s="4">
        <v>0</v>
      </c>
      <c r="G2012" s="4">
        <v>0</v>
      </c>
      <c r="H2012" s="4">
        <v>0</v>
      </c>
      <c r="I2012" s="4">
        <v>0</v>
      </c>
      <c r="J2012" s="4">
        <v>0</v>
      </c>
      <c r="K2012" s="4">
        <v>0</v>
      </c>
      <c r="L2012" s="5">
        <v>0.2</v>
      </c>
    </row>
    <row r="2013" spans="1:12" ht="18.5" x14ac:dyDescent="0.45">
      <c r="A2013" s="3">
        <v>40784</v>
      </c>
      <c r="B2013" s="4">
        <v>0.15</v>
      </c>
      <c r="C2013" s="4">
        <v>0</v>
      </c>
      <c r="D2013" s="4">
        <v>0</v>
      </c>
      <c r="E2013" s="4">
        <v>0</v>
      </c>
      <c r="F2013" s="4">
        <v>0.65</v>
      </c>
      <c r="G2013" s="4">
        <v>0</v>
      </c>
      <c r="H2013" s="4">
        <v>0</v>
      </c>
      <c r="I2013" s="4">
        <v>0</v>
      </c>
      <c r="J2013" s="4">
        <v>0</v>
      </c>
      <c r="K2013" s="4">
        <v>0.05</v>
      </c>
      <c r="L2013" s="5">
        <v>0.15</v>
      </c>
    </row>
    <row r="2014" spans="1:12" ht="18.5" x14ac:dyDescent="0.45">
      <c r="A2014" s="3">
        <v>59306</v>
      </c>
      <c r="B2014" s="4">
        <v>0</v>
      </c>
      <c r="C2014" s="4">
        <v>0</v>
      </c>
      <c r="D2014" s="4">
        <v>0</v>
      </c>
      <c r="E2014" s="4">
        <v>0</v>
      </c>
      <c r="F2014" s="4">
        <v>0</v>
      </c>
      <c r="G2014" s="4">
        <v>0</v>
      </c>
      <c r="H2014" s="4">
        <v>0</v>
      </c>
      <c r="I2014" s="4">
        <v>0</v>
      </c>
      <c r="J2014" s="4">
        <v>0.55000000000000004</v>
      </c>
      <c r="K2014" s="4">
        <v>0</v>
      </c>
      <c r="L2014" s="5">
        <v>0.45</v>
      </c>
    </row>
    <row r="2015" spans="1:12" ht="18.5" x14ac:dyDescent="0.45">
      <c r="A2015" s="3">
        <v>58106</v>
      </c>
      <c r="B2015" s="4">
        <v>0.65</v>
      </c>
      <c r="C2015" s="4">
        <v>0</v>
      </c>
      <c r="D2015" s="4">
        <v>0</v>
      </c>
      <c r="E2015" s="4">
        <v>0</v>
      </c>
      <c r="F2015" s="4">
        <v>0</v>
      </c>
      <c r="G2015" s="4">
        <v>0</v>
      </c>
      <c r="H2015" s="4">
        <v>0</v>
      </c>
      <c r="I2015" s="4">
        <v>0</v>
      </c>
      <c r="J2015" s="4">
        <v>0</v>
      </c>
      <c r="K2015" s="4">
        <v>0</v>
      </c>
      <c r="L2015" s="5">
        <v>0.35</v>
      </c>
    </row>
    <row r="2016" spans="1:12" ht="18.5" x14ac:dyDescent="0.45">
      <c r="A2016" s="3">
        <v>56598</v>
      </c>
      <c r="B2016" s="4">
        <v>0</v>
      </c>
      <c r="C2016" s="4">
        <v>0</v>
      </c>
      <c r="D2016" s="4">
        <v>0</v>
      </c>
      <c r="E2016" s="4">
        <v>0</v>
      </c>
      <c r="F2016" s="4">
        <v>0</v>
      </c>
      <c r="G2016" s="4">
        <v>0</v>
      </c>
      <c r="H2016" s="4">
        <v>0</v>
      </c>
      <c r="I2016" s="4">
        <v>0</v>
      </c>
      <c r="J2016" s="4">
        <v>0.65</v>
      </c>
      <c r="K2016" s="4">
        <v>0</v>
      </c>
      <c r="L2016" s="5">
        <v>0.35</v>
      </c>
    </row>
    <row r="2017" spans="1:12" ht="18.5" x14ac:dyDescent="0.45">
      <c r="A2017" s="3">
        <v>39384</v>
      </c>
      <c r="B2017" s="4">
        <v>0.5</v>
      </c>
      <c r="C2017" s="4">
        <v>0</v>
      </c>
      <c r="D2017" s="4">
        <v>0</v>
      </c>
      <c r="E2017" s="4">
        <v>0</v>
      </c>
      <c r="F2017" s="4">
        <v>0</v>
      </c>
      <c r="G2017" s="4">
        <v>0</v>
      </c>
      <c r="H2017" s="4">
        <v>0</v>
      </c>
      <c r="I2017" s="4">
        <v>0</v>
      </c>
      <c r="J2017" s="4">
        <v>0</v>
      </c>
      <c r="K2017" s="4">
        <v>0</v>
      </c>
      <c r="L2017" s="5">
        <v>0.5</v>
      </c>
    </row>
    <row r="2018" spans="1:12" ht="18.5" x14ac:dyDescent="0.45">
      <c r="A2018" s="3">
        <v>42687</v>
      </c>
      <c r="B2018" s="4">
        <v>0</v>
      </c>
      <c r="C2018" s="4">
        <v>0</v>
      </c>
      <c r="D2018" s="4">
        <v>0</v>
      </c>
      <c r="E2018" s="4">
        <v>0</v>
      </c>
      <c r="F2018" s="4">
        <v>0</v>
      </c>
      <c r="G2018" s="4">
        <v>0</v>
      </c>
      <c r="H2018" s="4">
        <v>0</v>
      </c>
      <c r="I2018" s="4">
        <v>0</v>
      </c>
      <c r="J2018" s="4">
        <v>0.45</v>
      </c>
      <c r="K2018" s="4">
        <v>0.05</v>
      </c>
      <c r="L2018" s="5">
        <v>0.5</v>
      </c>
    </row>
    <row r="2019" spans="1:12" ht="18.5" x14ac:dyDescent="0.45">
      <c r="A2019" s="3">
        <v>57918</v>
      </c>
      <c r="B2019" s="4">
        <v>0</v>
      </c>
      <c r="C2019" s="4">
        <v>0</v>
      </c>
      <c r="D2019" s="4">
        <v>0</v>
      </c>
      <c r="E2019" s="4">
        <v>0.55000000000000004</v>
      </c>
      <c r="F2019" s="4">
        <v>0</v>
      </c>
      <c r="G2019" s="4">
        <v>0</v>
      </c>
      <c r="H2019" s="4">
        <v>0</v>
      </c>
      <c r="I2019" s="4">
        <v>0.15</v>
      </c>
      <c r="J2019" s="4">
        <v>0</v>
      </c>
      <c r="K2019" s="4">
        <v>0</v>
      </c>
      <c r="L2019" s="5">
        <v>0.3</v>
      </c>
    </row>
    <row r="2020" spans="1:12" ht="18.5" x14ac:dyDescent="0.45">
      <c r="A2020" s="3">
        <v>55681</v>
      </c>
      <c r="B2020" s="4">
        <v>0</v>
      </c>
      <c r="C2020" s="4">
        <v>0</v>
      </c>
      <c r="D2020" s="4">
        <v>0</v>
      </c>
      <c r="E2020" s="4">
        <v>0.05</v>
      </c>
      <c r="F2020" s="4">
        <v>0</v>
      </c>
      <c r="G2020" s="4">
        <v>0</v>
      </c>
      <c r="H2020" s="4">
        <v>0.75</v>
      </c>
      <c r="I2020" s="4">
        <v>0</v>
      </c>
      <c r="J2020" s="4">
        <v>0</v>
      </c>
      <c r="K2020" s="4">
        <v>0</v>
      </c>
      <c r="L2020" s="5">
        <v>0.2</v>
      </c>
    </row>
    <row r="2021" spans="1:12" ht="18.5" x14ac:dyDescent="0.45">
      <c r="A2021" s="3">
        <v>60004</v>
      </c>
      <c r="B2021" s="4">
        <v>0</v>
      </c>
      <c r="C2021" s="4">
        <v>0</v>
      </c>
      <c r="D2021" s="4">
        <v>0.5</v>
      </c>
      <c r="E2021" s="4">
        <v>0.15</v>
      </c>
      <c r="F2021" s="4">
        <v>0</v>
      </c>
      <c r="G2021" s="4">
        <v>0</v>
      </c>
      <c r="H2021" s="4">
        <v>0.1</v>
      </c>
      <c r="I2021" s="4">
        <v>0</v>
      </c>
      <c r="J2021" s="4">
        <v>0</v>
      </c>
      <c r="K2021" s="4">
        <v>0</v>
      </c>
      <c r="L2021" s="5">
        <v>0.25</v>
      </c>
    </row>
    <row r="2022" spans="1:12" ht="18.5" x14ac:dyDescent="0.45">
      <c r="A2022" s="3">
        <v>45631</v>
      </c>
      <c r="B2022" s="4">
        <v>0</v>
      </c>
      <c r="C2022" s="4">
        <v>0.05</v>
      </c>
      <c r="D2022" s="4">
        <v>0</v>
      </c>
      <c r="E2022" s="4">
        <v>0</v>
      </c>
      <c r="F2022" s="4">
        <v>0.35</v>
      </c>
      <c r="G2022" s="4">
        <v>0.2</v>
      </c>
      <c r="H2022" s="4">
        <v>0</v>
      </c>
      <c r="I2022" s="4">
        <v>0</v>
      </c>
      <c r="J2022" s="4">
        <v>0</v>
      </c>
      <c r="K2022" s="4">
        <v>0</v>
      </c>
      <c r="L2022" s="5">
        <v>0.4</v>
      </c>
    </row>
    <row r="2023" spans="1:12" ht="18.5" x14ac:dyDescent="0.45">
      <c r="A2023" s="3">
        <v>44666</v>
      </c>
      <c r="B2023" s="4">
        <v>0</v>
      </c>
      <c r="C2023" s="4">
        <v>0</v>
      </c>
      <c r="D2023" s="4">
        <v>0.65</v>
      </c>
      <c r="E2023" s="4">
        <v>0</v>
      </c>
      <c r="F2023" s="4">
        <v>0</v>
      </c>
      <c r="G2023" s="4">
        <v>0</v>
      </c>
      <c r="H2023" s="4">
        <v>0</v>
      </c>
      <c r="I2023" s="4">
        <v>0</v>
      </c>
      <c r="J2023" s="4">
        <v>0.2</v>
      </c>
      <c r="K2023" s="4">
        <v>0</v>
      </c>
      <c r="L2023" s="5">
        <v>0.15</v>
      </c>
    </row>
    <row r="2024" spans="1:12" ht="18.5" x14ac:dyDescent="0.45">
      <c r="A2024" s="3">
        <v>54930</v>
      </c>
      <c r="B2024" s="4">
        <v>0</v>
      </c>
      <c r="C2024" s="4">
        <v>0</v>
      </c>
      <c r="D2024" s="4">
        <v>0</v>
      </c>
      <c r="E2024" s="4">
        <v>0</v>
      </c>
      <c r="F2024" s="4">
        <v>0.6</v>
      </c>
      <c r="G2024" s="4">
        <v>0.1</v>
      </c>
      <c r="H2024" s="4">
        <v>0</v>
      </c>
      <c r="I2024" s="4">
        <v>0</v>
      </c>
      <c r="J2024" s="4">
        <v>0</v>
      </c>
      <c r="K2024" s="4">
        <v>0</v>
      </c>
      <c r="L2024" s="5">
        <v>0.3</v>
      </c>
    </row>
    <row r="2025" spans="1:12" ht="18.5" x14ac:dyDescent="0.45">
      <c r="A2025" s="3">
        <v>33096</v>
      </c>
      <c r="B2025" s="4">
        <v>0</v>
      </c>
      <c r="C2025" s="4">
        <v>0</v>
      </c>
      <c r="D2025" s="4">
        <v>0.55000000000000004</v>
      </c>
      <c r="E2025" s="4">
        <v>0</v>
      </c>
      <c r="F2025" s="4">
        <v>0.3</v>
      </c>
      <c r="G2025" s="4">
        <v>0</v>
      </c>
      <c r="H2025" s="4">
        <v>0</v>
      </c>
      <c r="I2025" s="4">
        <v>0</v>
      </c>
      <c r="J2025" s="4">
        <v>0</v>
      </c>
      <c r="K2025" s="4">
        <v>0</v>
      </c>
      <c r="L2025" s="5">
        <v>0.15</v>
      </c>
    </row>
    <row r="2026" spans="1:12" ht="18.5" x14ac:dyDescent="0.45">
      <c r="A2026" s="3">
        <v>36548</v>
      </c>
      <c r="B2026" s="4">
        <v>0.45</v>
      </c>
      <c r="C2026" s="4">
        <v>0</v>
      </c>
      <c r="D2026" s="4">
        <v>0.1</v>
      </c>
      <c r="E2026" s="4">
        <v>0</v>
      </c>
      <c r="F2026" s="4">
        <v>0</v>
      </c>
      <c r="G2026" s="4">
        <v>0</v>
      </c>
      <c r="H2026" s="4">
        <v>0</v>
      </c>
      <c r="I2026" s="4">
        <v>0</v>
      </c>
      <c r="J2026" s="4">
        <v>0</v>
      </c>
      <c r="K2026" s="4">
        <v>0</v>
      </c>
      <c r="L2026" s="5">
        <v>0.45</v>
      </c>
    </row>
    <row r="2027" spans="1:12" ht="18.5" x14ac:dyDescent="0.45">
      <c r="A2027" s="3">
        <v>46507</v>
      </c>
      <c r="B2027" s="4">
        <v>0</v>
      </c>
      <c r="C2027" s="4">
        <v>0.1</v>
      </c>
      <c r="D2027" s="4">
        <v>0</v>
      </c>
      <c r="E2027" s="4">
        <v>0</v>
      </c>
      <c r="F2027" s="4">
        <v>0</v>
      </c>
      <c r="G2027" s="4">
        <v>0</v>
      </c>
      <c r="H2027" s="4">
        <v>0</v>
      </c>
      <c r="I2027" s="4">
        <v>0.55000000000000004</v>
      </c>
      <c r="J2027" s="4">
        <v>0</v>
      </c>
      <c r="K2027" s="4">
        <v>0</v>
      </c>
      <c r="L2027" s="5">
        <v>0.35</v>
      </c>
    </row>
    <row r="2028" spans="1:12" ht="18.5" x14ac:dyDescent="0.45">
      <c r="A2028" s="3">
        <v>38533</v>
      </c>
      <c r="B2028" s="4">
        <v>0</v>
      </c>
      <c r="C2028" s="4">
        <v>0.25</v>
      </c>
      <c r="D2028" s="4">
        <v>0.6</v>
      </c>
      <c r="E2028" s="4">
        <v>0</v>
      </c>
      <c r="F2028" s="4">
        <v>0</v>
      </c>
      <c r="G2028" s="4">
        <v>0</v>
      </c>
      <c r="H2028" s="4">
        <v>0</v>
      </c>
      <c r="I2028" s="4">
        <v>0</v>
      </c>
      <c r="J2028" s="4">
        <v>0</v>
      </c>
      <c r="K2028" s="4">
        <v>0</v>
      </c>
      <c r="L2028" s="5">
        <v>0.15</v>
      </c>
    </row>
    <row r="2029" spans="1:12" ht="18.5" x14ac:dyDescent="0.45">
      <c r="A2029" s="3">
        <v>43530</v>
      </c>
      <c r="B2029" s="4">
        <v>0.25</v>
      </c>
      <c r="C2029" s="4">
        <v>0.35</v>
      </c>
      <c r="D2029" s="4">
        <v>0</v>
      </c>
      <c r="E2029" s="4">
        <v>0</v>
      </c>
      <c r="F2029" s="4">
        <v>0</v>
      </c>
      <c r="G2029" s="4">
        <v>0</v>
      </c>
      <c r="H2029" s="4">
        <v>0</v>
      </c>
      <c r="I2029" s="4">
        <v>0</v>
      </c>
      <c r="J2029" s="4">
        <v>0</v>
      </c>
      <c r="K2029" s="4">
        <v>0</v>
      </c>
      <c r="L2029" s="5">
        <v>0.4</v>
      </c>
    </row>
    <row r="2030" spans="1:12" ht="18.5" x14ac:dyDescent="0.45">
      <c r="A2030" s="3">
        <v>45111</v>
      </c>
      <c r="B2030" s="4">
        <v>0</v>
      </c>
      <c r="C2030" s="4">
        <v>0</v>
      </c>
      <c r="D2030" s="4">
        <v>0.15</v>
      </c>
      <c r="E2030" s="4">
        <v>0.6</v>
      </c>
      <c r="F2030" s="4">
        <v>0</v>
      </c>
      <c r="G2030" s="4">
        <v>0.05</v>
      </c>
      <c r="H2030" s="4">
        <v>0</v>
      </c>
      <c r="I2030" s="4">
        <v>0</v>
      </c>
      <c r="J2030" s="4">
        <v>0</v>
      </c>
      <c r="K2030" s="4">
        <v>0</v>
      </c>
      <c r="L2030" s="5">
        <v>0.2</v>
      </c>
    </row>
    <row r="2031" spans="1:12" ht="18.5" x14ac:dyDescent="0.45">
      <c r="A2031" s="3">
        <v>56227</v>
      </c>
      <c r="B2031" s="4">
        <v>0</v>
      </c>
      <c r="C2031" s="4">
        <v>0</v>
      </c>
      <c r="D2031" s="4">
        <v>0</v>
      </c>
      <c r="E2031" s="4">
        <v>0</v>
      </c>
      <c r="F2031" s="4">
        <v>0</v>
      </c>
      <c r="G2031" s="4">
        <v>0</v>
      </c>
      <c r="H2031" s="4">
        <v>0.15</v>
      </c>
      <c r="I2031" s="4">
        <v>0</v>
      </c>
      <c r="J2031" s="4">
        <v>0.6</v>
      </c>
      <c r="K2031" s="4">
        <v>0</v>
      </c>
      <c r="L2031" s="5">
        <v>0.25</v>
      </c>
    </row>
    <row r="2032" spans="1:12" ht="18.5" x14ac:dyDescent="0.45">
      <c r="A2032" s="3">
        <v>30033</v>
      </c>
      <c r="B2032" s="4">
        <v>0</v>
      </c>
      <c r="C2032" s="4">
        <v>0</v>
      </c>
      <c r="D2032" s="4">
        <v>0</v>
      </c>
      <c r="E2032" s="4">
        <v>0</v>
      </c>
      <c r="F2032" s="4">
        <v>0</v>
      </c>
      <c r="G2032" s="4">
        <v>0.6</v>
      </c>
      <c r="H2032" s="4">
        <v>0</v>
      </c>
      <c r="I2032" s="4">
        <v>0.2</v>
      </c>
      <c r="J2032" s="4">
        <v>0.05</v>
      </c>
      <c r="K2032" s="4">
        <v>0</v>
      </c>
      <c r="L2032" s="5">
        <v>0.15</v>
      </c>
    </row>
    <row r="2033" spans="1:12" ht="18.5" x14ac:dyDescent="0.45">
      <c r="A2033" s="3">
        <v>31804</v>
      </c>
      <c r="B2033" s="4">
        <v>0</v>
      </c>
      <c r="C2033" s="4">
        <v>0</v>
      </c>
      <c r="D2033" s="4">
        <v>0.2</v>
      </c>
      <c r="E2033" s="4">
        <v>0</v>
      </c>
      <c r="F2033" s="4">
        <v>0</v>
      </c>
      <c r="G2033" s="4">
        <v>0</v>
      </c>
      <c r="H2033" s="4">
        <v>0</v>
      </c>
      <c r="I2033" s="4">
        <v>0.4</v>
      </c>
      <c r="J2033" s="4">
        <v>0</v>
      </c>
      <c r="K2033" s="4">
        <v>0.1</v>
      </c>
      <c r="L2033" s="5">
        <v>0.3</v>
      </c>
    </row>
    <row r="2034" spans="1:12" ht="18.5" x14ac:dyDescent="0.45">
      <c r="A2034" s="3">
        <v>54481</v>
      </c>
      <c r="B2034" s="4">
        <v>0</v>
      </c>
      <c r="C2034" s="4">
        <v>0</v>
      </c>
      <c r="D2034" s="4">
        <v>0</v>
      </c>
      <c r="E2034" s="4">
        <v>0.15</v>
      </c>
      <c r="F2034" s="4">
        <v>0.6</v>
      </c>
      <c r="G2034" s="4">
        <v>0</v>
      </c>
      <c r="H2034" s="4">
        <v>0</v>
      </c>
      <c r="I2034" s="4">
        <v>0</v>
      </c>
      <c r="J2034" s="4">
        <v>0</v>
      </c>
      <c r="K2034" s="4">
        <v>0.1</v>
      </c>
      <c r="L2034" s="5">
        <v>0.15</v>
      </c>
    </row>
    <row r="2035" spans="1:12" ht="18.5" x14ac:dyDescent="0.45">
      <c r="A2035" s="3">
        <v>30816</v>
      </c>
      <c r="B2035" s="4">
        <v>0</v>
      </c>
      <c r="C2035" s="4">
        <v>0.15</v>
      </c>
      <c r="D2035" s="4">
        <v>0</v>
      </c>
      <c r="E2035" s="4">
        <v>0</v>
      </c>
      <c r="F2035" s="4">
        <v>0</v>
      </c>
      <c r="G2035" s="4">
        <v>0</v>
      </c>
      <c r="H2035" s="4">
        <v>0</v>
      </c>
      <c r="I2035" s="4">
        <v>0</v>
      </c>
      <c r="J2035" s="4">
        <v>0.55000000000000004</v>
      </c>
      <c r="K2035" s="4">
        <v>0</v>
      </c>
      <c r="L2035" s="5">
        <v>0.3</v>
      </c>
    </row>
    <row r="2036" spans="1:12" ht="18.5" x14ac:dyDescent="0.45">
      <c r="A2036" s="3">
        <v>44295</v>
      </c>
      <c r="B2036" s="4">
        <v>0</v>
      </c>
      <c r="C2036" s="4">
        <v>0.05</v>
      </c>
      <c r="D2036" s="4">
        <v>0.35</v>
      </c>
      <c r="E2036" s="4">
        <v>0</v>
      </c>
      <c r="F2036" s="4">
        <v>0</v>
      </c>
      <c r="G2036" s="4">
        <v>0</v>
      </c>
      <c r="H2036" s="4">
        <v>0</v>
      </c>
      <c r="I2036" s="4">
        <v>0</v>
      </c>
      <c r="J2036" s="4">
        <v>0</v>
      </c>
      <c r="K2036" s="4">
        <v>0.2</v>
      </c>
      <c r="L2036" s="5">
        <v>0.4</v>
      </c>
    </row>
    <row r="2037" spans="1:12" ht="18.5" x14ac:dyDescent="0.45">
      <c r="A2037" s="3">
        <v>40927</v>
      </c>
      <c r="B2037" s="4">
        <v>0</v>
      </c>
      <c r="C2037" s="4">
        <v>0</v>
      </c>
      <c r="D2037" s="4">
        <v>0</v>
      </c>
      <c r="E2037" s="4">
        <v>0</v>
      </c>
      <c r="F2037" s="4">
        <v>0</v>
      </c>
      <c r="G2037" s="4">
        <v>0</v>
      </c>
      <c r="H2037" s="4">
        <v>0</v>
      </c>
      <c r="I2037" s="4">
        <v>0</v>
      </c>
      <c r="J2037" s="4">
        <v>0</v>
      </c>
      <c r="K2037" s="4">
        <v>0.55000000000000004</v>
      </c>
      <c r="L2037" s="5">
        <v>0.45</v>
      </c>
    </row>
    <row r="2038" spans="1:12" ht="18.5" x14ac:dyDescent="0.45">
      <c r="A2038" s="3">
        <v>36634</v>
      </c>
      <c r="B2038" s="4">
        <v>0</v>
      </c>
      <c r="C2038" s="4">
        <v>0</v>
      </c>
      <c r="D2038" s="4">
        <v>0</v>
      </c>
      <c r="E2038" s="4">
        <v>0</v>
      </c>
      <c r="F2038" s="4">
        <v>0</v>
      </c>
      <c r="G2038" s="4">
        <v>0</v>
      </c>
      <c r="H2038" s="4">
        <v>0</v>
      </c>
      <c r="I2038" s="4">
        <v>0</v>
      </c>
      <c r="J2038" s="4">
        <v>0.5</v>
      </c>
      <c r="K2038" s="4">
        <v>0</v>
      </c>
      <c r="L2038" s="5">
        <v>0.5</v>
      </c>
    </row>
    <row r="2039" spans="1:12" ht="18.5" x14ac:dyDescent="0.45">
      <c r="A2039" s="3">
        <v>44144</v>
      </c>
      <c r="B2039" s="4">
        <v>0</v>
      </c>
      <c r="C2039" s="4">
        <v>0.05</v>
      </c>
      <c r="D2039" s="4">
        <v>0</v>
      </c>
      <c r="E2039" s="4">
        <v>0.7</v>
      </c>
      <c r="F2039" s="4">
        <v>0</v>
      </c>
      <c r="G2039" s="4">
        <v>0</v>
      </c>
      <c r="H2039" s="4">
        <v>0</v>
      </c>
      <c r="I2039" s="4">
        <v>0</v>
      </c>
      <c r="J2039" s="4">
        <v>0</v>
      </c>
      <c r="K2039" s="4">
        <v>0</v>
      </c>
      <c r="L2039" s="5">
        <v>0.25</v>
      </c>
    </row>
    <row r="2040" spans="1:12" ht="18.5" x14ac:dyDescent="0.45">
      <c r="A2040" s="3">
        <v>36793</v>
      </c>
      <c r="B2040" s="4">
        <v>0.6</v>
      </c>
      <c r="C2040" s="4">
        <v>0</v>
      </c>
      <c r="D2040" s="4">
        <v>0</v>
      </c>
      <c r="E2040" s="4">
        <v>0</v>
      </c>
      <c r="F2040" s="4">
        <v>0</v>
      </c>
      <c r="G2040" s="4">
        <v>0</v>
      </c>
      <c r="H2040" s="4">
        <v>0</v>
      </c>
      <c r="I2040" s="4">
        <v>0</v>
      </c>
      <c r="J2040" s="4">
        <v>0</v>
      </c>
      <c r="K2040" s="4">
        <v>0</v>
      </c>
      <c r="L2040" s="5">
        <v>0.4</v>
      </c>
    </row>
    <row r="2041" spans="1:12" ht="18.5" x14ac:dyDescent="0.45">
      <c r="A2041" s="3">
        <v>54867</v>
      </c>
      <c r="B2041" s="4">
        <v>0</v>
      </c>
      <c r="C2041" s="4">
        <v>0.05</v>
      </c>
      <c r="D2041" s="4">
        <v>0</v>
      </c>
      <c r="E2041" s="4">
        <v>0.2</v>
      </c>
      <c r="F2041" s="4">
        <v>0</v>
      </c>
      <c r="G2041" s="4">
        <v>0</v>
      </c>
      <c r="H2041" s="4">
        <v>0.6</v>
      </c>
      <c r="I2041" s="4">
        <v>0</v>
      </c>
      <c r="J2041" s="4">
        <v>0</v>
      </c>
      <c r="K2041" s="4">
        <v>0</v>
      </c>
      <c r="L2041" s="5">
        <v>0.15</v>
      </c>
    </row>
    <row r="2042" spans="1:12" ht="18.5" x14ac:dyDescent="0.45">
      <c r="A2042" s="3">
        <v>41747</v>
      </c>
      <c r="B2042" s="4">
        <v>0</v>
      </c>
      <c r="C2042" s="4">
        <v>0</v>
      </c>
      <c r="D2042" s="4">
        <v>0</v>
      </c>
      <c r="E2042" s="4">
        <v>0</v>
      </c>
      <c r="F2042" s="4">
        <v>0.55000000000000004</v>
      </c>
      <c r="G2042" s="4">
        <v>0</v>
      </c>
      <c r="H2042" s="4">
        <v>0</v>
      </c>
      <c r="I2042" s="4">
        <v>0</v>
      </c>
      <c r="J2042" s="4">
        <v>0.05</v>
      </c>
      <c r="K2042" s="4">
        <v>0</v>
      </c>
      <c r="L2042" s="5">
        <v>0.4</v>
      </c>
    </row>
    <row r="2043" spans="1:12" ht="18.5" x14ac:dyDescent="0.45">
      <c r="A2043" s="3">
        <v>54436</v>
      </c>
      <c r="B2043" s="4">
        <v>0</v>
      </c>
      <c r="C2043" s="4">
        <v>0.6</v>
      </c>
      <c r="D2043" s="4">
        <v>0</v>
      </c>
      <c r="E2043" s="4">
        <v>0</v>
      </c>
      <c r="F2043" s="4">
        <v>0</v>
      </c>
      <c r="G2043" s="4">
        <v>0</v>
      </c>
      <c r="H2043" s="4">
        <v>0</v>
      </c>
      <c r="I2043" s="4">
        <v>0</v>
      </c>
      <c r="J2043" s="4">
        <v>0</v>
      </c>
      <c r="K2043" s="4">
        <v>0</v>
      </c>
      <c r="L2043" s="5">
        <v>0.4</v>
      </c>
    </row>
    <row r="2044" spans="1:12" ht="18.5" x14ac:dyDescent="0.45">
      <c r="A2044" s="3">
        <v>52001</v>
      </c>
      <c r="B2044" s="4">
        <v>0</v>
      </c>
      <c r="C2044" s="4">
        <v>0.2</v>
      </c>
      <c r="D2044" s="4">
        <v>0.55000000000000004</v>
      </c>
      <c r="E2044" s="4">
        <v>0</v>
      </c>
      <c r="F2044" s="4">
        <v>0</v>
      </c>
      <c r="G2044" s="4">
        <v>0</v>
      </c>
      <c r="H2044" s="4">
        <v>0</v>
      </c>
      <c r="I2044" s="4">
        <v>0</v>
      </c>
      <c r="J2044" s="4">
        <v>0</v>
      </c>
      <c r="K2044" s="4">
        <v>0</v>
      </c>
      <c r="L2044" s="5">
        <v>0.25</v>
      </c>
    </row>
    <row r="2045" spans="1:12" ht="18.5" x14ac:dyDescent="0.45">
      <c r="A2045" s="3">
        <v>46687</v>
      </c>
      <c r="B2045" s="4">
        <v>0</v>
      </c>
      <c r="C2045" s="4">
        <v>0.4</v>
      </c>
      <c r="D2045" s="4">
        <v>0</v>
      </c>
      <c r="E2045" s="4">
        <v>0</v>
      </c>
      <c r="F2045" s="4">
        <v>0</v>
      </c>
      <c r="G2045" s="4">
        <v>0</v>
      </c>
      <c r="H2045" s="4">
        <v>0</v>
      </c>
      <c r="I2045" s="4">
        <v>0</v>
      </c>
      <c r="J2045" s="4">
        <v>0.1</v>
      </c>
      <c r="K2045" s="4">
        <v>0.05</v>
      </c>
      <c r="L2045" s="5">
        <v>0.45</v>
      </c>
    </row>
    <row r="2046" spans="1:12" ht="18.5" x14ac:dyDescent="0.45">
      <c r="A2046" s="3">
        <v>55719</v>
      </c>
      <c r="B2046" s="4">
        <v>0</v>
      </c>
      <c r="C2046" s="4">
        <v>0</v>
      </c>
      <c r="D2046" s="4">
        <v>0</v>
      </c>
      <c r="E2046" s="4">
        <v>0</v>
      </c>
      <c r="F2046" s="4">
        <v>0.1</v>
      </c>
      <c r="G2046" s="4">
        <v>0</v>
      </c>
      <c r="H2046" s="4">
        <v>0.7</v>
      </c>
      <c r="I2046" s="4">
        <v>0</v>
      </c>
      <c r="J2046" s="4">
        <v>0</v>
      </c>
      <c r="K2046" s="4">
        <v>0</v>
      </c>
      <c r="L2046" s="5">
        <v>0.2</v>
      </c>
    </row>
    <row r="2047" spans="1:12" ht="18.5" x14ac:dyDescent="0.45">
      <c r="A2047" s="3">
        <v>40114</v>
      </c>
      <c r="B2047" s="4">
        <v>0</v>
      </c>
      <c r="C2047" s="4">
        <v>0.1</v>
      </c>
      <c r="D2047" s="4">
        <v>0</v>
      </c>
      <c r="E2047" s="4">
        <v>0</v>
      </c>
      <c r="F2047" s="4">
        <v>0.6</v>
      </c>
      <c r="G2047" s="4">
        <v>0</v>
      </c>
      <c r="H2047" s="4">
        <v>0</v>
      </c>
      <c r="I2047" s="4">
        <v>0</v>
      </c>
      <c r="J2047" s="4">
        <v>0</v>
      </c>
      <c r="K2047" s="4">
        <v>0</v>
      </c>
      <c r="L2047" s="5">
        <v>0.3</v>
      </c>
    </row>
    <row r="2048" spans="1:12" ht="18.5" x14ac:dyDescent="0.45">
      <c r="A2048" s="3">
        <v>51039</v>
      </c>
      <c r="B2048" s="4">
        <v>0</v>
      </c>
      <c r="C2048" s="4">
        <v>0</v>
      </c>
      <c r="D2048" s="4">
        <v>0</v>
      </c>
      <c r="E2048" s="4">
        <v>0</v>
      </c>
      <c r="F2048" s="4">
        <v>0</v>
      </c>
      <c r="G2048" s="4">
        <v>0</v>
      </c>
      <c r="H2048" s="4">
        <v>0</v>
      </c>
      <c r="I2048" s="4">
        <v>0.65</v>
      </c>
      <c r="J2048" s="4">
        <v>0</v>
      </c>
      <c r="K2048" s="4">
        <v>0</v>
      </c>
      <c r="L2048" s="5">
        <v>0.35</v>
      </c>
    </row>
    <row r="2049" spans="1:12" ht="18.5" x14ac:dyDescent="0.45">
      <c r="A2049" s="3">
        <v>47868</v>
      </c>
      <c r="B2049" s="4">
        <v>0.7</v>
      </c>
      <c r="C2049" s="4">
        <v>0</v>
      </c>
      <c r="D2049" s="4">
        <v>0</v>
      </c>
      <c r="E2049" s="4">
        <v>0</v>
      </c>
      <c r="F2049" s="4">
        <v>0.05</v>
      </c>
      <c r="G2049" s="4">
        <v>0</v>
      </c>
      <c r="H2049" s="4">
        <v>0.05</v>
      </c>
      <c r="I2049" s="4">
        <v>0</v>
      </c>
      <c r="J2049" s="4">
        <v>0</v>
      </c>
      <c r="K2049" s="4">
        <v>0</v>
      </c>
      <c r="L2049" s="5">
        <v>0.2</v>
      </c>
    </row>
    <row r="2050" spans="1:12" ht="18.5" x14ac:dyDescent="0.45">
      <c r="A2050" s="3">
        <v>35442</v>
      </c>
      <c r="B2050" s="4">
        <v>0</v>
      </c>
      <c r="C2050" s="4">
        <v>0</v>
      </c>
      <c r="D2050" s="4">
        <v>0</v>
      </c>
      <c r="E2050" s="4">
        <v>0</v>
      </c>
      <c r="F2050" s="4">
        <v>0</v>
      </c>
      <c r="G2050" s="4">
        <v>0.35</v>
      </c>
      <c r="H2050" s="4">
        <v>0</v>
      </c>
      <c r="I2050" s="4">
        <v>0</v>
      </c>
      <c r="J2050" s="4">
        <v>0.25</v>
      </c>
      <c r="K2050" s="4">
        <v>0</v>
      </c>
      <c r="L2050" s="5">
        <v>0.4</v>
      </c>
    </row>
    <row r="2051" spans="1:12" ht="18.5" x14ac:dyDescent="0.45">
      <c r="A2051" s="3">
        <v>34907</v>
      </c>
      <c r="B2051" s="4">
        <v>0.1</v>
      </c>
      <c r="C2051" s="4">
        <v>0</v>
      </c>
      <c r="D2051" s="4">
        <v>0</v>
      </c>
      <c r="E2051" s="4">
        <v>0.4</v>
      </c>
      <c r="F2051" s="4">
        <v>0</v>
      </c>
      <c r="G2051" s="4">
        <v>0.05</v>
      </c>
      <c r="H2051" s="4">
        <v>0</v>
      </c>
      <c r="I2051" s="4">
        <v>0</v>
      </c>
      <c r="J2051" s="4">
        <v>0</v>
      </c>
      <c r="K2051" s="4">
        <v>0</v>
      </c>
      <c r="L2051" s="5">
        <v>0.45</v>
      </c>
    </row>
    <row r="2052" spans="1:12" ht="18.5" x14ac:dyDescent="0.45">
      <c r="A2052" s="3">
        <v>34180</v>
      </c>
      <c r="B2052" s="4">
        <v>0.65</v>
      </c>
      <c r="C2052" s="4">
        <v>0</v>
      </c>
      <c r="D2052" s="4">
        <v>0</v>
      </c>
      <c r="E2052" s="4">
        <v>0</v>
      </c>
      <c r="F2052" s="4">
        <v>0</v>
      </c>
      <c r="G2052" s="4">
        <v>0</v>
      </c>
      <c r="H2052" s="4">
        <v>0</v>
      </c>
      <c r="I2052" s="4">
        <v>0</v>
      </c>
      <c r="J2052" s="4">
        <v>0</v>
      </c>
      <c r="K2052" s="4">
        <v>0</v>
      </c>
      <c r="L2052" s="5">
        <v>0.35</v>
      </c>
    </row>
    <row r="2053" spans="1:12" ht="18.5" x14ac:dyDescent="0.45">
      <c r="A2053" s="3">
        <v>51266</v>
      </c>
      <c r="B2053" s="4">
        <v>0</v>
      </c>
      <c r="C2053" s="4">
        <v>0</v>
      </c>
      <c r="D2053" s="4">
        <v>0</v>
      </c>
      <c r="E2053" s="4">
        <v>0</v>
      </c>
      <c r="F2053" s="4">
        <v>0.4</v>
      </c>
      <c r="G2053" s="4">
        <v>0</v>
      </c>
      <c r="H2053" s="4">
        <v>0</v>
      </c>
      <c r="I2053" s="4">
        <v>0</v>
      </c>
      <c r="J2053" s="4">
        <v>0.1</v>
      </c>
      <c r="K2053" s="4">
        <v>0</v>
      </c>
      <c r="L2053" s="5">
        <v>0.5</v>
      </c>
    </row>
    <row r="2054" spans="1:12" ht="18.5" x14ac:dyDescent="0.45">
      <c r="A2054" s="3">
        <v>45508</v>
      </c>
      <c r="B2054" s="4">
        <v>0</v>
      </c>
      <c r="C2054" s="4">
        <v>0</v>
      </c>
      <c r="D2054" s="4">
        <v>0</v>
      </c>
      <c r="E2054" s="4">
        <v>0</v>
      </c>
      <c r="F2054" s="4">
        <v>0</v>
      </c>
      <c r="G2054" s="4">
        <v>0.1</v>
      </c>
      <c r="H2054" s="4">
        <v>0</v>
      </c>
      <c r="I2054" s="4">
        <v>0.65</v>
      </c>
      <c r="J2054" s="4">
        <v>0</v>
      </c>
      <c r="K2054" s="4">
        <v>0</v>
      </c>
      <c r="L2054" s="5">
        <v>0.25</v>
      </c>
    </row>
    <row r="2055" spans="1:12" ht="18.5" x14ac:dyDescent="0.45">
      <c r="A2055" s="3">
        <v>57036</v>
      </c>
      <c r="B2055" s="4">
        <v>0</v>
      </c>
      <c r="C2055" s="4">
        <v>0</v>
      </c>
      <c r="D2055" s="4">
        <v>0</v>
      </c>
      <c r="E2055" s="4">
        <v>0.25</v>
      </c>
      <c r="F2055" s="4">
        <v>0</v>
      </c>
      <c r="G2055" s="4">
        <v>0.6</v>
      </c>
      <c r="H2055" s="4">
        <v>0</v>
      </c>
      <c r="I2055" s="4">
        <v>0</v>
      </c>
      <c r="J2055" s="4">
        <v>0</v>
      </c>
      <c r="K2055" s="4">
        <v>0</v>
      </c>
      <c r="L2055" s="5">
        <v>0.15</v>
      </c>
    </row>
    <row r="2056" spans="1:12" ht="18.5" x14ac:dyDescent="0.45">
      <c r="A2056" s="3">
        <v>43826</v>
      </c>
      <c r="B2056" s="4">
        <v>0.15</v>
      </c>
      <c r="C2056" s="4">
        <v>0</v>
      </c>
      <c r="D2056" s="4">
        <v>0.5</v>
      </c>
      <c r="E2056" s="4">
        <v>0</v>
      </c>
      <c r="F2056" s="4">
        <v>0</v>
      </c>
      <c r="G2056" s="4">
        <v>0</v>
      </c>
      <c r="H2056" s="4">
        <v>0</v>
      </c>
      <c r="I2056" s="4">
        <v>0.05</v>
      </c>
      <c r="J2056" s="4">
        <v>0</v>
      </c>
      <c r="K2056" s="4">
        <v>0</v>
      </c>
      <c r="L2056" s="5">
        <v>0.3</v>
      </c>
    </row>
    <row r="2057" spans="1:12" ht="18.5" x14ac:dyDescent="0.45">
      <c r="A2057" s="3">
        <v>30576</v>
      </c>
      <c r="B2057" s="4">
        <v>0.25</v>
      </c>
      <c r="C2057" s="4">
        <v>0</v>
      </c>
      <c r="D2057" s="4">
        <v>0</v>
      </c>
      <c r="E2057" s="4">
        <v>0</v>
      </c>
      <c r="F2057" s="4">
        <v>0</v>
      </c>
      <c r="G2057" s="4">
        <v>0.5</v>
      </c>
      <c r="H2057" s="4">
        <v>0</v>
      </c>
      <c r="I2057" s="4">
        <v>0</v>
      </c>
      <c r="J2057" s="4">
        <v>0</v>
      </c>
      <c r="K2057" s="4">
        <v>0.1</v>
      </c>
      <c r="L2057" s="5">
        <v>0.15</v>
      </c>
    </row>
    <row r="2058" spans="1:12" ht="18.5" x14ac:dyDescent="0.45">
      <c r="A2058" s="3">
        <v>32273</v>
      </c>
      <c r="B2058" s="4">
        <v>0</v>
      </c>
      <c r="C2058" s="4">
        <v>0</v>
      </c>
      <c r="D2058" s="4">
        <v>0</v>
      </c>
      <c r="E2058" s="4">
        <v>0</v>
      </c>
      <c r="F2058" s="4">
        <v>0</v>
      </c>
      <c r="G2058" s="4">
        <v>0</v>
      </c>
      <c r="H2058" s="4">
        <v>0.7</v>
      </c>
      <c r="I2058" s="4">
        <v>0</v>
      </c>
      <c r="J2058" s="4">
        <v>0</v>
      </c>
      <c r="K2058" s="4">
        <v>0.15</v>
      </c>
      <c r="L2058" s="5">
        <v>0.15</v>
      </c>
    </row>
    <row r="2059" spans="1:12" ht="18.5" x14ac:dyDescent="0.45">
      <c r="A2059" s="3">
        <v>59064</v>
      </c>
      <c r="B2059" s="4">
        <v>0</v>
      </c>
      <c r="C2059" s="4">
        <v>0</v>
      </c>
      <c r="D2059" s="4">
        <v>0</v>
      </c>
      <c r="E2059" s="4">
        <v>0</v>
      </c>
      <c r="F2059" s="4">
        <v>0.6</v>
      </c>
      <c r="G2059" s="4">
        <v>0</v>
      </c>
      <c r="H2059" s="4">
        <v>0</v>
      </c>
      <c r="I2059" s="4">
        <v>0</v>
      </c>
      <c r="J2059" s="4">
        <v>0</v>
      </c>
      <c r="K2059" s="4">
        <v>0</v>
      </c>
      <c r="L2059" s="5">
        <v>0.4</v>
      </c>
    </row>
    <row r="2060" spans="1:12" ht="18.5" x14ac:dyDescent="0.45">
      <c r="A2060" s="3">
        <v>54954</v>
      </c>
      <c r="B2060" s="4">
        <v>0</v>
      </c>
      <c r="C2060" s="4">
        <v>0</v>
      </c>
      <c r="D2060" s="4">
        <v>0</v>
      </c>
      <c r="E2060" s="4">
        <v>0.45</v>
      </c>
      <c r="F2060" s="4">
        <v>0</v>
      </c>
      <c r="G2060" s="4">
        <v>0.05</v>
      </c>
      <c r="H2060" s="4">
        <v>0</v>
      </c>
      <c r="I2060" s="4">
        <v>0</v>
      </c>
      <c r="J2060" s="4">
        <v>0</v>
      </c>
      <c r="K2060" s="4">
        <v>0</v>
      </c>
      <c r="L2060" s="5">
        <v>0.5</v>
      </c>
    </row>
    <row r="2061" spans="1:12" ht="18.5" x14ac:dyDescent="0.45">
      <c r="A2061" s="3">
        <v>42744</v>
      </c>
      <c r="B2061" s="4">
        <v>0</v>
      </c>
      <c r="C2061" s="4">
        <v>0</v>
      </c>
      <c r="D2061" s="4">
        <v>0</v>
      </c>
      <c r="E2061" s="4">
        <v>0</v>
      </c>
      <c r="F2061" s="4">
        <v>0</v>
      </c>
      <c r="G2061" s="4">
        <v>0</v>
      </c>
      <c r="H2061" s="4">
        <v>0.8</v>
      </c>
      <c r="I2061" s="4">
        <v>0</v>
      </c>
      <c r="J2061" s="4">
        <v>0.05</v>
      </c>
      <c r="K2061" s="4">
        <v>0</v>
      </c>
      <c r="L2061" s="5">
        <v>0.15</v>
      </c>
    </row>
    <row r="2062" spans="1:12" ht="18.5" x14ac:dyDescent="0.45">
      <c r="A2062" s="3">
        <v>50241</v>
      </c>
      <c r="B2062" s="4">
        <v>0.15</v>
      </c>
      <c r="C2062" s="4">
        <v>0</v>
      </c>
      <c r="D2062" s="4">
        <v>0</v>
      </c>
      <c r="E2062" s="4">
        <v>0</v>
      </c>
      <c r="F2062" s="4">
        <v>0</v>
      </c>
      <c r="G2062" s="4">
        <v>0</v>
      </c>
      <c r="H2062" s="4">
        <v>0</v>
      </c>
      <c r="I2062" s="4">
        <v>0</v>
      </c>
      <c r="J2062" s="4">
        <v>0.5</v>
      </c>
      <c r="K2062" s="4">
        <v>0.2</v>
      </c>
      <c r="L2062" s="5">
        <v>0.15</v>
      </c>
    </row>
    <row r="2063" spans="1:12" ht="18.5" x14ac:dyDescent="0.45">
      <c r="A2063" s="3">
        <v>31980</v>
      </c>
      <c r="B2063" s="4">
        <v>0</v>
      </c>
      <c r="C2063" s="4">
        <v>0</v>
      </c>
      <c r="D2063" s="4">
        <v>0</v>
      </c>
      <c r="E2063" s="4">
        <v>0</v>
      </c>
      <c r="F2063" s="4">
        <v>0</v>
      </c>
      <c r="G2063" s="4">
        <v>0</v>
      </c>
      <c r="H2063" s="4">
        <v>0.75</v>
      </c>
      <c r="I2063" s="4">
        <v>0</v>
      </c>
      <c r="J2063" s="4">
        <v>0</v>
      </c>
      <c r="K2063" s="4">
        <v>0.1</v>
      </c>
      <c r="L2063" s="5">
        <v>0.15</v>
      </c>
    </row>
    <row r="2064" spans="1:12" ht="18.5" x14ac:dyDescent="0.45">
      <c r="A2064" s="3">
        <v>38682</v>
      </c>
      <c r="B2064" s="4">
        <v>0</v>
      </c>
      <c r="C2064" s="4">
        <v>0.35</v>
      </c>
      <c r="D2064" s="4">
        <v>0.25</v>
      </c>
      <c r="E2064" s="4">
        <v>0</v>
      </c>
      <c r="F2064" s="4">
        <v>0</v>
      </c>
      <c r="G2064" s="4">
        <v>0</v>
      </c>
      <c r="H2064" s="4">
        <v>0</v>
      </c>
      <c r="I2064" s="4">
        <v>0</v>
      </c>
      <c r="J2064" s="4">
        <v>0</v>
      </c>
      <c r="K2064" s="4">
        <v>0</v>
      </c>
      <c r="L2064" s="5">
        <v>0.4</v>
      </c>
    </row>
    <row r="2065" spans="1:12" ht="18.5" x14ac:dyDescent="0.45">
      <c r="A2065" s="3">
        <v>34145</v>
      </c>
      <c r="B2065" s="4">
        <v>0</v>
      </c>
      <c r="C2065" s="4">
        <v>0</v>
      </c>
      <c r="D2065" s="4">
        <v>0.1</v>
      </c>
      <c r="E2065" s="4">
        <v>0</v>
      </c>
      <c r="F2065" s="4">
        <v>0</v>
      </c>
      <c r="G2065" s="4">
        <v>0</v>
      </c>
      <c r="H2065" s="4">
        <v>0</v>
      </c>
      <c r="I2065" s="4">
        <v>0.1</v>
      </c>
      <c r="J2065" s="4">
        <v>0.35</v>
      </c>
      <c r="K2065" s="4">
        <v>0</v>
      </c>
      <c r="L2065" s="5">
        <v>0.45</v>
      </c>
    </row>
    <row r="2066" spans="1:12" ht="18.5" x14ac:dyDescent="0.45">
      <c r="A2066" s="3">
        <v>59266</v>
      </c>
      <c r="B2066" s="4">
        <v>0</v>
      </c>
      <c r="C2066" s="4">
        <v>0.65</v>
      </c>
      <c r="D2066" s="4">
        <v>0</v>
      </c>
      <c r="E2066" s="4">
        <v>0</v>
      </c>
      <c r="F2066" s="4">
        <v>0</v>
      </c>
      <c r="G2066" s="4">
        <v>0</v>
      </c>
      <c r="H2066" s="4">
        <v>0</v>
      </c>
      <c r="I2066" s="4">
        <v>0</v>
      </c>
      <c r="J2066" s="4">
        <v>0</v>
      </c>
      <c r="K2066" s="4">
        <v>0</v>
      </c>
      <c r="L2066" s="5">
        <v>0.35</v>
      </c>
    </row>
    <row r="2067" spans="1:12" ht="18.5" x14ac:dyDescent="0.45">
      <c r="A2067" s="3">
        <v>49182</v>
      </c>
      <c r="B2067" s="4">
        <v>0</v>
      </c>
      <c r="C2067" s="4">
        <v>0</v>
      </c>
      <c r="D2067" s="4">
        <v>0</v>
      </c>
      <c r="E2067" s="4">
        <v>0</v>
      </c>
      <c r="F2067" s="4">
        <v>0</v>
      </c>
      <c r="G2067" s="4">
        <v>0</v>
      </c>
      <c r="H2067" s="4">
        <v>0</v>
      </c>
      <c r="I2067" s="4">
        <v>0</v>
      </c>
      <c r="J2067" s="4">
        <v>0</v>
      </c>
      <c r="K2067" s="4">
        <v>0.5</v>
      </c>
      <c r="L2067" s="5">
        <v>0.5</v>
      </c>
    </row>
    <row r="2068" spans="1:12" ht="18.5" x14ac:dyDescent="0.45">
      <c r="A2068" s="3">
        <v>41426</v>
      </c>
      <c r="B2068" s="4">
        <v>0</v>
      </c>
      <c r="C2068" s="4">
        <v>0</v>
      </c>
      <c r="D2068" s="4">
        <v>0</v>
      </c>
      <c r="E2068" s="4">
        <v>0</v>
      </c>
      <c r="F2068" s="4">
        <v>0</v>
      </c>
      <c r="G2068" s="4">
        <v>0</v>
      </c>
      <c r="H2068" s="4">
        <v>0</v>
      </c>
      <c r="I2068" s="4">
        <v>0</v>
      </c>
      <c r="J2068" s="4">
        <v>0</v>
      </c>
      <c r="K2068" s="4">
        <v>0.55000000000000004</v>
      </c>
      <c r="L2068" s="5">
        <v>0.45</v>
      </c>
    </row>
    <row r="2069" spans="1:12" ht="18.5" x14ac:dyDescent="0.45">
      <c r="A2069" s="3">
        <v>31498</v>
      </c>
      <c r="B2069" s="4">
        <v>0.05</v>
      </c>
      <c r="C2069" s="4">
        <v>0</v>
      </c>
      <c r="D2069" s="4">
        <v>0</v>
      </c>
      <c r="E2069" s="4">
        <v>0.55000000000000004</v>
      </c>
      <c r="F2069" s="4">
        <v>0</v>
      </c>
      <c r="G2069" s="4">
        <v>0</v>
      </c>
      <c r="H2069" s="4">
        <v>0</v>
      </c>
      <c r="I2069" s="4">
        <v>0</v>
      </c>
      <c r="J2069" s="4">
        <v>0</v>
      </c>
      <c r="K2069" s="4">
        <v>0</v>
      </c>
      <c r="L2069" s="5">
        <v>0.4</v>
      </c>
    </row>
    <row r="2070" spans="1:12" ht="18.5" x14ac:dyDescent="0.45">
      <c r="A2070" s="3">
        <v>49170</v>
      </c>
      <c r="B2070" s="4">
        <v>0.35</v>
      </c>
      <c r="C2070" s="4">
        <v>0</v>
      </c>
      <c r="D2070" s="4">
        <v>0</v>
      </c>
      <c r="E2070" s="4">
        <v>0</v>
      </c>
      <c r="F2070" s="4">
        <v>0.45</v>
      </c>
      <c r="G2070" s="4">
        <v>0</v>
      </c>
      <c r="H2070" s="4">
        <v>0</v>
      </c>
      <c r="I2070" s="4">
        <v>0</v>
      </c>
      <c r="J2070" s="4">
        <v>0</v>
      </c>
      <c r="K2070" s="4">
        <v>0</v>
      </c>
      <c r="L2070" s="5">
        <v>0.2</v>
      </c>
    </row>
    <row r="2071" spans="1:12" ht="18.5" x14ac:dyDescent="0.45">
      <c r="A2071" s="3">
        <v>48448</v>
      </c>
      <c r="B2071" s="4">
        <v>0</v>
      </c>
      <c r="C2071" s="4">
        <v>0</v>
      </c>
      <c r="D2071" s="4">
        <v>0</v>
      </c>
      <c r="E2071" s="4">
        <v>0</v>
      </c>
      <c r="F2071" s="4">
        <v>0</v>
      </c>
      <c r="G2071" s="4">
        <v>0</v>
      </c>
      <c r="H2071" s="4">
        <v>0.65</v>
      </c>
      <c r="I2071" s="4">
        <v>0</v>
      </c>
      <c r="J2071" s="4">
        <v>0</v>
      </c>
      <c r="K2071" s="4">
        <v>0</v>
      </c>
      <c r="L2071" s="5">
        <v>0.35</v>
      </c>
    </row>
    <row r="2072" spans="1:12" ht="18.5" x14ac:dyDescent="0.45">
      <c r="A2072" s="3">
        <v>35992</v>
      </c>
      <c r="B2072" s="4">
        <v>0.5</v>
      </c>
      <c r="C2072" s="4">
        <v>0</v>
      </c>
      <c r="D2072" s="4">
        <v>0</v>
      </c>
      <c r="E2072" s="4">
        <v>0</v>
      </c>
      <c r="F2072" s="4">
        <v>0</v>
      </c>
      <c r="G2072" s="4">
        <v>0</v>
      </c>
      <c r="H2072" s="4">
        <v>0.15</v>
      </c>
      <c r="I2072" s="4">
        <v>0</v>
      </c>
      <c r="J2072" s="4">
        <v>0</v>
      </c>
      <c r="K2072" s="4">
        <v>0</v>
      </c>
      <c r="L2072" s="5">
        <v>0.35</v>
      </c>
    </row>
    <row r="2073" spans="1:12" ht="18.5" x14ac:dyDescent="0.45">
      <c r="A2073" s="3">
        <v>42959</v>
      </c>
      <c r="B2073" s="4">
        <v>0</v>
      </c>
      <c r="C2073" s="4">
        <v>0</v>
      </c>
      <c r="D2073" s="4">
        <v>0</v>
      </c>
      <c r="E2073" s="4">
        <v>0</v>
      </c>
      <c r="F2073" s="4">
        <v>0</v>
      </c>
      <c r="G2073" s="4">
        <v>0</v>
      </c>
      <c r="H2073" s="4">
        <v>0</v>
      </c>
      <c r="I2073" s="4">
        <v>0</v>
      </c>
      <c r="J2073" s="4">
        <v>0.55000000000000004</v>
      </c>
      <c r="K2073" s="4">
        <v>0</v>
      </c>
      <c r="L2073" s="5">
        <v>0.45</v>
      </c>
    </row>
    <row r="2074" spans="1:12" ht="18.5" x14ac:dyDescent="0.45">
      <c r="A2074" s="3">
        <v>34428</v>
      </c>
      <c r="B2074" s="4">
        <v>0</v>
      </c>
      <c r="C2074" s="4">
        <v>0</v>
      </c>
      <c r="D2074" s="4">
        <v>0</v>
      </c>
      <c r="E2074" s="4">
        <v>0</v>
      </c>
      <c r="F2074" s="4">
        <v>0</v>
      </c>
      <c r="G2074" s="4">
        <v>0.4</v>
      </c>
      <c r="H2074" s="4">
        <v>0</v>
      </c>
      <c r="I2074" s="4">
        <v>0</v>
      </c>
      <c r="J2074" s="4">
        <v>0.15</v>
      </c>
      <c r="K2074" s="4">
        <v>0</v>
      </c>
      <c r="L2074" s="5">
        <v>0.45</v>
      </c>
    </row>
    <row r="2075" spans="1:12" ht="18.5" x14ac:dyDescent="0.45">
      <c r="A2075" s="3">
        <v>54382</v>
      </c>
      <c r="B2075" s="4">
        <v>0</v>
      </c>
      <c r="C2075" s="4">
        <v>0.15</v>
      </c>
      <c r="D2075" s="4">
        <v>0</v>
      </c>
      <c r="E2075" s="4">
        <v>0</v>
      </c>
      <c r="F2075" s="4">
        <v>0.05</v>
      </c>
      <c r="G2075" s="4">
        <v>0</v>
      </c>
      <c r="H2075" s="4">
        <v>0</v>
      </c>
      <c r="I2075" s="4">
        <v>0.6</v>
      </c>
      <c r="J2075" s="4">
        <v>0</v>
      </c>
      <c r="K2075" s="4">
        <v>0</v>
      </c>
      <c r="L2075" s="5">
        <v>0.2</v>
      </c>
    </row>
    <row r="2076" spans="1:12" ht="18.5" x14ac:dyDescent="0.45">
      <c r="A2076" s="3">
        <v>45199</v>
      </c>
      <c r="B2076" s="4">
        <v>0</v>
      </c>
      <c r="C2076" s="4">
        <v>0</v>
      </c>
      <c r="D2076" s="4">
        <v>0</v>
      </c>
      <c r="E2076" s="4">
        <v>0</v>
      </c>
      <c r="F2076" s="4">
        <v>0</v>
      </c>
      <c r="G2076" s="4">
        <v>0</v>
      </c>
      <c r="H2076" s="4">
        <v>0</v>
      </c>
      <c r="I2076" s="4">
        <v>0.15</v>
      </c>
      <c r="J2076" s="4">
        <v>0.55000000000000004</v>
      </c>
      <c r="K2076" s="4">
        <v>0</v>
      </c>
      <c r="L2076" s="5">
        <v>0.3</v>
      </c>
    </row>
    <row r="2077" spans="1:12" ht="18.5" x14ac:dyDescent="0.45">
      <c r="A2077" s="3">
        <v>33657</v>
      </c>
      <c r="B2077" s="4">
        <v>0</v>
      </c>
      <c r="C2077" s="4">
        <v>0</v>
      </c>
      <c r="D2077" s="4">
        <v>0</v>
      </c>
      <c r="E2077" s="4">
        <v>0.25</v>
      </c>
      <c r="F2077" s="4">
        <v>0</v>
      </c>
      <c r="G2077" s="4">
        <v>0</v>
      </c>
      <c r="H2077" s="4">
        <v>0</v>
      </c>
      <c r="I2077" s="4">
        <v>0</v>
      </c>
      <c r="J2077" s="4">
        <v>0.05</v>
      </c>
      <c r="K2077" s="4">
        <v>0.3</v>
      </c>
      <c r="L2077" s="5">
        <v>0.4</v>
      </c>
    </row>
    <row r="2078" spans="1:12" ht="18.5" x14ac:dyDescent="0.45">
      <c r="A2078" s="3">
        <v>45465</v>
      </c>
      <c r="B2078" s="4">
        <v>0.5</v>
      </c>
      <c r="C2078" s="4">
        <v>0.05</v>
      </c>
      <c r="D2078" s="4">
        <v>0</v>
      </c>
      <c r="E2078" s="4">
        <v>0</v>
      </c>
      <c r="F2078" s="4">
        <v>0</v>
      </c>
      <c r="G2078" s="4">
        <v>0</v>
      </c>
      <c r="H2078" s="4">
        <v>0</v>
      </c>
      <c r="I2078" s="4">
        <v>0</v>
      </c>
      <c r="J2078" s="4">
        <v>0.15</v>
      </c>
      <c r="K2078" s="4">
        <v>0</v>
      </c>
      <c r="L2078" s="5">
        <v>0.3</v>
      </c>
    </row>
    <row r="2079" spans="1:12" ht="18.5" x14ac:dyDescent="0.45">
      <c r="A2079" s="3">
        <v>56097</v>
      </c>
      <c r="B2079" s="4">
        <v>0</v>
      </c>
      <c r="C2079" s="4">
        <v>0</v>
      </c>
      <c r="D2079" s="4">
        <v>0</v>
      </c>
      <c r="E2079" s="4">
        <v>0.15</v>
      </c>
      <c r="F2079" s="4">
        <v>0</v>
      </c>
      <c r="G2079" s="4">
        <v>0</v>
      </c>
      <c r="H2079" s="4">
        <v>0</v>
      </c>
      <c r="I2079" s="4">
        <v>0</v>
      </c>
      <c r="J2079" s="4">
        <v>0.25</v>
      </c>
      <c r="K2079" s="4">
        <v>0.4</v>
      </c>
      <c r="L2079" s="5">
        <v>0.2</v>
      </c>
    </row>
    <row r="2080" spans="1:12" ht="18.5" x14ac:dyDescent="0.45">
      <c r="A2080" s="3">
        <v>35199</v>
      </c>
      <c r="B2080" s="4">
        <v>0</v>
      </c>
      <c r="C2080" s="4">
        <v>0</v>
      </c>
      <c r="D2080" s="4">
        <v>0</v>
      </c>
      <c r="E2080" s="4">
        <v>0</v>
      </c>
      <c r="F2080" s="4">
        <v>0</v>
      </c>
      <c r="G2080" s="4">
        <v>0</v>
      </c>
      <c r="H2080" s="4">
        <v>0</v>
      </c>
      <c r="I2080" s="4">
        <v>0</v>
      </c>
      <c r="J2080" s="4">
        <v>0.75</v>
      </c>
      <c r="K2080" s="4">
        <v>0</v>
      </c>
      <c r="L2080" s="5">
        <v>0.25</v>
      </c>
    </row>
    <row r="2081" spans="1:12" ht="18.5" x14ac:dyDescent="0.45">
      <c r="A2081" s="3">
        <v>48907</v>
      </c>
      <c r="B2081" s="4">
        <v>0</v>
      </c>
      <c r="C2081" s="4">
        <v>0</v>
      </c>
      <c r="D2081" s="4">
        <v>0.25</v>
      </c>
      <c r="E2081" s="4">
        <v>0</v>
      </c>
      <c r="F2081" s="4">
        <v>0</v>
      </c>
      <c r="G2081" s="4">
        <v>0</v>
      </c>
      <c r="H2081" s="4">
        <v>0</v>
      </c>
      <c r="I2081" s="4">
        <v>0.5</v>
      </c>
      <c r="J2081" s="4">
        <v>0</v>
      </c>
      <c r="K2081" s="4">
        <v>0</v>
      </c>
      <c r="L2081" s="5">
        <v>0.25</v>
      </c>
    </row>
    <row r="2082" spans="1:12" ht="18.5" x14ac:dyDescent="0.45">
      <c r="A2082" s="3">
        <v>35206</v>
      </c>
      <c r="B2082" s="4">
        <v>0</v>
      </c>
      <c r="C2082" s="4">
        <v>0.3</v>
      </c>
      <c r="D2082" s="4">
        <v>0</v>
      </c>
      <c r="E2082" s="4">
        <v>0</v>
      </c>
      <c r="F2082" s="4">
        <v>0</v>
      </c>
      <c r="G2082" s="4">
        <v>0</v>
      </c>
      <c r="H2082" s="4">
        <v>0.2</v>
      </c>
      <c r="I2082" s="4">
        <v>0</v>
      </c>
      <c r="J2082" s="4">
        <v>0</v>
      </c>
      <c r="K2082" s="4">
        <v>0</v>
      </c>
      <c r="L2082" s="5">
        <v>0.5</v>
      </c>
    </row>
    <row r="2083" spans="1:12" ht="18.5" x14ac:dyDescent="0.45">
      <c r="A2083" s="3">
        <v>52264</v>
      </c>
      <c r="B2083" s="4">
        <v>0.65</v>
      </c>
      <c r="C2083" s="4">
        <v>0</v>
      </c>
      <c r="D2083" s="4">
        <v>0</v>
      </c>
      <c r="E2083" s="4">
        <v>0</v>
      </c>
      <c r="F2083" s="4">
        <v>0</v>
      </c>
      <c r="G2083" s="4">
        <v>0</v>
      </c>
      <c r="H2083" s="4">
        <v>0</v>
      </c>
      <c r="I2083" s="4">
        <v>0</v>
      </c>
      <c r="J2083" s="4">
        <v>0</v>
      </c>
      <c r="K2083" s="4">
        <v>0</v>
      </c>
      <c r="L2083" s="5">
        <v>0.35</v>
      </c>
    </row>
    <row r="2084" spans="1:12" ht="18.5" x14ac:dyDescent="0.45">
      <c r="A2084" s="3">
        <v>53549</v>
      </c>
      <c r="B2084" s="4">
        <v>0</v>
      </c>
      <c r="C2084" s="4">
        <v>0</v>
      </c>
      <c r="D2084" s="4">
        <v>0</v>
      </c>
      <c r="E2084" s="4">
        <v>0</v>
      </c>
      <c r="F2084" s="4">
        <v>0.65</v>
      </c>
      <c r="G2084" s="4">
        <v>0</v>
      </c>
      <c r="H2084" s="4">
        <v>0.05</v>
      </c>
      <c r="I2084" s="4">
        <v>0</v>
      </c>
      <c r="J2084" s="4">
        <v>0</v>
      </c>
      <c r="K2084" s="4">
        <v>0</v>
      </c>
      <c r="L2084" s="5">
        <v>0.3</v>
      </c>
    </row>
    <row r="2085" spans="1:12" ht="18.5" x14ac:dyDescent="0.45">
      <c r="A2085" s="3">
        <v>36903</v>
      </c>
      <c r="B2085" s="4">
        <v>0.45</v>
      </c>
      <c r="C2085" s="4">
        <v>0</v>
      </c>
      <c r="D2085" s="4">
        <v>0</v>
      </c>
      <c r="E2085" s="4">
        <v>0</v>
      </c>
      <c r="F2085" s="4">
        <v>0</v>
      </c>
      <c r="G2085" s="4">
        <v>0</v>
      </c>
      <c r="H2085" s="4">
        <v>0</v>
      </c>
      <c r="I2085" s="4">
        <v>0</v>
      </c>
      <c r="J2085" s="4">
        <v>0.05</v>
      </c>
      <c r="K2085" s="4">
        <v>0</v>
      </c>
      <c r="L2085" s="5">
        <v>0.5</v>
      </c>
    </row>
    <row r="2086" spans="1:12" ht="18.5" x14ac:dyDescent="0.45">
      <c r="A2086" s="3">
        <v>30248</v>
      </c>
      <c r="B2086" s="4">
        <v>0</v>
      </c>
      <c r="C2086" s="4">
        <v>0.35</v>
      </c>
      <c r="D2086" s="4">
        <v>0</v>
      </c>
      <c r="E2086" s="4">
        <v>0</v>
      </c>
      <c r="F2086" s="4">
        <v>0.45</v>
      </c>
      <c r="G2086" s="4">
        <v>0</v>
      </c>
      <c r="H2086" s="4">
        <v>0</v>
      </c>
      <c r="I2086" s="4">
        <v>0</v>
      </c>
      <c r="J2086" s="4">
        <v>0</v>
      </c>
      <c r="K2086" s="4">
        <v>0</v>
      </c>
      <c r="L2086" s="5">
        <v>0.2</v>
      </c>
    </row>
    <row r="2087" spans="1:12" ht="18.5" x14ac:dyDescent="0.45">
      <c r="A2087" s="3">
        <v>44581</v>
      </c>
      <c r="B2087" s="4">
        <v>0</v>
      </c>
      <c r="C2087" s="4">
        <v>0</v>
      </c>
      <c r="D2087" s="4">
        <v>0</v>
      </c>
      <c r="E2087" s="4">
        <v>0</v>
      </c>
      <c r="F2087" s="4">
        <v>0</v>
      </c>
      <c r="G2087" s="4">
        <v>0.6</v>
      </c>
      <c r="H2087" s="4">
        <v>0</v>
      </c>
      <c r="I2087" s="4">
        <v>0</v>
      </c>
      <c r="J2087" s="4">
        <v>0</v>
      </c>
      <c r="K2087" s="4">
        <v>0.1</v>
      </c>
      <c r="L2087" s="5">
        <v>0.3</v>
      </c>
    </row>
    <row r="2088" spans="1:12" ht="18.5" x14ac:dyDescent="0.45">
      <c r="A2088" s="3">
        <v>42457</v>
      </c>
      <c r="B2088" s="4">
        <v>0</v>
      </c>
      <c r="C2088" s="4">
        <v>0</v>
      </c>
      <c r="D2088" s="4">
        <v>0</v>
      </c>
      <c r="E2088" s="4">
        <v>0</v>
      </c>
      <c r="F2088" s="4">
        <v>0</v>
      </c>
      <c r="G2088" s="4">
        <v>0.5</v>
      </c>
      <c r="H2088" s="4">
        <v>0.1</v>
      </c>
      <c r="I2088" s="4">
        <v>0</v>
      </c>
      <c r="J2088" s="4">
        <v>0</v>
      </c>
      <c r="K2088" s="4">
        <v>0</v>
      </c>
      <c r="L2088" s="5">
        <v>0.4</v>
      </c>
    </row>
    <row r="2089" spans="1:12" ht="18.5" x14ac:dyDescent="0.45">
      <c r="A2089" s="3">
        <v>40003</v>
      </c>
      <c r="B2089" s="4">
        <v>0</v>
      </c>
      <c r="C2089" s="4">
        <v>0</v>
      </c>
      <c r="D2089" s="4">
        <v>0</v>
      </c>
      <c r="E2089" s="4">
        <v>0</v>
      </c>
      <c r="F2089" s="4">
        <v>0</v>
      </c>
      <c r="G2089" s="4">
        <v>0.4</v>
      </c>
      <c r="H2089" s="4">
        <v>0</v>
      </c>
      <c r="I2089" s="4">
        <v>0.4</v>
      </c>
      <c r="J2089" s="4">
        <v>0</v>
      </c>
      <c r="K2089" s="4">
        <v>0</v>
      </c>
      <c r="L2089" s="5">
        <v>0.2</v>
      </c>
    </row>
    <row r="2090" spans="1:12" ht="18.5" x14ac:dyDescent="0.45">
      <c r="A2090" s="3">
        <v>60127</v>
      </c>
      <c r="B2090" s="4">
        <v>0</v>
      </c>
      <c r="C2090" s="4">
        <v>0</v>
      </c>
      <c r="D2090" s="4">
        <v>0.2</v>
      </c>
      <c r="E2090" s="4">
        <v>0.55000000000000004</v>
      </c>
      <c r="F2090" s="4">
        <v>0</v>
      </c>
      <c r="G2090" s="4">
        <v>0</v>
      </c>
      <c r="H2090" s="4">
        <v>0</v>
      </c>
      <c r="I2090" s="4">
        <v>0</v>
      </c>
      <c r="J2090" s="4">
        <v>0</v>
      </c>
      <c r="K2090" s="4">
        <v>0</v>
      </c>
      <c r="L2090" s="5">
        <v>0.25</v>
      </c>
    </row>
    <row r="2091" spans="1:12" ht="18.5" x14ac:dyDescent="0.45">
      <c r="A2091" s="3">
        <v>40420</v>
      </c>
      <c r="B2091" s="4">
        <v>0.55000000000000004</v>
      </c>
      <c r="C2091" s="4">
        <v>0</v>
      </c>
      <c r="D2091" s="4">
        <v>0</v>
      </c>
      <c r="E2091" s="4">
        <v>0</v>
      </c>
      <c r="F2091" s="4">
        <v>0</v>
      </c>
      <c r="G2091" s="4">
        <v>0</v>
      </c>
      <c r="H2091" s="4">
        <v>0</v>
      </c>
      <c r="I2091" s="4">
        <v>0.15</v>
      </c>
      <c r="J2091" s="4">
        <v>0</v>
      </c>
      <c r="K2091" s="4">
        <v>0</v>
      </c>
      <c r="L2091" s="5">
        <v>0.3</v>
      </c>
    </row>
    <row r="2092" spans="1:12" ht="18.5" x14ac:dyDescent="0.45">
      <c r="A2092" s="3">
        <v>31695</v>
      </c>
      <c r="B2092" s="4">
        <v>0</v>
      </c>
      <c r="C2092" s="4">
        <v>0</v>
      </c>
      <c r="D2092" s="4">
        <v>0</v>
      </c>
      <c r="E2092" s="4">
        <v>0</v>
      </c>
      <c r="F2092" s="4">
        <v>0.05</v>
      </c>
      <c r="G2092" s="4">
        <v>0.2</v>
      </c>
      <c r="H2092" s="4">
        <v>0</v>
      </c>
      <c r="I2092" s="4">
        <v>0</v>
      </c>
      <c r="J2092" s="4">
        <v>0</v>
      </c>
      <c r="K2092" s="4">
        <v>0.5</v>
      </c>
      <c r="L2092" s="5">
        <v>0.25</v>
      </c>
    </row>
    <row r="2093" spans="1:12" ht="18.5" x14ac:dyDescent="0.45">
      <c r="A2093" s="3">
        <v>52787</v>
      </c>
      <c r="B2093" s="4">
        <v>0</v>
      </c>
      <c r="C2093" s="4">
        <v>0</v>
      </c>
      <c r="D2093" s="4">
        <v>0</v>
      </c>
      <c r="E2093" s="4">
        <v>0</v>
      </c>
      <c r="F2093" s="4">
        <v>0</v>
      </c>
      <c r="G2093" s="4">
        <v>0</v>
      </c>
      <c r="H2093" s="4">
        <v>0</v>
      </c>
      <c r="I2093" s="4">
        <v>0</v>
      </c>
      <c r="J2093" s="4">
        <v>0.05</v>
      </c>
      <c r="K2093" s="4">
        <v>0.7</v>
      </c>
      <c r="L2093" s="5">
        <v>0.25</v>
      </c>
    </row>
    <row r="2094" spans="1:12" ht="18.5" x14ac:dyDescent="0.45">
      <c r="A2094" s="3">
        <v>58208</v>
      </c>
      <c r="B2094" s="4">
        <v>0</v>
      </c>
      <c r="C2094" s="4">
        <v>0.45</v>
      </c>
      <c r="D2094" s="4">
        <v>0</v>
      </c>
      <c r="E2094" s="4">
        <v>0</v>
      </c>
      <c r="F2094" s="4">
        <v>0.15</v>
      </c>
      <c r="G2094" s="4">
        <v>0</v>
      </c>
      <c r="H2094" s="4">
        <v>0</v>
      </c>
      <c r="I2094" s="4">
        <v>0</v>
      </c>
      <c r="J2094" s="4">
        <v>0</v>
      </c>
      <c r="K2094" s="4">
        <v>0</v>
      </c>
      <c r="L2094" s="5">
        <v>0.4</v>
      </c>
    </row>
    <row r="2095" spans="1:12" ht="18.5" x14ac:dyDescent="0.45">
      <c r="A2095" s="3">
        <v>51125</v>
      </c>
      <c r="B2095" s="4">
        <v>0</v>
      </c>
      <c r="C2095" s="4">
        <v>0.35</v>
      </c>
      <c r="D2095" s="4">
        <v>0</v>
      </c>
      <c r="E2095" s="4">
        <v>0.05</v>
      </c>
      <c r="F2095" s="4">
        <v>0</v>
      </c>
      <c r="G2095" s="4">
        <v>0</v>
      </c>
      <c r="H2095" s="4">
        <v>0.35</v>
      </c>
      <c r="I2095" s="4">
        <v>0</v>
      </c>
      <c r="J2095" s="4">
        <v>0</v>
      </c>
      <c r="K2095" s="4">
        <v>0</v>
      </c>
      <c r="L2095" s="5">
        <v>0.25</v>
      </c>
    </row>
    <row r="2096" spans="1:12" ht="18.5" x14ac:dyDescent="0.45">
      <c r="A2096" s="3">
        <v>57257</v>
      </c>
      <c r="B2096" s="4">
        <v>0</v>
      </c>
      <c r="C2096" s="4">
        <v>0</v>
      </c>
      <c r="D2096" s="4">
        <v>0</v>
      </c>
      <c r="E2096" s="4">
        <v>0</v>
      </c>
      <c r="F2096" s="4">
        <v>0</v>
      </c>
      <c r="G2096" s="4">
        <v>0</v>
      </c>
      <c r="H2096" s="4">
        <v>0.5</v>
      </c>
      <c r="I2096" s="4">
        <v>0</v>
      </c>
      <c r="J2096" s="4">
        <v>0.3</v>
      </c>
      <c r="K2096" s="4">
        <v>0</v>
      </c>
      <c r="L2096" s="5">
        <v>0.2</v>
      </c>
    </row>
    <row r="2097" spans="1:12" ht="18.5" x14ac:dyDescent="0.45">
      <c r="A2097" s="3">
        <v>41878</v>
      </c>
      <c r="B2097" s="4">
        <v>0</v>
      </c>
      <c r="C2097" s="4">
        <v>0</v>
      </c>
      <c r="D2097" s="4">
        <v>0</v>
      </c>
      <c r="E2097" s="4">
        <v>0</v>
      </c>
      <c r="F2097" s="4">
        <v>0.55000000000000004</v>
      </c>
      <c r="G2097" s="4">
        <v>0</v>
      </c>
      <c r="H2097" s="4">
        <v>0.05</v>
      </c>
      <c r="I2097" s="4">
        <v>0</v>
      </c>
      <c r="J2097" s="4">
        <v>0</v>
      </c>
      <c r="K2097" s="4">
        <v>0.2</v>
      </c>
      <c r="L2097" s="5">
        <v>0.2</v>
      </c>
    </row>
    <row r="2098" spans="1:12" ht="18.5" x14ac:dyDescent="0.45">
      <c r="A2098" s="3">
        <v>47798</v>
      </c>
      <c r="B2098" s="4">
        <v>0</v>
      </c>
      <c r="C2098" s="4">
        <v>0.25</v>
      </c>
      <c r="D2098" s="4">
        <v>0.15</v>
      </c>
      <c r="E2098" s="4">
        <v>0.15</v>
      </c>
      <c r="F2098" s="4">
        <v>0</v>
      </c>
      <c r="G2098" s="4">
        <v>0</v>
      </c>
      <c r="H2098" s="4">
        <v>0</v>
      </c>
      <c r="I2098" s="4">
        <v>0</v>
      </c>
      <c r="J2098" s="4">
        <v>0</v>
      </c>
      <c r="K2098" s="4">
        <v>0</v>
      </c>
      <c r="L2098" s="5">
        <v>0.45</v>
      </c>
    </row>
    <row r="2099" spans="1:12" ht="18.5" x14ac:dyDescent="0.45">
      <c r="A2099" s="3">
        <v>40008</v>
      </c>
      <c r="B2099" s="4">
        <v>0</v>
      </c>
      <c r="C2099" s="4">
        <v>0</v>
      </c>
      <c r="D2099" s="4">
        <v>0</v>
      </c>
      <c r="E2099" s="4">
        <v>0</v>
      </c>
      <c r="F2099" s="4">
        <v>0</v>
      </c>
      <c r="G2099" s="4">
        <v>0.6</v>
      </c>
      <c r="H2099" s="4">
        <v>0.05</v>
      </c>
      <c r="I2099" s="4">
        <v>0</v>
      </c>
      <c r="J2099" s="4">
        <v>0</v>
      </c>
      <c r="K2099" s="4">
        <v>0</v>
      </c>
      <c r="L2099" s="5">
        <v>0.35</v>
      </c>
    </row>
    <row r="2100" spans="1:12" ht="18.5" x14ac:dyDescent="0.45">
      <c r="A2100" s="3">
        <v>38871</v>
      </c>
      <c r="B2100" s="4">
        <v>0</v>
      </c>
      <c r="C2100" s="4">
        <v>0</v>
      </c>
      <c r="D2100" s="4">
        <v>0</v>
      </c>
      <c r="E2100" s="4">
        <v>0.05</v>
      </c>
      <c r="F2100" s="4">
        <v>0</v>
      </c>
      <c r="G2100" s="4">
        <v>0</v>
      </c>
      <c r="H2100" s="4">
        <v>0.45</v>
      </c>
      <c r="I2100" s="4">
        <v>0.1</v>
      </c>
      <c r="J2100" s="4">
        <v>0</v>
      </c>
      <c r="K2100" s="4">
        <v>0</v>
      </c>
      <c r="L2100" s="5">
        <v>0.4</v>
      </c>
    </row>
    <row r="2101" spans="1:12" ht="18.5" x14ac:dyDescent="0.45">
      <c r="A2101" s="3">
        <v>53890</v>
      </c>
      <c r="B2101" s="4">
        <v>0.15</v>
      </c>
      <c r="C2101" s="4">
        <v>0</v>
      </c>
      <c r="D2101" s="4">
        <v>0</v>
      </c>
      <c r="E2101" s="4">
        <v>0</v>
      </c>
      <c r="F2101" s="4">
        <v>0</v>
      </c>
      <c r="G2101" s="4">
        <v>0</v>
      </c>
      <c r="H2101" s="4">
        <v>0.65</v>
      </c>
      <c r="I2101" s="4">
        <v>0</v>
      </c>
      <c r="J2101" s="4">
        <v>0</v>
      </c>
      <c r="K2101" s="4">
        <v>0</v>
      </c>
      <c r="L2101" s="5">
        <v>0.2</v>
      </c>
    </row>
    <row r="2102" spans="1:12" ht="18.5" x14ac:dyDescent="0.45">
      <c r="A2102" s="3">
        <v>56522</v>
      </c>
      <c r="B2102" s="4">
        <v>0</v>
      </c>
      <c r="C2102" s="4">
        <v>0</v>
      </c>
      <c r="D2102" s="4">
        <v>0</v>
      </c>
      <c r="E2102" s="4">
        <v>0</v>
      </c>
      <c r="F2102" s="4">
        <v>0</v>
      </c>
      <c r="G2102" s="4">
        <v>0.25</v>
      </c>
      <c r="H2102" s="4">
        <v>0.4</v>
      </c>
      <c r="I2102" s="4">
        <v>0</v>
      </c>
      <c r="J2102" s="4">
        <v>0</v>
      </c>
      <c r="K2102" s="4">
        <v>0.1</v>
      </c>
      <c r="L2102" s="5">
        <v>0.25</v>
      </c>
    </row>
    <row r="2103" spans="1:12" ht="18.5" x14ac:dyDescent="0.45">
      <c r="A2103" s="3">
        <v>56917</v>
      </c>
      <c r="B2103" s="4">
        <v>0</v>
      </c>
      <c r="C2103" s="4">
        <v>0.45</v>
      </c>
      <c r="D2103" s="4">
        <v>0</v>
      </c>
      <c r="E2103" s="4">
        <v>0</v>
      </c>
      <c r="F2103" s="4">
        <v>0</v>
      </c>
      <c r="G2103" s="4">
        <v>0</v>
      </c>
      <c r="H2103" s="4">
        <v>0</v>
      </c>
      <c r="I2103" s="4">
        <v>0.1</v>
      </c>
      <c r="J2103" s="4">
        <v>0</v>
      </c>
      <c r="K2103" s="4">
        <v>0.2</v>
      </c>
      <c r="L2103" s="5">
        <v>0.25</v>
      </c>
    </row>
    <row r="2104" spans="1:12" ht="18.5" x14ac:dyDescent="0.45">
      <c r="A2104" s="3">
        <v>36728</v>
      </c>
      <c r="B2104" s="4">
        <v>0</v>
      </c>
      <c r="C2104" s="4">
        <v>0</v>
      </c>
      <c r="D2104" s="4">
        <v>0</v>
      </c>
      <c r="E2104" s="4">
        <v>0</v>
      </c>
      <c r="F2104" s="4">
        <v>0.55000000000000004</v>
      </c>
      <c r="G2104" s="4">
        <v>0</v>
      </c>
      <c r="H2104" s="4">
        <v>0</v>
      </c>
      <c r="I2104" s="4">
        <v>0</v>
      </c>
      <c r="J2104" s="4">
        <v>0</v>
      </c>
      <c r="K2104" s="4">
        <v>0.2</v>
      </c>
      <c r="L2104" s="5">
        <v>0.25</v>
      </c>
    </row>
    <row r="2105" spans="1:12" ht="18.5" x14ac:dyDescent="0.45">
      <c r="A2105" s="3">
        <v>40634</v>
      </c>
      <c r="B2105" s="4">
        <v>0</v>
      </c>
      <c r="C2105" s="4">
        <v>0</v>
      </c>
      <c r="D2105" s="4">
        <v>0</v>
      </c>
      <c r="E2105" s="4">
        <v>0</v>
      </c>
      <c r="F2105" s="4">
        <v>0</v>
      </c>
      <c r="G2105" s="4">
        <v>0</v>
      </c>
      <c r="H2105" s="4">
        <v>0.1</v>
      </c>
      <c r="I2105" s="4">
        <v>0.15</v>
      </c>
      <c r="J2105" s="4">
        <v>0</v>
      </c>
      <c r="K2105" s="4">
        <v>0.6</v>
      </c>
      <c r="L2105" s="5">
        <v>0.15</v>
      </c>
    </row>
    <row r="2106" spans="1:12" ht="18.5" x14ac:dyDescent="0.45">
      <c r="A2106" s="3">
        <v>31629</v>
      </c>
      <c r="B2106" s="4">
        <v>0.3</v>
      </c>
      <c r="C2106" s="4">
        <v>0</v>
      </c>
      <c r="D2106" s="4">
        <v>0</v>
      </c>
      <c r="E2106" s="4">
        <v>0</v>
      </c>
      <c r="F2106" s="4">
        <v>0.4</v>
      </c>
      <c r="G2106" s="4">
        <v>0</v>
      </c>
      <c r="H2106" s="4">
        <v>0</v>
      </c>
      <c r="I2106" s="4">
        <v>0.15</v>
      </c>
      <c r="J2106" s="4">
        <v>0</v>
      </c>
      <c r="K2106" s="4">
        <v>0</v>
      </c>
      <c r="L2106" s="5">
        <v>0.15</v>
      </c>
    </row>
    <row r="2107" spans="1:12" ht="18.5" x14ac:dyDescent="0.45">
      <c r="A2107" s="3">
        <v>57589</v>
      </c>
      <c r="B2107" s="4">
        <v>0</v>
      </c>
      <c r="C2107" s="4">
        <v>0.25</v>
      </c>
      <c r="D2107" s="4">
        <v>0</v>
      </c>
      <c r="E2107" s="4">
        <v>0</v>
      </c>
      <c r="F2107" s="4">
        <v>0</v>
      </c>
      <c r="G2107" s="4">
        <v>0</v>
      </c>
      <c r="H2107" s="4">
        <v>0.6</v>
      </c>
      <c r="I2107" s="4">
        <v>0</v>
      </c>
      <c r="J2107" s="4">
        <v>0</v>
      </c>
      <c r="K2107" s="4">
        <v>0</v>
      </c>
      <c r="L2107" s="5">
        <v>0.15</v>
      </c>
    </row>
    <row r="2108" spans="1:12" ht="18.5" x14ac:dyDescent="0.45">
      <c r="A2108" s="3">
        <v>31599</v>
      </c>
      <c r="B2108" s="4">
        <v>0</v>
      </c>
      <c r="C2108" s="4">
        <v>0.55000000000000004</v>
      </c>
      <c r="D2108" s="4">
        <v>0</v>
      </c>
      <c r="E2108" s="4">
        <v>0</v>
      </c>
      <c r="F2108" s="4">
        <v>0</v>
      </c>
      <c r="G2108" s="4">
        <v>0</v>
      </c>
      <c r="H2108" s="4">
        <v>0</v>
      </c>
      <c r="I2108" s="4">
        <v>0</v>
      </c>
      <c r="J2108" s="4">
        <v>0</v>
      </c>
      <c r="K2108" s="4">
        <v>0</v>
      </c>
      <c r="L2108" s="5">
        <v>0.45</v>
      </c>
    </row>
    <row r="2109" spans="1:12" ht="18.5" x14ac:dyDescent="0.45">
      <c r="A2109" s="3">
        <v>34771</v>
      </c>
      <c r="B2109" s="4">
        <v>0</v>
      </c>
      <c r="C2109" s="4">
        <v>0</v>
      </c>
      <c r="D2109" s="4">
        <v>0</v>
      </c>
      <c r="E2109" s="4">
        <v>0</v>
      </c>
      <c r="F2109" s="4">
        <v>0.2</v>
      </c>
      <c r="G2109" s="4">
        <v>0</v>
      </c>
      <c r="H2109" s="4">
        <v>0</v>
      </c>
      <c r="I2109" s="4">
        <v>0</v>
      </c>
      <c r="J2109" s="4">
        <v>0</v>
      </c>
      <c r="K2109" s="4">
        <v>0.4</v>
      </c>
      <c r="L2109" s="5">
        <v>0.4</v>
      </c>
    </row>
    <row r="2110" spans="1:12" ht="18.5" x14ac:dyDescent="0.45">
      <c r="A2110" s="3">
        <v>37790</v>
      </c>
      <c r="B2110" s="4">
        <v>0</v>
      </c>
      <c r="C2110" s="4">
        <v>0</v>
      </c>
      <c r="D2110" s="4">
        <v>0.05</v>
      </c>
      <c r="E2110" s="4">
        <v>0</v>
      </c>
      <c r="F2110" s="4">
        <v>0</v>
      </c>
      <c r="G2110" s="4">
        <v>0</v>
      </c>
      <c r="H2110" s="4">
        <v>0.2</v>
      </c>
      <c r="I2110" s="4">
        <v>0</v>
      </c>
      <c r="J2110" s="4">
        <v>0.45</v>
      </c>
      <c r="K2110" s="4">
        <v>0</v>
      </c>
      <c r="L2110" s="5">
        <v>0.3</v>
      </c>
    </row>
    <row r="2111" spans="1:12" ht="18.5" x14ac:dyDescent="0.45">
      <c r="A2111" s="3">
        <v>56725</v>
      </c>
      <c r="B2111" s="4">
        <v>0</v>
      </c>
      <c r="C2111" s="4">
        <v>0</v>
      </c>
      <c r="D2111" s="4">
        <v>0</v>
      </c>
      <c r="E2111" s="4">
        <v>0</v>
      </c>
      <c r="F2111" s="4">
        <v>0</v>
      </c>
      <c r="G2111" s="4">
        <v>0</v>
      </c>
      <c r="H2111" s="4">
        <v>0</v>
      </c>
      <c r="I2111" s="4">
        <v>0</v>
      </c>
      <c r="J2111" s="4">
        <v>0</v>
      </c>
      <c r="K2111" s="4">
        <v>0.65</v>
      </c>
      <c r="L2111" s="5">
        <v>0.35</v>
      </c>
    </row>
    <row r="2112" spans="1:12" ht="18.5" x14ac:dyDescent="0.45">
      <c r="A2112" s="3">
        <v>31477</v>
      </c>
      <c r="B2112" s="4">
        <v>0.5</v>
      </c>
      <c r="C2112" s="4">
        <v>0</v>
      </c>
      <c r="D2112" s="4">
        <v>0</v>
      </c>
      <c r="E2112" s="4">
        <v>0</v>
      </c>
      <c r="F2112" s="4">
        <v>0</v>
      </c>
      <c r="G2112" s="4">
        <v>0</v>
      </c>
      <c r="H2112" s="4">
        <v>0</v>
      </c>
      <c r="I2112" s="4">
        <v>0</v>
      </c>
      <c r="J2112" s="4">
        <v>0</v>
      </c>
      <c r="K2112" s="4">
        <v>0</v>
      </c>
      <c r="L2112" s="5">
        <v>0.5</v>
      </c>
    </row>
    <row r="2113" spans="1:12" ht="18.5" x14ac:dyDescent="0.45">
      <c r="A2113" s="3">
        <v>45668</v>
      </c>
      <c r="B2113" s="4">
        <v>0</v>
      </c>
      <c r="C2113" s="4">
        <v>0</v>
      </c>
      <c r="D2113" s="4">
        <v>0</v>
      </c>
      <c r="E2113" s="4">
        <v>0</v>
      </c>
      <c r="F2113" s="4">
        <v>0.7</v>
      </c>
      <c r="G2113" s="4">
        <v>0.05</v>
      </c>
      <c r="H2113" s="4">
        <v>0</v>
      </c>
      <c r="I2113" s="4">
        <v>0</v>
      </c>
      <c r="J2113" s="4">
        <v>0</v>
      </c>
      <c r="K2113" s="4">
        <v>0</v>
      </c>
      <c r="L2113" s="5">
        <v>0.25</v>
      </c>
    </row>
    <row r="2114" spans="1:12" ht="18.5" x14ac:dyDescent="0.45">
      <c r="A2114" s="3">
        <v>60117</v>
      </c>
      <c r="B2114" s="4">
        <v>0</v>
      </c>
      <c r="C2114" s="4">
        <v>0</v>
      </c>
      <c r="D2114" s="4">
        <v>0</v>
      </c>
      <c r="E2114" s="4">
        <v>0</v>
      </c>
      <c r="F2114" s="4">
        <v>0</v>
      </c>
      <c r="G2114" s="4">
        <v>0</v>
      </c>
      <c r="H2114" s="4">
        <v>0.55000000000000004</v>
      </c>
      <c r="I2114" s="4">
        <v>0.1</v>
      </c>
      <c r="J2114" s="4">
        <v>0</v>
      </c>
      <c r="K2114" s="4">
        <v>0.15</v>
      </c>
      <c r="L2114" s="5">
        <v>0.2</v>
      </c>
    </row>
    <row r="2115" spans="1:12" ht="18.5" x14ac:dyDescent="0.45">
      <c r="A2115" s="3">
        <v>52245</v>
      </c>
      <c r="B2115" s="4">
        <v>0</v>
      </c>
      <c r="C2115" s="4">
        <v>0</v>
      </c>
      <c r="D2115" s="4">
        <v>0.6</v>
      </c>
      <c r="E2115" s="4">
        <v>0</v>
      </c>
      <c r="F2115" s="4">
        <v>0</v>
      </c>
      <c r="G2115" s="4">
        <v>0.05</v>
      </c>
      <c r="H2115" s="4">
        <v>0</v>
      </c>
      <c r="I2115" s="4">
        <v>0.05</v>
      </c>
      <c r="J2115" s="4">
        <v>0</v>
      </c>
      <c r="K2115" s="4">
        <v>0</v>
      </c>
      <c r="L2115" s="5">
        <v>0.3</v>
      </c>
    </row>
    <row r="2116" spans="1:12" ht="18.5" x14ac:dyDescent="0.45">
      <c r="A2116" s="3">
        <v>54283</v>
      </c>
      <c r="B2116" s="4">
        <v>0</v>
      </c>
      <c r="C2116" s="4">
        <v>0</v>
      </c>
      <c r="D2116" s="4">
        <v>0.45</v>
      </c>
      <c r="E2116" s="4">
        <v>0</v>
      </c>
      <c r="F2116" s="4">
        <v>0</v>
      </c>
      <c r="G2116" s="4">
        <v>0</v>
      </c>
      <c r="H2116" s="4">
        <v>0</v>
      </c>
      <c r="I2116" s="4">
        <v>0</v>
      </c>
      <c r="J2116" s="4">
        <v>0</v>
      </c>
      <c r="K2116" s="4">
        <v>0.2</v>
      </c>
      <c r="L2116" s="5">
        <v>0.35</v>
      </c>
    </row>
    <row r="2117" spans="1:12" ht="18.5" x14ac:dyDescent="0.45">
      <c r="A2117" s="3">
        <v>37689</v>
      </c>
      <c r="B2117" s="4">
        <v>0</v>
      </c>
      <c r="C2117" s="4">
        <v>0</v>
      </c>
      <c r="D2117" s="4">
        <v>0</v>
      </c>
      <c r="E2117" s="4">
        <v>0</v>
      </c>
      <c r="F2117" s="4">
        <v>0</v>
      </c>
      <c r="G2117" s="4">
        <v>0</v>
      </c>
      <c r="H2117" s="4">
        <v>0</v>
      </c>
      <c r="I2117" s="4">
        <v>0</v>
      </c>
      <c r="J2117" s="4">
        <v>0</v>
      </c>
      <c r="K2117" s="4">
        <v>0.6</v>
      </c>
      <c r="L2117" s="5">
        <v>0.4</v>
      </c>
    </row>
    <row r="2118" spans="1:12" ht="18.5" x14ac:dyDescent="0.45">
      <c r="A2118" s="3">
        <v>51529</v>
      </c>
      <c r="B2118" s="4">
        <v>0</v>
      </c>
      <c r="C2118" s="4">
        <v>0</v>
      </c>
      <c r="D2118" s="4">
        <v>0.2</v>
      </c>
      <c r="E2118" s="4">
        <v>0</v>
      </c>
      <c r="F2118" s="4">
        <v>0</v>
      </c>
      <c r="G2118" s="4">
        <v>0</v>
      </c>
      <c r="H2118" s="4">
        <v>0</v>
      </c>
      <c r="I2118" s="4">
        <v>0.1</v>
      </c>
      <c r="J2118" s="4">
        <v>0</v>
      </c>
      <c r="K2118" s="4">
        <v>0.35</v>
      </c>
      <c r="L2118" s="5">
        <v>0.35</v>
      </c>
    </row>
    <row r="2119" spans="1:12" ht="18.5" x14ac:dyDescent="0.45">
      <c r="A2119" s="3">
        <v>57518</v>
      </c>
      <c r="B2119" s="4">
        <v>0</v>
      </c>
      <c r="C2119" s="4">
        <v>0.45</v>
      </c>
      <c r="D2119" s="4">
        <v>0</v>
      </c>
      <c r="E2119" s="4">
        <v>0</v>
      </c>
      <c r="F2119" s="4">
        <v>0</v>
      </c>
      <c r="G2119" s="4">
        <v>0</v>
      </c>
      <c r="H2119" s="4">
        <v>0.3</v>
      </c>
      <c r="I2119" s="4">
        <v>0.1</v>
      </c>
      <c r="J2119" s="4">
        <v>0</v>
      </c>
      <c r="K2119" s="4">
        <v>0</v>
      </c>
      <c r="L2119" s="5">
        <v>0.15</v>
      </c>
    </row>
    <row r="2120" spans="1:12" ht="18.5" x14ac:dyDescent="0.45">
      <c r="A2120" s="3">
        <v>50782</v>
      </c>
      <c r="B2120" s="4">
        <v>0.15</v>
      </c>
      <c r="C2120" s="4">
        <v>0.65</v>
      </c>
      <c r="D2120" s="4">
        <v>0</v>
      </c>
      <c r="E2120" s="4">
        <v>0</v>
      </c>
      <c r="F2120" s="4">
        <v>0</v>
      </c>
      <c r="G2120" s="4">
        <v>0</v>
      </c>
      <c r="H2120" s="4">
        <v>0</v>
      </c>
      <c r="I2120" s="4">
        <v>0</v>
      </c>
      <c r="J2120" s="4">
        <v>0</v>
      </c>
      <c r="K2120" s="4">
        <v>0</v>
      </c>
      <c r="L2120" s="5">
        <v>0.2</v>
      </c>
    </row>
    <row r="2121" spans="1:12" ht="18.5" x14ac:dyDescent="0.45">
      <c r="A2121" s="3">
        <v>44126</v>
      </c>
      <c r="B2121" s="4">
        <v>0</v>
      </c>
      <c r="C2121" s="4">
        <v>0.1</v>
      </c>
      <c r="D2121" s="4">
        <v>0.55000000000000004</v>
      </c>
      <c r="E2121" s="4">
        <v>0</v>
      </c>
      <c r="F2121" s="4">
        <v>0</v>
      </c>
      <c r="G2121" s="4">
        <v>0</v>
      </c>
      <c r="H2121" s="4">
        <v>0</v>
      </c>
      <c r="I2121" s="4">
        <v>0</v>
      </c>
      <c r="J2121" s="4">
        <v>0</v>
      </c>
      <c r="K2121" s="4">
        <v>0</v>
      </c>
      <c r="L2121" s="5">
        <v>0.35</v>
      </c>
    </row>
    <row r="2122" spans="1:12" ht="18.5" x14ac:dyDescent="0.45">
      <c r="A2122" s="3">
        <v>56090</v>
      </c>
      <c r="B2122" s="4">
        <v>0</v>
      </c>
      <c r="C2122" s="4">
        <v>0</v>
      </c>
      <c r="D2122" s="4">
        <v>0</v>
      </c>
      <c r="E2122" s="4">
        <v>0.35</v>
      </c>
      <c r="F2122" s="4">
        <v>0</v>
      </c>
      <c r="G2122" s="4">
        <v>0</v>
      </c>
      <c r="H2122" s="4">
        <v>0</v>
      </c>
      <c r="I2122" s="4">
        <v>0.1</v>
      </c>
      <c r="J2122" s="4">
        <v>0.15</v>
      </c>
      <c r="K2122" s="4">
        <v>0</v>
      </c>
      <c r="L2122" s="5">
        <v>0.4</v>
      </c>
    </row>
    <row r="2123" spans="1:12" ht="18.5" x14ac:dyDescent="0.45">
      <c r="A2123" s="3">
        <v>52966</v>
      </c>
      <c r="B2123" s="4">
        <v>0.35</v>
      </c>
      <c r="C2123" s="4">
        <v>0.5</v>
      </c>
      <c r="D2123" s="4">
        <v>0</v>
      </c>
      <c r="E2123" s="4">
        <v>0</v>
      </c>
      <c r="F2123" s="4">
        <v>0</v>
      </c>
      <c r="G2123" s="4">
        <v>0</v>
      </c>
      <c r="H2123" s="4">
        <v>0</v>
      </c>
      <c r="I2123" s="4">
        <v>0</v>
      </c>
      <c r="J2123" s="4">
        <v>0</v>
      </c>
      <c r="K2123" s="4">
        <v>0</v>
      </c>
      <c r="L2123" s="5">
        <v>0.15</v>
      </c>
    </row>
    <row r="2124" spans="1:12" ht="18.5" x14ac:dyDescent="0.45">
      <c r="A2124" s="3">
        <v>40985</v>
      </c>
      <c r="B2124" s="4">
        <v>0</v>
      </c>
      <c r="C2124" s="4">
        <v>0</v>
      </c>
      <c r="D2124" s="4">
        <v>0</v>
      </c>
      <c r="E2124" s="4">
        <v>0</v>
      </c>
      <c r="F2124" s="4">
        <v>0.3</v>
      </c>
      <c r="G2124" s="4">
        <v>0.4</v>
      </c>
      <c r="H2124" s="4">
        <v>0</v>
      </c>
      <c r="I2124" s="4">
        <v>0.05</v>
      </c>
      <c r="J2124" s="4">
        <v>0</v>
      </c>
      <c r="K2124" s="4">
        <v>0</v>
      </c>
      <c r="L2124" s="5">
        <v>0.25</v>
      </c>
    </row>
    <row r="2125" spans="1:12" ht="18.5" x14ac:dyDescent="0.45">
      <c r="A2125" s="3">
        <v>36247</v>
      </c>
      <c r="B2125" s="4">
        <v>0</v>
      </c>
      <c r="C2125" s="4">
        <v>0.1</v>
      </c>
      <c r="D2125" s="4">
        <v>0</v>
      </c>
      <c r="E2125" s="4">
        <v>0</v>
      </c>
      <c r="F2125" s="4">
        <v>0</v>
      </c>
      <c r="G2125" s="4">
        <v>0</v>
      </c>
      <c r="H2125" s="4">
        <v>0</v>
      </c>
      <c r="I2125" s="4">
        <v>0.05</v>
      </c>
      <c r="J2125" s="4">
        <v>0.5</v>
      </c>
      <c r="K2125" s="4">
        <v>0</v>
      </c>
      <c r="L2125" s="5">
        <v>0.35</v>
      </c>
    </row>
    <row r="2126" spans="1:12" ht="18.5" x14ac:dyDescent="0.45">
      <c r="A2126" s="3">
        <v>45539</v>
      </c>
      <c r="B2126" s="4">
        <v>0</v>
      </c>
      <c r="C2126" s="4">
        <v>0.1</v>
      </c>
      <c r="D2126" s="4">
        <v>0.7</v>
      </c>
      <c r="E2126" s="4">
        <v>0</v>
      </c>
      <c r="F2126" s="4">
        <v>0</v>
      </c>
      <c r="G2126" s="4">
        <v>0.05</v>
      </c>
      <c r="H2126" s="4">
        <v>0</v>
      </c>
      <c r="I2126" s="4">
        <v>0</v>
      </c>
      <c r="J2126" s="4">
        <v>0</v>
      </c>
      <c r="K2126" s="4">
        <v>0</v>
      </c>
      <c r="L2126" s="5">
        <v>0.15</v>
      </c>
    </row>
    <row r="2127" spans="1:12" ht="18.5" x14ac:dyDescent="0.45">
      <c r="A2127" s="3">
        <v>60158</v>
      </c>
      <c r="B2127" s="4">
        <v>0.2</v>
      </c>
      <c r="C2127" s="4">
        <v>0</v>
      </c>
      <c r="D2127" s="4">
        <v>0</v>
      </c>
      <c r="E2127" s="4">
        <v>0</v>
      </c>
      <c r="F2127" s="4">
        <v>0</v>
      </c>
      <c r="G2127" s="4">
        <v>0.05</v>
      </c>
      <c r="H2127" s="4">
        <v>0</v>
      </c>
      <c r="I2127" s="4">
        <v>0.5</v>
      </c>
      <c r="J2127" s="4">
        <v>0</v>
      </c>
      <c r="K2127" s="4">
        <v>0</v>
      </c>
      <c r="L2127" s="5">
        <v>0.25</v>
      </c>
    </row>
    <row r="2128" spans="1:12" ht="18.5" x14ac:dyDescent="0.45">
      <c r="A2128" s="3">
        <v>60069</v>
      </c>
      <c r="B2128" s="4">
        <v>0</v>
      </c>
      <c r="C2128" s="4">
        <v>0</v>
      </c>
      <c r="D2128" s="4">
        <v>0</v>
      </c>
      <c r="E2128" s="4">
        <v>0.35</v>
      </c>
      <c r="F2128" s="4">
        <v>0</v>
      </c>
      <c r="G2128" s="4">
        <v>0</v>
      </c>
      <c r="H2128" s="4">
        <v>0</v>
      </c>
      <c r="I2128" s="4">
        <v>0</v>
      </c>
      <c r="J2128" s="4">
        <v>0</v>
      </c>
      <c r="K2128" s="4">
        <v>0.35</v>
      </c>
      <c r="L2128" s="5">
        <v>0.3</v>
      </c>
    </row>
    <row r="2129" spans="1:12" ht="18.5" x14ac:dyDescent="0.45">
      <c r="A2129" s="3">
        <v>40202</v>
      </c>
      <c r="B2129" s="4">
        <v>0.05</v>
      </c>
      <c r="C2129" s="4">
        <v>0</v>
      </c>
      <c r="D2129" s="4">
        <v>0</v>
      </c>
      <c r="E2129" s="4">
        <v>0</v>
      </c>
      <c r="F2129" s="4">
        <v>0</v>
      </c>
      <c r="G2129" s="4">
        <v>0.05</v>
      </c>
      <c r="H2129" s="4">
        <v>0</v>
      </c>
      <c r="I2129" s="4">
        <v>0</v>
      </c>
      <c r="J2129" s="4">
        <v>0.45</v>
      </c>
      <c r="K2129" s="4">
        <v>0</v>
      </c>
      <c r="L2129" s="5">
        <v>0.45</v>
      </c>
    </row>
    <row r="2130" spans="1:12" ht="18.5" x14ac:dyDescent="0.45">
      <c r="A2130" s="3">
        <v>49203</v>
      </c>
      <c r="B2130" s="4">
        <v>0</v>
      </c>
      <c r="C2130" s="4">
        <v>0</v>
      </c>
      <c r="D2130" s="4">
        <v>0.5</v>
      </c>
      <c r="E2130" s="4">
        <v>0</v>
      </c>
      <c r="F2130" s="4">
        <v>0</v>
      </c>
      <c r="G2130" s="4">
        <v>0</v>
      </c>
      <c r="H2130" s="4">
        <v>0</v>
      </c>
      <c r="I2130" s="4">
        <v>0</v>
      </c>
      <c r="J2130" s="4">
        <v>0</v>
      </c>
      <c r="K2130" s="4">
        <v>0</v>
      </c>
      <c r="L2130" s="5">
        <v>0.5</v>
      </c>
    </row>
    <row r="2131" spans="1:12" ht="18.5" x14ac:dyDescent="0.45">
      <c r="A2131" s="3">
        <v>30930</v>
      </c>
      <c r="B2131" s="4">
        <v>0</v>
      </c>
      <c r="C2131" s="4">
        <v>0</v>
      </c>
      <c r="D2131" s="4">
        <v>0</v>
      </c>
      <c r="E2131" s="4">
        <v>0</v>
      </c>
      <c r="F2131" s="4">
        <v>0.5</v>
      </c>
      <c r="G2131" s="4">
        <v>0.2</v>
      </c>
      <c r="H2131" s="4">
        <v>0</v>
      </c>
      <c r="I2131" s="4">
        <v>0</v>
      </c>
      <c r="J2131" s="4">
        <v>0</v>
      </c>
      <c r="K2131" s="4">
        <v>0</v>
      </c>
      <c r="L2131" s="5">
        <v>0.3</v>
      </c>
    </row>
    <row r="2132" spans="1:12" ht="18.5" x14ac:dyDescent="0.45">
      <c r="A2132" s="3">
        <v>34463</v>
      </c>
      <c r="B2132" s="4">
        <v>0.4</v>
      </c>
      <c r="C2132" s="4">
        <v>0</v>
      </c>
      <c r="D2132" s="4">
        <v>0</v>
      </c>
      <c r="E2132" s="4">
        <v>0</v>
      </c>
      <c r="F2132" s="4">
        <v>0</v>
      </c>
      <c r="G2132" s="4">
        <v>0</v>
      </c>
      <c r="H2132" s="4">
        <v>0.15</v>
      </c>
      <c r="I2132" s="4">
        <v>0</v>
      </c>
      <c r="J2132" s="4">
        <v>0</v>
      </c>
      <c r="K2132" s="4">
        <v>0</v>
      </c>
      <c r="L2132" s="5">
        <v>0.45</v>
      </c>
    </row>
    <row r="2133" spans="1:12" ht="18.5" x14ac:dyDescent="0.45">
      <c r="A2133" s="3">
        <v>54379</v>
      </c>
      <c r="B2133" s="4">
        <v>0</v>
      </c>
      <c r="C2133" s="4">
        <v>0</v>
      </c>
      <c r="D2133" s="4">
        <v>0</v>
      </c>
      <c r="E2133" s="4">
        <v>0.05</v>
      </c>
      <c r="F2133" s="4">
        <v>0</v>
      </c>
      <c r="G2133" s="4">
        <v>0.7</v>
      </c>
      <c r="H2133" s="4">
        <v>0</v>
      </c>
      <c r="I2133" s="4">
        <v>0</v>
      </c>
      <c r="J2133" s="4">
        <v>0</v>
      </c>
      <c r="K2133" s="4">
        <v>0</v>
      </c>
      <c r="L2133" s="5">
        <v>0.25</v>
      </c>
    </row>
    <row r="2134" spans="1:12" ht="18.5" x14ac:dyDescent="0.45">
      <c r="A2134" s="3">
        <v>54357</v>
      </c>
      <c r="B2134" s="4">
        <v>0</v>
      </c>
      <c r="C2134" s="4">
        <v>0</v>
      </c>
      <c r="D2134" s="4">
        <v>0</v>
      </c>
      <c r="E2134" s="4">
        <v>0</v>
      </c>
      <c r="F2134" s="4">
        <v>0.5</v>
      </c>
      <c r="G2134" s="4">
        <v>0</v>
      </c>
      <c r="H2134" s="4">
        <v>0</v>
      </c>
      <c r="I2134" s="4">
        <v>0</v>
      </c>
      <c r="J2134" s="4">
        <v>0.2</v>
      </c>
      <c r="K2134" s="4">
        <v>0</v>
      </c>
      <c r="L2134" s="5">
        <v>0.3</v>
      </c>
    </row>
    <row r="2135" spans="1:12" ht="18.5" x14ac:dyDescent="0.45">
      <c r="A2135" s="3">
        <v>57373</v>
      </c>
      <c r="B2135" s="4">
        <v>0.05</v>
      </c>
      <c r="C2135" s="4">
        <v>0</v>
      </c>
      <c r="D2135" s="4">
        <v>0.2</v>
      </c>
      <c r="E2135" s="4">
        <v>0</v>
      </c>
      <c r="F2135" s="4">
        <v>0</v>
      </c>
      <c r="G2135" s="4">
        <v>0</v>
      </c>
      <c r="H2135" s="4">
        <v>0.55000000000000004</v>
      </c>
      <c r="I2135" s="4">
        <v>0</v>
      </c>
      <c r="J2135" s="4">
        <v>0</v>
      </c>
      <c r="K2135" s="4">
        <v>0</v>
      </c>
      <c r="L2135" s="5">
        <v>0.2</v>
      </c>
    </row>
    <row r="2136" spans="1:12" ht="18.5" x14ac:dyDescent="0.45">
      <c r="A2136" s="3">
        <v>53170</v>
      </c>
      <c r="B2136" s="4">
        <v>0</v>
      </c>
      <c r="C2136" s="4">
        <v>0</v>
      </c>
      <c r="D2136" s="4">
        <v>0.3</v>
      </c>
      <c r="E2136" s="4">
        <v>0</v>
      </c>
      <c r="F2136" s="4">
        <v>0</v>
      </c>
      <c r="G2136" s="4">
        <v>0</v>
      </c>
      <c r="H2136" s="4">
        <v>0</v>
      </c>
      <c r="I2136" s="4">
        <v>0</v>
      </c>
      <c r="J2136" s="4">
        <v>0</v>
      </c>
      <c r="K2136" s="4">
        <v>0.25</v>
      </c>
      <c r="L2136" s="5">
        <v>0.45</v>
      </c>
    </row>
    <row r="2137" spans="1:12" ht="18.5" x14ac:dyDescent="0.45">
      <c r="A2137" s="3">
        <v>36340</v>
      </c>
      <c r="B2137" s="4">
        <v>0.4</v>
      </c>
      <c r="C2137" s="4">
        <v>0</v>
      </c>
      <c r="D2137" s="4">
        <v>0.05</v>
      </c>
      <c r="E2137" s="4">
        <v>0</v>
      </c>
      <c r="F2137" s="4">
        <v>0.4</v>
      </c>
      <c r="G2137" s="4">
        <v>0</v>
      </c>
      <c r="H2137" s="4">
        <v>0</v>
      </c>
      <c r="I2137" s="4">
        <v>0</v>
      </c>
      <c r="J2137" s="4">
        <v>0</v>
      </c>
      <c r="K2137" s="4">
        <v>0</v>
      </c>
      <c r="L2137" s="5">
        <v>0.15</v>
      </c>
    </row>
    <row r="2138" spans="1:12" ht="18.5" x14ac:dyDescent="0.45">
      <c r="A2138" s="3">
        <v>55873</v>
      </c>
      <c r="B2138" s="4">
        <v>0</v>
      </c>
      <c r="C2138" s="4">
        <v>0</v>
      </c>
      <c r="D2138" s="4">
        <v>0</v>
      </c>
      <c r="E2138" s="4">
        <v>0</v>
      </c>
      <c r="F2138" s="4">
        <v>0.25</v>
      </c>
      <c r="G2138" s="4">
        <v>0</v>
      </c>
      <c r="H2138" s="4">
        <v>0</v>
      </c>
      <c r="I2138" s="4">
        <v>0</v>
      </c>
      <c r="J2138" s="4">
        <v>0.6</v>
      </c>
      <c r="K2138" s="4">
        <v>0</v>
      </c>
      <c r="L2138" s="5">
        <v>0.15</v>
      </c>
    </row>
    <row r="2139" spans="1:12" ht="18.5" x14ac:dyDescent="0.45">
      <c r="A2139" s="3">
        <v>44184</v>
      </c>
      <c r="B2139" s="4">
        <v>0.6</v>
      </c>
      <c r="C2139" s="4">
        <v>0.05</v>
      </c>
      <c r="D2139" s="4">
        <v>0</v>
      </c>
      <c r="E2139" s="4">
        <v>0</v>
      </c>
      <c r="F2139" s="4">
        <v>0</v>
      </c>
      <c r="G2139" s="4">
        <v>0</v>
      </c>
      <c r="H2139" s="4">
        <v>0</v>
      </c>
      <c r="I2139" s="4">
        <v>0</v>
      </c>
      <c r="J2139" s="4">
        <v>0</v>
      </c>
      <c r="K2139" s="4">
        <v>0</v>
      </c>
      <c r="L2139" s="5">
        <v>0.35</v>
      </c>
    </row>
    <row r="2140" spans="1:12" ht="18.5" x14ac:dyDescent="0.45">
      <c r="A2140" s="3">
        <v>58078</v>
      </c>
      <c r="B2140" s="4">
        <v>0</v>
      </c>
      <c r="C2140" s="4">
        <v>0</v>
      </c>
      <c r="D2140" s="4">
        <v>0</v>
      </c>
      <c r="E2140" s="4">
        <v>0</v>
      </c>
      <c r="F2140" s="4">
        <v>0</v>
      </c>
      <c r="G2140" s="4">
        <v>0</v>
      </c>
      <c r="H2140" s="4">
        <v>0.5</v>
      </c>
      <c r="I2140" s="4">
        <v>0.2</v>
      </c>
      <c r="J2140" s="4">
        <v>0</v>
      </c>
      <c r="K2140" s="4">
        <v>0</v>
      </c>
      <c r="L2140" s="5">
        <v>0.3</v>
      </c>
    </row>
    <row r="2141" spans="1:12" ht="18.5" x14ac:dyDescent="0.45">
      <c r="A2141" s="3">
        <v>31701</v>
      </c>
      <c r="B2141" s="4">
        <v>0.2</v>
      </c>
      <c r="C2141" s="4">
        <v>0</v>
      </c>
      <c r="D2141" s="4">
        <v>0</v>
      </c>
      <c r="E2141" s="4">
        <v>0</v>
      </c>
      <c r="F2141" s="4">
        <v>0</v>
      </c>
      <c r="G2141" s="4">
        <v>0.5</v>
      </c>
      <c r="H2141" s="4">
        <v>0</v>
      </c>
      <c r="I2141" s="4">
        <v>0</v>
      </c>
      <c r="J2141" s="4">
        <v>0.15</v>
      </c>
      <c r="K2141" s="4">
        <v>0</v>
      </c>
      <c r="L2141" s="5">
        <v>0.15</v>
      </c>
    </row>
    <row r="2142" spans="1:12" ht="18.5" x14ac:dyDescent="0.45">
      <c r="A2142" s="3">
        <v>46187</v>
      </c>
      <c r="B2142" s="4">
        <v>0</v>
      </c>
      <c r="C2142" s="4">
        <v>0</v>
      </c>
      <c r="D2142" s="4">
        <v>0</v>
      </c>
      <c r="E2142" s="4">
        <v>0.2</v>
      </c>
      <c r="F2142" s="4">
        <v>0.5</v>
      </c>
      <c r="G2142" s="4">
        <v>0</v>
      </c>
      <c r="H2142" s="4">
        <v>0</v>
      </c>
      <c r="I2142" s="4">
        <v>0</v>
      </c>
      <c r="J2142" s="4">
        <v>0</v>
      </c>
      <c r="K2142" s="4">
        <v>0</v>
      </c>
      <c r="L2142" s="5">
        <v>0.3</v>
      </c>
    </row>
    <row r="2143" spans="1:12" ht="18.5" x14ac:dyDescent="0.45">
      <c r="A2143" s="3">
        <v>42082</v>
      </c>
      <c r="B2143" s="4">
        <v>0</v>
      </c>
      <c r="C2143" s="4">
        <v>0.2</v>
      </c>
      <c r="D2143" s="4">
        <v>0</v>
      </c>
      <c r="E2143" s="4">
        <v>0</v>
      </c>
      <c r="F2143" s="4">
        <v>0</v>
      </c>
      <c r="G2143" s="4">
        <v>0.6</v>
      </c>
      <c r="H2143" s="4">
        <v>0.05</v>
      </c>
      <c r="I2143" s="4">
        <v>0</v>
      </c>
      <c r="J2143" s="4">
        <v>0</v>
      </c>
      <c r="K2143" s="4">
        <v>0</v>
      </c>
      <c r="L2143" s="5">
        <v>0.15</v>
      </c>
    </row>
    <row r="2144" spans="1:12" ht="18.5" x14ac:dyDescent="0.45">
      <c r="A2144" s="3">
        <v>51996</v>
      </c>
      <c r="B2144" s="4">
        <v>0</v>
      </c>
      <c r="C2144" s="4">
        <v>0</v>
      </c>
      <c r="D2144" s="4">
        <v>0.15</v>
      </c>
      <c r="E2144" s="4">
        <v>0</v>
      </c>
      <c r="F2144" s="4">
        <v>0</v>
      </c>
      <c r="G2144" s="4">
        <v>0.55000000000000004</v>
      </c>
      <c r="H2144" s="4">
        <v>0</v>
      </c>
      <c r="I2144" s="4">
        <v>0</v>
      </c>
      <c r="J2144" s="4">
        <v>0</v>
      </c>
      <c r="K2144" s="4">
        <v>0</v>
      </c>
      <c r="L2144" s="5">
        <v>0.3</v>
      </c>
    </row>
    <row r="2145" spans="1:12" ht="18.5" x14ac:dyDescent="0.45">
      <c r="A2145" s="3">
        <v>51972</v>
      </c>
      <c r="B2145" s="4">
        <v>0</v>
      </c>
      <c r="C2145" s="4">
        <v>0</v>
      </c>
      <c r="D2145" s="4">
        <v>0.55000000000000004</v>
      </c>
      <c r="E2145" s="4">
        <v>0</v>
      </c>
      <c r="F2145" s="4">
        <v>0</v>
      </c>
      <c r="G2145" s="4">
        <v>0</v>
      </c>
      <c r="H2145" s="4">
        <v>0</v>
      </c>
      <c r="I2145" s="4">
        <v>0.05</v>
      </c>
      <c r="J2145" s="4">
        <v>0</v>
      </c>
      <c r="K2145" s="4">
        <v>0</v>
      </c>
      <c r="L2145" s="5">
        <v>0.4</v>
      </c>
    </row>
    <row r="2146" spans="1:12" ht="18.5" x14ac:dyDescent="0.45">
      <c r="A2146" s="3">
        <v>59029</v>
      </c>
      <c r="B2146" s="4">
        <v>0</v>
      </c>
      <c r="C2146" s="4">
        <v>0</v>
      </c>
      <c r="D2146" s="4">
        <v>0</v>
      </c>
      <c r="E2146" s="4">
        <v>0.05</v>
      </c>
      <c r="F2146" s="4">
        <v>0</v>
      </c>
      <c r="G2146" s="4">
        <v>0</v>
      </c>
      <c r="H2146" s="4">
        <v>0</v>
      </c>
      <c r="I2146" s="4">
        <v>0.5</v>
      </c>
      <c r="J2146" s="4">
        <v>0</v>
      </c>
      <c r="K2146" s="4">
        <v>0</v>
      </c>
      <c r="L2146" s="5">
        <v>0.45</v>
      </c>
    </row>
    <row r="2147" spans="1:12" ht="18.5" x14ac:dyDescent="0.45">
      <c r="A2147" s="3">
        <v>34141</v>
      </c>
      <c r="B2147" s="4">
        <v>0.1</v>
      </c>
      <c r="C2147" s="4">
        <v>0</v>
      </c>
      <c r="D2147" s="4">
        <v>0.7</v>
      </c>
      <c r="E2147" s="4">
        <v>0</v>
      </c>
      <c r="F2147" s="4">
        <v>0</v>
      </c>
      <c r="G2147" s="4">
        <v>0</v>
      </c>
      <c r="H2147" s="4">
        <v>0</v>
      </c>
      <c r="I2147" s="4">
        <v>0</v>
      </c>
      <c r="J2147" s="4">
        <v>0</v>
      </c>
      <c r="K2147" s="4">
        <v>0</v>
      </c>
      <c r="L2147" s="5">
        <v>0.2</v>
      </c>
    </row>
    <row r="2148" spans="1:12" ht="18.5" x14ac:dyDescent="0.45">
      <c r="A2148" s="3">
        <v>42077</v>
      </c>
      <c r="B2148" s="4">
        <v>0</v>
      </c>
      <c r="C2148" s="4">
        <v>0.05</v>
      </c>
      <c r="D2148" s="4">
        <v>0.4</v>
      </c>
      <c r="E2148" s="4">
        <v>0</v>
      </c>
      <c r="F2148" s="4">
        <v>0</v>
      </c>
      <c r="G2148" s="4">
        <v>0.05</v>
      </c>
      <c r="H2148" s="4">
        <v>0</v>
      </c>
      <c r="I2148" s="4">
        <v>0</v>
      </c>
      <c r="J2148" s="4">
        <v>0</v>
      </c>
      <c r="K2148" s="4">
        <v>0</v>
      </c>
      <c r="L2148" s="5">
        <v>0.5</v>
      </c>
    </row>
    <row r="2149" spans="1:12" ht="18.5" x14ac:dyDescent="0.45">
      <c r="A2149" s="3">
        <v>40489</v>
      </c>
      <c r="B2149" s="4">
        <v>0</v>
      </c>
      <c r="C2149" s="4">
        <v>0</v>
      </c>
      <c r="D2149" s="4">
        <v>0.15</v>
      </c>
      <c r="E2149" s="4">
        <v>0.55000000000000004</v>
      </c>
      <c r="F2149" s="4">
        <v>0</v>
      </c>
      <c r="G2149" s="4">
        <v>0</v>
      </c>
      <c r="H2149" s="4">
        <v>0</v>
      </c>
      <c r="I2149" s="4">
        <v>0</v>
      </c>
      <c r="J2149" s="4">
        <v>0</v>
      </c>
      <c r="K2149" s="4">
        <v>0</v>
      </c>
      <c r="L2149" s="5">
        <v>0.3</v>
      </c>
    </row>
    <row r="2150" spans="1:12" ht="18.5" x14ac:dyDescent="0.45">
      <c r="A2150" s="3">
        <v>30421</v>
      </c>
      <c r="B2150" s="4">
        <v>0.2</v>
      </c>
      <c r="C2150" s="4">
        <v>0</v>
      </c>
      <c r="D2150" s="4">
        <v>0.25</v>
      </c>
      <c r="E2150" s="4">
        <v>0</v>
      </c>
      <c r="F2150" s="4">
        <v>0</v>
      </c>
      <c r="G2150" s="4">
        <v>0</v>
      </c>
      <c r="H2150" s="4">
        <v>0.35</v>
      </c>
      <c r="I2150" s="4">
        <v>0</v>
      </c>
      <c r="J2150" s="4">
        <v>0</v>
      </c>
      <c r="K2150" s="4">
        <v>0</v>
      </c>
      <c r="L2150" s="5">
        <v>0.2</v>
      </c>
    </row>
    <row r="2151" spans="1:12" ht="18.5" x14ac:dyDescent="0.45">
      <c r="A2151" s="3">
        <v>40788</v>
      </c>
      <c r="B2151" s="4">
        <v>0</v>
      </c>
      <c r="C2151" s="4">
        <v>0</v>
      </c>
      <c r="D2151" s="4">
        <v>0</v>
      </c>
      <c r="E2151" s="4">
        <v>0</v>
      </c>
      <c r="F2151" s="4">
        <v>0.85</v>
      </c>
      <c r="G2151" s="4">
        <v>0</v>
      </c>
      <c r="H2151" s="4">
        <v>0</v>
      </c>
      <c r="I2151" s="4">
        <v>0</v>
      </c>
      <c r="J2151" s="4">
        <v>0</v>
      </c>
      <c r="K2151" s="4">
        <v>0</v>
      </c>
      <c r="L2151" s="5">
        <v>0.15</v>
      </c>
    </row>
    <row r="2152" spans="1:12" ht="18.5" x14ac:dyDescent="0.45">
      <c r="A2152" s="3">
        <v>49288</v>
      </c>
      <c r="B2152" s="4">
        <v>0</v>
      </c>
      <c r="C2152" s="4">
        <v>0</v>
      </c>
      <c r="D2152" s="4">
        <v>0</v>
      </c>
      <c r="E2152" s="4">
        <v>0</v>
      </c>
      <c r="F2152" s="4">
        <v>0</v>
      </c>
      <c r="G2152" s="4">
        <v>0</v>
      </c>
      <c r="H2152" s="4">
        <v>0.5</v>
      </c>
      <c r="I2152" s="4">
        <v>0.1</v>
      </c>
      <c r="J2152" s="4">
        <v>0</v>
      </c>
      <c r="K2152" s="4">
        <v>0</v>
      </c>
      <c r="L2152" s="5">
        <v>0.4</v>
      </c>
    </row>
    <row r="2153" spans="1:12" ht="18.5" x14ac:dyDescent="0.45">
      <c r="A2153" s="3">
        <v>35410</v>
      </c>
      <c r="B2153" s="4">
        <v>0</v>
      </c>
      <c r="C2153" s="4">
        <v>0.05</v>
      </c>
      <c r="D2153" s="4">
        <v>0</v>
      </c>
      <c r="E2153" s="4">
        <v>0.2</v>
      </c>
      <c r="F2153" s="4">
        <v>0</v>
      </c>
      <c r="G2153" s="4">
        <v>0</v>
      </c>
      <c r="H2153" s="4">
        <v>0</v>
      </c>
      <c r="I2153" s="4">
        <v>0</v>
      </c>
      <c r="J2153" s="4">
        <v>0</v>
      </c>
      <c r="K2153" s="4">
        <v>0.5</v>
      </c>
      <c r="L2153" s="5">
        <v>0.25</v>
      </c>
    </row>
    <row r="2154" spans="1:12" ht="18.5" x14ac:dyDescent="0.45">
      <c r="A2154" s="3">
        <v>56933</v>
      </c>
      <c r="B2154" s="4">
        <v>0</v>
      </c>
      <c r="C2154" s="4">
        <v>0.2</v>
      </c>
      <c r="D2154" s="4">
        <v>0</v>
      </c>
      <c r="E2154" s="4">
        <v>0</v>
      </c>
      <c r="F2154" s="4">
        <v>0</v>
      </c>
      <c r="G2154" s="4">
        <v>0.45</v>
      </c>
      <c r="H2154" s="4">
        <v>0</v>
      </c>
      <c r="I2154" s="4">
        <v>0</v>
      </c>
      <c r="J2154" s="4">
        <v>0.1</v>
      </c>
      <c r="K2154" s="4">
        <v>0</v>
      </c>
      <c r="L2154" s="5">
        <v>0.25</v>
      </c>
    </row>
    <row r="2155" spans="1:12" ht="18.5" x14ac:dyDescent="0.45">
      <c r="A2155" s="3">
        <v>39806</v>
      </c>
      <c r="B2155" s="4">
        <v>0</v>
      </c>
      <c r="C2155" s="4">
        <v>0</v>
      </c>
      <c r="D2155" s="4">
        <v>0</v>
      </c>
      <c r="E2155" s="4">
        <v>0</v>
      </c>
      <c r="F2155" s="4">
        <v>0.4</v>
      </c>
      <c r="G2155" s="4">
        <v>0</v>
      </c>
      <c r="H2155" s="4">
        <v>0.1</v>
      </c>
      <c r="I2155" s="4">
        <v>0</v>
      </c>
      <c r="J2155" s="4">
        <v>0</v>
      </c>
      <c r="K2155" s="4">
        <v>0</v>
      </c>
      <c r="L2155" s="5">
        <v>0.5</v>
      </c>
    </row>
    <row r="2156" spans="1:12" ht="18.5" x14ac:dyDescent="0.45">
      <c r="A2156" s="3">
        <v>34878</v>
      </c>
      <c r="B2156" s="4">
        <v>0</v>
      </c>
      <c r="C2156" s="4">
        <v>0</v>
      </c>
      <c r="D2156" s="4">
        <v>0.1</v>
      </c>
      <c r="E2156" s="4">
        <v>0.05</v>
      </c>
      <c r="F2156" s="4">
        <v>0</v>
      </c>
      <c r="G2156" s="4">
        <v>0</v>
      </c>
      <c r="H2156" s="4">
        <v>0</v>
      </c>
      <c r="I2156" s="4">
        <v>0.5</v>
      </c>
      <c r="J2156" s="4">
        <v>0</v>
      </c>
      <c r="K2156" s="4">
        <v>0</v>
      </c>
      <c r="L2156" s="5">
        <v>0.35</v>
      </c>
    </row>
    <row r="2157" spans="1:12" ht="18.5" x14ac:dyDescent="0.45">
      <c r="A2157" s="3">
        <v>44007</v>
      </c>
      <c r="B2157" s="4">
        <v>0</v>
      </c>
      <c r="C2157" s="4">
        <v>0</v>
      </c>
      <c r="D2157" s="4">
        <v>0</v>
      </c>
      <c r="E2157" s="4">
        <v>0</v>
      </c>
      <c r="F2157" s="4">
        <v>0</v>
      </c>
      <c r="G2157" s="4">
        <v>0.3</v>
      </c>
      <c r="H2157" s="4">
        <v>0</v>
      </c>
      <c r="I2157" s="4">
        <v>0</v>
      </c>
      <c r="J2157" s="4">
        <v>0</v>
      </c>
      <c r="K2157" s="4">
        <v>0.55000000000000004</v>
      </c>
      <c r="L2157" s="5">
        <v>0.15</v>
      </c>
    </row>
    <row r="2158" spans="1:12" ht="18.5" x14ac:dyDescent="0.45">
      <c r="A2158" s="3">
        <v>50275</v>
      </c>
      <c r="B2158" s="4">
        <v>0</v>
      </c>
      <c r="C2158" s="4">
        <v>0</v>
      </c>
      <c r="D2158" s="4">
        <v>0</v>
      </c>
      <c r="E2158" s="4">
        <v>0</v>
      </c>
      <c r="F2158" s="4">
        <v>0</v>
      </c>
      <c r="G2158" s="4">
        <v>0.75</v>
      </c>
      <c r="H2158" s="4">
        <v>0.05</v>
      </c>
      <c r="I2158" s="4">
        <v>0</v>
      </c>
      <c r="J2158" s="4">
        <v>0</v>
      </c>
      <c r="K2158" s="4">
        <v>0</v>
      </c>
      <c r="L2158" s="5">
        <v>0.2</v>
      </c>
    </row>
    <row r="2159" spans="1:12" ht="18.5" x14ac:dyDescent="0.45">
      <c r="A2159" s="3">
        <v>44736</v>
      </c>
      <c r="B2159" s="4">
        <v>0</v>
      </c>
      <c r="C2159" s="4">
        <v>0.15</v>
      </c>
      <c r="D2159" s="4">
        <v>0</v>
      </c>
      <c r="E2159" s="4">
        <v>0.4</v>
      </c>
      <c r="F2159" s="4">
        <v>0</v>
      </c>
      <c r="G2159" s="4">
        <v>0</v>
      </c>
      <c r="H2159" s="4">
        <v>0</v>
      </c>
      <c r="I2159" s="4">
        <v>0</v>
      </c>
      <c r="J2159" s="4">
        <v>0.25</v>
      </c>
      <c r="K2159" s="4">
        <v>0</v>
      </c>
      <c r="L2159" s="5">
        <v>0.2</v>
      </c>
    </row>
    <row r="2160" spans="1:12" ht="18.5" x14ac:dyDescent="0.45">
      <c r="A2160" s="3">
        <v>56451</v>
      </c>
      <c r="B2160" s="4">
        <v>0</v>
      </c>
      <c r="C2160" s="4">
        <v>0</v>
      </c>
      <c r="D2160" s="4">
        <v>0.35</v>
      </c>
      <c r="E2160" s="4">
        <v>0</v>
      </c>
      <c r="F2160" s="4">
        <v>0.1</v>
      </c>
      <c r="G2160" s="4">
        <v>0</v>
      </c>
      <c r="H2160" s="4">
        <v>0</v>
      </c>
      <c r="I2160" s="4">
        <v>0</v>
      </c>
      <c r="J2160" s="4">
        <v>0</v>
      </c>
      <c r="K2160" s="4">
        <v>0.3</v>
      </c>
      <c r="L2160" s="5">
        <v>0.25</v>
      </c>
    </row>
    <row r="2161" spans="1:12" ht="18.5" x14ac:dyDescent="0.45">
      <c r="A2161" s="3">
        <v>57592</v>
      </c>
      <c r="B2161" s="4">
        <v>0</v>
      </c>
      <c r="C2161" s="4">
        <v>0</v>
      </c>
      <c r="D2161" s="4">
        <v>0</v>
      </c>
      <c r="E2161" s="4">
        <v>0.45</v>
      </c>
      <c r="F2161" s="4">
        <v>0</v>
      </c>
      <c r="G2161" s="4">
        <v>0.2</v>
      </c>
      <c r="H2161" s="4">
        <v>0</v>
      </c>
      <c r="I2161" s="4">
        <v>0</v>
      </c>
      <c r="J2161" s="4">
        <v>0</v>
      </c>
      <c r="K2161" s="4">
        <v>0</v>
      </c>
      <c r="L2161" s="5">
        <v>0.35</v>
      </c>
    </row>
    <row r="2162" spans="1:12" ht="18.5" x14ac:dyDescent="0.45">
      <c r="A2162" s="3">
        <v>39326</v>
      </c>
      <c r="B2162" s="4">
        <v>0</v>
      </c>
      <c r="C2162" s="4">
        <v>0</v>
      </c>
      <c r="D2162" s="4">
        <v>0.3</v>
      </c>
      <c r="E2162" s="4">
        <v>0.5</v>
      </c>
      <c r="F2162" s="4">
        <v>0</v>
      </c>
      <c r="G2162" s="4">
        <v>0</v>
      </c>
      <c r="H2162" s="4">
        <v>0</v>
      </c>
      <c r="I2162" s="4">
        <v>0</v>
      </c>
      <c r="J2162" s="4">
        <v>0</v>
      </c>
      <c r="K2162" s="4">
        <v>0</v>
      </c>
      <c r="L2162" s="5">
        <v>0.2</v>
      </c>
    </row>
    <row r="2163" spans="1:12" ht="18.5" x14ac:dyDescent="0.45">
      <c r="A2163" s="3">
        <v>33652</v>
      </c>
      <c r="B2163" s="4">
        <v>0</v>
      </c>
      <c r="C2163" s="4">
        <v>0</v>
      </c>
      <c r="D2163" s="4">
        <v>0.05</v>
      </c>
      <c r="E2163" s="4">
        <v>0.75</v>
      </c>
      <c r="F2163" s="4">
        <v>0</v>
      </c>
      <c r="G2163" s="4">
        <v>0</v>
      </c>
      <c r="H2163" s="4">
        <v>0</v>
      </c>
      <c r="I2163" s="4">
        <v>0</v>
      </c>
      <c r="J2163" s="4">
        <v>0</v>
      </c>
      <c r="K2163" s="4">
        <v>0</v>
      </c>
      <c r="L2163" s="5">
        <v>0.2</v>
      </c>
    </row>
    <row r="2164" spans="1:12" ht="18.5" x14ac:dyDescent="0.45">
      <c r="A2164" s="3">
        <v>41468</v>
      </c>
      <c r="B2164" s="4">
        <v>0</v>
      </c>
      <c r="C2164" s="4">
        <v>0</v>
      </c>
      <c r="D2164" s="4">
        <v>0.55000000000000004</v>
      </c>
      <c r="E2164" s="4">
        <v>0.15</v>
      </c>
      <c r="F2164" s="4">
        <v>0</v>
      </c>
      <c r="G2164" s="4">
        <v>0</v>
      </c>
      <c r="H2164" s="4">
        <v>0</v>
      </c>
      <c r="I2164" s="4">
        <v>0</v>
      </c>
      <c r="J2164" s="4">
        <v>0</v>
      </c>
      <c r="K2164" s="4">
        <v>0</v>
      </c>
      <c r="L2164" s="5">
        <v>0.3</v>
      </c>
    </row>
    <row r="2165" spans="1:12" ht="18.5" x14ac:dyDescent="0.45">
      <c r="A2165" s="3">
        <v>54324</v>
      </c>
      <c r="B2165" s="4">
        <v>0</v>
      </c>
      <c r="C2165" s="4">
        <v>0.2</v>
      </c>
      <c r="D2165" s="4">
        <v>0.3</v>
      </c>
      <c r="E2165" s="4">
        <v>0</v>
      </c>
      <c r="F2165" s="4">
        <v>0</v>
      </c>
      <c r="G2165" s="4">
        <v>0</v>
      </c>
      <c r="H2165" s="4">
        <v>0</v>
      </c>
      <c r="I2165" s="4">
        <v>0.2</v>
      </c>
      <c r="J2165" s="4">
        <v>0</v>
      </c>
      <c r="K2165" s="4">
        <v>0</v>
      </c>
      <c r="L2165" s="5">
        <v>0.3</v>
      </c>
    </row>
    <row r="2166" spans="1:12" ht="18.5" x14ac:dyDescent="0.45">
      <c r="A2166" s="3">
        <v>44220</v>
      </c>
      <c r="B2166" s="4">
        <v>0</v>
      </c>
      <c r="C2166" s="4">
        <v>0</v>
      </c>
      <c r="D2166" s="4">
        <v>0</v>
      </c>
      <c r="E2166" s="4">
        <v>0.65</v>
      </c>
      <c r="F2166" s="4">
        <v>0</v>
      </c>
      <c r="G2166" s="4">
        <v>0</v>
      </c>
      <c r="H2166" s="4">
        <v>0</v>
      </c>
      <c r="I2166" s="4">
        <v>0</v>
      </c>
      <c r="J2166" s="4">
        <v>0.05</v>
      </c>
      <c r="K2166" s="4">
        <v>0</v>
      </c>
      <c r="L2166" s="5">
        <v>0.3</v>
      </c>
    </row>
    <row r="2167" spans="1:12" ht="18.5" x14ac:dyDescent="0.45">
      <c r="A2167" s="3">
        <v>31290</v>
      </c>
      <c r="B2167" s="4">
        <v>0.1</v>
      </c>
      <c r="C2167" s="4">
        <v>0</v>
      </c>
      <c r="D2167" s="4">
        <v>0</v>
      </c>
      <c r="E2167" s="4">
        <v>0</v>
      </c>
      <c r="F2167" s="4">
        <v>0</v>
      </c>
      <c r="G2167" s="4">
        <v>0</v>
      </c>
      <c r="H2167" s="4">
        <v>0.65</v>
      </c>
      <c r="I2167" s="4">
        <v>0</v>
      </c>
      <c r="J2167" s="4">
        <v>0</v>
      </c>
      <c r="K2167" s="4">
        <v>0</v>
      </c>
      <c r="L2167" s="5">
        <v>0.25</v>
      </c>
    </row>
    <row r="2168" spans="1:12" ht="18.5" x14ac:dyDescent="0.45">
      <c r="A2168" s="3">
        <v>38331</v>
      </c>
      <c r="B2168" s="4">
        <v>0</v>
      </c>
      <c r="C2168" s="4">
        <v>0</v>
      </c>
      <c r="D2168" s="4">
        <v>0</v>
      </c>
      <c r="E2168" s="4">
        <v>0</v>
      </c>
      <c r="F2168" s="4">
        <v>0.65</v>
      </c>
      <c r="G2168" s="4">
        <v>0</v>
      </c>
      <c r="H2168" s="4">
        <v>0</v>
      </c>
      <c r="I2168" s="4">
        <v>0</v>
      </c>
      <c r="J2168" s="4">
        <v>0</v>
      </c>
      <c r="K2168" s="4">
        <v>0</v>
      </c>
      <c r="L2168" s="5">
        <v>0.35</v>
      </c>
    </row>
    <row r="2169" spans="1:12" ht="18.5" x14ac:dyDescent="0.45">
      <c r="A2169" s="3">
        <v>46246</v>
      </c>
      <c r="B2169" s="4">
        <v>0</v>
      </c>
      <c r="C2169" s="4">
        <v>0</v>
      </c>
      <c r="D2169" s="4">
        <v>0</v>
      </c>
      <c r="E2169" s="4">
        <v>0</v>
      </c>
      <c r="F2169" s="4">
        <v>0</v>
      </c>
      <c r="G2169" s="4">
        <v>0</v>
      </c>
      <c r="H2169" s="4">
        <v>0.3</v>
      </c>
      <c r="I2169" s="4">
        <v>0</v>
      </c>
      <c r="J2169" s="4">
        <v>0</v>
      </c>
      <c r="K2169" s="4">
        <v>0.25</v>
      </c>
      <c r="L2169" s="5">
        <v>0.45</v>
      </c>
    </row>
    <row r="2170" spans="1:12" ht="18.5" x14ac:dyDescent="0.45">
      <c r="A2170" s="3">
        <v>45372</v>
      </c>
      <c r="B2170" s="4">
        <v>0</v>
      </c>
      <c r="C2170" s="4">
        <v>0</v>
      </c>
      <c r="D2170" s="4">
        <v>0</v>
      </c>
      <c r="E2170" s="4">
        <v>0.55000000000000004</v>
      </c>
      <c r="F2170" s="4">
        <v>0</v>
      </c>
      <c r="G2170" s="4">
        <v>0.2</v>
      </c>
      <c r="H2170" s="4">
        <v>0</v>
      </c>
      <c r="I2170" s="4">
        <v>0</v>
      </c>
      <c r="J2170" s="4">
        <v>0</v>
      </c>
      <c r="K2170" s="4">
        <v>0</v>
      </c>
      <c r="L2170" s="5">
        <v>0.25</v>
      </c>
    </row>
    <row r="2171" spans="1:12" ht="18.5" x14ac:dyDescent="0.45">
      <c r="A2171" s="3">
        <v>40935</v>
      </c>
      <c r="B2171" s="4">
        <v>0</v>
      </c>
      <c r="C2171" s="4">
        <v>0</v>
      </c>
      <c r="D2171" s="4">
        <v>0</v>
      </c>
      <c r="E2171" s="4">
        <v>0.4</v>
      </c>
      <c r="F2171" s="4">
        <v>0</v>
      </c>
      <c r="G2171" s="4">
        <v>0</v>
      </c>
      <c r="H2171" s="4">
        <v>0</v>
      </c>
      <c r="I2171" s="4">
        <v>0</v>
      </c>
      <c r="J2171" s="4">
        <v>0</v>
      </c>
      <c r="K2171" s="4">
        <v>0.15</v>
      </c>
      <c r="L2171" s="5">
        <v>0.45</v>
      </c>
    </row>
    <row r="2172" spans="1:12" ht="18.5" x14ac:dyDescent="0.45">
      <c r="A2172" s="3">
        <v>38656</v>
      </c>
      <c r="B2172" s="4">
        <v>0.1</v>
      </c>
      <c r="C2172" s="4">
        <v>0</v>
      </c>
      <c r="D2172" s="4">
        <v>0</v>
      </c>
      <c r="E2172" s="4">
        <v>0</v>
      </c>
      <c r="F2172" s="4">
        <v>0</v>
      </c>
      <c r="G2172" s="4">
        <v>0</v>
      </c>
      <c r="H2172" s="4">
        <v>0.6</v>
      </c>
      <c r="I2172" s="4">
        <v>0</v>
      </c>
      <c r="J2172" s="4">
        <v>0</v>
      </c>
      <c r="K2172" s="4">
        <v>0</v>
      </c>
      <c r="L2172" s="5">
        <v>0.3</v>
      </c>
    </row>
    <row r="2173" spans="1:12" ht="18.5" x14ac:dyDescent="0.45">
      <c r="A2173" s="3">
        <v>42374</v>
      </c>
      <c r="B2173" s="4">
        <v>0</v>
      </c>
      <c r="C2173" s="4">
        <v>0</v>
      </c>
      <c r="D2173" s="4">
        <v>0</v>
      </c>
      <c r="E2173" s="4">
        <v>0</v>
      </c>
      <c r="F2173" s="4">
        <v>0</v>
      </c>
      <c r="G2173" s="4">
        <v>0</v>
      </c>
      <c r="H2173" s="4">
        <v>0</v>
      </c>
      <c r="I2173" s="4">
        <v>0</v>
      </c>
      <c r="J2173" s="4">
        <v>0.65</v>
      </c>
      <c r="K2173" s="4">
        <v>0.15</v>
      </c>
      <c r="L2173" s="5">
        <v>0.2</v>
      </c>
    </row>
    <row r="2174" spans="1:12" ht="18.5" x14ac:dyDescent="0.45">
      <c r="A2174" s="3">
        <v>43797</v>
      </c>
      <c r="B2174" s="4">
        <v>0</v>
      </c>
      <c r="C2174" s="4">
        <v>0.4</v>
      </c>
      <c r="D2174" s="4">
        <v>0.2</v>
      </c>
      <c r="E2174" s="4">
        <v>0</v>
      </c>
      <c r="F2174" s="4">
        <v>0</v>
      </c>
      <c r="G2174" s="4">
        <v>0</v>
      </c>
      <c r="H2174" s="4">
        <v>0</v>
      </c>
      <c r="I2174" s="4">
        <v>0</v>
      </c>
      <c r="J2174" s="4">
        <v>0</v>
      </c>
      <c r="K2174" s="4">
        <v>0</v>
      </c>
      <c r="L2174" s="5">
        <v>0.4</v>
      </c>
    </row>
    <row r="2175" spans="1:12" ht="18.5" x14ac:dyDescent="0.45">
      <c r="A2175" s="3">
        <v>55524</v>
      </c>
      <c r="B2175" s="4">
        <v>0</v>
      </c>
      <c r="C2175" s="4">
        <v>0</v>
      </c>
      <c r="D2175" s="4">
        <v>0</v>
      </c>
      <c r="E2175" s="4">
        <v>0</v>
      </c>
      <c r="F2175" s="4">
        <v>0</v>
      </c>
      <c r="G2175" s="4">
        <v>0</v>
      </c>
      <c r="H2175" s="4">
        <v>0</v>
      </c>
      <c r="I2175" s="4">
        <v>0</v>
      </c>
      <c r="J2175" s="4">
        <v>0</v>
      </c>
      <c r="K2175" s="4">
        <v>0.75</v>
      </c>
      <c r="L2175" s="5">
        <v>0.25</v>
      </c>
    </row>
    <row r="2176" spans="1:12" ht="18.5" x14ac:dyDescent="0.45">
      <c r="A2176" s="3">
        <v>53234</v>
      </c>
      <c r="B2176" s="4">
        <v>0</v>
      </c>
      <c r="C2176" s="4">
        <v>0</v>
      </c>
      <c r="D2176" s="4">
        <v>0</v>
      </c>
      <c r="E2176" s="4">
        <v>0</v>
      </c>
      <c r="F2176" s="4">
        <v>0.4</v>
      </c>
      <c r="G2176" s="4">
        <v>0</v>
      </c>
      <c r="H2176" s="4">
        <v>0.15</v>
      </c>
      <c r="I2176" s="4">
        <v>0.1</v>
      </c>
      <c r="J2176" s="4">
        <v>0</v>
      </c>
      <c r="K2176" s="4">
        <v>0</v>
      </c>
      <c r="L2176" s="5">
        <v>0.35</v>
      </c>
    </row>
    <row r="2177" spans="1:12" ht="18.5" x14ac:dyDescent="0.45">
      <c r="A2177" s="3">
        <v>55759</v>
      </c>
      <c r="B2177" s="4">
        <v>0</v>
      </c>
      <c r="C2177" s="4">
        <v>0</v>
      </c>
      <c r="D2177" s="4">
        <v>0.5</v>
      </c>
      <c r="E2177" s="4">
        <v>0</v>
      </c>
      <c r="F2177" s="4">
        <v>0</v>
      </c>
      <c r="G2177" s="4">
        <v>0</v>
      </c>
      <c r="H2177" s="4">
        <v>0</v>
      </c>
      <c r="I2177" s="4">
        <v>0.05</v>
      </c>
      <c r="J2177" s="4">
        <v>0</v>
      </c>
      <c r="K2177" s="4">
        <v>0</v>
      </c>
      <c r="L2177" s="5">
        <v>0.45</v>
      </c>
    </row>
    <row r="2178" spans="1:12" ht="18.5" x14ac:dyDescent="0.45">
      <c r="A2178" s="3">
        <v>34858</v>
      </c>
      <c r="B2178" s="4">
        <v>0.4</v>
      </c>
      <c r="C2178" s="4">
        <v>0</v>
      </c>
      <c r="D2178" s="4">
        <v>0</v>
      </c>
      <c r="E2178" s="4">
        <v>0</v>
      </c>
      <c r="F2178" s="4">
        <v>0.25</v>
      </c>
      <c r="G2178" s="4">
        <v>0</v>
      </c>
      <c r="H2178" s="4">
        <v>0</v>
      </c>
      <c r="I2178" s="4">
        <v>0</v>
      </c>
      <c r="J2178" s="4">
        <v>0</v>
      </c>
      <c r="K2178" s="4">
        <v>0</v>
      </c>
      <c r="L2178" s="5">
        <v>0.35</v>
      </c>
    </row>
    <row r="2179" spans="1:12" ht="18.5" x14ac:dyDescent="0.45">
      <c r="A2179" s="3">
        <v>60508</v>
      </c>
      <c r="B2179" s="4">
        <v>0</v>
      </c>
      <c r="C2179" s="4">
        <v>0</v>
      </c>
      <c r="D2179" s="4">
        <v>0.35</v>
      </c>
      <c r="E2179" s="4">
        <v>0.15</v>
      </c>
      <c r="F2179" s="4">
        <v>0</v>
      </c>
      <c r="G2179" s="4">
        <v>0</v>
      </c>
      <c r="H2179" s="4">
        <v>0</v>
      </c>
      <c r="I2179" s="4">
        <v>0</v>
      </c>
      <c r="J2179" s="4">
        <v>0</v>
      </c>
      <c r="K2179" s="4">
        <v>0</v>
      </c>
      <c r="L2179" s="5">
        <v>0.5</v>
      </c>
    </row>
    <row r="2180" spans="1:12" ht="18.5" x14ac:dyDescent="0.45">
      <c r="A2180" s="3">
        <v>34430</v>
      </c>
      <c r="B2180" s="4">
        <v>0.1</v>
      </c>
      <c r="C2180" s="4">
        <v>0</v>
      </c>
      <c r="D2180" s="4">
        <v>0</v>
      </c>
      <c r="E2180" s="4">
        <v>0</v>
      </c>
      <c r="F2180" s="4">
        <v>0.45</v>
      </c>
      <c r="G2180" s="4">
        <v>0</v>
      </c>
      <c r="H2180" s="4">
        <v>0</v>
      </c>
      <c r="I2180" s="4">
        <v>0</v>
      </c>
      <c r="J2180" s="4">
        <v>0</v>
      </c>
      <c r="K2180" s="4">
        <v>0</v>
      </c>
      <c r="L2180" s="5">
        <v>0.45</v>
      </c>
    </row>
    <row r="2181" spans="1:12" ht="18.5" x14ac:dyDescent="0.45">
      <c r="A2181" s="3">
        <v>39952</v>
      </c>
      <c r="B2181" s="4">
        <v>0</v>
      </c>
      <c r="C2181" s="4">
        <v>0</v>
      </c>
      <c r="D2181" s="4">
        <v>0</v>
      </c>
      <c r="E2181" s="4">
        <v>0.25</v>
      </c>
      <c r="F2181" s="4">
        <v>0.05</v>
      </c>
      <c r="G2181" s="4">
        <v>0</v>
      </c>
      <c r="H2181" s="4">
        <v>0</v>
      </c>
      <c r="I2181" s="4">
        <v>0</v>
      </c>
      <c r="J2181" s="4">
        <v>0</v>
      </c>
      <c r="K2181" s="4">
        <v>0.4</v>
      </c>
      <c r="L2181" s="5">
        <v>0.3</v>
      </c>
    </row>
    <row r="2182" spans="1:12" ht="18.5" x14ac:dyDescent="0.45">
      <c r="A2182" s="3">
        <v>43121</v>
      </c>
      <c r="B2182" s="4">
        <v>0</v>
      </c>
      <c r="C2182" s="4">
        <v>0</v>
      </c>
      <c r="D2182" s="4">
        <v>0</v>
      </c>
      <c r="E2182" s="4">
        <v>0.05</v>
      </c>
      <c r="F2182" s="4">
        <v>0</v>
      </c>
      <c r="G2182" s="4">
        <v>0</v>
      </c>
      <c r="H2182" s="4">
        <v>0</v>
      </c>
      <c r="I2182" s="4">
        <v>0</v>
      </c>
      <c r="J2182" s="4">
        <v>0.15</v>
      </c>
      <c r="K2182" s="4">
        <v>0.65</v>
      </c>
      <c r="L2182" s="5">
        <v>0.15</v>
      </c>
    </row>
    <row r="2183" spans="1:12" ht="18.5" x14ac:dyDescent="0.45">
      <c r="A2183" s="3">
        <v>46910</v>
      </c>
      <c r="B2183" s="4">
        <v>0</v>
      </c>
      <c r="C2183" s="4">
        <v>0</v>
      </c>
      <c r="D2183" s="4">
        <v>0</v>
      </c>
      <c r="E2183" s="4">
        <v>0</v>
      </c>
      <c r="F2183" s="4">
        <v>0.2</v>
      </c>
      <c r="G2183" s="4">
        <v>0</v>
      </c>
      <c r="H2183" s="4">
        <v>0</v>
      </c>
      <c r="I2183" s="4">
        <v>0</v>
      </c>
      <c r="J2183" s="4">
        <v>0.4</v>
      </c>
      <c r="K2183" s="4">
        <v>0.1</v>
      </c>
      <c r="L2183" s="5">
        <v>0.3</v>
      </c>
    </row>
    <row r="2184" spans="1:12" ht="18.5" x14ac:dyDescent="0.45">
      <c r="A2184" s="3">
        <v>50915</v>
      </c>
      <c r="B2184" s="4">
        <v>0</v>
      </c>
      <c r="C2184" s="4">
        <v>0</v>
      </c>
      <c r="D2184" s="4">
        <v>0</v>
      </c>
      <c r="E2184" s="4">
        <v>0</v>
      </c>
      <c r="F2184" s="4">
        <v>0</v>
      </c>
      <c r="G2184" s="4">
        <v>0</v>
      </c>
      <c r="H2184" s="4">
        <v>0</v>
      </c>
      <c r="I2184" s="4">
        <v>0.65</v>
      </c>
      <c r="J2184" s="4">
        <v>0</v>
      </c>
      <c r="K2184" s="4">
        <v>0.1</v>
      </c>
      <c r="L2184" s="5">
        <v>0.25</v>
      </c>
    </row>
    <row r="2185" spans="1:12" ht="18.5" x14ac:dyDescent="0.45">
      <c r="A2185" s="3">
        <v>58180</v>
      </c>
      <c r="B2185" s="4">
        <v>0</v>
      </c>
      <c r="C2185" s="4">
        <v>0</v>
      </c>
      <c r="D2185" s="4">
        <v>0</v>
      </c>
      <c r="E2185" s="4">
        <v>0</v>
      </c>
      <c r="F2185" s="4">
        <v>0</v>
      </c>
      <c r="G2185" s="4">
        <v>0.05</v>
      </c>
      <c r="H2185" s="4">
        <v>0</v>
      </c>
      <c r="I2185" s="4">
        <v>0</v>
      </c>
      <c r="J2185" s="4">
        <v>0</v>
      </c>
      <c r="K2185" s="4">
        <v>0.45</v>
      </c>
      <c r="L2185" s="5">
        <v>0.5</v>
      </c>
    </row>
    <row r="2186" spans="1:12" ht="18.5" x14ac:dyDescent="0.45">
      <c r="A2186" s="3">
        <v>31975</v>
      </c>
      <c r="B2186" s="4">
        <v>0.45</v>
      </c>
      <c r="C2186" s="4">
        <v>0.15</v>
      </c>
      <c r="D2186" s="4">
        <v>0</v>
      </c>
      <c r="E2186" s="4">
        <v>0</v>
      </c>
      <c r="F2186" s="4">
        <v>0</v>
      </c>
      <c r="G2186" s="4">
        <v>0.25</v>
      </c>
      <c r="H2186" s="4">
        <v>0</v>
      </c>
      <c r="I2186" s="4">
        <v>0</v>
      </c>
      <c r="J2186" s="4">
        <v>0</v>
      </c>
      <c r="K2186" s="4">
        <v>0</v>
      </c>
      <c r="L2186" s="5">
        <v>0.15</v>
      </c>
    </row>
    <row r="2187" spans="1:12" ht="18.5" x14ac:dyDescent="0.45">
      <c r="A2187" s="3">
        <v>39129</v>
      </c>
      <c r="B2187" s="4">
        <v>0.15</v>
      </c>
      <c r="C2187" s="4">
        <v>0</v>
      </c>
      <c r="D2187" s="4">
        <v>0</v>
      </c>
      <c r="E2187" s="4">
        <v>0</v>
      </c>
      <c r="F2187" s="4">
        <v>0</v>
      </c>
      <c r="G2187" s="4">
        <v>0</v>
      </c>
      <c r="H2187" s="4">
        <v>0</v>
      </c>
      <c r="I2187" s="4">
        <v>0.2</v>
      </c>
      <c r="J2187" s="4">
        <v>0.4</v>
      </c>
      <c r="K2187" s="4">
        <v>0</v>
      </c>
      <c r="L2187" s="5">
        <v>0.25</v>
      </c>
    </row>
    <row r="2188" spans="1:12" ht="18.5" x14ac:dyDescent="0.45">
      <c r="A2188" s="3">
        <v>36422</v>
      </c>
      <c r="B2188" s="4">
        <v>0</v>
      </c>
      <c r="C2188" s="4">
        <v>0</v>
      </c>
      <c r="D2188" s="4">
        <v>0</v>
      </c>
      <c r="E2188" s="4">
        <v>0.05</v>
      </c>
      <c r="F2188" s="4">
        <v>0</v>
      </c>
      <c r="G2188" s="4">
        <v>0</v>
      </c>
      <c r="H2188" s="4">
        <v>0</v>
      </c>
      <c r="I2188" s="4">
        <v>0</v>
      </c>
      <c r="J2188" s="4">
        <v>0.45</v>
      </c>
      <c r="K2188" s="4">
        <v>0</v>
      </c>
      <c r="L2188" s="5">
        <v>0.5</v>
      </c>
    </row>
    <row r="2189" spans="1:12" ht="18.5" x14ac:dyDescent="0.45">
      <c r="A2189" s="3">
        <v>36341</v>
      </c>
      <c r="B2189" s="4">
        <v>0</v>
      </c>
      <c r="C2189" s="4">
        <v>0</v>
      </c>
      <c r="D2189" s="4">
        <v>0.1</v>
      </c>
      <c r="E2189" s="4">
        <v>0</v>
      </c>
      <c r="F2189" s="4">
        <v>0.45</v>
      </c>
      <c r="G2189" s="4">
        <v>0.1</v>
      </c>
      <c r="H2189" s="4">
        <v>0</v>
      </c>
      <c r="I2189" s="4">
        <v>0</v>
      </c>
      <c r="J2189" s="4">
        <v>0</v>
      </c>
      <c r="K2189" s="4">
        <v>0</v>
      </c>
      <c r="L2189" s="5">
        <v>0.35</v>
      </c>
    </row>
    <row r="2190" spans="1:12" ht="18.5" x14ac:dyDescent="0.45">
      <c r="A2190" s="3">
        <v>34836</v>
      </c>
      <c r="B2190" s="4">
        <v>0</v>
      </c>
      <c r="C2190" s="4">
        <v>0</v>
      </c>
      <c r="D2190" s="4">
        <v>0</v>
      </c>
      <c r="E2190" s="4">
        <v>0</v>
      </c>
      <c r="F2190" s="4">
        <v>0</v>
      </c>
      <c r="G2190" s="4">
        <v>0</v>
      </c>
      <c r="H2190" s="4">
        <v>0</v>
      </c>
      <c r="I2190" s="4">
        <v>0</v>
      </c>
      <c r="J2190" s="4">
        <v>0.55000000000000004</v>
      </c>
      <c r="K2190" s="4">
        <v>0</v>
      </c>
      <c r="L2190" s="5">
        <v>0.45</v>
      </c>
    </row>
    <row r="2191" spans="1:12" ht="18.5" x14ac:dyDescent="0.45">
      <c r="A2191" s="3">
        <v>48293</v>
      </c>
      <c r="B2191" s="4">
        <v>0</v>
      </c>
      <c r="C2191" s="4">
        <v>0</v>
      </c>
      <c r="D2191" s="4">
        <v>0</v>
      </c>
      <c r="E2191" s="4">
        <v>0.05</v>
      </c>
      <c r="F2191" s="4">
        <v>0</v>
      </c>
      <c r="G2191" s="4">
        <v>0.4</v>
      </c>
      <c r="H2191" s="4">
        <v>0</v>
      </c>
      <c r="I2191" s="4">
        <v>0</v>
      </c>
      <c r="J2191" s="4">
        <v>0.25</v>
      </c>
      <c r="K2191" s="4">
        <v>0</v>
      </c>
      <c r="L2191" s="5">
        <v>0.3</v>
      </c>
    </row>
    <row r="2192" spans="1:12" ht="18.5" x14ac:dyDescent="0.45">
      <c r="A2192" s="3">
        <v>56729</v>
      </c>
      <c r="B2192" s="4">
        <v>0</v>
      </c>
      <c r="C2192" s="4">
        <v>0</v>
      </c>
      <c r="D2192" s="4">
        <v>0</v>
      </c>
      <c r="E2192" s="4">
        <v>0.25</v>
      </c>
      <c r="F2192" s="4">
        <v>0</v>
      </c>
      <c r="G2192" s="4">
        <v>0.05</v>
      </c>
      <c r="H2192" s="4">
        <v>0</v>
      </c>
      <c r="I2192" s="4">
        <v>0.55000000000000004</v>
      </c>
      <c r="J2192" s="4">
        <v>0</v>
      </c>
      <c r="K2192" s="4">
        <v>0</v>
      </c>
      <c r="L2192" s="5">
        <v>0.15</v>
      </c>
    </row>
    <row r="2193" spans="1:12" ht="18.5" x14ac:dyDescent="0.45">
      <c r="A2193" s="3">
        <v>47502</v>
      </c>
      <c r="B2193" s="4">
        <v>0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</v>
      </c>
      <c r="J2193" s="4">
        <v>0</v>
      </c>
      <c r="K2193" s="4">
        <v>0.5</v>
      </c>
      <c r="L2193" s="5">
        <v>0.5</v>
      </c>
    </row>
    <row r="2194" spans="1:12" ht="18.5" x14ac:dyDescent="0.45">
      <c r="A2194" s="3">
        <v>37076</v>
      </c>
      <c r="B2194" s="4">
        <v>0</v>
      </c>
      <c r="C2194" s="4">
        <v>0</v>
      </c>
      <c r="D2194" s="4">
        <v>0</v>
      </c>
      <c r="E2194" s="4">
        <v>0.1</v>
      </c>
      <c r="F2194" s="4">
        <v>0</v>
      </c>
      <c r="G2194" s="4">
        <v>0</v>
      </c>
      <c r="H2194" s="4">
        <v>0</v>
      </c>
      <c r="I2194" s="4">
        <v>0.4</v>
      </c>
      <c r="J2194" s="4">
        <v>0.15</v>
      </c>
      <c r="K2194" s="4">
        <v>0</v>
      </c>
      <c r="L2194" s="5">
        <v>0.35</v>
      </c>
    </row>
    <row r="2195" spans="1:12" ht="18.5" x14ac:dyDescent="0.45">
      <c r="A2195" s="3">
        <v>32481</v>
      </c>
      <c r="B2195" s="4">
        <v>0</v>
      </c>
      <c r="C2195" s="4">
        <v>0.2</v>
      </c>
      <c r="D2195" s="4">
        <v>0</v>
      </c>
      <c r="E2195" s="4">
        <v>0</v>
      </c>
      <c r="F2195" s="4">
        <v>0</v>
      </c>
      <c r="G2195" s="4">
        <v>0.35</v>
      </c>
      <c r="H2195" s="4">
        <v>0</v>
      </c>
      <c r="I2195" s="4">
        <v>0</v>
      </c>
      <c r="J2195" s="4">
        <v>0</v>
      </c>
      <c r="K2195" s="4">
        <v>0</v>
      </c>
      <c r="L2195" s="5">
        <v>0.45</v>
      </c>
    </row>
    <row r="2196" spans="1:12" ht="18.5" x14ac:dyDescent="0.45">
      <c r="A2196" s="3">
        <v>30160</v>
      </c>
      <c r="B2196" s="4">
        <v>0</v>
      </c>
      <c r="C2196" s="4">
        <v>0</v>
      </c>
      <c r="D2196" s="4">
        <v>0</v>
      </c>
      <c r="E2196" s="4">
        <v>0</v>
      </c>
      <c r="F2196" s="4">
        <v>0.2</v>
      </c>
      <c r="G2196" s="4">
        <v>0</v>
      </c>
      <c r="H2196" s="4">
        <v>0</v>
      </c>
      <c r="I2196" s="4">
        <v>0</v>
      </c>
      <c r="J2196" s="4">
        <v>0</v>
      </c>
      <c r="K2196" s="4">
        <v>0.5</v>
      </c>
      <c r="L2196" s="5">
        <v>0.3</v>
      </c>
    </row>
    <row r="2197" spans="1:12" ht="18.5" x14ac:dyDescent="0.45">
      <c r="A2197" s="3">
        <v>42181</v>
      </c>
      <c r="B2197" s="4">
        <v>0</v>
      </c>
      <c r="C2197" s="4">
        <v>0.1</v>
      </c>
      <c r="D2197" s="4">
        <v>0.35</v>
      </c>
      <c r="E2197" s="4">
        <v>0.1</v>
      </c>
      <c r="F2197" s="4">
        <v>0</v>
      </c>
      <c r="G2197" s="4">
        <v>0</v>
      </c>
      <c r="H2197" s="4">
        <v>0</v>
      </c>
      <c r="I2197" s="4">
        <v>0</v>
      </c>
      <c r="J2197" s="4">
        <v>0</v>
      </c>
      <c r="K2197" s="4">
        <v>0</v>
      </c>
      <c r="L2197" s="5">
        <v>0.45</v>
      </c>
    </row>
    <row r="2198" spans="1:12" ht="18.5" x14ac:dyDescent="0.45">
      <c r="A2198" s="3">
        <v>35305</v>
      </c>
      <c r="B2198" s="4">
        <v>0</v>
      </c>
      <c r="C2198" s="4">
        <v>0</v>
      </c>
      <c r="D2198" s="4">
        <v>0</v>
      </c>
      <c r="E2198" s="4">
        <v>0</v>
      </c>
      <c r="F2198" s="4">
        <v>0</v>
      </c>
      <c r="G2198" s="4">
        <v>0.3</v>
      </c>
      <c r="H2198" s="4">
        <v>0</v>
      </c>
      <c r="I2198" s="4">
        <v>0</v>
      </c>
      <c r="J2198" s="4">
        <v>0.25</v>
      </c>
      <c r="K2198" s="4">
        <v>0</v>
      </c>
      <c r="L2198" s="5">
        <v>0.45</v>
      </c>
    </row>
    <row r="2199" spans="1:12" ht="18.5" x14ac:dyDescent="0.45">
      <c r="A2199" s="3">
        <v>36877</v>
      </c>
      <c r="B2199" s="4">
        <v>0</v>
      </c>
      <c r="C2199" s="4">
        <v>0</v>
      </c>
      <c r="D2199" s="4">
        <v>0</v>
      </c>
      <c r="E2199" s="4">
        <v>0.5</v>
      </c>
      <c r="F2199" s="4">
        <v>0</v>
      </c>
      <c r="G2199" s="4">
        <v>0</v>
      </c>
      <c r="H2199" s="4">
        <v>0.25</v>
      </c>
      <c r="I2199" s="4">
        <v>0</v>
      </c>
      <c r="J2199" s="4">
        <v>0</v>
      </c>
      <c r="K2199" s="4">
        <v>0</v>
      </c>
      <c r="L2199" s="5">
        <v>0.25</v>
      </c>
    </row>
    <row r="2200" spans="1:12" ht="18.5" x14ac:dyDescent="0.45">
      <c r="A2200" s="3">
        <v>37827</v>
      </c>
      <c r="B2200" s="4">
        <v>0</v>
      </c>
      <c r="C2200" s="4">
        <v>0</v>
      </c>
      <c r="D2200" s="4">
        <v>0</v>
      </c>
      <c r="E2200" s="4">
        <v>0</v>
      </c>
      <c r="F2200" s="4">
        <v>0</v>
      </c>
      <c r="G2200" s="4">
        <v>0.6</v>
      </c>
      <c r="H2200" s="4">
        <v>0</v>
      </c>
      <c r="I2200" s="4">
        <v>0</v>
      </c>
      <c r="J2200" s="4">
        <v>0.15</v>
      </c>
      <c r="K2200" s="4">
        <v>0</v>
      </c>
      <c r="L2200" s="5">
        <v>0.25</v>
      </c>
    </row>
    <row r="2201" spans="1:12" ht="18.5" x14ac:dyDescent="0.45">
      <c r="A2201" s="3">
        <v>50054</v>
      </c>
      <c r="B2201" s="4">
        <v>0</v>
      </c>
      <c r="C2201" s="4">
        <v>0.15</v>
      </c>
      <c r="D2201" s="4">
        <v>0.05</v>
      </c>
      <c r="E2201" s="4">
        <v>0</v>
      </c>
      <c r="F2201" s="4">
        <v>0</v>
      </c>
      <c r="G2201" s="4">
        <v>0.55000000000000004</v>
      </c>
      <c r="H2201" s="4">
        <v>0</v>
      </c>
      <c r="I2201" s="4">
        <v>0</v>
      </c>
      <c r="J2201" s="4">
        <v>0</v>
      </c>
      <c r="K2201" s="4">
        <v>0</v>
      </c>
      <c r="L2201" s="5">
        <v>0.25</v>
      </c>
    </row>
    <row r="2202" spans="1:12" ht="18.5" x14ac:dyDescent="0.45">
      <c r="A2202" s="3">
        <v>52270</v>
      </c>
      <c r="B2202" s="4">
        <v>0</v>
      </c>
      <c r="C2202" s="4">
        <v>0</v>
      </c>
      <c r="D2202" s="4">
        <v>0.05</v>
      </c>
      <c r="E2202" s="4">
        <v>0</v>
      </c>
      <c r="F2202" s="4">
        <v>0</v>
      </c>
      <c r="G2202" s="4">
        <v>0</v>
      </c>
      <c r="H2202" s="4">
        <v>0</v>
      </c>
      <c r="I2202" s="4">
        <v>0.5</v>
      </c>
      <c r="J2202" s="4">
        <v>0</v>
      </c>
      <c r="K2202" s="4">
        <v>0</v>
      </c>
      <c r="L2202" s="5">
        <v>0.45</v>
      </c>
    </row>
    <row r="2203" spans="1:12" ht="18.5" x14ac:dyDescent="0.45">
      <c r="A2203" s="3">
        <v>36916</v>
      </c>
      <c r="B2203" s="4">
        <v>0</v>
      </c>
      <c r="C2203" s="4">
        <v>0</v>
      </c>
      <c r="D2203" s="4">
        <v>0.05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  <c r="J2203" s="4">
        <v>0.1</v>
      </c>
      <c r="K2203" s="4">
        <v>0.4</v>
      </c>
      <c r="L2203" s="5">
        <v>0.45</v>
      </c>
    </row>
    <row r="2204" spans="1:12" ht="18.5" x14ac:dyDescent="0.45">
      <c r="A2204" s="3">
        <v>32687</v>
      </c>
      <c r="B2204" s="4">
        <v>0</v>
      </c>
      <c r="C2204" s="4">
        <v>0</v>
      </c>
      <c r="D2204" s="4">
        <v>0</v>
      </c>
      <c r="E2204" s="4">
        <v>0</v>
      </c>
      <c r="F2204" s="4">
        <v>0</v>
      </c>
      <c r="G2204" s="4">
        <v>0.55000000000000004</v>
      </c>
      <c r="H2204" s="4">
        <v>0.1</v>
      </c>
      <c r="I2204" s="4">
        <v>0.05</v>
      </c>
      <c r="J2204" s="4">
        <v>0</v>
      </c>
      <c r="K2204" s="4">
        <v>0</v>
      </c>
      <c r="L2204" s="5">
        <v>0.3</v>
      </c>
    </row>
    <row r="2205" spans="1:12" ht="18.5" x14ac:dyDescent="0.45">
      <c r="A2205" s="3">
        <v>43819</v>
      </c>
      <c r="B2205" s="4">
        <v>0.3</v>
      </c>
      <c r="C2205" s="4">
        <v>0</v>
      </c>
      <c r="D2205" s="4">
        <v>0</v>
      </c>
      <c r="E2205" s="4">
        <v>0</v>
      </c>
      <c r="F2205" s="4">
        <v>0.35</v>
      </c>
      <c r="G2205" s="4">
        <v>0</v>
      </c>
      <c r="H2205" s="4">
        <v>0</v>
      </c>
      <c r="I2205" s="4">
        <v>0</v>
      </c>
      <c r="J2205" s="4">
        <v>0</v>
      </c>
      <c r="K2205" s="4">
        <v>0</v>
      </c>
      <c r="L2205" s="5">
        <v>0.35</v>
      </c>
    </row>
    <row r="2206" spans="1:12" ht="18.5" x14ac:dyDescent="0.45">
      <c r="A2206" s="3">
        <v>54195</v>
      </c>
      <c r="B2206" s="4">
        <v>0</v>
      </c>
      <c r="C2206" s="4">
        <v>0</v>
      </c>
      <c r="D2206" s="4">
        <v>0</v>
      </c>
      <c r="E2206" s="4">
        <v>0</v>
      </c>
      <c r="F2206" s="4">
        <v>0</v>
      </c>
      <c r="G2206" s="4">
        <v>0.25</v>
      </c>
      <c r="H2206" s="4">
        <v>0</v>
      </c>
      <c r="I2206" s="4">
        <v>0</v>
      </c>
      <c r="J2206" s="4">
        <v>0.25</v>
      </c>
      <c r="K2206" s="4">
        <v>0</v>
      </c>
      <c r="L2206" s="5">
        <v>0.5</v>
      </c>
    </row>
    <row r="2207" spans="1:12" ht="18.5" x14ac:dyDescent="0.45">
      <c r="A2207" s="3">
        <v>52633</v>
      </c>
      <c r="B2207" s="4">
        <v>0</v>
      </c>
      <c r="C2207" s="4">
        <v>0</v>
      </c>
      <c r="D2207" s="4">
        <v>0</v>
      </c>
      <c r="E2207" s="4">
        <v>0.55000000000000004</v>
      </c>
      <c r="F2207" s="4">
        <v>0</v>
      </c>
      <c r="G2207" s="4">
        <v>0.05</v>
      </c>
      <c r="H2207" s="4">
        <v>0</v>
      </c>
      <c r="I2207" s="4">
        <v>0</v>
      </c>
      <c r="J2207" s="4">
        <v>0</v>
      </c>
      <c r="K2207" s="4">
        <v>0</v>
      </c>
      <c r="L2207" s="5">
        <v>0.4</v>
      </c>
    </row>
    <row r="2208" spans="1:12" ht="18.5" x14ac:dyDescent="0.45">
      <c r="A2208" s="3">
        <v>53056</v>
      </c>
      <c r="B2208" s="4">
        <v>0</v>
      </c>
      <c r="C2208" s="4">
        <v>0</v>
      </c>
      <c r="D2208" s="4">
        <v>0</v>
      </c>
      <c r="E2208" s="4">
        <v>0.2</v>
      </c>
      <c r="F2208" s="4">
        <v>0</v>
      </c>
      <c r="G2208" s="4">
        <v>0</v>
      </c>
      <c r="H2208" s="4">
        <v>0.5</v>
      </c>
      <c r="I2208" s="4">
        <v>0</v>
      </c>
      <c r="J2208" s="4">
        <v>0</v>
      </c>
      <c r="K2208" s="4">
        <v>0.15</v>
      </c>
      <c r="L2208" s="5">
        <v>0.15</v>
      </c>
    </row>
    <row r="2209" spans="1:12" ht="18.5" x14ac:dyDescent="0.45">
      <c r="A2209" s="3">
        <v>54743</v>
      </c>
      <c r="B2209" s="4">
        <v>0</v>
      </c>
      <c r="C2209" s="4">
        <v>0</v>
      </c>
      <c r="D2209" s="4">
        <v>0</v>
      </c>
      <c r="E2209" s="4">
        <v>0.15</v>
      </c>
      <c r="F2209" s="4">
        <v>0.55000000000000004</v>
      </c>
      <c r="G2209" s="4">
        <v>0</v>
      </c>
      <c r="H2209" s="4">
        <v>0</v>
      </c>
      <c r="I2209" s="4">
        <v>0</v>
      </c>
      <c r="J2209" s="4">
        <v>0</v>
      </c>
      <c r="K2209" s="4">
        <v>0</v>
      </c>
      <c r="L2209" s="5">
        <v>0.3</v>
      </c>
    </row>
    <row r="2210" spans="1:12" ht="18.5" x14ac:dyDescent="0.45">
      <c r="A2210" s="3">
        <v>45725</v>
      </c>
      <c r="B2210" s="4">
        <v>0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  <c r="H2210" s="4">
        <v>0</v>
      </c>
      <c r="I2210" s="4">
        <v>0.55000000000000004</v>
      </c>
      <c r="J2210" s="4">
        <v>0</v>
      </c>
      <c r="K2210" s="4">
        <v>0</v>
      </c>
      <c r="L2210" s="5">
        <v>0.45</v>
      </c>
    </row>
    <row r="2211" spans="1:12" ht="18.5" x14ac:dyDescent="0.45">
      <c r="A2211" s="3">
        <v>44300</v>
      </c>
      <c r="B2211" s="4">
        <v>0</v>
      </c>
      <c r="C2211" s="4">
        <v>0</v>
      </c>
      <c r="D2211" s="4">
        <v>0</v>
      </c>
      <c r="E2211" s="4">
        <v>0</v>
      </c>
      <c r="F2211" s="4">
        <v>0</v>
      </c>
      <c r="G2211" s="4">
        <v>0</v>
      </c>
      <c r="H2211" s="4">
        <v>0.55000000000000004</v>
      </c>
      <c r="I2211" s="4">
        <v>0</v>
      </c>
      <c r="J2211" s="4">
        <v>0</v>
      </c>
      <c r="K2211" s="4">
        <v>0</v>
      </c>
      <c r="L2211" s="5">
        <v>0.45</v>
      </c>
    </row>
    <row r="2212" spans="1:12" ht="18.5" x14ac:dyDescent="0.45">
      <c r="A2212" s="3">
        <v>33644</v>
      </c>
      <c r="B2212" s="4">
        <v>0</v>
      </c>
      <c r="C2212" s="4">
        <v>0</v>
      </c>
      <c r="D2212" s="4">
        <v>0</v>
      </c>
      <c r="E2212" s="4">
        <v>0</v>
      </c>
      <c r="F2212" s="4">
        <v>0.5</v>
      </c>
      <c r="G2212" s="4">
        <v>0</v>
      </c>
      <c r="H2212" s="4">
        <v>0</v>
      </c>
      <c r="I2212" s="4">
        <v>0</v>
      </c>
      <c r="J2212" s="4">
        <v>0</v>
      </c>
      <c r="K2212" s="4">
        <v>0</v>
      </c>
      <c r="L2212" s="5">
        <v>0.5</v>
      </c>
    </row>
    <row r="2213" spans="1:12" ht="18.5" x14ac:dyDescent="0.45">
      <c r="A2213" s="3">
        <v>50012</v>
      </c>
      <c r="B2213" s="4">
        <v>0</v>
      </c>
      <c r="C2213" s="4">
        <v>0</v>
      </c>
      <c r="D2213" s="4">
        <v>0</v>
      </c>
      <c r="E2213" s="4">
        <v>0.1</v>
      </c>
      <c r="F2213" s="4">
        <v>0</v>
      </c>
      <c r="G2213" s="4">
        <v>0</v>
      </c>
      <c r="H2213" s="4">
        <v>0</v>
      </c>
      <c r="I2213" s="4">
        <v>0</v>
      </c>
      <c r="J2213" s="4">
        <v>0.6</v>
      </c>
      <c r="K2213" s="4">
        <v>0</v>
      </c>
      <c r="L2213" s="5">
        <v>0.3</v>
      </c>
    </row>
    <row r="2214" spans="1:12" ht="18.5" x14ac:dyDescent="0.45">
      <c r="A2214" s="3">
        <v>40736</v>
      </c>
      <c r="B2214" s="4">
        <v>0</v>
      </c>
      <c r="C2214" s="4">
        <v>0</v>
      </c>
      <c r="D2214" s="4">
        <v>0</v>
      </c>
      <c r="E2214" s="4">
        <v>0</v>
      </c>
      <c r="F2214" s="4">
        <v>0</v>
      </c>
      <c r="G2214" s="4">
        <v>0</v>
      </c>
      <c r="H2214" s="4">
        <v>0</v>
      </c>
      <c r="I2214" s="4">
        <v>0</v>
      </c>
      <c r="J2214" s="4">
        <v>0</v>
      </c>
      <c r="K2214" s="4">
        <v>0.6</v>
      </c>
      <c r="L2214" s="5">
        <v>0.4</v>
      </c>
    </row>
    <row r="2215" spans="1:12" ht="18.5" x14ac:dyDescent="0.45">
      <c r="A2215" s="3">
        <v>48445</v>
      </c>
      <c r="B2215" s="4">
        <v>0</v>
      </c>
      <c r="C2215" s="4">
        <v>0.15</v>
      </c>
      <c r="D2215" s="4">
        <v>0</v>
      </c>
      <c r="E2215" s="4">
        <v>0.25</v>
      </c>
      <c r="F2215" s="4">
        <v>0</v>
      </c>
      <c r="G2215" s="4">
        <v>0</v>
      </c>
      <c r="H2215" s="4">
        <v>0</v>
      </c>
      <c r="I2215" s="4">
        <v>0</v>
      </c>
      <c r="J2215" s="4">
        <v>0.35</v>
      </c>
      <c r="K2215" s="4">
        <v>0</v>
      </c>
      <c r="L2215" s="5">
        <v>0.25</v>
      </c>
    </row>
    <row r="2216" spans="1:12" ht="18.5" x14ac:dyDescent="0.45">
      <c r="A2216" s="3">
        <v>34289</v>
      </c>
      <c r="B2216" s="4">
        <v>0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  <c r="H2216" s="4">
        <v>0</v>
      </c>
      <c r="I2216" s="4">
        <v>0</v>
      </c>
      <c r="J2216" s="4">
        <v>0.65</v>
      </c>
      <c r="K2216" s="4">
        <v>0</v>
      </c>
      <c r="L2216" s="5">
        <v>0.35</v>
      </c>
    </row>
    <row r="2217" spans="1:12" ht="18.5" x14ac:dyDescent="0.45">
      <c r="A2217" s="3">
        <v>58800</v>
      </c>
      <c r="B2217" s="4">
        <v>0</v>
      </c>
      <c r="C2217" s="4">
        <v>0</v>
      </c>
      <c r="D2217" s="4">
        <v>0</v>
      </c>
      <c r="E2217" s="4">
        <v>0</v>
      </c>
      <c r="F2217" s="4">
        <v>0</v>
      </c>
      <c r="G2217" s="4">
        <v>0.5</v>
      </c>
      <c r="H2217" s="4">
        <v>0</v>
      </c>
      <c r="I2217" s="4">
        <v>0</v>
      </c>
      <c r="J2217" s="4">
        <v>0</v>
      </c>
      <c r="K2217" s="4">
        <v>0</v>
      </c>
      <c r="L2217" s="5">
        <v>0.5</v>
      </c>
    </row>
    <row r="2218" spans="1:12" ht="18.5" x14ac:dyDescent="0.45">
      <c r="A2218" s="3">
        <v>44489</v>
      </c>
      <c r="B2218" s="4">
        <v>0.5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</v>
      </c>
      <c r="J2218" s="4">
        <v>0</v>
      </c>
      <c r="K2218" s="4">
        <v>0</v>
      </c>
      <c r="L2218" s="5">
        <v>0.5</v>
      </c>
    </row>
    <row r="2219" spans="1:12" ht="18.5" x14ac:dyDescent="0.45">
      <c r="A2219" s="3">
        <v>38133</v>
      </c>
      <c r="B2219" s="4">
        <v>0</v>
      </c>
      <c r="C2219" s="4">
        <v>0</v>
      </c>
      <c r="D2219" s="4">
        <v>0.55000000000000004</v>
      </c>
      <c r="E2219" s="4">
        <v>0</v>
      </c>
      <c r="F2219" s="4">
        <v>0</v>
      </c>
      <c r="G2219" s="4">
        <v>0</v>
      </c>
      <c r="H2219" s="4">
        <v>0</v>
      </c>
      <c r="I2219" s="4">
        <v>0</v>
      </c>
      <c r="J2219" s="4">
        <v>0</v>
      </c>
      <c r="K2219" s="4">
        <v>0</v>
      </c>
      <c r="L2219" s="5">
        <v>0.45</v>
      </c>
    </row>
    <row r="2220" spans="1:12" ht="18.5" x14ac:dyDescent="0.45">
      <c r="A2220" s="3">
        <v>46547</v>
      </c>
      <c r="B2220" s="4">
        <v>0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  <c r="H2220" s="4">
        <v>0.65</v>
      </c>
      <c r="I2220" s="4">
        <v>0</v>
      </c>
      <c r="J2220" s="4">
        <v>0</v>
      </c>
      <c r="K2220" s="4">
        <v>0</v>
      </c>
      <c r="L2220" s="5">
        <v>0.35</v>
      </c>
    </row>
    <row r="2221" spans="1:12" ht="18.5" x14ac:dyDescent="0.45">
      <c r="A2221" s="3">
        <v>46194</v>
      </c>
      <c r="B2221" s="4">
        <v>0</v>
      </c>
      <c r="C2221" s="4">
        <v>0.3</v>
      </c>
      <c r="D2221" s="4">
        <v>0.05</v>
      </c>
      <c r="E2221" s="4">
        <v>0</v>
      </c>
      <c r="F2221" s="4">
        <v>0.45</v>
      </c>
      <c r="G2221" s="4">
        <v>0</v>
      </c>
      <c r="H2221" s="4">
        <v>0</v>
      </c>
      <c r="I2221" s="4">
        <v>0</v>
      </c>
      <c r="J2221" s="4">
        <v>0</v>
      </c>
      <c r="K2221" s="4">
        <v>0</v>
      </c>
      <c r="L2221" s="5">
        <v>0.2</v>
      </c>
    </row>
    <row r="2222" spans="1:12" ht="18.5" x14ac:dyDescent="0.45">
      <c r="A2222" s="3">
        <v>35693</v>
      </c>
      <c r="B2222" s="4">
        <v>0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0.05</v>
      </c>
      <c r="J2222" s="4">
        <v>0</v>
      </c>
      <c r="K2222" s="4">
        <v>0.6</v>
      </c>
      <c r="L2222" s="5">
        <v>0.35</v>
      </c>
    </row>
    <row r="2223" spans="1:12" ht="18.5" x14ac:dyDescent="0.45">
      <c r="A2223" s="3">
        <v>30297</v>
      </c>
      <c r="B2223" s="4">
        <v>0</v>
      </c>
      <c r="C2223" s="4">
        <v>0</v>
      </c>
      <c r="D2223" s="4">
        <v>0</v>
      </c>
      <c r="E2223" s="4">
        <v>0</v>
      </c>
      <c r="F2223" s="4">
        <v>0</v>
      </c>
      <c r="G2223" s="4">
        <v>0.05</v>
      </c>
      <c r="H2223" s="4">
        <v>0.25</v>
      </c>
      <c r="I2223" s="4">
        <v>0</v>
      </c>
      <c r="J2223" s="4">
        <v>0.45</v>
      </c>
      <c r="K2223" s="4">
        <v>0</v>
      </c>
      <c r="L2223" s="5">
        <v>0.25</v>
      </c>
    </row>
    <row r="2224" spans="1:12" ht="18.5" x14ac:dyDescent="0.45">
      <c r="A2224" s="3">
        <v>31538</v>
      </c>
      <c r="B2224" s="4">
        <v>0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  <c r="J2224" s="4">
        <v>0.6</v>
      </c>
      <c r="K2224" s="4">
        <v>0</v>
      </c>
      <c r="L2224" s="5">
        <v>0.4</v>
      </c>
    </row>
    <row r="2225" spans="1:12" ht="18.5" x14ac:dyDescent="0.45">
      <c r="A2225" s="3">
        <v>57856</v>
      </c>
      <c r="B2225" s="4">
        <v>0</v>
      </c>
      <c r="C2225" s="4">
        <v>0.1</v>
      </c>
      <c r="D2225" s="4">
        <v>0</v>
      </c>
      <c r="E2225" s="4">
        <v>0.4</v>
      </c>
      <c r="F2225" s="4">
        <v>0</v>
      </c>
      <c r="G2225" s="4">
        <v>0</v>
      </c>
      <c r="H2225" s="4">
        <v>0</v>
      </c>
      <c r="I2225" s="4">
        <v>0</v>
      </c>
      <c r="J2225" s="4">
        <v>0</v>
      </c>
      <c r="K2225" s="4">
        <v>0</v>
      </c>
      <c r="L2225" s="5">
        <v>0.5</v>
      </c>
    </row>
    <row r="2226" spans="1:12" ht="18.5" x14ac:dyDescent="0.45">
      <c r="A2226" s="3">
        <v>52552</v>
      </c>
      <c r="B2226" s="4">
        <v>0</v>
      </c>
      <c r="C2226" s="4">
        <v>0</v>
      </c>
      <c r="D2226" s="4">
        <v>0</v>
      </c>
      <c r="E2226" s="4">
        <v>0</v>
      </c>
      <c r="F2226" s="4">
        <v>0.6</v>
      </c>
      <c r="G2226" s="4">
        <v>0.25</v>
      </c>
      <c r="H2226" s="4">
        <v>0</v>
      </c>
      <c r="I2226" s="4">
        <v>0</v>
      </c>
      <c r="J2226" s="4">
        <v>0</v>
      </c>
      <c r="K2226" s="4">
        <v>0</v>
      </c>
      <c r="L2226" s="5">
        <v>0.15</v>
      </c>
    </row>
    <row r="2227" spans="1:12" ht="18.5" x14ac:dyDescent="0.45">
      <c r="A2227" s="3">
        <v>37872</v>
      </c>
      <c r="B2227" s="4">
        <v>0</v>
      </c>
      <c r="C2227" s="4">
        <v>0</v>
      </c>
      <c r="D2227" s="4">
        <v>0</v>
      </c>
      <c r="E2227" s="4">
        <v>0.8</v>
      </c>
      <c r="F2227" s="4">
        <v>0</v>
      </c>
      <c r="G2227" s="4">
        <v>0</v>
      </c>
      <c r="H2227" s="4">
        <v>0</v>
      </c>
      <c r="I2227" s="4">
        <v>0.05</v>
      </c>
      <c r="J2227" s="4">
        <v>0</v>
      </c>
      <c r="K2227" s="4">
        <v>0</v>
      </c>
      <c r="L2227" s="5">
        <v>0.15</v>
      </c>
    </row>
    <row r="2228" spans="1:12" ht="18.5" x14ac:dyDescent="0.45">
      <c r="A2228" s="3">
        <v>59142</v>
      </c>
      <c r="B2228" s="4">
        <v>0</v>
      </c>
      <c r="C2228" s="4">
        <v>0</v>
      </c>
      <c r="D2228" s="4">
        <v>0</v>
      </c>
      <c r="E2228" s="4">
        <v>0</v>
      </c>
      <c r="F2228" s="4">
        <v>0</v>
      </c>
      <c r="G2228" s="4">
        <v>0.4</v>
      </c>
      <c r="H2228" s="4">
        <v>0</v>
      </c>
      <c r="I2228" s="4">
        <v>0</v>
      </c>
      <c r="J2228" s="4">
        <v>0</v>
      </c>
      <c r="K2228" s="4">
        <v>0.3</v>
      </c>
      <c r="L2228" s="5">
        <v>0.3</v>
      </c>
    </row>
    <row r="2229" spans="1:12" ht="18.5" x14ac:dyDescent="0.45">
      <c r="A2229" s="3">
        <v>33132</v>
      </c>
      <c r="B2229" s="4">
        <v>0.6</v>
      </c>
      <c r="C2229" s="4">
        <v>0</v>
      </c>
      <c r="D2229" s="4">
        <v>0</v>
      </c>
      <c r="E2229" s="4">
        <v>0</v>
      </c>
      <c r="F2229" s="4">
        <v>0</v>
      </c>
      <c r="G2229" s="4">
        <v>0</v>
      </c>
      <c r="H2229" s="4">
        <v>0.2</v>
      </c>
      <c r="I2229" s="4">
        <v>0</v>
      </c>
      <c r="J2229" s="4">
        <v>0</v>
      </c>
      <c r="K2229" s="4">
        <v>0</v>
      </c>
      <c r="L2229" s="5">
        <v>0.2</v>
      </c>
    </row>
    <row r="2230" spans="1:12" ht="18.5" x14ac:dyDescent="0.45">
      <c r="A2230" s="3">
        <v>59645</v>
      </c>
      <c r="B2230" s="4">
        <v>0</v>
      </c>
      <c r="C2230" s="4">
        <v>0</v>
      </c>
      <c r="D2230" s="4">
        <v>0.25</v>
      </c>
      <c r="E2230" s="4">
        <v>0.05</v>
      </c>
      <c r="F2230" s="4">
        <v>0</v>
      </c>
      <c r="G2230" s="4">
        <v>0</v>
      </c>
      <c r="H2230" s="4">
        <v>0.55000000000000004</v>
      </c>
      <c r="I2230" s="4">
        <v>0</v>
      </c>
      <c r="J2230" s="4">
        <v>0</v>
      </c>
      <c r="K2230" s="4">
        <v>0</v>
      </c>
      <c r="L2230" s="5">
        <v>0.15</v>
      </c>
    </row>
    <row r="2231" spans="1:12" ht="18.5" x14ac:dyDescent="0.45">
      <c r="A2231" s="3">
        <v>38902</v>
      </c>
      <c r="B2231" s="4">
        <v>0</v>
      </c>
      <c r="C2231" s="4">
        <v>0</v>
      </c>
      <c r="D2231" s="4">
        <v>0</v>
      </c>
      <c r="E2231" s="4">
        <v>0</v>
      </c>
      <c r="F2231" s="4">
        <v>0</v>
      </c>
      <c r="G2231" s="4">
        <v>0</v>
      </c>
      <c r="H2231" s="4">
        <v>0</v>
      </c>
      <c r="I2231" s="4">
        <v>0</v>
      </c>
      <c r="J2231" s="4">
        <v>0</v>
      </c>
      <c r="K2231" s="4">
        <v>0.5</v>
      </c>
      <c r="L2231" s="5">
        <v>0.5</v>
      </c>
    </row>
    <row r="2232" spans="1:12" ht="18.5" x14ac:dyDescent="0.45">
      <c r="A2232" s="3">
        <v>51897</v>
      </c>
      <c r="B2232" s="4">
        <v>0.6</v>
      </c>
      <c r="C2232" s="4">
        <v>0.25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</v>
      </c>
      <c r="J2232" s="4">
        <v>0</v>
      </c>
      <c r="K2232" s="4">
        <v>0</v>
      </c>
      <c r="L2232" s="5">
        <v>0.15</v>
      </c>
    </row>
    <row r="2233" spans="1:12" ht="18.5" x14ac:dyDescent="0.45">
      <c r="A2233" s="3">
        <v>43015</v>
      </c>
      <c r="B2233" s="4">
        <v>0</v>
      </c>
      <c r="C2233" s="4">
        <v>0</v>
      </c>
      <c r="D2233" s="4">
        <v>0.55000000000000004</v>
      </c>
      <c r="E2233" s="4">
        <v>0</v>
      </c>
      <c r="F2233" s="4">
        <v>0</v>
      </c>
      <c r="G2233" s="4">
        <v>0</v>
      </c>
      <c r="H2233" s="4">
        <v>0</v>
      </c>
      <c r="I2233" s="4">
        <v>0.05</v>
      </c>
      <c r="J2233" s="4">
        <v>0</v>
      </c>
      <c r="K2233" s="4">
        <v>0</v>
      </c>
      <c r="L2233" s="5">
        <v>0.4</v>
      </c>
    </row>
    <row r="2234" spans="1:12" ht="18.5" x14ac:dyDescent="0.45">
      <c r="A2234" s="3">
        <v>47215</v>
      </c>
      <c r="B2234" s="4">
        <v>0</v>
      </c>
      <c r="C2234" s="4">
        <v>0</v>
      </c>
      <c r="D2234" s="4">
        <v>0</v>
      </c>
      <c r="E2234" s="4">
        <v>0</v>
      </c>
      <c r="F2234" s="4">
        <v>0.25</v>
      </c>
      <c r="G2234" s="4">
        <v>0</v>
      </c>
      <c r="H2234" s="4">
        <v>0</v>
      </c>
      <c r="I2234" s="4">
        <v>0</v>
      </c>
      <c r="J2234" s="4">
        <v>0.35</v>
      </c>
      <c r="K2234" s="4">
        <v>0</v>
      </c>
      <c r="L2234" s="5">
        <v>0.4</v>
      </c>
    </row>
    <row r="2235" spans="1:12" ht="18.5" x14ac:dyDescent="0.45">
      <c r="A2235" s="3">
        <v>53133</v>
      </c>
      <c r="B2235" s="4">
        <v>0.05</v>
      </c>
      <c r="C2235" s="4">
        <v>0</v>
      </c>
      <c r="D2235" s="4">
        <v>0</v>
      </c>
      <c r="E2235" s="4">
        <v>0.55000000000000004</v>
      </c>
      <c r="F2235" s="4">
        <v>0.2</v>
      </c>
      <c r="G2235" s="4">
        <v>0</v>
      </c>
      <c r="H2235" s="4">
        <v>0</v>
      </c>
      <c r="I2235" s="4">
        <v>0</v>
      </c>
      <c r="J2235" s="4">
        <v>0</v>
      </c>
      <c r="K2235" s="4">
        <v>0</v>
      </c>
      <c r="L2235" s="5">
        <v>0.2</v>
      </c>
    </row>
    <row r="2236" spans="1:12" ht="18.5" x14ac:dyDescent="0.45">
      <c r="A2236" s="3">
        <v>35188</v>
      </c>
      <c r="B2236" s="4">
        <v>0</v>
      </c>
      <c r="C2236" s="4">
        <v>0</v>
      </c>
      <c r="D2236" s="4">
        <v>0</v>
      </c>
      <c r="E2236" s="4">
        <v>0.5</v>
      </c>
      <c r="F2236" s="4">
        <v>0</v>
      </c>
      <c r="G2236" s="4">
        <v>0</v>
      </c>
      <c r="H2236" s="4">
        <v>0</v>
      </c>
      <c r="I2236" s="4">
        <v>0</v>
      </c>
      <c r="J2236" s="4">
        <v>0</v>
      </c>
      <c r="K2236" s="4">
        <v>0</v>
      </c>
      <c r="L2236" s="5">
        <v>0.5</v>
      </c>
    </row>
    <row r="2237" spans="1:12" ht="18.5" x14ac:dyDescent="0.45">
      <c r="A2237" s="3">
        <v>41639</v>
      </c>
      <c r="B2237" s="4">
        <v>0.45</v>
      </c>
      <c r="C2237" s="4">
        <v>0.05</v>
      </c>
      <c r="D2237" s="4">
        <v>0.1</v>
      </c>
      <c r="E2237" s="4">
        <v>0</v>
      </c>
      <c r="F2237" s="4">
        <v>0</v>
      </c>
      <c r="G2237" s="4">
        <v>0</v>
      </c>
      <c r="H2237" s="4">
        <v>0</v>
      </c>
      <c r="I2237" s="4">
        <v>0</v>
      </c>
      <c r="J2237" s="4">
        <v>0</v>
      </c>
      <c r="K2237" s="4">
        <v>0</v>
      </c>
      <c r="L2237" s="5">
        <v>0.4</v>
      </c>
    </row>
    <row r="2238" spans="1:12" ht="18.5" x14ac:dyDescent="0.45">
      <c r="A2238" s="3">
        <v>58225</v>
      </c>
      <c r="B2238" s="4">
        <v>0</v>
      </c>
      <c r="C2238" s="4">
        <v>0</v>
      </c>
      <c r="D2238" s="4">
        <v>0.05</v>
      </c>
      <c r="E2238" s="4">
        <v>0.65</v>
      </c>
      <c r="F2238" s="4">
        <v>0</v>
      </c>
      <c r="G2238" s="4">
        <v>0</v>
      </c>
      <c r="H2238" s="4">
        <v>0</v>
      </c>
      <c r="I2238" s="4">
        <v>0</v>
      </c>
      <c r="J2238" s="4">
        <v>0</v>
      </c>
      <c r="K2238" s="4">
        <v>0</v>
      </c>
      <c r="L2238" s="5">
        <v>0.3</v>
      </c>
    </row>
    <row r="2239" spans="1:12" ht="18.5" x14ac:dyDescent="0.45">
      <c r="A2239" s="3">
        <v>43706</v>
      </c>
      <c r="B2239" s="4">
        <v>0</v>
      </c>
      <c r="C2239" s="4">
        <v>0</v>
      </c>
      <c r="D2239" s="4">
        <v>0.35</v>
      </c>
      <c r="E2239" s="4">
        <v>0</v>
      </c>
      <c r="F2239" s="4">
        <v>0</v>
      </c>
      <c r="G2239" s="4">
        <v>0.05</v>
      </c>
      <c r="H2239" s="4">
        <v>0</v>
      </c>
      <c r="I2239" s="4">
        <v>0</v>
      </c>
      <c r="J2239" s="4">
        <v>0.1</v>
      </c>
      <c r="K2239" s="4">
        <v>0</v>
      </c>
      <c r="L2239" s="5">
        <v>0.5</v>
      </c>
    </row>
    <row r="2240" spans="1:12" ht="18.5" x14ac:dyDescent="0.45">
      <c r="A2240" s="3">
        <v>42370</v>
      </c>
      <c r="B2240" s="4">
        <v>0</v>
      </c>
      <c r="C2240" s="4">
        <v>0.2</v>
      </c>
      <c r="D2240" s="4">
        <v>0</v>
      </c>
      <c r="E2240" s="4">
        <v>0</v>
      </c>
      <c r="F2240" s="4">
        <v>0</v>
      </c>
      <c r="G2240" s="4">
        <v>0</v>
      </c>
      <c r="H2240" s="4">
        <v>0.5</v>
      </c>
      <c r="I2240" s="4">
        <v>0</v>
      </c>
      <c r="J2240" s="4">
        <v>0</v>
      </c>
      <c r="K2240" s="4">
        <v>0</v>
      </c>
      <c r="L2240" s="5">
        <v>0.3</v>
      </c>
    </row>
    <row r="2241" spans="1:12" ht="18.5" x14ac:dyDescent="0.45">
      <c r="A2241" s="3">
        <v>30330</v>
      </c>
      <c r="B2241" s="4">
        <v>0.6</v>
      </c>
      <c r="C2241" s="4">
        <v>0</v>
      </c>
      <c r="D2241" s="4">
        <v>0</v>
      </c>
      <c r="E2241" s="4">
        <v>0.05</v>
      </c>
      <c r="F2241" s="4">
        <v>0</v>
      </c>
      <c r="G2241" s="4">
        <v>0</v>
      </c>
      <c r="H2241" s="4">
        <v>0</v>
      </c>
      <c r="I2241" s="4">
        <v>0</v>
      </c>
      <c r="J2241" s="4">
        <v>0</v>
      </c>
      <c r="K2241" s="4">
        <v>0</v>
      </c>
      <c r="L2241" s="5">
        <v>0.35</v>
      </c>
    </row>
    <row r="2242" spans="1:12" ht="18.5" x14ac:dyDescent="0.45">
      <c r="A2242" s="3">
        <v>58048</v>
      </c>
      <c r="B2242" s="4">
        <v>0</v>
      </c>
      <c r="C2242" s="4">
        <v>0</v>
      </c>
      <c r="D2242" s="4">
        <v>0.4</v>
      </c>
      <c r="E2242" s="4">
        <v>0</v>
      </c>
      <c r="F2242" s="4">
        <v>0</v>
      </c>
      <c r="G2242" s="4">
        <v>0</v>
      </c>
      <c r="H2242" s="4">
        <v>0</v>
      </c>
      <c r="I2242" s="4">
        <v>0</v>
      </c>
      <c r="J2242" s="4">
        <v>0.4</v>
      </c>
      <c r="K2242" s="4">
        <v>0</v>
      </c>
      <c r="L2242" s="5">
        <v>0.2</v>
      </c>
    </row>
    <row r="2243" spans="1:12" ht="18.5" x14ac:dyDescent="0.45">
      <c r="A2243" s="3">
        <v>42865</v>
      </c>
      <c r="B2243" s="4">
        <v>0</v>
      </c>
      <c r="C2243" s="4">
        <v>0.05</v>
      </c>
      <c r="D2243" s="4">
        <v>0.15</v>
      </c>
      <c r="E2243" s="4">
        <v>0</v>
      </c>
      <c r="F2243" s="4">
        <v>0</v>
      </c>
      <c r="G2243" s="4">
        <v>0</v>
      </c>
      <c r="H2243" s="4">
        <v>0</v>
      </c>
      <c r="I2243" s="4">
        <v>0.4</v>
      </c>
      <c r="J2243" s="4">
        <v>0</v>
      </c>
      <c r="K2243" s="4">
        <v>0</v>
      </c>
      <c r="L2243" s="5">
        <v>0.4</v>
      </c>
    </row>
    <row r="2244" spans="1:12" ht="18.5" x14ac:dyDescent="0.45">
      <c r="A2244" s="3">
        <v>47224</v>
      </c>
      <c r="B2244" s="4">
        <v>0</v>
      </c>
      <c r="C2244" s="4">
        <v>0</v>
      </c>
      <c r="D2244" s="4">
        <v>0</v>
      </c>
      <c r="E2244" s="4">
        <v>0</v>
      </c>
      <c r="F2244" s="4">
        <v>0</v>
      </c>
      <c r="G2244" s="4">
        <v>0.55000000000000004</v>
      </c>
      <c r="H2244" s="4">
        <v>0.2</v>
      </c>
      <c r="I2244" s="4">
        <v>0</v>
      </c>
      <c r="J2244" s="4">
        <v>0</v>
      </c>
      <c r="K2244" s="4">
        <v>0</v>
      </c>
      <c r="L2244" s="5">
        <v>0.25</v>
      </c>
    </row>
    <row r="2245" spans="1:12" ht="18.5" x14ac:dyDescent="0.45">
      <c r="A2245" s="3">
        <v>56481</v>
      </c>
      <c r="B2245" s="4">
        <v>0</v>
      </c>
      <c r="C2245" s="4">
        <v>0.3</v>
      </c>
      <c r="D2245" s="4">
        <v>0</v>
      </c>
      <c r="E2245" s="4">
        <v>0.1</v>
      </c>
      <c r="F2245" s="4">
        <v>0.45</v>
      </c>
      <c r="G2245" s="4">
        <v>0</v>
      </c>
      <c r="H2245" s="4">
        <v>0</v>
      </c>
      <c r="I2245" s="4">
        <v>0</v>
      </c>
      <c r="J2245" s="4">
        <v>0</v>
      </c>
      <c r="K2245" s="4">
        <v>0</v>
      </c>
      <c r="L2245" s="5">
        <v>0.15</v>
      </c>
    </row>
    <row r="2246" spans="1:12" ht="18.5" x14ac:dyDescent="0.45">
      <c r="A2246" s="3">
        <v>57202</v>
      </c>
      <c r="B2246" s="4">
        <v>0</v>
      </c>
      <c r="C2246" s="4">
        <v>0</v>
      </c>
      <c r="D2246" s="4">
        <v>0</v>
      </c>
      <c r="E2246" s="4">
        <v>0</v>
      </c>
      <c r="F2246" s="4">
        <v>0</v>
      </c>
      <c r="G2246" s="4">
        <v>0</v>
      </c>
      <c r="H2246" s="4">
        <v>0</v>
      </c>
      <c r="I2246" s="4">
        <v>0</v>
      </c>
      <c r="J2246" s="4">
        <v>0.55000000000000004</v>
      </c>
      <c r="K2246" s="4">
        <v>0</v>
      </c>
      <c r="L2246" s="5">
        <v>0.45</v>
      </c>
    </row>
    <row r="2247" spans="1:12" ht="18.5" x14ac:dyDescent="0.45">
      <c r="A2247" s="3">
        <v>33481</v>
      </c>
      <c r="B2247" s="4">
        <v>0</v>
      </c>
      <c r="C2247" s="4">
        <v>0.2</v>
      </c>
      <c r="D2247" s="4">
        <v>0</v>
      </c>
      <c r="E2247" s="4">
        <v>0</v>
      </c>
      <c r="F2247" s="4">
        <v>0</v>
      </c>
      <c r="G2247" s="4">
        <v>0</v>
      </c>
      <c r="H2247" s="4">
        <v>0</v>
      </c>
      <c r="I2247" s="4">
        <v>0.65</v>
      </c>
      <c r="J2247" s="4">
        <v>0</v>
      </c>
      <c r="K2247" s="4">
        <v>0</v>
      </c>
      <c r="L2247" s="5">
        <v>0.15</v>
      </c>
    </row>
    <row r="2248" spans="1:12" ht="18.5" x14ac:dyDescent="0.45">
      <c r="A2248" s="3">
        <v>60447</v>
      </c>
      <c r="B2248" s="4">
        <v>0</v>
      </c>
      <c r="C2248" s="4">
        <v>0</v>
      </c>
      <c r="D2248" s="4">
        <v>0</v>
      </c>
      <c r="E2248" s="4">
        <v>0</v>
      </c>
      <c r="F2248" s="4">
        <v>0</v>
      </c>
      <c r="G2248" s="4">
        <v>0</v>
      </c>
      <c r="H2248" s="4">
        <v>0</v>
      </c>
      <c r="I2248" s="4">
        <v>0</v>
      </c>
      <c r="J2248" s="4">
        <v>0</v>
      </c>
      <c r="K2248" s="4">
        <v>0.7</v>
      </c>
      <c r="L2248" s="5">
        <v>0.3</v>
      </c>
    </row>
    <row r="2249" spans="1:12" ht="18.5" x14ac:dyDescent="0.45">
      <c r="A2249" s="3">
        <v>57265</v>
      </c>
      <c r="B2249" s="4">
        <v>0</v>
      </c>
      <c r="C2249" s="4">
        <v>0.7</v>
      </c>
      <c r="D2249" s="4">
        <v>0</v>
      </c>
      <c r="E2249" s="4">
        <v>0</v>
      </c>
      <c r="F2249" s="4">
        <v>0</v>
      </c>
      <c r="G2249" s="4">
        <v>0</v>
      </c>
      <c r="H2249" s="4">
        <v>0</v>
      </c>
      <c r="I2249" s="4">
        <v>0</v>
      </c>
      <c r="J2249" s="4">
        <v>0</v>
      </c>
      <c r="K2249" s="4">
        <v>0</v>
      </c>
      <c r="L2249" s="5">
        <v>0.3</v>
      </c>
    </row>
    <row r="2250" spans="1:12" ht="18.5" x14ac:dyDescent="0.45">
      <c r="A2250" s="3">
        <v>53200</v>
      </c>
      <c r="B2250" s="4">
        <v>0</v>
      </c>
      <c r="C2250" s="4">
        <v>0</v>
      </c>
      <c r="D2250" s="4">
        <v>0.25</v>
      </c>
      <c r="E2250" s="4">
        <v>0</v>
      </c>
      <c r="F2250" s="4">
        <v>0.35</v>
      </c>
      <c r="G2250" s="4">
        <v>0</v>
      </c>
      <c r="H2250" s="4">
        <v>0</v>
      </c>
      <c r="I2250" s="4">
        <v>0</v>
      </c>
      <c r="J2250" s="4">
        <v>0.2</v>
      </c>
      <c r="K2250" s="4">
        <v>0</v>
      </c>
      <c r="L2250" s="5">
        <v>0.2</v>
      </c>
    </row>
    <row r="2251" spans="1:12" ht="18.5" x14ac:dyDescent="0.45">
      <c r="A2251" s="3">
        <v>32936</v>
      </c>
      <c r="B2251" s="4">
        <v>0</v>
      </c>
      <c r="C2251" s="4">
        <v>0.2</v>
      </c>
      <c r="D2251" s="4">
        <v>0</v>
      </c>
      <c r="E2251" s="4">
        <v>0</v>
      </c>
      <c r="F2251" s="4">
        <v>0</v>
      </c>
      <c r="G2251" s="4">
        <v>0</v>
      </c>
      <c r="H2251" s="4">
        <v>0</v>
      </c>
      <c r="I2251" s="4">
        <v>0.05</v>
      </c>
      <c r="J2251" s="4">
        <v>0</v>
      </c>
      <c r="K2251" s="4">
        <v>0.55000000000000004</v>
      </c>
      <c r="L2251" s="5">
        <v>0.2</v>
      </c>
    </row>
    <row r="2252" spans="1:12" ht="18.5" x14ac:dyDescent="0.45">
      <c r="A2252" s="3">
        <v>46437</v>
      </c>
      <c r="B2252" s="4">
        <v>0</v>
      </c>
      <c r="C2252" s="4">
        <v>0</v>
      </c>
      <c r="D2252" s="4">
        <v>0</v>
      </c>
      <c r="E2252" s="4">
        <v>0.05</v>
      </c>
      <c r="F2252" s="4">
        <v>0</v>
      </c>
      <c r="G2252" s="4">
        <v>0.35</v>
      </c>
      <c r="H2252" s="4">
        <v>0</v>
      </c>
      <c r="I2252" s="4">
        <v>0.4</v>
      </c>
      <c r="J2252" s="4">
        <v>0</v>
      </c>
      <c r="K2252" s="4">
        <v>0</v>
      </c>
      <c r="L2252" s="5">
        <v>0.2</v>
      </c>
    </row>
    <row r="2253" spans="1:12" ht="18.5" x14ac:dyDescent="0.45">
      <c r="A2253" s="3">
        <v>47263</v>
      </c>
      <c r="B2253" s="4">
        <v>0.1</v>
      </c>
      <c r="C2253" s="4">
        <v>0</v>
      </c>
      <c r="D2253" s="4">
        <v>0</v>
      </c>
      <c r="E2253" s="4">
        <v>0.4</v>
      </c>
      <c r="F2253" s="4">
        <v>0</v>
      </c>
      <c r="G2253" s="4">
        <v>0</v>
      </c>
      <c r="H2253" s="4">
        <v>0</v>
      </c>
      <c r="I2253" s="4">
        <v>0</v>
      </c>
      <c r="J2253" s="4">
        <v>0</v>
      </c>
      <c r="K2253" s="4">
        <v>0</v>
      </c>
      <c r="L2253" s="5">
        <v>0.5</v>
      </c>
    </row>
    <row r="2254" spans="1:12" ht="18.5" x14ac:dyDescent="0.45">
      <c r="A2254" s="3">
        <v>32288</v>
      </c>
      <c r="B2254" s="4">
        <v>0.4</v>
      </c>
      <c r="C2254" s="4">
        <v>0</v>
      </c>
      <c r="D2254" s="4">
        <v>0</v>
      </c>
      <c r="E2254" s="4">
        <v>0.15</v>
      </c>
      <c r="F2254" s="4">
        <v>0</v>
      </c>
      <c r="G2254" s="4">
        <v>0</v>
      </c>
      <c r="H2254" s="4">
        <v>0</v>
      </c>
      <c r="I2254" s="4">
        <v>0</v>
      </c>
      <c r="J2254" s="4">
        <v>0.3</v>
      </c>
      <c r="K2254" s="4">
        <v>0</v>
      </c>
      <c r="L2254" s="5">
        <v>0.15</v>
      </c>
    </row>
    <row r="2255" spans="1:12" ht="18.5" x14ac:dyDescent="0.45">
      <c r="A2255" s="3">
        <v>34443</v>
      </c>
      <c r="B2255" s="4">
        <v>0</v>
      </c>
      <c r="C2255" s="4">
        <v>0</v>
      </c>
      <c r="D2255" s="4">
        <v>0</v>
      </c>
      <c r="E2255" s="4">
        <v>0</v>
      </c>
      <c r="F2255" s="4">
        <v>0</v>
      </c>
      <c r="G2255" s="4">
        <v>0.15</v>
      </c>
      <c r="H2255" s="4">
        <v>0</v>
      </c>
      <c r="I2255" s="4">
        <v>0.25</v>
      </c>
      <c r="J2255" s="4">
        <v>0</v>
      </c>
      <c r="K2255" s="4">
        <v>0.4</v>
      </c>
      <c r="L2255" s="5">
        <v>0.2</v>
      </c>
    </row>
    <row r="2256" spans="1:12" ht="18.5" x14ac:dyDescent="0.45">
      <c r="A2256" s="3">
        <v>40964</v>
      </c>
      <c r="B2256" s="4">
        <v>0</v>
      </c>
      <c r="C2256" s="4">
        <v>0</v>
      </c>
      <c r="D2256" s="4">
        <v>0.65</v>
      </c>
      <c r="E2256" s="4">
        <v>0</v>
      </c>
      <c r="F2256" s="4">
        <v>0</v>
      </c>
      <c r="G2256" s="4">
        <v>0</v>
      </c>
      <c r="H2256" s="4">
        <v>0</v>
      </c>
      <c r="I2256" s="4">
        <v>0.15</v>
      </c>
      <c r="J2256" s="4">
        <v>0</v>
      </c>
      <c r="K2256" s="4">
        <v>0</v>
      </c>
      <c r="L2256" s="5">
        <v>0.2</v>
      </c>
    </row>
    <row r="2257" spans="1:12" ht="18.5" x14ac:dyDescent="0.45">
      <c r="A2257" s="3">
        <v>39886</v>
      </c>
      <c r="B2257" s="4">
        <v>0</v>
      </c>
      <c r="C2257" s="4">
        <v>0</v>
      </c>
      <c r="D2257" s="4">
        <v>0</v>
      </c>
      <c r="E2257" s="4">
        <v>0.55000000000000004</v>
      </c>
      <c r="F2257" s="4">
        <v>0</v>
      </c>
      <c r="G2257" s="4">
        <v>0</v>
      </c>
      <c r="H2257" s="4">
        <v>0</v>
      </c>
      <c r="I2257" s="4">
        <v>0</v>
      </c>
      <c r="J2257" s="4">
        <v>0</v>
      </c>
      <c r="K2257" s="4">
        <v>0.15</v>
      </c>
      <c r="L2257" s="5">
        <v>0.3</v>
      </c>
    </row>
    <row r="2258" spans="1:12" ht="18.5" x14ac:dyDescent="0.45">
      <c r="A2258" s="3">
        <v>36841</v>
      </c>
      <c r="B2258" s="4">
        <v>0</v>
      </c>
      <c r="C2258" s="4">
        <v>0</v>
      </c>
      <c r="D2258" s="4">
        <v>0</v>
      </c>
      <c r="E2258" s="4">
        <v>0</v>
      </c>
      <c r="F2258" s="4">
        <v>0.1</v>
      </c>
      <c r="G2258" s="4">
        <v>0</v>
      </c>
      <c r="H2258" s="4">
        <v>0</v>
      </c>
      <c r="I2258" s="4">
        <v>0.4</v>
      </c>
      <c r="J2258" s="4">
        <v>0.25</v>
      </c>
      <c r="K2258" s="4">
        <v>0</v>
      </c>
      <c r="L2258" s="5">
        <v>0.25</v>
      </c>
    </row>
    <row r="2259" spans="1:12" ht="18.5" x14ac:dyDescent="0.45">
      <c r="A2259" s="3">
        <v>39299</v>
      </c>
      <c r="B2259" s="4">
        <v>0</v>
      </c>
      <c r="C2259" s="4">
        <v>0.05</v>
      </c>
      <c r="D2259" s="4">
        <v>0</v>
      </c>
      <c r="E2259" s="4">
        <v>0</v>
      </c>
      <c r="F2259" s="4">
        <v>0.45</v>
      </c>
      <c r="G2259" s="4">
        <v>0</v>
      </c>
      <c r="H2259" s="4">
        <v>0.3</v>
      </c>
      <c r="I2259" s="4">
        <v>0</v>
      </c>
      <c r="J2259" s="4">
        <v>0</v>
      </c>
      <c r="K2259" s="4">
        <v>0</v>
      </c>
      <c r="L2259" s="5">
        <v>0.2</v>
      </c>
    </row>
    <row r="2260" spans="1:12" ht="18.5" x14ac:dyDescent="0.45">
      <c r="A2260" s="3">
        <v>41406</v>
      </c>
      <c r="B2260" s="4">
        <v>0</v>
      </c>
      <c r="C2260" s="4">
        <v>0</v>
      </c>
      <c r="D2260" s="4">
        <v>0</v>
      </c>
      <c r="E2260" s="4">
        <v>0.75</v>
      </c>
      <c r="F2260" s="4">
        <v>0</v>
      </c>
      <c r="G2260" s="4">
        <v>0</v>
      </c>
      <c r="H2260" s="4">
        <v>0</v>
      </c>
      <c r="I2260" s="4">
        <v>0</v>
      </c>
      <c r="J2260" s="4">
        <v>0</v>
      </c>
      <c r="K2260" s="4">
        <v>0</v>
      </c>
      <c r="L2260" s="5">
        <v>0.25</v>
      </c>
    </row>
    <row r="2261" spans="1:12" ht="18.5" x14ac:dyDescent="0.45">
      <c r="A2261" s="3">
        <v>36360</v>
      </c>
      <c r="B2261" s="4">
        <v>0</v>
      </c>
      <c r="C2261" s="4">
        <v>0</v>
      </c>
      <c r="D2261" s="4">
        <v>0</v>
      </c>
      <c r="E2261" s="4">
        <v>0</v>
      </c>
      <c r="F2261" s="4">
        <v>0</v>
      </c>
      <c r="G2261" s="4">
        <v>0</v>
      </c>
      <c r="H2261" s="4">
        <v>0</v>
      </c>
      <c r="I2261" s="4">
        <v>0</v>
      </c>
      <c r="J2261" s="4">
        <v>0.7</v>
      </c>
      <c r="K2261" s="4">
        <v>0</v>
      </c>
      <c r="L2261" s="5">
        <v>0.3</v>
      </c>
    </row>
    <row r="2262" spans="1:12" ht="18.5" x14ac:dyDescent="0.45">
      <c r="A2262" s="3">
        <v>56195</v>
      </c>
      <c r="B2262" s="4">
        <v>0</v>
      </c>
      <c r="C2262" s="4">
        <v>0.4</v>
      </c>
      <c r="D2262" s="4">
        <v>0</v>
      </c>
      <c r="E2262" s="4">
        <v>0</v>
      </c>
      <c r="F2262" s="4">
        <v>0</v>
      </c>
      <c r="G2262" s="4">
        <v>0.3</v>
      </c>
      <c r="H2262" s="4">
        <v>0</v>
      </c>
      <c r="I2262" s="4">
        <v>0</v>
      </c>
      <c r="J2262" s="4">
        <v>0</v>
      </c>
      <c r="K2262" s="4">
        <v>0</v>
      </c>
      <c r="L2262" s="5">
        <v>0.3</v>
      </c>
    </row>
    <row r="2263" spans="1:12" ht="18.5" x14ac:dyDescent="0.45">
      <c r="A2263" s="3">
        <v>36279</v>
      </c>
      <c r="B2263" s="4">
        <v>0</v>
      </c>
      <c r="C2263" s="4">
        <v>0</v>
      </c>
      <c r="D2263" s="4">
        <v>0.35</v>
      </c>
      <c r="E2263" s="4">
        <v>0</v>
      </c>
      <c r="F2263" s="4">
        <v>0.4</v>
      </c>
      <c r="G2263" s="4">
        <v>0</v>
      </c>
      <c r="H2263" s="4">
        <v>0</v>
      </c>
      <c r="I2263" s="4">
        <v>0</v>
      </c>
      <c r="J2263" s="4">
        <v>0</v>
      </c>
      <c r="K2263" s="4">
        <v>0</v>
      </c>
      <c r="L2263" s="5">
        <v>0.25</v>
      </c>
    </row>
    <row r="2264" spans="1:12" ht="18.5" x14ac:dyDescent="0.45">
      <c r="A2264" s="3">
        <v>54594</v>
      </c>
      <c r="B2264" s="4">
        <v>0.25</v>
      </c>
      <c r="C2264" s="4">
        <v>0</v>
      </c>
      <c r="D2264" s="4">
        <v>0</v>
      </c>
      <c r="E2264" s="4">
        <v>0</v>
      </c>
      <c r="F2264" s="4">
        <v>0</v>
      </c>
      <c r="G2264" s="4">
        <v>0.1</v>
      </c>
      <c r="H2264" s="4">
        <v>0</v>
      </c>
      <c r="I2264" s="4">
        <v>0</v>
      </c>
      <c r="J2264" s="4">
        <v>0</v>
      </c>
      <c r="K2264" s="4">
        <v>0.4</v>
      </c>
      <c r="L2264" s="5">
        <v>0.25</v>
      </c>
    </row>
    <row r="2265" spans="1:12" ht="18.5" x14ac:dyDescent="0.45">
      <c r="A2265" s="3">
        <v>47876</v>
      </c>
      <c r="B2265" s="4">
        <v>0</v>
      </c>
      <c r="C2265" s="4">
        <v>0.05</v>
      </c>
      <c r="D2265" s="4">
        <v>0</v>
      </c>
      <c r="E2265" s="4">
        <v>0</v>
      </c>
      <c r="F2265" s="4">
        <v>0</v>
      </c>
      <c r="G2265" s="4">
        <v>0.4</v>
      </c>
      <c r="H2265" s="4">
        <v>0.05</v>
      </c>
      <c r="I2265" s="4">
        <v>0</v>
      </c>
      <c r="J2265" s="4">
        <v>0</v>
      </c>
      <c r="K2265" s="4">
        <v>0</v>
      </c>
      <c r="L2265" s="5">
        <v>0.5</v>
      </c>
    </row>
    <row r="2266" spans="1:12" ht="18.5" x14ac:dyDescent="0.45">
      <c r="A2266" s="3">
        <v>34081</v>
      </c>
      <c r="B2266" s="4">
        <v>0</v>
      </c>
      <c r="C2266" s="4">
        <v>0.1</v>
      </c>
      <c r="D2266" s="4">
        <v>0</v>
      </c>
      <c r="E2266" s="4">
        <v>0.4</v>
      </c>
      <c r="F2266" s="4">
        <v>0</v>
      </c>
      <c r="G2266" s="4">
        <v>0</v>
      </c>
      <c r="H2266" s="4">
        <v>0.1</v>
      </c>
      <c r="I2266" s="4">
        <v>0</v>
      </c>
      <c r="J2266" s="4">
        <v>0</v>
      </c>
      <c r="K2266" s="4">
        <v>0</v>
      </c>
      <c r="L2266" s="5">
        <v>0.4</v>
      </c>
    </row>
    <row r="2267" spans="1:12" ht="18.5" x14ac:dyDescent="0.45">
      <c r="A2267" s="3">
        <v>46691</v>
      </c>
      <c r="B2267" s="4">
        <v>0</v>
      </c>
      <c r="C2267" s="4">
        <v>0</v>
      </c>
      <c r="D2267" s="4">
        <v>0.05</v>
      </c>
      <c r="E2267" s="4">
        <v>0.5</v>
      </c>
      <c r="F2267" s="4">
        <v>0.3</v>
      </c>
      <c r="G2267" s="4">
        <v>0</v>
      </c>
      <c r="H2267" s="4">
        <v>0</v>
      </c>
      <c r="I2267" s="4">
        <v>0</v>
      </c>
      <c r="J2267" s="4">
        <v>0</v>
      </c>
      <c r="K2267" s="4">
        <v>0</v>
      </c>
      <c r="L2267" s="5">
        <v>0.15</v>
      </c>
    </row>
    <row r="2268" spans="1:12" ht="18.5" x14ac:dyDescent="0.45">
      <c r="A2268" s="3">
        <v>42542</v>
      </c>
      <c r="B2268" s="4">
        <v>0</v>
      </c>
      <c r="C2268" s="4">
        <v>0.25</v>
      </c>
      <c r="D2268" s="4">
        <v>0.6</v>
      </c>
      <c r="E2268" s="4">
        <v>0</v>
      </c>
      <c r="F2268" s="4">
        <v>0</v>
      </c>
      <c r="G2268" s="4">
        <v>0</v>
      </c>
      <c r="H2268" s="4">
        <v>0</v>
      </c>
      <c r="I2268" s="4">
        <v>0</v>
      </c>
      <c r="J2268" s="4">
        <v>0</v>
      </c>
      <c r="K2268" s="4">
        <v>0</v>
      </c>
      <c r="L2268" s="5">
        <v>0.15</v>
      </c>
    </row>
    <row r="2269" spans="1:12" ht="18.5" x14ac:dyDescent="0.45">
      <c r="A2269" s="3">
        <v>59033</v>
      </c>
      <c r="B2269" s="4">
        <v>0</v>
      </c>
      <c r="C2269" s="4">
        <v>0.35</v>
      </c>
      <c r="D2269" s="4">
        <v>0.25</v>
      </c>
      <c r="E2269" s="4">
        <v>0</v>
      </c>
      <c r="F2269" s="4">
        <v>0.15</v>
      </c>
      <c r="G2269" s="4">
        <v>0</v>
      </c>
      <c r="H2269" s="4">
        <v>0</v>
      </c>
      <c r="I2269" s="4">
        <v>0</v>
      </c>
      <c r="J2269" s="4">
        <v>0</v>
      </c>
      <c r="K2269" s="4">
        <v>0</v>
      </c>
      <c r="L2269" s="5">
        <v>0.25</v>
      </c>
    </row>
    <row r="2270" spans="1:12" ht="18.5" x14ac:dyDescent="0.45">
      <c r="A2270" s="3">
        <v>59986</v>
      </c>
      <c r="B2270" s="4">
        <v>0</v>
      </c>
      <c r="C2270" s="4">
        <v>0</v>
      </c>
      <c r="D2270" s="4">
        <v>0</v>
      </c>
      <c r="E2270" s="4">
        <v>0</v>
      </c>
      <c r="F2270" s="4">
        <v>0</v>
      </c>
      <c r="G2270" s="4">
        <v>0</v>
      </c>
      <c r="H2270" s="4">
        <v>0</v>
      </c>
      <c r="I2270" s="4">
        <v>0</v>
      </c>
      <c r="J2270" s="4">
        <v>0.55000000000000004</v>
      </c>
      <c r="K2270" s="4">
        <v>0</v>
      </c>
      <c r="L2270" s="5">
        <v>0.45</v>
      </c>
    </row>
    <row r="2271" spans="1:12" ht="18.5" x14ac:dyDescent="0.45">
      <c r="A2271" s="3">
        <v>46057</v>
      </c>
      <c r="B2271" s="4">
        <v>0</v>
      </c>
      <c r="C2271" s="4">
        <v>0</v>
      </c>
      <c r="D2271" s="4">
        <v>0.2</v>
      </c>
      <c r="E2271" s="4">
        <v>0</v>
      </c>
      <c r="F2271" s="4">
        <v>0</v>
      </c>
      <c r="G2271" s="4">
        <v>0.1</v>
      </c>
      <c r="H2271" s="4">
        <v>0</v>
      </c>
      <c r="I2271" s="4">
        <v>0</v>
      </c>
      <c r="J2271" s="4">
        <v>0</v>
      </c>
      <c r="K2271" s="4">
        <v>0.55000000000000004</v>
      </c>
      <c r="L2271" s="5">
        <v>0.15</v>
      </c>
    </row>
    <row r="2272" spans="1:12" ht="18.5" x14ac:dyDescent="0.45">
      <c r="A2272" s="3">
        <v>34790</v>
      </c>
      <c r="B2272" s="4">
        <v>0</v>
      </c>
      <c r="C2272" s="4">
        <v>0</v>
      </c>
      <c r="D2272" s="4">
        <v>0</v>
      </c>
      <c r="E2272" s="4">
        <v>0.3</v>
      </c>
      <c r="F2272" s="4">
        <v>0.55000000000000004</v>
      </c>
      <c r="G2272" s="4">
        <v>0</v>
      </c>
      <c r="H2272" s="4">
        <v>0</v>
      </c>
      <c r="I2272" s="4">
        <v>0</v>
      </c>
      <c r="J2272" s="4">
        <v>0</v>
      </c>
      <c r="K2272" s="4">
        <v>0</v>
      </c>
      <c r="L2272" s="5">
        <v>0.15</v>
      </c>
    </row>
    <row r="2273" spans="1:12" ht="18.5" x14ac:dyDescent="0.45">
      <c r="A2273" s="3">
        <v>48866</v>
      </c>
      <c r="B2273" s="4">
        <v>0</v>
      </c>
      <c r="C2273" s="4">
        <v>0.25</v>
      </c>
      <c r="D2273" s="4">
        <v>0</v>
      </c>
      <c r="E2273" s="4">
        <v>0</v>
      </c>
      <c r="F2273" s="4">
        <v>0</v>
      </c>
      <c r="G2273" s="4">
        <v>0</v>
      </c>
      <c r="H2273" s="4">
        <v>0</v>
      </c>
      <c r="I2273" s="4">
        <v>0</v>
      </c>
      <c r="J2273" s="4">
        <v>0.5</v>
      </c>
      <c r="K2273" s="4">
        <v>0</v>
      </c>
      <c r="L2273" s="5">
        <v>0.25</v>
      </c>
    </row>
    <row r="2274" spans="1:12" ht="18.5" x14ac:dyDescent="0.45">
      <c r="A2274" s="3">
        <v>40203</v>
      </c>
      <c r="B2274" s="4">
        <v>0</v>
      </c>
      <c r="C2274" s="4">
        <v>0</v>
      </c>
      <c r="D2274" s="4">
        <v>0</v>
      </c>
      <c r="E2274" s="4">
        <v>0</v>
      </c>
      <c r="F2274" s="4">
        <v>0</v>
      </c>
      <c r="G2274" s="4">
        <v>0.4</v>
      </c>
      <c r="H2274" s="4">
        <v>0.15</v>
      </c>
      <c r="I2274" s="4">
        <v>0</v>
      </c>
      <c r="J2274" s="4">
        <v>0</v>
      </c>
      <c r="K2274" s="4">
        <v>0</v>
      </c>
      <c r="L2274" s="5">
        <v>0.45</v>
      </c>
    </row>
    <row r="2275" spans="1:12" ht="18.5" x14ac:dyDescent="0.45">
      <c r="A2275" s="3">
        <v>48168</v>
      </c>
      <c r="B2275" s="4">
        <v>0.65</v>
      </c>
      <c r="C2275" s="4">
        <v>0</v>
      </c>
      <c r="D2275" s="4">
        <v>0</v>
      </c>
      <c r="E2275" s="4">
        <v>0</v>
      </c>
      <c r="F2275" s="4">
        <v>0</v>
      </c>
      <c r="G2275" s="4">
        <v>0</v>
      </c>
      <c r="H2275" s="4">
        <v>0</v>
      </c>
      <c r="I2275" s="4">
        <v>0</v>
      </c>
      <c r="J2275" s="4">
        <v>0</v>
      </c>
      <c r="K2275" s="4">
        <v>0</v>
      </c>
      <c r="L2275" s="5">
        <v>0.35</v>
      </c>
    </row>
    <row r="2276" spans="1:12" ht="18.5" x14ac:dyDescent="0.45">
      <c r="A2276" s="3">
        <v>40620</v>
      </c>
      <c r="B2276" s="4">
        <v>0</v>
      </c>
      <c r="C2276" s="4">
        <v>0</v>
      </c>
      <c r="D2276" s="4">
        <v>0</v>
      </c>
      <c r="E2276" s="4">
        <v>0.55000000000000004</v>
      </c>
      <c r="F2276" s="4">
        <v>0.05</v>
      </c>
      <c r="G2276" s="4">
        <v>0</v>
      </c>
      <c r="H2276" s="4">
        <v>0</v>
      </c>
      <c r="I2276" s="4">
        <v>0</v>
      </c>
      <c r="J2276" s="4">
        <v>0.05</v>
      </c>
      <c r="K2276" s="4">
        <v>0</v>
      </c>
      <c r="L2276" s="5">
        <v>0.35</v>
      </c>
    </row>
    <row r="2277" spans="1:12" ht="18.5" x14ac:dyDescent="0.45">
      <c r="A2277" s="3">
        <v>52688</v>
      </c>
      <c r="B2277" s="4">
        <v>0</v>
      </c>
      <c r="C2277" s="4">
        <v>0.55000000000000004</v>
      </c>
      <c r="D2277" s="4">
        <v>0</v>
      </c>
      <c r="E2277" s="4">
        <v>0</v>
      </c>
      <c r="F2277" s="4">
        <v>0</v>
      </c>
      <c r="G2277" s="4">
        <v>0</v>
      </c>
      <c r="H2277" s="4">
        <v>0</v>
      </c>
      <c r="I2277" s="4">
        <v>0</v>
      </c>
      <c r="J2277" s="4">
        <v>0</v>
      </c>
      <c r="K2277" s="4">
        <v>0</v>
      </c>
      <c r="L2277" s="5">
        <v>0.45</v>
      </c>
    </row>
    <row r="2278" spans="1:12" ht="18.5" x14ac:dyDescent="0.45">
      <c r="A2278" s="3">
        <v>60599</v>
      </c>
      <c r="B2278" s="4">
        <v>0</v>
      </c>
      <c r="C2278" s="4">
        <v>0.15</v>
      </c>
      <c r="D2278" s="4">
        <v>0</v>
      </c>
      <c r="E2278" s="4">
        <v>0</v>
      </c>
      <c r="F2278" s="4">
        <v>0</v>
      </c>
      <c r="G2278" s="4">
        <v>0</v>
      </c>
      <c r="H2278" s="4">
        <v>0</v>
      </c>
      <c r="I2278" s="4">
        <v>0.45</v>
      </c>
      <c r="J2278" s="4">
        <v>0</v>
      </c>
      <c r="K2278" s="4">
        <v>0</v>
      </c>
      <c r="L2278" s="5">
        <v>0.4</v>
      </c>
    </row>
    <row r="2279" spans="1:12" ht="18.5" x14ac:dyDescent="0.45">
      <c r="A2279" s="3">
        <v>36756</v>
      </c>
      <c r="B2279" s="4">
        <v>0</v>
      </c>
      <c r="C2279" s="4">
        <v>0.25</v>
      </c>
      <c r="D2279" s="4">
        <v>0</v>
      </c>
      <c r="E2279" s="4">
        <v>0.15</v>
      </c>
      <c r="F2279" s="4">
        <v>0.4</v>
      </c>
      <c r="G2279" s="4">
        <v>0</v>
      </c>
      <c r="H2279" s="4">
        <v>0</v>
      </c>
      <c r="I2279" s="4">
        <v>0</v>
      </c>
      <c r="J2279" s="4">
        <v>0</v>
      </c>
      <c r="K2279" s="4">
        <v>0</v>
      </c>
      <c r="L2279" s="5">
        <v>0.2</v>
      </c>
    </row>
    <row r="2280" spans="1:12" ht="18.5" x14ac:dyDescent="0.45">
      <c r="A2280" s="3">
        <v>41933</v>
      </c>
      <c r="B2280" s="4">
        <v>0.4</v>
      </c>
      <c r="C2280" s="4">
        <v>0.05</v>
      </c>
      <c r="D2280" s="4">
        <v>0.05</v>
      </c>
      <c r="E2280" s="4">
        <v>0</v>
      </c>
      <c r="F2280" s="4">
        <v>0</v>
      </c>
      <c r="G2280" s="4">
        <v>0</v>
      </c>
      <c r="H2280" s="4">
        <v>0</v>
      </c>
      <c r="I2280" s="4">
        <v>0</v>
      </c>
      <c r="J2280" s="4">
        <v>0</v>
      </c>
      <c r="K2280" s="4">
        <v>0</v>
      </c>
      <c r="L2280" s="5">
        <v>0.5</v>
      </c>
    </row>
    <row r="2281" spans="1:12" ht="18.5" x14ac:dyDescent="0.45">
      <c r="A2281" s="3">
        <v>39917</v>
      </c>
      <c r="B2281" s="4">
        <v>0</v>
      </c>
      <c r="C2281" s="4">
        <v>0</v>
      </c>
      <c r="D2281" s="4">
        <v>0</v>
      </c>
      <c r="E2281" s="4">
        <v>0</v>
      </c>
      <c r="F2281" s="4">
        <v>0.55000000000000004</v>
      </c>
      <c r="G2281" s="4">
        <v>0</v>
      </c>
      <c r="H2281" s="4">
        <v>0</v>
      </c>
      <c r="I2281" s="4">
        <v>0</v>
      </c>
      <c r="J2281" s="4">
        <v>0</v>
      </c>
      <c r="K2281" s="4">
        <v>0.15</v>
      </c>
      <c r="L2281" s="5">
        <v>0.3</v>
      </c>
    </row>
    <row r="2282" spans="1:12" ht="18.5" x14ac:dyDescent="0.45">
      <c r="A2282" s="3">
        <v>30216</v>
      </c>
      <c r="B2282" s="4">
        <v>0.35</v>
      </c>
      <c r="C2282" s="4">
        <v>0</v>
      </c>
      <c r="D2282" s="4">
        <v>0</v>
      </c>
      <c r="E2282" s="4">
        <v>0</v>
      </c>
      <c r="F2282" s="4">
        <v>0.1</v>
      </c>
      <c r="G2282" s="4">
        <v>0</v>
      </c>
      <c r="H2282" s="4">
        <v>0.15</v>
      </c>
      <c r="I2282" s="4">
        <v>0</v>
      </c>
      <c r="J2282" s="4">
        <v>0</v>
      </c>
      <c r="K2282" s="4">
        <v>0</v>
      </c>
      <c r="L2282" s="5">
        <v>0.4</v>
      </c>
    </row>
    <row r="2283" spans="1:12" ht="18.5" x14ac:dyDescent="0.45">
      <c r="A2283" s="3">
        <v>49543</v>
      </c>
      <c r="B2283" s="4">
        <v>0</v>
      </c>
      <c r="C2283" s="4">
        <v>0.55000000000000004</v>
      </c>
      <c r="D2283" s="4">
        <v>0.1</v>
      </c>
      <c r="E2283" s="4">
        <v>0.2</v>
      </c>
      <c r="F2283" s="4">
        <v>0</v>
      </c>
      <c r="G2283" s="4">
        <v>0</v>
      </c>
      <c r="H2283" s="4">
        <v>0</v>
      </c>
      <c r="I2283" s="4">
        <v>0</v>
      </c>
      <c r="J2283" s="4">
        <v>0</v>
      </c>
      <c r="K2283" s="4">
        <v>0</v>
      </c>
      <c r="L2283" s="5">
        <v>0.15</v>
      </c>
    </row>
    <row r="2284" spans="1:12" ht="18.5" x14ac:dyDescent="0.45">
      <c r="A2284" s="3">
        <v>50226</v>
      </c>
      <c r="B2284" s="4">
        <v>0</v>
      </c>
      <c r="C2284" s="4">
        <v>0</v>
      </c>
      <c r="D2284" s="4">
        <v>0</v>
      </c>
      <c r="E2284" s="4">
        <v>0</v>
      </c>
      <c r="F2284" s="4">
        <v>0</v>
      </c>
      <c r="G2284" s="4">
        <v>0</v>
      </c>
      <c r="H2284" s="4">
        <v>0</v>
      </c>
      <c r="I2284" s="4">
        <v>0</v>
      </c>
      <c r="J2284" s="4">
        <v>0.7</v>
      </c>
      <c r="K2284" s="4">
        <v>0</v>
      </c>
      <c r="L2284" s="5">
        <v>0.3</v>
      </c>
    </row>
    <row r="2285" spans="1:12" ht="18.5" x14ac:dyDescent="0.45">
      <c r="A2285" s="3">
        <v>47379</v>
      </c>
      <c r="B2285" s="4">
        <v>0</v>
      </c>
      <c r="C2285" s="4">
        <v>0</v>
      </c>
      <c r="D2285" s="4">
        <v>0.1</v>
      </c>
      <c r="E2285" s="4">
        <v>0.3</v>
      </c>
      <c r="F2285" s="4">
        <v>0.1</v>
      </c>
      <c r="G2285" s="4">
        <v>0</v>
      </c>
      <c r="H2285" s="4">
        <v>0</v>
      </c>
      <c r="I2285" s="4">
        <v>0</v>
      </c>
      <c r="J2285" s="4">
        <v>0</v>
      </c>
      <c r="K2285" s="4">
        <v>0</v>
      </c>
      <c r="L2285" s="5">
        <v>0.5</v>
      </c>
    </row>
    <row r="2286" spans="1:12" ht="18.5" x14ac:dyDescent="0.45">
      <c r="A2286" s="3">
        <v>37120</v>
      </c>
      <c r="B2286" s="4">
        <v>0</v>
      </c>
      <c r="C2286" s="4">
        <v>0</v>
      </c>
      <c r="D2286" s="4">
        <v>0</v>
      </c>
      <c r="E2286" s="4">
        <v>0.7</v>
      </c>
      <c r="F2286" s="4">
        <v>0</v>
      </c>
      <c r="G2286" s="4">
        <v>0</v>
      </c>
      <c r="H2286" s="4">
        <v>0.1</v>
      </c>
      <c r="I2286" s="4">
        <v>0</v>
      </c>
      <c r="J2286" s="4">
        <v>0</v>
      </c>
      <c r="K2286" s="4">
        <v>0</v>
      </c>
      <c r="L2286" s="5">
        <v>0.2</v>
      </c>
    </row>
    <row r="2287" spans="1:12" ht="18.5" x14ac:dyDescent="0.45">
      <c r="A2287" s="3">
        <v>42701</v>
      </c>
      <c r="B2287" s="4">
        <v>0.05</v>
      </c>
      <c r="C2287" s="4">
        <v>0</v>
      </c>
      <c r="D2287" s="4">
        <v>0</v>
      </c>
      <c r="E2287" s="4">
        <v>0</v>
      </c>
      <c r="F2287" s="4">
        <v>0</v>
      </c>
      <c r="G2287" s="4">
        <v>0</v>
      </c>
      <c r="H2287" s="4">
        <v>0</v>
      </c>
      <c r="I2287" s="4">
        <v>0.55000000000000004</v>
      </c>
      <c r="J2287" s="4">
        <v>0</v>
      </c>
      <c r="K2287" s="4">
        <v>0</v>
      </c>
      <c r="L2287" s="5">
        <v>0.4</v>
      </c>
    </row>
    <row r="2288" spans="1:12" ht="18.5" x14ac:dyDescent="0.45">
      <c r="A2288" s="3">
        <v>36785</v>
      </c>
      <c r="B2288" s="4">
        <v>0</v>
      </c>
      <c r="C2288" s="4">
        <v>0</v>
      </c>
      <c r="D2288" s="4">
        <v>0</v>
      </c>
      <c r="E2288" s="4">
        <v>0</v>
      </c>
      <c r="F2288" s="4">
        <v>0</v>
      </c>
      <c r="G2288" s="4">
        <v>0.75</v>
      </c>
      <c r="H2288" s="4">
        <v>0</v>
      </c>
      <c r="I2288" s="4">
        <v>0</v>
      </c>
      <c r="J2288" s="4">
        <v>0</v>
      </c>
      <c r="K2288" s="4">
        <v>0</v>
      </c>
      <c r="L2288" s="5">
        <v>0.25</v>
      </c>
    </row>
    <row r="2289" spans="1:12" ht="18.5" x14ac:dyDescent="0.45">
      <c r="A2289" s="3">
        <v>59605</v>
      </c>
      <c r="B2289" s="4">
        <v>0.6</v>
      </c>
      <c r="C2289" s="4">
        <v>0</v>
      </c>
      <c r="D2289" s="4">
        <v>0</v>
      </c>
      <c r="E2289" s="4">
        <v>0</v>
      </c>
      <c r="F2289" s="4">
        <v>0</v>
      </c>
      <c r="G2289" s="4">
        <v>0.1</v>
      </c>
      <c r="H2289" s="4">
        <v>0</v>
      </c>
      <c r="I2289" s="4">
        <v>0.15</v>
      </c>
      <c r="J2289" s="4">
        <v>0</v>
      </c>
      <c r="K2289" s="4">
        <v>0</v>
      </c>
      <c r="L2289" s="5">
        <v>0.15</v>
      </c>
    </row>
    <row r="2290" spans="1:12" ht="18.5" x14ac:dyDescent="0.45">
      <c r="A2290" s="3">
        <v>35498</v>
      </c>
      <c r="B2290" s="4">
        <v>0</v>
      </c>
      <c r="C2290" s="4">
        <v>0</v>
      </c>
      <c r="D2290" s="4">
        <v>0</v>
      </c>
      <c r="E2290" s="4">
        <v>0</v>
      </c>
      <c r="F2290" s="4">
        <v>0</v>
      </c>
      <c r="G2290" s="4">
        <v>0</v>
      </c>
      <c r="H2290" s="4">
        <v>0</v>
      </c>
      <c r="I2290" s="4">
        <v>0.7</v>
      </c>
      <c r="J2290" s="4">
        <v>0</v>
      </c>
      <c r="K2290" s="4">
        <v>0</v>
      </c>
      <c r="L2290" s="5">
        <v>0.3</v>
      </c>
    </row>
    <row r="2291" spans="1:12" ht="18.5" x14ac:dyDescent="0.45">
      <c r="A2291" s="3">
        <v>30428</v>
      </c>
      <c r="B2291" s="4">
        <v>0</v>
      </c>
      <c r="C2291" s="4">
        <v>0</v>
      </c>
      <c r="D2291" s="4">
        <v>0</v>
      </c>
      <c r="E2291" s="4">
        <v>0</v>
      </c>
      <c r="F2291" s="4">
        <v>0.5</v>
      </c>
      <c r="G2291" s="4">
        <v>0</v>
      </c>
      <c r="H2291" s="4">
        <v>0</v>
      </c>
      <c r="I2291" s="4">
        <v>0</v>
      </c>
      <c r="J2291" s="4">
        <v>0</v>
      </c>
      <c r="K2291" s="4">
        <v>0</v>
      </c>
      <c r="L2291" s="5">
        <v>0.5</v>
      </c>
    </row>
    <row r="2292" spans="1:12" ht="18.5" x14ac:dyDescent="0.45">
      <c r="A2292" s="3">
        <v>40823</v>
      </c>
      <c r="B2292" s="4">
        <v>0</v>
      </c>
      <c r="C2292" s="4">
        <v>0</v>
      </c>
      <c r="D2292" s="4">
        <v>0.05</v>
      </c>
      <c r="E2292" s="4">
        <v>0</v>
      </c>
      <c r="F2292" s="4">
        <v>0.75</v>
      </c>
      <c r="G2292" s="4">
        <v>0</v>
      </c>
      <c r="H2292" s="4">
        <v>0</v>
      </c>
      <c r="I2292" s="4">
        <v>0</v>
      </c>
      <c r="J2292" s="4">
        <v>0</v>
      </c>
      <c r="K2292" s="4">
        <v>0</v>
      </c>
      <c r="L2292" s="5">
        <v>0.2</v>
      </c>
    </row>
    <row r="2293" spans="1:12" ht="18.5" x14ac:dyDescent="0.45">
      <c r="A2293" s="3">
        <v>35502</v>
      </c>
      <c r="B2293" s="4">
        <v>0.05</v>
      </c>
      <c r="C2293" s="4">
        <v>0</v>
      </c>
      <c r="D2293" s="4">
        <v>0</v>
      </c>
      <c r="E2293" s="4">
        <v>0</v>
      </c>
      <c r="F2293" s="4">
        <v>0</v>
      </c>
      <c r="G2293" s="4">
        <v>0</v>
      </c>
      <c r="H2293" s="4">
        <v>0</v>
      </c>
      <c r="I2293" s="4">
        <v>0</v>
      </c>
      <c r="J2293" s="4">
        <v>0</v>
      </c>
      <c r="K2293" s="4">
        <v>0.55000000000000004</v>
      </c>
      <c r="L2293" s="5">
        <v>0.4</v>
      </c>
    </row>
    <row r="2294" spans="1:12" ht="18.5" x14ac:dyDescent="0.45">
      <c r="A2294" s="3">
        <v>48801</v>
      </c>
      <c r="B2294" s="4">
        <v>0</v>
      </c>
      <c r="C2294" s="4">
        <v>0</v>
      </c>
      <c r="D2294" s="4">
        <v>0</v>
      </c>
      <c r="E2294" s="4">
        <v>0</v>
      </c>
      <c r="F2294" s="4">
        <v>0.4</v>
      </c>
      <c r="G2294" s="4">
        <v>0</v>
      </c>
      <c r="H2294" s="4">
        <v>0</v>
      </c>
      <c r="I2294" s="4">
        <v>0.05</v>
      </c>
      <c r="J2294" s="4">
        <v>0.2</v>
      </c>
      <c r="K2294" s="4">
        <v>0</v>
      </c>
      <c r="L2294" s="5">
        <v>0.35</v>
      </c>
    </row>
    <row r="2295" spans="1:12" ht="18.5" x14ac:dyDescent="0.45">
      <c r="A2295" s="3">
        <v>39101</v>
      </c>
      <c r="B2295" s="4">
        <v>0</v>
      </c>
      <c r="C2295" s="4">
        <v>0</v>
      </c>
      <c r="D2295" s="4">
        <v>0</v>
      </c>
      <c r="E2295" s="4">
        <v>0</v>
      </c>
      <c r="F2295" s="4">
        <v>0</v>
      </c>
      <c r="G2295" s="4">
        <v>0</v>
      </c>
      <c r="H2295" s="4">
        <v>0.25</v>
      </c>
      <c r="I2295" s="4">
        <v>0</v>
      </c>
      <c r="J2295" s="4">
        <v>0</v>
      </c>
      <c r="K2295" s="4">
        <v>0.55000000000000004</v>
      </c>
      <c r="L2295" s="5">
        <v>0.2</v>
      </c>
    </row>
    <row r="2296" spans="1:12" ht="18.5" x14ac:dyDescent="0.45">
      <c r="A2296" s="3">
        <v>47071</v>
      </c>
      <c r="B2296" s="4">
        <v>0</v>
      </c>
      <c r="C2296" s="4">
        <v>0</v>
      </c>
      <c r="D2296" s="4">
        <v>0</v>
      </c>
      <c r="E2296" s="4">
        <v>0.1</v>
      </c>
      <c r="F2296" s="4">
        <v>0</v>
      </c>
      <c r="G2296" s="4">
        <v>0</v>
      </c>
      <c r="H2296" s="4">
        <v>0</v>
      </c>
      <c r="I2296" s="4">
        <v>0</v>
      </c>
      <c r="J2296" s="4">
        <v>0.6</v>
      </c>
      <c r="K2296" s="4">
        <v>0</v>
      </c>
      <c r="L2296" s="5">
        <v>0.3</v>
      </c>
    </row>
    <row r="2297" spans="1:12" ht="18.5" x14ac:dyDescent="0.45">
      <c r="A2297" s="3">
        <v>35809</v>
      </c>
      <c r="B2297" s="4">
        <v>0.25</v>
      </c>
      <c r="C2297" s="4">
        <v>0</v>
      </c>
      <c r="D2297" s="4">
        <v>0</v>
      </c>
      <c r="E2297" s="4">
        <v>0</v>
      </c>
      <c r="F2297" s="4">
        <v>0</v>
      </c>
      <c r="G2297" s="4">
        <v>0</v>
      </c>
      <c r="H2297" s="4">
        <v>0.3</v>
      </c>
      <c r="I2297" s="4">
        <v>0</v>
      </c>
      <c r="J2297" s="4">
        <v>0</v>
      </c>
      <c r="K2297" s="4">
        <v>0.1</v>
      </c>
      <c r="L2297" s="5">
        <v>0.35</v>
      </c>
    </row>
    <row r="2298" spans="1:12" ht="18.5" x14ac:dyDescent="0.45">
      <c r="A2298" s="3">
        <v>47141</v>
      </c>
      <c r="B2298" s="4">
        <v>0</v>
      </c>
      <c r="C2298" s="4">
        <v>0</v>
      </c>
      <c r="D2298" s="4">
        <v>0.1</v>
      </c>
      <c r="E2298" s="4">
        <v>0</v>
      </c>
      <c r="F2298" s="4">
        <v>0</v>
      </c>
      <c r="G2298" s="4">
        <v>0.35</v>
      </c>
      <c r="H2298" s="4">
        <v>0</v>
      </c>
      <c r="I2298" s="4">
        <v>0.25</v>
      </c>
      <c r="J2298" s="4">
        <v>0</v>
      </c>
      <c r="K2298" s="4">
        <v>0</v>
      </c>
      <c r="L2298" s="5">
        <v>0.3</v>
      </c>
    </row>
    <row r="2299" spans="1:12" ht="18.5" x14ac:dyDescent="0.45">
      <c r="A2299" s="3">
        <v>37271</v>
      </c>
      <c r="B2299" s="4">
        <v>0</v>
      </c>
      <c r="C2299" s="4">
        <v>0.45</v>
      </c>
      <c r="D2299" s="4">
        <v>0</v>
      </c>
      <c r="E2299" s="4">
        <v>0</v>
      </c>
      <c r="F2299" s="4">
        <v>0.15</v>
      </c>
      <c r="G2299" s="4">
        <v>0</v>
      </c>
      <c r="H2299" s="4">
        <v>0</v>
      </c>
      <c r="I2299" s="4">
        <v>0</v>
      </c>
      <c r="J2299" s="4">
        <v>0</v>
      </c>
      <c r="K2299" s="4">
        <v>0</v>
      </c>
      <c r="L2299" s="5">
        <v>0.4</v>
      </c>
    </row>
    <row r="2300" spans="1:12" ht="18.5" x14ac:dyDescent="0.45">
      <c r="A2300" s="3">
        <v>55130</v>
      </c>
      <c r="B2300" s="4">
        <v>0.1</v>
      </c>
      <c r="C2300" s="4">
        <v>0</v>
      </c>
      <c r="D2300" s="4">
        <v>0</v>
      </c>
      <c r="E2300" s="4">
        <v>0</v>
      </c>
      <c r="F2300" s="4">
        <v>0.55000000000000004</v>
      </c>
      <c r="G2300" s="4">
        <v>0</v>
      </c>
      <c r="H2300" s="4">
        <v>0</v>
      </c>
      <c r="I2300" s="4">
        <v>0</v>
      </c>
      <c r="J2300" s="4">
        <v>0.2</v>
      </c>
      <c r="K2300" s="4">
        <v>0</v>
      </c>
      <c r="L2300" s="5">
        <v>0.15</v>
      </c>
    </row>
    <row r="2301" spans="1:12" ht="18.5" x14ac:dyDescent="0.45">
      <c r="A2301" s="3">
        <v>34802</v>
      </c>
      <c r="B2301" s="4">
        <v>0.15</v>
      </c>
      <c r="C2301" s="4">
        <v>0</v>
      </c>
      <c r="D2301" s="4">
        <v>0</v>
      </c>
      <c r="E2301" s="4">
        <v>0</v>
      </c>
      <c r="F2301" s="4">
        <v>0</v>
      </c>
      <c r="G2301" s="4">
        <v>0</v>
      </c>
      <c r="H2301" s="4">
        <v>0.4</v>
      </c>
      <c r="I2301" s="4">
        <v>0</v>
      </c>
      <c r="J2301" s="4">
        <v>0</v>
      </c>
      <c r="K2301" s="4">
        <v>0</v>
      </c>
      <c r="L2301" s="5">
        <v>0.45</v>
      </c>
    </row>
    <row r="2302" spans="1:12" ht="18.5" x14ac:dyDescent="0.45">
      <c r="A2302" s="3">
        <v>36249</v>
      </c>
      <c r="B2302" s="4">
        <v>0.05</v>
      </c>
      <c r="C2302" s="4">
        <v>0</v>
      </c>
      <c r="D2302" s="4">
        <v>0</v>
      </c>
      <c r="E2302" s="4">
        <v>0.4</v>
      </c>
      <c r="F2302" s="4">
        <v>0</v>
      </c>
      <c r="G2302" s="4">
        <v>0</v>
      </c>
      <c r="H2302" s="4">
        <v>0</v>
      </c>
      <c r="I2302" s="4">
        <v>0</v>
      </c>
      <c r="J2302" s="4">
        <v>0.15</v>
      </c>
      <c r="K2302" s="4">
        <v>0</v>
      </c>
      <c r="L2302" s="5">
        <v>0.4</v>
      </c>
    </row>
    <row r="2303" spans="1:12" ht="18.5" x14ac:dyDescent="0.45">
      <c r="A2303" s="3">
        <v>43067</v>
      </c>
      <c r="B2303" s="4">
        <v>0</v>
      </c>
      <c r="C2303" s="4">
        <v>0</v>
      </c>
      <c r="D2303" s="4">
        <v>0</v>
      </c>
      <c r="E2303" s="4">
        <v>0</v>
      </c>
      <c r="F2303" s="4">
        <v>0</v>
      </c>
      <c r="G2303" s="4">
        <v>0</v>
      </c>
      <c r="H2303" s="4">
        <v>0.1</v>
      </c>
      <c r="I2303" s="4">
        <v>0.5</v>
      </c>
      <c r="J2303" s="4">
        <v>0</v>
      </c>
      <c r="K2303" s="4">
        <v>0</v>
      </c>
      <c r="L2303" s="5">
        <v>0.4</v>
      </c>
    </row>
    <row r="2304" spans="1:12" ht="18.5" x14ac:dyDescent="0.45">
      <c r="A2304" s="3">
        <v>34992</v>
      </c>
      <c r="B2304" s="4">
        <v>0.45</v>
      </c>
      <c r="C2304" s="4">
        <v>0</v>
      </c>
      <c r="D2304" s="4">
        <v>0</v>
      </c>
      <c r="E2304" s="4">
        <v>0.05</v>
      </c>
      <c r="F2304" s="4">
        <v>0</v>
      </c>
      <c r="G2304" s="4">
        <v>0</v>
      </c>
      <c r="H2304" s="4">
        <v>0</v>
      </c>
      <c r="I2304" s="4">
        <v>0</v>
      </c>
      <c r="J2304" s="4">
        <v>0.15</v>
      </c>
      <c r="K2304" s="4">
        <v>0</v>
      </c>
      <c r="L2304" s="5">
        <v>0.35</v>
      </c>
    </row>
    <row r="2305" spans="1:12" ht="18.5" x14ac:dyDescent="0.45">
      <c r="A2305" s="3">
        <v>60521</v>
      </c>
      <c r="B2305" s="4">
        <v>0.35</v>
      </c>
      <c r="C2305" s="4">
        <v>0.25</v>
      </c>
      <c r="D2305" s="4">
        <v>0</v>
      </c>
      <c r="E2305" s="4">
        <v>0</v>
      </c>
      <c r="F2305" s="4">
        <v>0</v>
      </c>
      <c r="G2305" s="4">
        <v>0</v>
      </c>
      <c r="H2305" s="4">
        <v>0</v>
      </c>
      <c r="I2305" s="4">
        <v>0</v>
      </c>
      <c r="J2305" s="4">
        <v>0</v>
      </c>
      <c r="K2305" s="4">
        <v>0</v>
      </c>
      <c r="L2305" s="5">
        <v>0.4</v>
      </c>
    </row>
    <row r="2306" spans="1:12" ht="18.5" x14ac:dyDescent="0.45">
      <c r="A2306" s="3">
        <v>51213</v>
      </c>
      <c r="B2306" s="4">
        <v>0</v>
      </c>
      <c r="C2306" s="4">
        <v>0</v>
      </c>
      <c r="D2306" s="4">
        <v>0</v>
      </c>
      <c r="E2306" s="4">
        <v>0</v>
      </c>
      <c r="F2306" s="4">
        <v>0.4</v>
      </c>
      <c r="G2306" s="4">
        <v>0</v>
      </c>
      <c r="H2306" s="4">
        <v>0</v>
      </c>
      <c r="I2306" s="4">
        <v>0</v>
      </c>
      <c r="J2306" s="4">
        <v>0</v>
      </c>
      <c r="K2306" s="4">
        <v>0.2</v>
      </c>
      <c r="L2306" s="5">
        <v>0.4</v>
      </c>
    </row>
    <row r="2307" spans="1:12" ht="18.5" x14ac:dyDescent="0.45">
      <c r="A2307" s="3">
        <v>60092</v>
      </c>
      <c r="B2307" s="4">
        <v>0</v>
      </c>
      <c r="C2307" s="4">
        <v>0</v>
      </c>
      <c r="D2307" s="4">
        <v>0.05</v>
      </c>
      <c r="E2307" s="4">
        <v>0</v>
      </c>
      <c r="F2307" s="4">
        <v>0</v>
      </c>
      <c r="G2307" s="4">
        <v>0</v>
      </c>
      <c r="H2307" s="4">
        <v>0</v>
      </c>
      <c r="I2307" s="4">
        <v>0.8</v>
      </c>
      <c r="J2307" s="4">
        <v>0</v>
      </c>
      <c r="K2307" s="4">
        <v>0</v>
      </c>
      <c r="L2307" s="5">
        <v>0.15</v>
      </c>
    </row>
    <row r="2308" spans="1:12" ht="18.5" x14ac:dyDescent="0.45">
      <c r="A2308" s="3">
        <v>44005</v>
      </c>
      <c r="B2308" s="4">
        <v>0</v>
      </c>
      <c r="C2308" s="4">
        <v>0</v>
      </c>
      <c r="D2308" s="4">
        <v>0.25</v>
      </c>
      <c r="E2308" s="4">
        <v>0</v>
      </c>
      <c r="F2308" s="4">
        <v>0</v>
      </c>
      <c r="G2308" s="4">
        <v>0</v>
      </c>
      <c r="H2308" s="4">
        <v>0</v>
      </c>
      <c r="I2308" s="4">
        <v>0</v>
      </c>
      <c r="J2308" s="4">
        <v>0</v>
      </c>
      <c r="K2308" s="4">
        <v>0.25</v>
      </c>
      <c r="L2308" s="5">
        <v>0.5</v>
      </c>
    </row>
    <row r="2309" spans="1:12" ht="18.5" x14ac:dyDescent="0.45">
      <c r="A2309" s="3">
        <v>43721</v>
      </c>
      <c r="B2309" s="4">
        <v>0</v>
      </c>
      <c r="C2309" s="4">
        <v>0</v>
      </c>
      <c r="D2309" s="4">
        <v>0</v>
      </c>
      <c r="E2309" s="4">
        <v>0.1</v>
      </c>
      <c r="F2309" s="4">
        <v>0.5</v>
      </c>
      <c r="G2309" s="4">
        <v>0</v>
      </c>
      <c r="H2309" s="4">
        <v>0</v>
      </c>
      <c r="I2309" s="4">
        <v>0</v>
      </c>
      <c r="J2309" s="4">
        <v>0</v>
      </c>
      <c r="K2309" s="4">
        <v>0</v>
      </c>
      <c r="L2309" s="5">
        <v>0.4</v>
      </c>
    </row>
    <row r="2310" spans="1:12" ht="18.5" x14ac:dyDescent="0.45">
      <c r="A2310" s="3">
        <v>58338</v>
      </c>
      <c r="B2310" s="4">
        <v>0</v>
      </c>
      <c r="C2310" s="4">
        <v>0</v>
      </c>
      <c r="D2310" s="4">
        <v>0</v>
      </c>
      <c r="E2310" s="4">
        <v>0</v>
      </c>
      <c r="F2310" s="4">
        <v>0</v>
      </c>
      <c r="G2310" s="4">
        <v>0</v>
      </c>
      <c r="H2310" s="4">
        <v>0</v>
      </c>
      <c r="I2310" s="4">
        <v>0.4</v>
      </c>
      <c r="J2310" s="4">
        <v>0.2</v>
      </c>
      <c r="K2310" s="4">
        <v>0</v>
      </c>
      <c r="L2310" s="5">
        <v>0.4</v>
      </c>
    </row>
    <row r="2311" spans="1:12" ht="18.5" x14ac:dyDescent="0.45">
      <c r="A2311" s="3">
        <v>53251</v>
      </c>
      <c r="B2311" s="4">
        <v>0</v>
      </c>
      <c r="C2311" s="4">
        <v>0</v>
      </c>
      <c r="D2311" s="4">
        <v>0</v>
      </c>
      <c r="E2311" s="4">
        <v>0.5</v>
      </c>
      <c r="F2311" s="4">
        <v>0</v>
      </c>
      <c r="G2311" s="4">
        <v>0</v>
      </c>
      <c r="H2311" s="4">
        <v>0.25</v>
      </c>
      <c r="I2311" s="4">
        <v>0</v>
      </c>
      <c r="J2311" s="4">
        <v>0</v>
      </c>
      <c r="K2311" s="4">
        <v>0</v>
      </c>
      <c r="L2311" s="5">
        <v>0.25</v>
      </c>
    </row>
    <row r="2312" spans="1:12" ht="18.5" x14ac:dyDescent="0.45">
      <c r="A2312" s="3">
        <v>43910</v>
      </c>
      <c r="B2312" s="4">
        <v>0</v>
      </c>
      <c r="C2312" s="4">
        <v>0</v>
      </c>
      <c r="D2312" s="4">
        <v>0</v>
      </c>
      <c r="E2312" s="4">
        <v>0.55000000000000004</v>
      </c>
      <c r="F2312" s="4">
        <v>0</v>
      </c>
      <c r="G2312" s="4">
        <v>0</v>
      </c>
      <c r="H2312" s="4">
        <v>0</v>
      </c>
      <c r="I2312" s="4">
        <v>0</v>
      </c>
      <c r="J2312" s="4">
        <v>0.1</v>
      </c>
      <c r="K2312" s="4">
        <v>0</v>
      </c>
      <c r="L2312" s="5">
        <v>0.35</v>
      </c>
    </row>
    <row r="2313" spans="1:12" ht="18.5" x14ac:dyDescent="0.45">
      <c r="A2313" s="3">
        <v>51790</v>
      </c>
      <c r="B2313" s="4">
        <v>0</v>
      </c>
      <c r="C2313" s="4">
        <v>0</v>
      </c>
      <c r="D2313" s="4">
        <v>0</v>
      </c>
      <c r="E2313" s="4">
        <v>0</v>
      </c>
      <c r="F2313" s="4">
        <v>0</v>
      </c>
      <c r="G2313" s="4">
        <v>0</v>
      </c>
      <c r="H2313" s="4">
        <v>0.25</v>
      </c>
      <c r="I2313" s="4">
        <v>0</v>
      </c>
      <c r="J2313" s="4">
        <v>0</v>
      </c>
      <c r="K2313" s="4">
        <v>0.55000000000000004</v>
      </c>
      <c r="L2313" s="5">
        <v>0.2</v>
      </c>
    </row>
    <row r="2314" spans="1:12" ht="18.5" x14ac:dyDescent="0.45">
      <c r="A2314" s="3">
        <v>32937</v>
      </c>
      <c r="B2314" s="4">
        <v>0.05</v>
      </c>
      <c r="C2314" s="4">
        <v>0</v>
      </c>
      <c r="D2314" s="4">
        <v>0</v>
      </c>
      <c r="E2314" s="4">
        <v>0.55000000000000004</v>
      </c>
      <c r="F2314" s="4">
        <v>0.1</v>
      </c>
      <c r="G2314" s="4">
        <v>0</v>
      </c>
      <c r="H2314" s="4">
        <v>0</v>
      </c>
      <c r="I2314" s="4">
        <v>0</v>
      </c>
      <c r="J2314" s="4">
        <v>0</v>
      </c>
      <c r="K2314" s="4">
        <v>0</v>
      </c>
      <c r="L2314" s="5">
        <v>0.3</v>
      </c>
    </row>
    <row r="2315" spans="1:12" ht="18.5" x14ac:dyDescent="0.45">
      <c r="A2315" s="3">
        <v>47204</v>
      </c>
      <c r="B2315" s="4">
        <v>0.2</v>
      </c>
      <c r="C2315" s="4">
        <v>0</v>
      </c>
      <c r="D2315" s="4">
        <v>0.4</v>
      </c>
      <c r="E2315" s="4">
        <v>0</v>
      </c>
      <c r="F2315" s="4">
        <v>0</v>
      </c>
      <c r="G2315" s="4">
        <v>0</v>
      </c>
      <c r="H2315" s="4">
        <v>0</v>
      </c>
      <c r="I2315" s="4">
        <v>0</v>
      </c>
      <c r="J2315" s="4">
        <v>0</v>
      </c>
      <c r="K2315" s="4">
        <v>0.05</v>
      </c>
      <c r="L2315" s="5">
        <v>0.35</v>
      </c>
    </row>
    <row r="2316" spans="1:12" ht="18.5" x14ac:dyDescent="0.45">
      <c r="A2316" s="3">
        <v>51464</v>
      </c>
      <c r="B2316" s="4">
        <v>0</v>
      </c>
      <c r="C2316" s="4">
        <v>0</v>
      </c>
      <c r="D2316" s="4">
        <v>0</v>
      </c>
      <c r="E2316" s="4">
        <v>0.2</v>
      </c>
      <c r="F2316" s="4">
        <v>0</v>
      </c>
      <c r="G2316" s="4">
        <v>0</v>
      </c>
      <c r="H2316" s="4">
        <v>0</v>
      </c>
      <c r="I2316" s="4">
        <v>0</v>
      </c>
      <c r="J2316" s="4">
        <v>0</v>
      </c>
      <c r="K2316" s="4">
        <v>0.55000000000000004</v>
      </c>
      <c r="L2316" s="5">
        <v>0.25</v>
      </c>
    </row>
    <row r="2317" spans="1:12" ht="18.5" x14ac:dyDescent="0.45">
      <c r="A2317" s="3">
        <v>36427</v>
      </c>
      <c r="B2317" s="4">
        <v>0</v>
      </c>
      <c r="C2317" s="4">
        <v>0</v>
      </c>
      <c r="D2317" s="4">
        <v>0</v>
      </c>
      <c r="E2317" s="4">
        <v>0</v>
      </c>
      <c r="F2317" s="4">
        <v>0</v>
      </c>
      <c r="G2317" s="4">
        <v>0.4</v>
      </c>
      <c r="H2317" s="4">
        <v>0</v>
      </c>
      <c r="I2317" s="4">
        <v>0</v>
      </c>
      <c r="J2317" s="4">
        <v>0</v>
      </c>
      <c r="K2317" s="4">
        <v>0.3</v>
      </c>
      <c r="L2317" s="5">
        <v>0.3</v>
      </c>
    </row>
    <row r="2318" spans="1:12" ht="18.5" x14ac:dyDescent="0.45">
      <c r="A2318" s="3">
        <v>32172</v>
      </c>
      <c r="B2318" s="4">
        <v>0.6</v>
      </c>
      <c r="C2318" s="4">
        <v>0</v>
      </c>
      <c r="D2318" s="4">
        <v>0</v>
      </c>
      <c r="E2318" s="4">
        <v>0</v>
      </c>
      <c r="F2318" s="4">
        <v>0</v>
      </c>
      <c r="G2318" s="4">
        <v>0</v>
      </c>
      <c r="H2318" s="4">
        <v>0.05</v>
      </c>
      <c r="I2318" s="4">
        <v>0</v>
      </c>
      <c r="J2318" s="4">
        <v>0</v>
      </c>
      <c r="K2318" s="4">
        <v>0</v>
      </c>
      <c r="L2318" s="5">
        <v>0.35</v>
      </c>
    </row>
    <row r="2319" spans="1:12" ht="18.5" x14ac:dyDescent="0.45">
      <c r="A2319" s="3">
        <v>31908</v>
      </c>
      <c r="B2319" s="4">
        <v>0</v>
      </c>
      <c r="C2319" s="4">
        <v>0</v>
      </c>
      <c r="D2319" s="4">
        <v>0.1</v>
      </c>
      <c r="E2319" s="4">
        <v>0.05</v>
      </c>
      <c r="F2319" s="4">
        <v>0</v>
      </c>
      <c r="G2319" s="4">
        <v>0</v>
      </c>
      <c r="H2319" s="4">
        <v>0</v>
      </c>
      <c r="I2319" s="4">
        <v>0</v>
      </c>
      <c r="J2319" s="4">
        <v>0</v>
      </c>
      <c r="K2319" s="4">
        <v>0.4</v>
      </c>
      <c r="L2319" s="5">
        <v>0.45</v>
      </c>
    </row>
    <row r="2320" spans="1:12" ht="18.5" x14ac:dyDescent="0.45">
      <c r="A2320" s="3">
        <v>44775</v>
      </c>
      <c r="B2320" s="4">
        <v>0</v>
      </c>
      <c r="C2320" s="4">
        <v>0</v>
      </c>
      <c r="D2320" s="4">
        <v>0</v>
      </c>
      <c r="E2320" s="4">
        <v>0</v>
      </c>
      <c r="F2320" s="4">
        <v>0</v>
      </c>
      <c r="G2320" s="4">
        <v>0.5</v>
      </c>
      <c r="H2320" s="4">
        <v>0</v>
      </c>
      <c r="I2320" s="4">
        <v>0</v>
      </c>
      <c r="J2320" s="4">
        <v>0</v>
      </c>
      <c r="K2320" s="4">
        <v>0.1</v>
      </c>
      <c r="L2320" s="5">
        <v>0.4</v>
      </c>
    </row>
    <row r="2321" spans="1:12" ht="18.5" x14ac:dyDescent="0.45">
      <c r="A2321" s="3">
        <v>42312</v>
      </c>
      <c r="B2321" s="4">
        <v>0</v>
      </c>
      <c r="C2321" s="4">
        <v>0</v>
      </c>
      <c r="D2321" s="4">
        <v>0</v>
      </c>
      <c r="E2321" s="4">
        <v>0.05</v>
      </c>
      <c r="F2321" s="4">
        <v>0</v>
      </c>
      <c r="G2321" s="4">
        <v>0.55000000000000004</v>
      </c>
      <c r="H2321" s="4">
        <v>0</v>
      </c>
      <c r="I2321" s="4">
        <v>0</v>
      </c>
      <c r="J2321" s="4">
        <v>0</v>
      </c>
      <c r="K2321" s="4">
        <v>0</v>
      </c>
      <c r="L2321" s="5">
        <v>0.4</v>
      </c>
    </row>
    <row r="2322" spans="1:12" ht="18.5" x14ac:dyDescent="0.45">
      <c r="A2322" s="3">
        <v>31176</v>
      </c>
      <c r="B2322" s="4">
        <v>0</v>
      </c>
      <c r="C2322" s="4">
        <v>0</v>
      </c>
      <c r="D2322" s="4">
        <v>0</v>
      </c>
      <c r="E2322" s="4">
        <v>0.05</v>
      </c>
      <c r="F2322" s="4">
        <v>0</v>
      </c>
      <c r="G2322" s="4">
        <v>0</v>
      </c>
      <c r="H2322" s="4">
        <v>0</v>
      </c>
      <c r="I2322" s="4">
        <v>0</v>
      </c>
      <c r="J2322" s="4">
        <v>0.15</v>
      </c>
      <c r="K2322" s="4">
        <v>0.55000000000000004</v>
      </c>
      <c r="L2322" s="5">
        <v>0.25</v>
      </c>
    </row>
    <row r="2323" spans="1:12" ht="18.5" x14ac:dyDescent="0.45">
      <c r="A2323" s="3">
        <v>50458</v>
      </c>
      <c r="B2323" s="4">
        <v>0.05</v>
      </c>
      <c r="C2323" s="4">
        <v>0</v>
      </c>
      <c r="D2323" s="4">
        <v>0</v>
      </c>
      <c r="E2323" s="4">
        <v>0.45</v>
      </c>
      <c r="F2323" s="4">
        <v>0</v>
      </c>
      <c r="G2323" s="4">
        <v>0</v>
      </c>
      <c r="H2323" s="4">
        <v>0</v>
      </c>
      <c r="I2323" s="4">
        <v>0</v>
      </c>
      <c r="J2323" s="4">
        <v>0</v>
      </c>
      <c r="K2323" s="4">
        <v>0</v>
      </c>
      <c r="L2323" s="5">
        <v>0.5</v>
      </c>
    </row>
    <row r="2324" spans="1:12" ht="18.5" x14ac:dyDescent="0.45">
      <c r="A2324" s="3">
        <v>39102</v>
      </c>
      <c r="B2324" s="4">
        <v>0</v>
      </c>
      <c r="C2324" s="4">
        <v>0</v>
      </c>
      <c r="D2324" s="4">
        <v>0</v>
      </c>
      <c r="E2324" s="4">
        <v>0</v>
      </c>
      <c r="F2324" s="4">
        <v>0</v>
      </c>
      <c r="G2324" s="4">
        <v>0</v>
      </c>
      <c r="H2324" s="4">
        <v>0.6</v>
      </c>
      <c r="I2324" s="4">
        <v>0.25</v>
      </c>
      <c r="J2324" s="4">
        <v>0</v>
      </c>
      <c r="K2324" s="4">
        <v>0</v>
      </c>
      <c r="L2324" s="5">
        <v>0.15</v>
      </c>
    </row>
    <row r="2325" spans="1:12" ht="18.5" x14ac:dyDescent="0.45">
      <c r="A2325" s="3">
        <v>49437</v>
      </c>
      <c r="B2325" s="4">
        <v>0.15</v>
      </c>
      <c r="C2325" s="4">
        <v>0</v>
      </c>
      <c r="D2325" s="4">
        <v>0</v>
      </c>
      <c r="E2325" s="4">
        <v>0</v>
      </c>
      <c r="F2325" s="4">
        <v>0</v>
      </c>
      <c r="G2325" s="4">
        <v>0.5</v>
      </c>
      <c r="H2325" s="4">
        <v>0</v>
      </c>
      <c r="I2325" s="4">
        <v>0</v>
      </c>
      <c r="J2325" s="4">
        <v>0.15</v>
      </c>
      <c r="K2325" s="4">
        <v>0</v>
      </c>
      <c r="L2325" s="5">
        <v>0.2</v>
      </c>
    </row>
    <row r="2326" spans="1:12" ht="18.5" x14ac:dyDescent="0.45">
      <c r="A2326" s="3">
        <v>40089</v>
      </c>
      <c r="B2326" s="4">
        <v>0</v>
      </c>
      <c r="C2326" s="4">
        <v>0</v>
      </c>
      <c r="D2326" s="4">
        <v>0.3</v>
      </c>
      <c r="E2326" s="4">
        <v>0</v>
      </c>
      <c r="F2326" s="4">
        <v>0</v>
      </c>
      <c r="G2326" s="4">
        <v>0</v>
      </c>
      <c r="H2326" s="4">
        <v>0</v>
      </c>
      <c r="I2326" s="4">
        <v>0</v>
      </c>
      <c r="J2326" s="4">
        <v>0.5</v>
      </c>
      <c r="K2326" s="4">
        <v>0</v>
      </c>
      <c r="L2326" s="5">
        <v>0.2</v>
      </c>
    </row>
    <row r="2327" spans="1:12" ht="18.5" x14ac:dyDescent="0.45">
      <c r="A2327" s="3">
        <v>53944</v>
      </c>
      <c r="B2327" s="4">
        <v>0</v>
      </c>
      <c r="C2327" s="4">
        <v>0</v>
      </c>
      <c r="D2327" s="4">
        <v>0</v>
      </c>
      <c r="E2327" s="4">
        <v>0.25</v>
      </c>
      <c r="F2327" s="4">
        <v>0</v>
      </c>
      <c r="G2327" s="4">
        <v>0</v>
      </c>
      <c r="H2327" s="4">
        <v>0</v>
      </c>
      <c r="I2327" s="4">
        <v>0.25</v>
      </c>
      <c r="J2327" s="4">
        <v>0</v>
      </c>
      <c r="K2327" s="4">
        <v>0</v>
      </c>
      <c r="L2327" s="5">
        <v>0.5</v>
      </c>
    </row>
    <row r="2328" spans="1:12" ht="18.5" x14ac:dyDescent="0.45">
      <c r="A2328" s="3">
        <v>58999</v>
      </c>
      <c r="B2328" s="4">
        <v>0</v>
      </c>
      <c r="C2328" s="4">
        <v>0.15</v>
      </c>
      <c r="D2328" s="4">
        <v>0</v>
      </c>
      <c r="E2328" s="4">
        <v>0</v>
      </c>
      <c r="F2328" s="4">
        <v>0</v>
      </c>
      <c r="G2328" s="4">
        <v>0</v>
      </c>
      <c r="H2328" s="4">
        <v>0.45</v>
      </c>
      <c r="I2328" s="4">
        <v>0</v>
      </c>
      <c r="J2328" s="4">
        <v>0.1</v>
      </c>
      <c r="K2328" s="4">
        <v>0</v>
      </c>
      <c r="L2328" s="5">
        <v>0.3</v>
      </c>
    </row>
    <row r="2329" spans="1:12" ht="18.5" x14ac:dyDescent="0.45">
      <c r="A2329" s="3">
        <v>41998</v>
      </c>
      <c r="B2329" s="4">
        <v>0</v>
      </c>
      <c r="C2329" s="4">
        <v>0</v>
      </c>
      <c r="D2329" s="4">
        <v>0</v>
      </c>
      <c r="E2329" s="4">
        <v>0.6</v>
      </c>
      <c r="F2329" s="4">
        <v>0</v>
      </c>
      <c r="G2329" s="4">
        <v>0</v>
      </c>
      <c r="H2329" s="4">
        <v>0</v>
      </c>
      <c r="I2329" s="4">
        <v>0.05</v>
      </c>
      <c r="J2329" s="4">
        <v>0.15</v>
      </c>
      <c r="K2329" s="4">
        <v>0</v>
      </c>
      <c r="L2329" s="5">
        <v>0.2</v>
      </c>
    </row>
    <row r="2330" spans="1:12" ht="18.5" x14ac:dyDescent="0.45">
      <c r="A2330" s="3">
        <v>52540</v>
      </c>
      <c r="B2330" s="4">
        <v>0</v>
      </c>
      <c r="C2330" s="4">
        <v>0</v>
      </c>
      <c r="D2330" s="4">
        <v>0</v>
      </c>
      <c r="E2330" s="4">
        <v>0.1</v>
      </c>
      <c r="F2330" s="4">
        <v>0</v>
      </c>
      <c r="G2330" s="4">
        <v>0</v>
      </c>
      <c r="H2330" s="4">
        <v>0</v>
      </c>
      <c r="I2330" s="4">
        <v>0</v>
      </c>
      <c r="J2330" s="4">
        <v>0.65</v>
      </c>
      <c r="K2330" s="4">
        <v>0</v>
      </c>
      <c r="L2330" s="5">
        <v>0.25</v>
      </c>
    </row>
    <row r="2331" spans="1:12" ht="18.5" x14ac:dyDescent="0.45">
      <c r="A2331" s="3">
        <v>54292</v>
      </c>
      <c r="B2331" s="4">
        <v>0</v>
      </c>
      <c r="C2331" s="4">
        <v>0</v>
      </c>
      <c r="D2331" s="4">
        <v>0</v>
      </c>
      <c r="E2331" s="4">
        <v>0</v>
      </c>
      <c r="F2331" s="4">
        <v>0</v>
      </c>
      <c r="G2331" s="4">
        <v>0.25</v>
      </c>
      <c r="H2331" s="4">
        <v>0</v>
      </c>
      <c r="I2331" s="4">
        <v>0.25</v>
      </c>
      <c r="J2331" s="4">
        <v>0</v>
      </c>
      <c r="K2331" s="4">
        <v>0</v>
      </c>
      <c r="L2331" s="5">
        <v>0.5</v>
      </c>
    </row>
    <row r="2332" spans="1:12" ht="18.5" x14ac:dyDescent="0.45">
      <c r="A2332" s="3">
        <v>49073</v>
      </c>
      <c r="B2332" s="4">
        <v>0.2</v>
      </c>
      <c r="C2332" s="4">
        <v>0</v>
      </c>
      <c r="D2332" s="4">
        <v>0</v>
      </c>
      <c r="E2332" s="4">
        <v>0</v>
      </c>
      <c r="F2332" s="4">
        <v>0</v>
      </c>
      <c r="G2332" s="4">
        <v>0</v>
      </c>
      <c r="H2332" s="4">
        <v>0</v>
      </c>
      <c r="I2332" s="4">
        <v>0</v>
      </c>
      <c r="J2332" s="4">
        <v>0.45</v>
      </c>
      <c r="K2332" s="4">
        <v>0</v>
      </c>
      <c r="L2332" s="5">
        <v>0.35</v>
      </c>
    </row>
    <row r="2333" spans="1:12" ht="18.5" x14ac:dyDescent="0.45">
      <c r="A2333" s="3">
        <v>56802</v>
      </c>
      <c r="B2333" s="4">
        <v>0</v>
      </c>
      <c r="C2333" s="4">
        <v>0.35</v>
      </c>
      <c r="D2333" s="4">
        <v>0</v>
      </c>
      <c r="E2333" s="4">
        <v>0</v>
      </c>
      <c r="F2333" s="4">
        <v>0</v>
      </c>
      <c r="G2333" s="4">
        <v>0</v>
      </c>
      <c r="H2333" s="4">
        <v>0.45</v>
      </c>
      <c r="I2333" s="4">
        <v>0.05</v>
      </c>
      <c r="J2333" s="4">
        <v>0</v>
      </c>
      <c r="K2333" s="4">
        <v>0</v>
      </c>
      <c r="L2333" s="5">
        <v>0.15</v>
      </c>
    </row>
    <row r="2334" spans="1:12" ht="18.5" x14ac:dyDescent="0.45">
      <c r="A2334" s="3">
        <v>55619</v>
      </c>
      <c r="B2334" s="4">
        <v>0</v>
      </c>
      <c r="C2334" s="4">
        <v>0</v>
      </c>
      <c r="D2334" s="4">
        <v>0</v>
      </c>
      <c r="E2334" s="4">
        <v>0</v>
      </c>
      <c r="F2334" s="4">
        <v>0.5</v>
      </c>
      <c r="G2334" s="4">
        <v>0</v>
      </c>
      <c r="H2334" s="4">
        <v>0</v>
      </c>
      <c r="I2334" s="4">
        <v>0</v>
      </c>
      <c r="J2334" s="4">
        <v>0</v>
      </c>
      <c r="K2334" s="4">
        <v>0</v>
      </c>
      <c r="L2334" s="5">
        <v>0.5</v>
      </c>
    </row>
    <row r="2335" spans="1:12" ht="18.5" x14ac:dyDescent="0.45">
      <c r="A2335" s="3">
        <v>43088</v>
      </c>
      <c r="B2335" s="4">
        <v>0</v>
      </c>
      <c r="C2335" s="4">
        <v>0</v>
      </c>
      <c r="D2335" s="4">
        <v>0</v>
      </c>
      <c r="E2335" s="4">
        <v>0</v>
      </c>
      <c r="F2335" s="4">
        <v>0.6</v>
      </c>
      <c r="G2335" s="4">
        <v>0</v>
      </c>
      <c r="H2335" s="4">
        <v>0</v>
      </c>
      <c r="I2335" s="4">
        <v>0</v>
      </c>
      <c r="J2335" s="4">
        <v>0</v>
      </c>
      <c r="K2335" s="4">
        <v>0</v>
      </c>
      <c r="L2335" s="5">
        <v>0.4</v>
      </c>
    </row>
    <row r="2336" spans="1:12" ht="18.5" x14ac:dyDescent="0.45">
      <c r="A2336" s="3">
        <v>40294</v>
      </c>
      <c r="B2336" s="4">
        <v>0.05</v>
      </c>
      <c r="C2336" s="4">
        <v>0.2</v>
      </c>
      <c r="D2336" s="4">
        <v>0</v>
      </c>
      <c r="E2336" s="4">
        <v>0</v>
      </c>
      <c r="F2336" s="4">
        <v>0</v>
      </c>
      <c r="G2336" s="4">
        <v>0</v>
      </c>
      <c r="H2336" s="4">
        <v>0.35</v>
      </c>
      <c r="I2336" s="4">
        <v>0</v>
      </c>
      <c r="J2336" s="4">
        <v>0</v>
      </c>
      <c r="K2336" s="4">
        <v>0</v>
      </c>
      <c r="L2336" s="5">
        <v>0.4</v>
      </c>
    </row>
    <row r="2337" spans="1:12" ht="18.5" x14ac:dyDescent="0.45">
      <c r="A2337" s="3">
        <v>46143</v>
      </c>
      <c r="B2337" s="4">
        <v>0.25</v>
      </c>
      <c r="C2337" s="4">
        <v>0</v>
      </c>
      <c r="D2337" s="4">
        <v>0</v>
      </c>
      <c r="E2337" s="4">
        <v>0</v>
      </c>
      <c r="F2337" s="4">
        <v>0</v>
      </c>
      <c r="G2337" s="4">
        <v>0.4</v>
      </c>
      <c r="H2337" s="4">
        <v>0</v>
      </c>
      <c r="I2337" s="4">
        <v>0</v>
      </c>
      <c r="J2337" s="4">
        <v>0</v>
      </c>
      <c r="K2337" s="4">
        <v>0</v>
      </c>
      <c r="L2337" s="5">
        <v>0.35</v>
      </c>
    </row>
    <row r="2338" spans="1:12" ht="18.5" x14ac:dyDescent="0.45">
      <c r="A2338" s="3">
        <v>50801</v>
      </c>
      <c r="B2338" s="4">
        <v>0</v>
      </c>
      <c r="C2338" s="4">
        <v>0</v>
      </c>
      <c r="D2338" s="4">
        <v>0</v>
      </c>
      <c r="E2338" s="4">
        <v>0</v>
      </c>
      <c r="F2338" s="4">
        <v>0</v>
      </c>
      <c r="G2338" s="4">
        <v>0</v>
      </c>
      <c r="H2338" s="4">
        <v>0</v>
      </c>
      <c r="I2338" s="4">
        <v>0</v>
      </c>
      <c r="J2338" s="4">
        <v>0.6</v>
      </c>
      <c r="K2338" s="4">
        <v>0</v>
      </c>
      <c r="L2338" s="5">
        <v>0.4</v>
      </c>
    </row>
    <row r="2339" spans="1:12" ht="18.5" x14ac:dyDescent="0.45">
      <c r="A2339" s="3">
        <v>33647</v>
      </c>
      <c r="B2339" s="4">
        <v>0</v>
      </c>
      <c r="C2339" s="4">
        <v>0</v>
      </c>
      <c r="D2339" s="4">
        <v>0</v>
      </c>
      <c r="E2339" s="4">
        <v>0</v>
      </c>
      <c r="F2339" s="4">
        <v>0</v>
      </c>
      <c r="G2339" s="4">
        <v>0.35</v>
      </c>
      <c r="H2339" s="4">
        <v>0</v>
      </c>
      <c r="I2339" s="4">
        <v>0.15</v>
      </c>
      <c r="J2339" s="4">
        <v>0</v>
      </c>
      <c r="K2339" s="4">
        <v>0</v>
      </c>
      <c r="L2339" s="5">
        <v>0.5</v>
      </c>
    </row>
    <row r="2340" spans="1:12" ht="18.5" x14ac:dyDescent="0.45">
      <c r="A2340" s="3">
        <v>46329</v>
      </c>
      <c r="B2340" s="4">
        <v>0</v>
      </c>
      <c r="C2340" s="4">
        <v>0</v>
      </c>
      <c r="D2340" s="4">
        <v>0.4</v>
      </c>
      <c r="E2340" s="4">
        <v>0</v>
      </c>
      <c r="F2340" s="4">
        <v>0</v>
      </c>
      <c r="G2340" s="4">
        <v>0.2</v>
      </c>
      <c r="H2340" s="4">
        <v>0.15</v>
      </c>
      <c r="I2340" s="4">
        <v>0</v>
      </c>
      <c r="J2340" s="4">
        <v>0</v>
      </c>
      <c r="K2340" s="4">
        <v>0</v>
      </c>
      <c r="L2340" s="5">
        <v>0.25</v>
      </c>
    </row>
    <row r="2341" spans="1:12" ht="18.5" x14ac:dyDescent="0.45">
      <c r="A2341" s="3">
        <v>42763</v>
      </c>
      <c r="B2341" s="4">
        <v>0</v>
      </c>
      <c r="C2341" s="4">
        <v>0.55000000000000004</v>
      </c>
      <c r="D2341" s="4">
        <v>0</v>
      </c>
      <c r="E2341" s="4">
        <v>0</v>
      </c>
      <c r="F2341" s="4">
        <v>0</v>
      </c>
      <c r="G2341" s="4">
        <v>0</v>
      </c>
      <c r="H2341" s="4">
        <v>0</v>
      </c>
      <c r="I2341" s="4">
        <v>0</v>
      </c>
      <c r="J2341" s="4">
        <v>0</v>
      </c>
      <c r="K2341" s="4">
        <v>0.05</v>
      </c>
      <c r="L2341" s="5">
        <v>0.4</v>
      </c>
    </row>
    <row r="2342" spans="1:12" ht="18.5" x14ac:dyDescent="0.45">
      <c r="A2342" s="3">
        <v>34033</v>
      </c>
      <c r="B2342" s="4">
        <v>0</v>
      </c>
      <c r="C2342" s="4">
        <v>0</v>
      </c>
      <c r="D2342" s="4">
        <v>0.55000000000000004</v>
      </c>
      <c r="E2342" s="4">
        <v>0</v>
      </c>
      <c r="F2342" s="4">
        <v>0</v>
      </c>
      <c r="G2342" s="4">
        <v>0.1</v>
      </c>
      <c r="H2342" s="4">
        <v>0</v>
      </c>
      <c r="I2342" s="4">
        <v>0</v>
      </c>
      <c r="J2342" s="4">
        <v>0</v>
      </c>
      <c r="K2342" s="4">
        <v>0</v>
      </c>
      <c r="L2342" s="5">
        <v>0.35</v>
      </c>
    </row>
    <row r="2343" spans="1:12" ht="18.5" x14ac:dyDescent="0.45">
      <c r="A2343" s="3">
        <v>54329</v>
      </c>
      <c r="B2343" s="4">
        <v>0</v>
      </c>
      <c r="C2343" s="4">
        <v>0</v>
      </c>
      <c r="D2343" s="4">
        <v>0</v>
      </c>
      <c r="E2343" s="4">
        <v>0</v>
      </c>
      <c r="F2343" s="4">
        <v>0.6</v>
      </c>
      <c r="G2343" s="4">
        <v>0.05</v>
      </c>
      <c r="H2343" s="4">
        <v>0</v>
      </c>
      <c r="I2343" s="4">
        <v>0</v>
      </c>
      <c r="J2343" s="4">
        <v>0</v>
      </c>
      <c r="K2343" s="4">
        <v>0</v>
      </c>
      <c r="L2343" s="5">
        <v>0.35</v>
      </c>
    </row>
    <row r="2344" spans="1:12" ht="18.5" x14ac:dyDescent="0.45">
      <c r="A2344" s="3">
        <v>55343</v>
      </c>
      <c r="B2344" s="4">
        <v>0</v>
      </c>
      <c r="C2344" s="4">
        <v>0</v>
      </c>
      <c r="D2344" s="4">
        <v>0</v>
      </c>
      <c r="E2344" s="4">
        <v>0.75</v>
      </c>
      <c r="F2344" s="4">
        <v>0</v>
      </c>
      <c r="G2344" s="4">
        <v>0</v>
      </c>
      <c r="H2344" s="4">
        <v>0</v>
      </c>
      <c r="I2344" s="4">
        <v>0</v>
      </c>
      <c r="J2344" s="4">
        <v>0</v>
      </c>
      <c r="K2344" s="4">
        <v>0</v>
      </c>
      <c r="L2344" s="5">
        <v>0.25</v>
      </c>
    </row>
    <row r="2345" spans="1:12" ht="18.5" x14ac:dyDescent="0.45">
      <c r="A2345" s="3">
        <v>57360</v>
      </c>
      <c r="B2345" s="4">
        <v>0.05</v>
      </c>
      <c r="C2345" s="4">
        <v>0</v>
      </c>
      <c r="D2345" s="4">
        <v>0</v>
      </c>
      <c r="E2345" s="4">
        <v>0.2</v>
      </c>
      <c r="F2345" s="4">
        <v>0</v>
      </c>
      <c r="G2345" s="4">
        <v>0</v>
      </c>
      <c r="H2345" s="4">
        <v>0</v>
      </c>
      <c r="I2345" s="4">
        <v>0</v>
      </c>
      <c r="J2345" s="4">
        <v>0</v>
      </c>
      <c r="K2345" s="4">
        <v>0.5</v>
      </c>
      <c r="L2345" s="5">
        <v>0.25</v>
      </c>
    </row>
    <row r="2346" spans="1:12" ht="18.5" x14ac:dyDescent="0.45">
      <c r="A2346" s="3">
        <v>49422</v>
      </c>
      <c r="B2346" s="4">
        <v>0</v>
      </c>
      <c r="C2346" s="4">
        <v>0</v>
      </c>
      <c r="D2346" s="4">
        <v>0</v>
      </c>
      <c r="E2346" s="4">
        <v>0.05</v>
      </c>
      <c r="F2346" s="4">
        <v>0</v>
      </c>
      <c r="G2346" s="4">
        <v>0</v>
      </c>
      <c r="H2346" s="4">
        <v>0.45</v>
      </c>
      <c r="I2346" s="4">
        <v>0</v>
      </c>
      <c r="J2346" s="4">
        <v>0</v>
      </c>
      <c r="K2346" s="4">
        <v>0</v>
      </c>
      <c r="L2346" s="5">
        <v>0.5</v>
      </c>
    </row>
    <row r="2347" spans="1:12" ht="18.5" x14ac:dyDescent="0.45">
      <c r="A2347" s="3">
        <v>52682</v>
      </c>
      <c r="B2347" s="4">
        <v>0</v>
      </c>
      <c r="C2347" s="4">
        <v>0.15</v>
      </c>
      <c r="D2347" s="4">
        <v>0</v>
      </c>
      <c r="E2347" s="4">
        <v>0</v>
      </c>
      <c r="F2347" s="4">
        <v>0</v>
      </c>
      <c r="G2347" s="4">
        <v>0</v>
      </c>
      <c r="H2347" s="4">
        <v>0.6</v>
      </c>
      <c r="I2347" s="4">
        <v>0</v>
      </c>
      <c r="J2347" s="4">
        <v>0</v>
      </c>
      <c r="K2347" s="4">
        <v>0</v>
      </c>
      <c r="L2347" s="5">
        <v>0.25</v>
      </c>
    </row>
    <row r="2348" spans="1:12" ht="18.5" x14ac:dyDescent="0.45">
      <c r="A2348" s="3">
        <v>36758</v>
      </c>
      <c r="B2348" s="4">
        <v>0.5</v>
      </c>
      <c r="C2348" s="4">
        <v>0</v>
      </c>
      <c r="D2348" s="4">
        <v>0</v>
      </c>
      <c r="E2348" s="4">
        <v>0</v>
      </c>
      <c r="F2348" s="4">
        <v>0</v>
      </c>
      <c r="G2348" s="4">
        <v>0</v>
      </c>
      <c r="H2348" s="4">
        <v>0.1</v>
      </c>
      <c r="I2348" s="4">
        <v>0</v>
      </c>
      <c r="J2348" s="4">
        <v>0</v>
      </c>
      <c r="K2348" s="4">
        <v>0</v>
      </c>
      <c r="L2348" s="5">
        <v>0.4</v>
      </c>
    </row>
    <row r="2349" spans="1:12" ht="18.5" x14ac:dyDescent="0.45">
      <c r="A2349" s="3">
        <v>33554</v>
      </c>
      <c r="B2349" s="4">
        <v>0</v>
      </c>
      <c r="C2349" s="4">
        <v>0</v>
      </c>
      <c r="D2349" s="4">
        <v>0.25</v>
      </c>
      <c r="E2349" s="4">
        <v>0</v>
      </c>
      <c r="F2349" s="4">
        <v>0</v>
      </c>
      <c r="G2349" s="4">
        <v>0</v>
      </c>
      <c r="H2349" s="4">
        <v>0</v>
      </c>
      <c r="I2349" s="4">
        <v>0</v>
      </c>
      <c r="J2349" s="4">
        <v>0.35</v>
      </c>
      <c r="K2349" s="4">
        <v>0</v>
      </c>
      <c r="L2349" s="5">
        <v>0.4</v>
      </c>
    </row>
    <row r="2350" spans="1:12" ht="18.5" x14ac:dyDescent="0.45">
      <c r="A2350" s="3">
        <v>39440</v>
      </c>
      <c r="B2350" s="4">
        <v>0</v>
      </c>
      <c r="C2350" s="4">
        <v>0.3</v>
      </c>
      <c r="D2350" s="4">
        <v>0</v>
      </c>
      <c r="E2350" s="4">
        <v>0</v>
      </c>
      <c r="F2350" s="4">
        <v>0</v>
      </c>
      <c r="G2350" s="4">
        <v>0.45</v>
      </c>
      <c r="H2350" s="4">
        <v>0</v>
      </c>
      <c r="I2350" s="4">
        <v>0</v>
      </c>
      <c r="J2350" s="4">
        <v>0</v>
      </c>
      <c r="K2350" s="4">
        <v>0</v>
      </c>
      <c r="L2350" s="5">
        <v>0.25</v>
      </c>
    </row>
    <row r="2351" spans="1:12" ht="18.5" x14ac:dyDescent="0.45">
      <c r="A2351" s="3">
        <v>38352</v>
      </c>
      <c r="B2351" s="4">
        <v>0</v>
      </c>
      <c r="C2351" s="4">
        <v>0</v>
      </c>
      <c r="D2351" s="4">
        <v>0</v>
      </c>
      <c r="E2351" s="4">
        <v>0</v>
      </c>
      <c r="F2351" s="4">
        <v>0</v>
      </c>
      <c r="G2351" s="4">
        <v>0.5</v>
      </c>
      <c r="H2351" s="4">
        <v>0</v>
      </c>
      <c r="I2351" s="4">
        <v>0</v>
      </c>
      <c r="J2351" s="4">
        <v>0</v>
      </c>
      <c r="K2351" s="4">
        <v>0</v>
      </c>
      <c r="L2351" s="5">
        <v>0.5</v>
      </c>
    </row>
    <row r="2352" spans="1:12" ht="18.5" x14ac:dyDescent="0.45">
      <c r="A2352" s="3">
        <v>30378</v>
      </c>
      <c r="B2352" s="4">
        <v>0</v>
      </c>
      <c r="C2352" s="4">
        <v>0</v>
      </c>
      <c r="D2352" s="4">
        <v>0</v>
      </c>
      <c r="E2352" s="4">
        <v>0</v>
      </c>
      <c r="F2352" s="4">
        <v>0.15</v>
      </c>
      <c r="G2352" s="4">
        <v>0.45</v>
      </c>
      <c r="H2352" s="4">
        <v>0.25</v>
      </c>
      <c r="I2352" s="4">
        <v>0</v>
      </c>
      <c r="J2352" s="4">
        <v>0</v>
      </c>
      <c r="K2352" s="4">
        <v>0</v>
      </c>
      <c r="L2352" s="5">
        <v>0.15</v>
      </c>
    </row>
    <row r="2353" spans="1:12" ht="18.5" x14ac:dyDescent="0.45">
      <c r="A2353" s="3">
        <v>40313</v>
      </c>
      <c r="B2353" s="4">
        <v>0.5</v>
      </c>
      <c r="C2353" s="4">
        <v>0</v>
      </c>
      <c r="D2353" s="4">
        <v>0</v>
      </c>
      <c r="E2353" s="4">
        <v>0</v>
      </c>
      <c r="F2353" s="4">
        <v>0</v>
      </c>
      <c r="G2353" s="4">
        <v>0</v>
      </c>
      <c r="H2353" s="4">
        <v>0</v>
      </c>
      <c r="I2353" s="4">
        <v>0</v>
      </c>
      <c r="J2353" s="4">
        <v>0</v>
      </c>
      <c r="K2353" s="4">
        <v>0.05</v>
      </c>
      <c r="L2353" s="5">
        <v>0.45</v>
      </c>
    </row>
    <row r="2354" spans="1:12" ht="18.5" x14ac:dyDescent="0.45">
      <c r="A2354" s="3">
        <v>54421</v>
      </c>
      <c r="B2354" s="4">
        <v>0</v>
      </c>
      <c r="C2354" s="4">
        <v>0</v>
      </c>
      <c r="D2354" s="4">
        <v>0.7</v>
      </c>
      <c r="E2354" s="4">
        <v>0</v>
      </c>
      <c r="F2354" s="4">
        <v>0</v>
      </c>
      <c r="G2354" s="4">
        <v>0</v>
      </c>
      <c r="H2354" s="4">
        <v>0.1</v>
      </c>
      <c r="I2354" s="4">
        <v>0</v>
      </c>
      <c r="J2354" s="4">
        <v>0</v>
      </c>
      <c r="K2354" s="4">
        <v>0</v>
      </c>
      <c r="L2354" s="5">
        <v>0.2</v>
      </c>
    </row>
    <row r="2355" spans="1:12" ht="18.5" x14ac:dyDescent="0.45">
      <c r="A2355" s="3">
        <v>34355</v>
      </c>
      <c r="B2355" s="4">
        <v>0</v>
      </c>
      <c r="C2355" s="4">
        <v>0</v>
      </c>
      <c r="D2355" s="4">
        <v>0.65</v>
      </c>
      <c r="E2355" s="4">
        <v>0</v>
      </c>
      <c r="F2355" s="4">
        <v>0</v>
      </c>
      <c r="G2355" s="4">
        <v>0</v>
      </c>
      <c r="H2355" s="4">
        <v>0</v>
      </c>
      <c r="I2355" s="4">
        <v>0</v>
      </c>
      <c r="J2355" s="4">
        <v>0</v>
      </c>
      <c r="K2355" s="4">
        <v>0.15</v>
      </c>
      <c r="L2355" s="5">
        <v>0.2</v>
      </c>
    </row>
    <row r="2356" spans="1:12" ht="18.5" x14ac:dyDescent="0.45">
      <c r="A2356" s="3">
        <v>38362</v>
      </c>
      <c r="B2356" s="4">
        <v>0</v>
      </c>
      <c r="C2356" s="4">
        <v>0</v>
      </c>
      <c r="D2356" s="4">
        <v>0</v>
      </c>
      <c r="E2356" s="4">
        <v>0</v>
      </c>
      <c r="F2356" s="4">
        <v>0</v>
      </c>
      <c r="G2356" s="4">
        <v>0</v>
      </c>
      <c r="H2356" s="4">
        <v>0</v>
      </c>
      <c r="I2356" s="4">
        <v>0.5</v>
      </c>
      <c r="J2356" s="4">
        <v>0</v>
      </c>
      <c r="K2356" s="4">
        <v>0</v>
      </c>
      <c r="L2356" s="5">
        <v>0.5</v>
      </c>
    </row>
    <row r="2357" spans="1:12" ht="18.5" x14ac:dyDescent="0.45">
      <c r="A2357" s="3">
        <v>34269</v>
      </c>
      <c r="B2357" s="4">
        <v>0</v>
      </c>
      <c r="C2357" s="4">
        <v>0</v>
      </c>
      <c r="D2357" s="4">
        <v>0</v>
      </c>
      <c r="E2357" s="4">
        <v>0.25</v>
      </c>
      <c r="F2357" s="4">
        <v>0</v>
      </c>
      <c r="G2357" s="4">
        <v>0</v>
      </c>
      <c r="H2357" s="4">
        <v>0</v>
      </c>
      <c r="I2357" s="4">
        <v>0.25</v>
      </c>
      <c r="J2357" s="4">
        <v>0</v>
      </c>
      <c r="K2357" s="4">
        <v>0</v>
      </c>
      <c r="L2357" s="5">
        <v>0.5</v>
      </c>
    </row>
    <row r="2358" spans="1:12" ht="18.5" x14ac:dyDescent="0.45">
      <c r="A2358" s="3">
        <v>48950</v>
      </c>
      <c r="B2358" s="4">
        <v>0</v>
      </c>
      <c r="C2358" s="4">
        <v>0.8</v>
      </c>
      <c r="D2358" s="4">
        <v>0</v>
      </c>
      <c r="E2358" s="4">
        <v>0</v>
      </c>
      <c r="F2358" s="4">
        <v>0</v>
      </c>
      <c r="G2358" s="4">
        <v>0.05</v>
      </c>
      <c r="H2358" s="4">
        <v>0</v>
      </c>
      <c r="I2358" s="4">
        <v>0</v>
      </c>
      <c r="J2358" s="4">
        <v>0</v>
      </c>
      <c r="K2358" s="4">
        <v>0</v>
      </c>
      <c r="L2358" s="5">
        <v>0.15</v>
      </c>
    </row>
    <row r="2359" spans="1:12" ht="18.5" x14ac:dyDescent="0.45">
      <c r="A2359" s="3">
        <v>34812</v>
      </c>
      <c r="B2359" s="4">
        <v>0</v>
      </c>
      <c r="C2359" s="4">
        <v>0</v>
      </c>
      <c r="D2359" s="4">
        <v>0</v>
      </c>
      <c r="E2359" s="4">
        <v>0.35</v>
      </c>
      <c r="F2359" s="4">
        <v>0</v>
      </c>
      <c r="G2359" s="4">
        <v>0.05</v>
      </c>
      <c r="H2359" s="4">
        <v>0</v>
      </c>
      <c r="I2359" s="4">
        <v>0.35</v>
      </c>
      <c r="J2359" s="4">
        <v>0</v>
      </c>
      <c r="K2359" s="4">
        <v>0</v>
      </c>
      <c r="L2359" s="5">
        <v>0.25</v>
      </c>
    </row>
    <row r="2360" spans="1:12" ht="18.5" x14ac:dyDescent="0.45">
      <c r="A2360" s="3">
        <v>37911</v>
      </c>
      <c r="B2360" s="4">
        <v>0</v>
      </c>
      <c r="C2360" s="4">
        <v>0.05</v>
      </c>
      <c r="D2360" s="4">
        <v>0.55000000000000004</v>
      </c>
      <c r="E2360" s="4">
        <v>0</v>
      </c>
      <c r="F2360" s="4">
        <v>0</v>
      </c>
      <c r="G2360" s="4">
        <v>0</v>
      </c>
      <c r="H2360" s="4">
        <v>0</v>
      </c>
      <c r="I2360" s="4">
        <v>0</v>
      </c>
      <c r="J2360" s="4">
        <v>0</v>
      </c>
      <c r="K2360" s="4">
        <v>0</v>
      </c>
      <c r="L2360" s="5">
        <v>0.4</v>
      </c>
    </row>
    <row r="2361" spans="1:12" ht="18.5" x14ac:dyDescent="0.45">
      <c r="A2361" s="3">
        <v>32604</v>
      </c>
      <c r="B2361" s="4">
        <v>0</v>
      </c>
      <c r="C2361" s="4">
        <v>0.15</v>
      </c>
      <c r="D2361" s="4">
        <v>0</v>
      </c>
      <c r="E2361" s="4">
        <v>0</v>
      </c>
      <c r="F2361" s="4">
        <v>0</v>
      </c>
      <c r="G2361" s="4">
        <v>0.4</v>
      </c>
      <c r="H2361" s="4">
        <v>0</v>
      </c>
      <c r="I2361" s="4">
        <v>0</v>
      </c>
      <c r="J2361" s="4">
        <v>0.05</v>
      </c>
      <c r="K2361" s="4">
        <v>0</v>
      </c>
      <c r="L2361" s="5">
        <v>0.4</v>
      </c>
    </row>
    <row r="2362" spans="1:12" ht="18.5" x14ac:dyDescent="0.45">
      <c r="A2362" s="3">
        <v>47897</v>
      </c>
      <c r="B2362" s="4">
        <v>0</v>
      </c>
      <c r="C2362" s="4">
        <v>0</v>
      </c>
      <c r="D2362" s="4">
        <v>0.1</v>
      </c>
      <c r="E2362" s="4">
        <v>0</v>
      </c>
      <c r="F2362" s="4">
        <v>0</v>
      </c>
      <c r="G2362" s="4">
        <v>0</v>
      </c>
      <c r="H2362" s="4">
        <v>0</v>
      </c>
      <c r="I2362" s="4">
        <v>0</v>
      </c>
      <c r="J2362" s="4">
        <v>0.55000000000000004</v>
      </c>
      <c r="K2362" s="4">
        <v>0</v>
      </c>
      <c r="L2362" s="5">
        <v>0.35</v>
      </c>
    </row>
    <row r="2363" spans="1:12" ht="18.5" x14ac:dyDescent="0.45">
      <c r="A2363" s="3">
        <v>41310</v>
      </c>
      <c r="B2363" s="4">
        <v>0</v>
      </c>
      <c r="C2363" s="4">
        <v>0</v>
      </c>
      <c r="D2363" s="4">
        <v>0.15</v>
      </c>
      <c r="E2363" s="4">
        <v>0</v>
      </c>
      <c r="F2363" s="4">
        <v>0</v>
      </c>
      <c r="G2363" s="4">
        <v>0</v>
      </c>
      <c r="H2363" s="4">
        <v>0.5</v>
      </c>
      <c r="I2363" s="4">
        <v>0</v>
      </c>
      <c r="J2363" s="4">
        <v>0.15</v>
      </c>
      <c r="K2363" s="4">
        <v>0</v>
      </c>
      <c r="L2363" s="5">
        <v>0.2</v>
      </c>
    </row>
    <row r="2364" spans="1:12" ht="18.5" x14ac:dyDescent="0.45">
      <c r="A2364" s="3">
        <v>39960</v>
      </c>
      <c r="B2364" s="4">
        <v>0</v>
      </c>
      <c r="C2364" s="4">
        <v>0</v>
      </c>
      <c r="D2364" s="4">
        <v>0</v>
      </c>
      <c r="E2364" s="4">
        <v>0</v>
      </c>
      <c r="F2364" s="4">
        <v>0</v>
      </c>
      <c r="G2364" s="4">
        <v>0.5</v>
      </c>
      <c r="H2364" s="4">
        <v>0.3</v>
      </c>
      <c r="I2364" s="4">
        <v>0</v>
      </c>
      <c r="J2364" s="4">
        <v>0</v>
      </c>
      <c r="K2364" s="4">
        <v>0</v>
      </c>
      <c r="L2364" s="5">
        <v>0.2</v>
      </c>
    </row>
    <row r="2365" spans="1:12" ht="18.5" x14ac:dyDescent="0.45">
      <c r="A2365" s="3">
        <v>32179</v>
      </c>
      <c r="B2365" s="4">
        <v>0</v>
      </c>
      <c r="C2365" s="4">
        <v>0</v>
      </c>
      <c r="D2365" s="4">
        <v>0</v>
      </c>
      <c r="E2365" s="4">
        <v>0</v>
      </c>
      <c r="F2365" s="4">
        <v>0.15</v>
      </c>
      <c r="G2365" s="4">
        <v>0</v>
      </c>
      <c r="H2365" s="4">
        <v>0</v>
      </c>
      <c r="I2365" s="4">
        <v>0.1</v>
      </c>
      <c r="J2365" s="4">
        <v>0.35</v>
      </c>
      <c r="K2365" s="4">
        <v>0</v>
      </c>
      <c r="L2365" s="5">
        <v>0.4</v>
      </c>
    </row>
    <row r="2366" spans="1:12" ht="18.5" x14ac:dyDescent="0.45">
      <c r="A2366" s="3">
        <v>54614</v>
      </c>
      <c r="B2366" s="4">
        <v>0</v>
      </c>
      <c r="C2366" s="4">
        <v>0</v>
      </c>
      <c r="D2366" s="4">
        <v>0</v>
      </c>
      <c r="E2366" s="4">
        <v>0.4</v>
      </c>
      <c r="F2366" s="4">
        <v>0</v>
      </c>
      <c r="G2366" s="4">
        <v>0</v>
      </c>
      <c r="H2366" s="4">
        <v>0</v>
      </c>
      <c r="I2366" s="4">
        <v>0</v>
      </c>
      <c r="J2366" s="4">
        <v>0.15</v>
      </c>
      <c r="K2366" s="4">
        <v>0</v>
      </c>
      <c r="L2366" s="5">
        <v>0.45</v>
      </c>
    </row>
    <row r="2367" spans="1:12" ht="18.5" x14ac:dyDescent="0.45">
      <c r="A2367" s="3">
        <v>48120</v>
      </c>
      <c r="B2367" s="4">
        <v>0</v>
      </c>
      <c r="C2367" s="4">
        <v>0</v>
      </c>
      <c r="D2367" s="4">
        <v>0.65</v>
      </c>
      <c r="E2367" s="4">
        <v>0</v>
      </c>
      <c r="F2367" s="4">
        <v>0</v>
      </c>
      <c r="G2367" s="4">
        <v>0</v>
      </c>
      <c r="H2367" s="4">
        <v>0</v>
      </c>
      <c r="I2367" s="4">
        <v>0</v>
      </c>
      <c r="J2367" s="4">
        <v>0</v>
      </c>
      <c r="K2367" s="4">
        <v>0</v>
      </c>
      <c r="L2367" s="5">
        <v>0.35</v>
      </c>
    </row>
    <row r="2368" spans="1:12" ht="18.5" x14ac:dyDescent="0.45">
      <c r="A2368" s="3">
        <v>58647</v>
      </c>
      <c r="B2368" s="4">
        <v>0</v>
      </c>
      <c r="C2368" s="4">
        <v>0</v>
      </c>
      <c r="D2368" s="4">
        <v>0</v>
      </c>
      <c r="E2368" s="4">
        <v>0</v>
      </c>
      <c r="F2368" s="4">
        <v>0</v>
      </c>
      <c r="G2368" s="4">
        <v>0</v>
      </c>
      <c r="H2368" s="4">
        <v>0.1</v>
      </c>
      <c r="I2368" s="4">
        <v>0</v>
      </c>
      <c r="J2368" s="4">
        <v>0.45</v>
      </c>
      <c r="K2368" s="4">
        <v>0</v>
      </c>
      <c r="L2368" s="5">
        <v>0.45</v>
      </c>
    </row>
    <row r="2369" spans="1:12" ht="18.5" x14ac:dyDescent="0.45">
      <c r="A2369" s="3">
        <v>49414</v>
      </c>
      <c r="B2369" s="4">
        <v>0</v>
      </c>
      <c r="C2369" s="4">
        <v>0</v>
      </c>
      <c r="D2369" s="4">
        <v>0.65</v>
      </c>
      <c r="E2369" s="4">
        <v>0</v>
      </c>
      <c r="F2369" s="4">
        <v>0</v>
      </c>
      <c r="G2369" s="4">
        <v>0</v>
      </c>
      <c r="H2369" s="4">
        <v>0</v>
      </c>
      <c r="I2369" s="4">
        <v>0</v>
      </c>
      <c r="J2369" s="4">
        <v>0</v>
      </c>
      <c r="K2369" s="4">
        <v>0</v>
      </c>
      <c r="L2369" s="5">
        <v>0.35</v>
      </c>
    </row>
    <row r="2370" spans="1:12" ht="18.5" x14ac:dyDescent="0.45">
      <c r="A2370" s="3">
        <v>60417</v>
      </c>
      <c r="B2370" s="4">
        <v>0</v>
      </c>
      <c r="C2370" s="4">
        <v>0</v>
      </c>
      <c r="D2370" s="4">
        <v>0.05</v>
      </c>
      <c r="E2370" s="4">
        <v>0</v>
      </c>
      <c r="F2370" s="4">
        <v>0</v>
      </c>
      <c r="G2370" s="4">
        <v>0</v>
      </c>
      <c r="H2370" s="4">
        <v>0</v>
      </c>
      <c r="I2370" s="4">
        <v>0.75</v>
      </c>
      <c r="J2370" s="4">
        <v>0</v>
      </c>
      <c r="K2370" s="4">
        <v>0</v>
      </c>
      <c r="L2370" s="5">
        <v>0.2</v>
      </c>
    </row>
    <row r="2371" spans="1:12" ht="18.5" x14ac:dyDescent="0.45">
      <c r="A2371" s="3">
        <v>47467</v>
      </c>
      <c r="B2371" s="4">
        <v>0</v>
      </c>
      <c r="C2371" s="4">
        <v>0</v>
      </c>
      <c r="D2371" s="4">
        <v>0</v>
      </c>
      <c r="E2371" s="4">
        <v>0</v>
      </c>
      <c r="F2371" s="4">
        <v>0.45</v>
      </c>
      <c r="G2371" s="4">
        <v>0</v>
      </c>
      <c r="H2371" s="4">
        <v>0</v>
      </c>
      <c r="I2371" s="4">
        <v>0</v>
      </c>
      <c r="J2371" s="4">
        <v>0</v>
      </c>
      <c r="K2371" s="4">
        <v>0.1</v>
      </c>
      <c r="L2371" s="5">
        <v>0.45</v>
      </c>
    </row>
    <row r="2372" spans="1:12" ht="18.5" x14ac:dyDescent="0.45">
      <c r="A2372" s="3">
        <v>45262</v>
      </c>
      <c r="B2372" s="4">
        <v>0</v>
      </c>
      <c r="C2372" s="4">
        <v>0.6</v>
      </c>
      <c r="D2372" s="4">
        <v>0</v>
      </c>
      <c r="E2372" s="4">
        <v>0</v>
      </c>
      <c r="F2372" s="4">
        <v>0</v>
      </c>
      <c r="G2372" s="4">
        <v>0</v>
      </c>
      <c r="H2372" s="4">
        <v>0</v>
      </c>
      <c r="I2372" s="4">
        <v>0</v>
      </c>
      <c r="J2372" s="4">
        <v>0</v>
      </c>
      <c r="K2372" s="4">
        <v>0</v>
      </c>
      <c r="L2372" s="5">
        <v>0.4</v>
      </c>
    </row>
    <row r="2373" spans="1:12" ht="18.5" x14ac:dyDescent="0.45">
      <c r="A2373" s="3">
        <v>44799</v>
      </c>
      <c r="B2373" s="4">
        <v>0</v>
      </c>
      <c r="C2373" s="4">
        <v>0.4</v>
      </c>
      <c r="D2373" s="4">
        <v>0</v>
      </c>
      <c r="E2373" s="4">
        <v>0.1</v>
      </c>
      <c r="F2373" s="4">
        <v>0</v>
      </c>
      <c r="G2373" s="4">
        <v>0</v>
      </c>
      <c r="H2373" s="4">
        <v>0</v>
      </c>
      <c r="I2373" s="4">
        <v>0</v>
      </c>
      <c r="J2373" s="4">
        <v>0</v>
      </c>
      <c r="K2373" s="4">
        <v>0</v>
      </c>
      <c r="L2373" s="5">
        <v>0.5</v>
      </c>
    </row>
    <row r="2374" spans="1:12" ht="18.5" x14ac:dyDescent="0.45">
      <c r="A2374" s="3">
        <v>34792</v>
      </c>
      <c r="B2374" s="4">
        <v>0.3</v>
      </c>
      <c r="C2374" s="4">
        <v>0</v>
      </c>
      <c r="D2374" s="4">
        <v>0</v>
      </c>
      <c r="E2374" s="4">
        <v>0</v>
      </c>
      <c r="F2374" s="4">
        <v>0</v>
      </c>
      <c r="G2374" s="4">
        <v>0</v>
      </c>
      <c r="H2374" s="4">
        <v>0</v>
      </c>
      <c r="I2374" s="4">
        <v>0.2</v>
      </c>
      <c r="J2374" s="4">
        <v>0</v>
      </c>
      <c r="K2374" s="4">
        <v>0</v>
      </c>
      <c r="L2374" s="5">
        <v>0.5</v>
      </c>
    </row>
    <row r="2375" spans="1:12" ht="18.5" x14ac:dyDescent="0.45">
      <c r="A2375" s="3">
        <v>57863</v>
      </c>
      <c r="B2375" s="4">
        <v>0.4</v>
      </c>
      <c r="C2375" s="4">
        <v>0</v>
      </c>
      <c r="D2375" s="4">
        <v>0</v>
      </c>
      <c r="E2375" s="4">
        <v>0.2</v>
      </c>
      <c r="F2375" s="4">
        <v>0</v>
      </c>
      <c r="G2375" s="4">
        <v>0</v>
      </c>
      <c r="H2375" s="4">
        <v>0</v>
      </c>
      <c r="I2375" s="4">
        <v>0</v>
      </c>
      <c r="J2375" s="4">
        <v>0</v>
      </c>
      <c r="K2375" s="4">
        <v>0.2</v>
      </c>
      <c r="L2375" s="5">
        <v>0.2</v>
      </c>
    </row>
    <row r="2376" spans="1:12" ht="18.5" x14ac:dyDescent="0.45">
      <c r="A2376" s="3">
        <v>60272</v>
      </c>
      <c r="B2376" s="4">
        <v>0</v>
      </c>
      <c r="C2376" s="4">
        <v>0</v>
      </c>
      <c r="D2376" s="4">
        <v>0.3</v>
      </c>
      <c r="E2376" s="4">
        <v>0</v>
      </c>
      <c r="F2376" s="4">
        <v>0.25</v>
      </c>
      <c r="G2376" s="4">
        <v>0</v>
      </c>
      <c r="H2376" s="4">
        <v>0</v>
      </c>
      <c r="I2376" s="4">
        <v>0</v>
      </c>
      <c r="J2376" s="4">
        <v>0</v>
      </c>
      <c r="K2376" s="4">
        <v>0</v>
      </c>
      <c r="L2376" s="5">
        <v>0.45</v>
      </c>
    </row>
    <row r="2377" spans="1:12" ht="18.5" x14ac:dyDescent="0.45">
      <c r="A2377" s="3">
        <v>45808</v>
      </c>
      <c r="B2377" s="4">
        <v>0</v>
      </c>
      <c r="C2377" s="4">
        <v>0</v>
      </c>
      <c r="D2377" s="4">
        <v>0</v>
      </c>
      <c r="E2377" s="4">
        <v>0</v>
      </c>
      <c r="F2377" s="4">
        <v>0.05</v>
      </c>
      <c r="G2377" s="4">
        <v>0</v>
      </c>
      <c r="H2377" s="4">
        <v>0</v>
      </c>
      <c r="I2377" s="4">
        <v>0</v>
      </c>
      <c r="J2377" s="4">
        <v>0</v>
      </c>
      <c r="K2377" s="4">
        <v>0.5</v>
      </c>
      <c r="L2377" s="5">
        <v>0.45</v>
      </c>
    </row>
    <row r="2378" spans="1:12" ht="18.5" x14ac:dyDescent="0.45">
      <c r="A2378" s="3">
        <v>48611</v>
      </c>
      <c r="B2378" s="4">
        <v>0</v>
      </c>
      <c r="C2378" s="4">
        <v>0.1</v>
      </c>
      <c r="D2378" s="4">
        <v>0</v>
      </c>
      <c r="E2378" s="4">
        <v>0.15</v>
      </c>
      <c r="F2378" s="4">
        <v>0</v>
      </c>
      <c r="G2378" s="4">
        <v>0.5</v>
      </c>
      <c r="H2378" s="4">
        <v>0</v>
      </c>
      <c r="I2378" s="4">
        <v>0</v>
      </c>
      <c r="J2378" s="4">
        <v>0</v>
      </c>
      <c r="K2378" s="4">
        <v>0</v>
      </c>
      <c r="L2378" s="5">
        <v>0.25</v>
      </c>
    </row>
    <row r="2379" spans="1:12" ht="18.5" x14ac:dyDescent="0.45">
      <c r="A2379" s="3">
        <v>37587</v>
      </c>
      <c r="B2379" s="4">
        <v>0</v>
      </c>
      <c r="C2379" s="4">
        <v>0</v>
      </c>
      <c r="D2379" s="4">
        <v>0</v>
      </c>
      <c r="E2379" s="4">
        <v>0.65</v>
      </c>
      <c r="F2379" s="4">
        <v>0.15</v>
      </c>
      <c r="G2379" s="4">
        <v>0</v>
      </c>
      <c r="H2379" s="4">
        <v>0</v>
      </c>
      <c r="I2379" s="4">
        <v>0</v>
      </c>
      <c r="J2379" s="4">
        <v>0</v>
      </c>
      <c r="K2379" s="4">
        <v>0</v>
      </c>
      <c r="L2379" s="5">
        <v>0.2</v>
      </c>
    </row>
    <row r="2380" spans="1:12" ht="18.5" x14ac:dyDescent="0.45">
      <c r="A2380" s="3">
        <v>37461</v>
      </c>
      <c r="B2380" s="4">
        <v>0.15</v>
      </c>
      <c r="C2380" s="4">
        <v>0</v>
      </c>
      <c r="D2380" s="4">
        <v>0</v>
      </c>
      <c r="E2380" s="4">
        <v>0</v>
      </c>
      <c r="F2380" s="4">
        <v>0.05</v>
      </c>
      <c r="G2380" s="4">
        <v>0</v>
      </c>
      <c r="H2380" s="4">
        <v>0</v>
      </c>
      <c r="I2380" s="4">
        <v>0</v>
      </c>
      <c r="J2380" s="4">
        <v>0</v>
      </c>
      <c r="K2380" s="4">
        <v>0.65</v>
      </c>
      <c r="L2380" s="5">
        <v>0.15</v>
      </c>
    </row>
    <row r="2381" spans="1:12" ht="18.5" x14ac:dyDescent="0.45">
      <c r="A2381" s="3">
        <v>59682</v>
      </c>
      <c r="B2381" s="4">
        <v>0</v>
      </c>
      <c r="C2381" s="4">
        <v>0</v>
      </c>
      <c r="D2381" s="4">
        <v>0.55000000000000004</v>
      </c>
      <c r="E2381" s="4">
        <v>0</v>
      </c>
      <c r="F2381" s="4">
        <v>0</v>
      </c>
      <c r="G2381" s="4">
        <v>0</v>
      </c>
      <c r="H2381" s="4">
        <v>0</v>
      </c>
      <c r="I2381" s="4">
        <v>0</v>
      </c>
      <c r="J2381" s="4">
        <v>0</v>
      </c>
      <c r="K2381" s="4">
        <v>0.1</v>
      </c>
      <c r="L2381" s="5">
        <v>0.35</v>
      </c>
    </row>
    <row r="2382" spans="1:12" ht="18.5" x14ac:dyDescent="0.45">
      <c r="A2382" s="3">
        <v>57112</v>
      </c>
      <c r="B2382" s="4">
        <v>0</v>
      </c>
      <c r="C2382" s="4">
        <v>0</v>
      </c>
      <c r="D2382" s="4">
        <v>0</v>
      </c>
      <c r="E2382" s="4">
        <v>0.2</v>
      </c>
      <c r="F2382" s="4">
        <v>0</v>
      </c>
      <c r="G2382" s="4">
        <v>0</v>
      </c>
      <c r="H2382" s="4">
        <v>0</v>
      </c>
      <c r="I2382" s="4">
        <v>0</v>
      </c>
      <c r="J2382" s="4">
        <v>0</v>
      </c>
      <c r="K2382" s="4">
        <v>0.6</v>
      </c>
      <c r="L2382" s="5">
        <v>0.2</v>
      </c>
    </row>
    <row r="2383" spans="1:12" ht="18.5" x14ac:dyDescent="0.45">
      <c r="A2383" s="3">
        <v>47100</v>
      </c>
      <c r="B2383" s="4">
        <v>0</v>
      </c>
      <c r="C2383" s="4">
        <v>0</v>
      </c>
      <c r="D2383" s="4">
        <v>0.6</v>
      </c>
      <c r="E2383" s="4">
        <v>0</v>
      </c>
      <c r="F2383" s="4">
        <v>0</v>
      </c>
      <c r="G2383" s="4">
        <v>0</v>
      </c>
      <c r="H2383" s="4">
        <v>0.15</v>
      </c>
      <c r="I2383" s="4">
        <v>0</v>
      </c>
      <c r="J2383" s="4">
        <v>0.1</v>
      </c>
      <c r="K2383" s="4">
        <v>0</v>
      </c>
      <c r="L2383" s="5">
        <v>0.15</v>
      </c>
    </row>
    <row r="2384" spans="1:12" ht="18.5" x14ac:dyDescent="0.45">
      <c r="A2384" s="3">
        <v>30373</v>
      </c>
      <c r="B2384" s="4">
        <v>0</v>
      </c>
      <c r="C2384" s="4">
        <v>0</v>
      </c>
      <c r="D2384" s="4">
        <v>0</v>
      </c>
      <c r="E2384" s="4">
        <v>0.2</v>
      </c>
      <c r="F2384" s="4">
        <v>0</v>
      </c>
      <c r="G2384" s="4">
        <v>0</v>
      </c>
      <c r="H2384" s="4">
        <v>0.4</v>
      </c>
      <c r="I2384" s="4">
        <v>0</v>
      </c>
      <c r="J2384" s="4">
        <v>0</v>
      </c>
      <c r="K2384" s="4">
        <v>0</v>
      </c>
      <c r="L2384" s="5">
        <v>0.4</v>
      </c>
    </row>
    <row r="2385" spans="1:12" ht="18.5" x14ac:dyDescent="0.45">
      <c r="A2385" s="3">
        <v>54451</v>
      </c>
      <c r="B2385" s="4">
        <v>0</v>
      </c>
      <c r="C2385" s="4">
        <v>0.55000000000000004</v>
      </c>
      <c r="D2385" s="4">
        <v>0</v>
      </c>
      <c r="E2385" s="4">
        <v>0</v>
      </c>
      <c r="F2385" s="4">
        <v>0</v>
      </c>
      <c r="G2385" s="4">
        <v>0</v>
      </c>
      <c r="H2385" s="4">
        <v>0</v>
      </c>
      <c r="I2385" s="4">
        <v>0</v>
      </c>
      <c r="J2385" s="4">
        <v>0</v>
      </c>
      <c r="K2385" s="4">
        <v>0.1</v>
      </c>
      <c r="L2385" s="5">
        <v>0.35</v>
      </c>
    </row>
    <row r="2386" spans="1:12" ht="18.5" x14ac:dyDescent="0.45">
      <c r="A2386" s="3">
        <v>33681</v>
      </c>
      <c r="B2386" s="4">
        <v>0</v>
      </c>
      <c r="C2386" s="4">
        <v>0</v>
      </c>
      <c r="D2386" s="4">
        <v>0.05</v>
      </c>
      <c r="E2386" s="4">
        <v>0.15</v>
      </c>
      <c r="F2386" s="4">
        <v>0</v>
      </c>
      <c r="G2386" s="4">
        <v>0</v>
      </c>
      <c r="H2386" s="4">
        <v>0</v>
      </c>
      <c r="I2386" s="4">
        <v>0.5</v>
      </c>
      <c r="J2386" s="4">
        <v>0</v>
      </c>
      <c r="K2386" s="4">
        <v>0</v>
      </c>
      <c r="L2386" s="5">
        <v>0.3</v>
      </c>
    </row>
    <row r="2387" spans="1:12" ht="18.5" x14ac:dyDescent="0.45">
      <c r="A2387" s="3">
        <v>38230</v>
      </c>
      <c r="B2387" s="4">
        <v>0</v>
      </c>
      <c r="C2387" s="4">
        <v>0</v>
      </c>
      <c r="D2387" s="4">
        <v>0</v>
      </c>
      <c r="E2387" s="4">
        <v>0</v>
      </c>
      <c r="F2387" s="4">
        <v>0</v>
      </c>
      <c r="G2387" s="4">
        <v>0</v>
      </c>
      <c r="H2387" s="4">
        <v>0</v>
      </c>
      <c r="I2387" s="4">
        <v>0</v>
      </c>
      <c r="J2387" s="4">
        <v>0</v>
      </c>
      <c r="K2387" s="4">
        <v>0.5</v>
      </c>
      <c r="L2387" s="5">
        <v>0.5</v>
      </c>
    </row>
    <row r="2388" spans="1:12" ht="18.5" x14ac:dyDescent="0.45">
      <c r="A2388" s="3">
        <v>33045</v>
      </c>
      <c r="B2388" s="4">
        <v>0</v>
      </c>
      <c r="C2388" s="4">
        <v>0.05</v>
      </c>
      <c r="D2388" s="4">
        <v>0</v>
      </c>
      <c r="E2388" s="4">
        <v>0</v>
      </c>
      <c r="F2388" s="4">
        <v>0</v>
      </c>
      <c r="G2388" s="4">
        <v>0</v>
      </c>
      <c r="H2388" s="4">
        <v>0.6</v>
      </c>
      <c r="I2388" s="4">
        <v>0</v>
      </c>
      <c r="J2388" s="4">
        <v>0</v>
      </c>
      <c r="K2388" s="4">
        <v>0.15</v>
      </c>
      <c r="L2388" s="5">
        <v>0.2</v>
      </c>
    </row>
    <row r="2389" spans="1:12" ht="18.5" x14ac:dyDescent="0.45">
      <c r="A2389" s="3">
        <v>41247</v>
      </c>
      <c r="B2389" s="4">
        <v>0</v>
      </c>
      <c r="C2389" s="4">
        <v>0.05</v>
      </c>
      <c r="D2389" s="4">
        <v>0</v>
      </c>
      <c r="E2389" s="4">
        <v>0</v>
      </c>
      <c r="F2389" s="4">
        <v>0.05</v>
      </c>
      <c r="G2389" s="4">
        <v>0</v>
      </c>
      <c r="H2389" s="4">
        <v>0</v>
      </c>
      <c r="I2389" s="4">
        <v>0.75</v>
      </c>
      <c r="J2389" s="4">
        <v>0</v>
      </c>
      <c r="K2389" s="4">
        <v>0</v>
      </c>
      <c r="L2389" s="5">
        <v>0.15</v>
      </c>
    </row>
    <row r="2390" spans="1:12" ht="18.5" x14ac:dyDescent="0.45">
      <c r="A2390" s="3">
        <v>34312</v>
      </c>
      <c r="B2390" s="4">
        <v>0</v>
      </c>
      <c r="C2390" s="4">
        <v>0</v>
      </c>
      <c r="D2390" s="4">
        <v>0</v>
      </c>
      <c r="E2390" s="4">
        <v>0</v>
      </c>
      <c r="F2390" s="4">
        <v>0.1</v>
      </c>
      <c r="G2390" s="4">
        <v>0.05</v>
      </c>
      <c r="H2390" s="4">
        <v>0</v>
      </c>
      <c r="I2390" s="4">
        <v>0</v>
      </c>
      <c r="J2390" s="4">
        <v>0</v>
      </c>
      <c r="K2390" s="4">
        <v>0.4</v>
      </c>
      <c r="L2390" s="5">
        <v>0.45</v>
      </c>
    </row>
    <row r="2391" spans="1:12" ht="18.5" x14ac:dyDescent="0.45">
      <c r="A2391" s="3">
        <v>50308</v>
      </c>
      <c r="B2391" s="4">
        <v>0</v>
      </c>
      <c r="C2391" s="4">
        <v>0</v>
      </c>
      <c r="D2391" s="4">
        <v>0</v>
      </c>
      <c r="E2391" s="4">
        <v>0.15</v>
      </c>
      <c r="F2391" s="4">
        <v>0</v>
      </c>
      <c r="G2391" s="4">
        <v>0</v>
      </c>
      <c r="H2391" s="4">
        <v>0</v>
      </c>
      <c r="I2391" s="4">
        <v>0.7</v>
      </c>
      <c r="J2391" s="4">
        <v>0</v>
      </c>
      <c r="K2391" s="4">
        <v>0</v>
      </c>
      <c r="L2391" s="5">
        <v>0.15</v>
      </c>
    </row>
    <row r="2392" spans="1:12" ht="18.5" x14ac:dyDescent="0.45">
      <c r="A2392" s="3">
        <v>42998</v>
      </c>
      <c r="B2392" s="4">
        <v>0</v>
      </c>
      <c r="C2392" s="4">
        <v>0</v>
      </c>
      <c r="D2392" s="4">
        <v>0</v>
      </c>
      <c r="E2392" s="4">
        <v>0.15</v>
      </c>
      <c r="F2392" s="4">
        <v>0</v>
      </c>
      <c r="G2392" s="4">
        <v>0</v>
      </c>
      <c r="H2392" s="4">
        <v>0.45</v>
      </c>
      <c r="I2392" s="4">
        <v>0</v>
      </c>
      <c r="J2392" s="4">
        <v>0</v>
      </c>
      <c r="K2392" s="4">
        <v>0.25</v>
      </c>
      <c r="L2392" s="5">
        <v>0.15</v>
      </c>
    </row>
    <row r="2393" spans="1:12" ht="18.5" x14ac:dyDescent="0.45">
      <c r="A2393" s="3">
        <v>55885</v>
      </c>
      <c r="B2393" s="4">
        <v>0.75</v>
      </c>
      <c r="C2393" s="4">
        <v>0</v>
      </c>
      <c r="D2393" s="4">
        <v>0</v>
      </c>
      <c r="E2393" s="4">
        <v>0</v>
      </c>
      <c r="F2393" s="4">
        <v>0</v>
      </c>
      <c r="G2393" s="4">
        <v>0</v>
      </c>
      <c r="H2393" s="4">
        <v>0</v>
      </c>
      <c r="I2393" s="4">
        <v>0</v>
      </c>
      <c r="J2393" s="4">
        <v>0</v>
      </c>
      <c r="K2393" s="4">
        <v>0</v>
      </c>
      <c r="L2393" s="5">
        <v>0.25</v>
      </c>
    </row>
    <row r="2394" spans="1:12" ht="18.5" x14ac:dyDescent="0.45">
      <c r="A2394" s="3">
        <v>53493</v>
      </c>
      <c r="B2394" s="4">
        <v>0</v>
      </c>
      <c r="C2394" s="4">
        <v>0.15</v>
      </c>
      <c r="D2394" s="4">
        <v>0</v>
      </c>
      <c r="E2394" s="4">
        <v>0</v>
      </c>
      <c r="F2394" s="4">
        <v>0</v>
      </c>
      <c r="G2394" s="4">
        <v>0</v>
      </c>
      <c r="H2394" s="4">
        <v>0</v>
      </c>
      <c r="I2394" s="4">
        <v>0.45</v>
      </c>
      <c r="J2394" s="4">
        <v>0</v>
      </c>
      <c r="K2394" s="4">
        <v>0</v>
      </c>
      <c r="L2394" s="5">
        <v>0.4</v>
      </c>
    </row>
    <row r="2395" spans="1:12" ht="18.5" x14ac:dyDescent="0.45">
      <c r="A2395" s="3">
        <v>32082</v>
      </c>
      <c r="B2395" s="4">
        <v>0</v>
      </c>
      <c r="C2395" s="4">
        <v>0</v>
      </c>
      <c r="D2395" s="4">
        <v>0</v>
      </c>
      <c r="E2395" s="4">
        <v>0.25</v>
      </c>
      <c r="F2395" s="4">
        <v>0</v>
      </c>
      <c r="G2395" s="4">
        <v>0.55000000000000004</v>
      </c>
      <c r="H2395" s="4">
        <v>0</v>
      </c>
      <c r="I2395" s="4">
        <v>0</v>
      </c>
      <c r="J2395" s="4">
        <v>0</v>
      </c>
      <c r="K2395" s="4">
        <v>0</v>
      </c>
      <c r="L2395" s="5">
        <v>0.2</v>
      </c>
    </row>
    <row r="2396" spans="1:12" ht="18.5" x14ac:dyDescent="0.45">
      <c r="A2396" s="3">
        <v>53534</v>
      </c>
      <c r="B2396" s="4">
        <v>0</v>
      </c>
      <c r="C2396" s="4">
        <v>0.25</v>
      </c>
      <c r="D2396" s="4">
        <v>0</v>
      </c>
      <c r="E2396" s="4">
        <v>0.5</v>
      </c>
      <c r="F2396" s="4">
        <v>0</v>
      </c>
      <c r="G2396" s="4">
        <v>0</v>
      </c>
      <c r="H2396" s="4">
        <v>0</v>
      </c>
      <c r="I2396" s="4">
        <v>0</v>
      </c>
      <c r="J2396" s="4">
        <v>0</v>
      </c>
      <c r="K2396" s="4">
        <v>0.1</v>
      </c>
      <c r="L2396" s="5">
        <v>0.15</v>
      </c>
    </row>
    <row r="2397" spans="1:12" ht="18.5" x14ac:dyDescent="0.45">
      <c r="A2397" s="3">
        <v>42145</v>
      </c>
      <c r="B2397" s="4">
        <v>0</v>
      </c>
      <c r="C2397" s="4">
        <v>0</v>
      </c>
      <c r="D2397" s="4">
        <v>0</v>
      </c>
      <c r="E2397" s="4">
        <v>0</v>
      </c>
      <c r="F2397" s="4">
        <v>0</v>
      </c>
      <c r="G2397" s="4">
        <v>0</v>
      </c>
      <c r="H2397" s="4">
        <v>0</v>
      </c>
      <c r="I2397" s="4">
        <v>0.2</v>
      </c>
      <c r="J2397" s="4">
        <v>0</v>
      </c>
      <c r="K2397" s="4">
        <v>0.3</v>
      </c>
      <c r="L2397" s="5">
        <v>0.5</v>
      </c>
    </row>
    <row r="2398" spans="1:12" ht="18.5" x14ac:dyDescent="0.45">
      <c r="A2398" s="3">
        <v>52915</v>
      </c>
      <c r="B2398" s="4">
        <v>0</v>
      </c>
      <c r="C2398" s="4">
        <v>0</v>
      </c>
      <c r="D2398" s="4">
        <v>0</v>
      </c>
      <c r="E2398" s="4">
        <v>0</v>
      </c>
      <c r="F2398" s="4">
        <v>0</v>
      </c>
      <c r="G2398" s="4">
        <v>0</v>
      </c>
      <c r="H2398" s="4">
        <v>0</v>
      </c>
      <c r="I2398" s="4">
        <v>0.1</v>
      </c>
      <c r="J2398" s="4">
        <v>0</v>
      </c>
      <c r="K2398" s="4">
        <v>0.45</v>
      </c>
      <c r="L2398" s="5">
        <v>0.45</v>
      </c>
    </row>
    <row r="2399" spans="1:12" ht="18.5" x14ac:dyDescent="0.45">
      <c r="A2399" s="3">
        <v>51200</v>
      </c>
      <c r="B2399" s="4">
        <v>0</v>
      </c>
      <c r="C2399" s="4">
        <v>0</v>
      </c>
      <c r="D2399" s="4">
        <v>0.4</v>
      </c>
      <c r="E2399" s="4">
        <v>0</v>
      </c>
      <c r="F2399" s="4">
        <v>0</v>
      </c>
      <c r="G2399" s="4">
        <v>0</v>
      </c>
      <c r="H2399" s="4">
        <v>0</v>
      </c>
      <c r="I2399" s="4">
        <v>0</v>
      </c>
      <c r="J2399" s="4">
        <v>0</v>
      </c>
      <c r="K2399" s="4">
        <v>0.3</v>
      </c>
      <c r="L2399" s="5">
        <v>0.3</v>
      </c>
    </row>
    <row r="2400" spans="1:12" ht="18.5" x14ac:dyDescent="0.45">
      <c r="A2400" s="3">
        <v>60285</v>
      </c>
      <c r="B2400" s="4">
        <v>0</v>
      </c>
      <c r="C2400" s="4">
        <v>0</v>
      </c>
      <c r="D2400" s="4">
        <v>0</v>
      </c>
      <c r="E2400" s="4">
        <v>0</v>
      </c>
      <c r="F2400" s="4">
        <v>0</v>
      </c>
      <c r="G2400" s="4">
        <v>0</v>
      </c>
      <c r="H2400" s="4">
        <v>0.5</v>
      </c>
      <c r="I2400" s="4">
        <v>0</v>
      </c>
      <c r="J2400" s="4">
        <v>0</v>
      </c>
      <c r="K2400" s="4">
        <v>0.05</v>
      </c>
      <c r="L2400" s="5">
        <v>0.45</v>
      </c>
    </row>
    <row r="2401" spans="1:12" ht="18.5" x14ac:dyDescent="0.45">
      <c r="A2401" s="3">
        <v>52725</v>
      </c>
      <c r="B2401" s="4">
        <v>0</v>
      </c>
      <c r="C2401" s="4">
        <v>0</v>
      </c>
      <c r="D2401" s="4">
        <v>0.45</v>
      </c>
      <c r="E2401" s="4">
        <v>0</v>
      </c>
      <c r="F2401" s="4">
        <v>0</v>
      </c>
      <c r="G2401" s="4">
        <v>0</v>
      </c>
      <c r="H2401" s="4">
        <v>0.05</v>
      </c>
      <c r="I2401" s="4">
        <v>0</v>
      </c>
      <c r="J2401" s="4">
        <v>0.15</v>
      </c>
      <c r="K2401" s="4">
        <v>0</v>
      </c>
      <c r="L2401" s="5">
        <v>0.35</v>
      </c>
    </row>
    <row r="2402" spans="1:12" ht="18.5" x14ac:dyDescent="0.45">
      <c r="A2402" s="3">
        <v>39142</v>
      </c>
      <c r="B2402" s="4">
        <v>0</v>
      </c>
      <c r="C2402" s="4">
        <v>0.35</v>
      </c>
      <c r="D2402" s="4">
        <v>0</v>
      </c>
      <c r="E2402" s="4">
        <v>0</v>
      </c>
      <c r="F2402" s="4">
        <v>0</v>
      </c>
      <c r="G2402" s="4">
        <v>0.15</v>
      </c>
      <c r="H2402" s="4">
        <v>0</v>
      </c>
      <c r="I2402" s="4">
        <v>0</v>
      </c>
      <c r="J2402" s="4">
        <v>0</v>
      </c>
      <c r="K2402" s="4">
        <v>0.05</v>
      </c>
      <c r="L2402" s="5">
        <v>0.45</v>
      </c>
    </row>
    <row r="2403" spans="1:12" ht="18.5" x14ac:dyDescent="0.45">
      <c r="A2403" s="3">
        <v>30285</v>
      </c>
      <c r="B2403" s="4">
        <v>0</v>
      </c>
      <c r="C2403" s="4">
        <v>0</v>
      </c>
      <c r="D2403" s="4">
        <v>0</v>
      </c>
      <c r="E2403" s="4">
        <v>0.7</v>
      </c>
      <c r="F2403" s="4">
        <v>0</v>
      </c>
      <c r="G2403" s="4">
        <v>0</v>
      </c>
      <c r="H2403" s="4">
        <v>0.05</v>
      </c>
      <c r="I2403" s="4">
        <v>0</v>
      </c>
      <c r="J2403" s="4">
        <v>0</v>
      </c>
      <c r="K2403" s="4">
        <v>0</v>
      </c>
      <c r="L2403" s="5">
        <v>0.25</v>
      </c>
    </row>
    <row r="2404" spans="1:12" ht="18.5" x14ac:dyDescent="0.45">
      <c r="A2404" s="3">
        <v>49002</v>
      </c>
      <c r="B2404" s="4">
        <v>0</v>
      </c>
      <c r="C2404" s="4">
        <v>0</v>
      </c>
      <c r="D2404" s="4">
        <v>0</v>
      </c>
      <c r="E2404" s="4">
        <v>0.4</v>
      </c>
      <c r="F2404" s="4">
        <v>0</v>
      </c>
      <c r="G2404" s="4">
        <v>0.2</v>
      </c>
      <c r="H2404" s="4">
        <v>0</v>
      </c>
      <c r="I2404" s="4">
        <v>0</v>
      </c>
      <c r="J2404" s="4">
        <v>0</v>
      </c>
      <c r="K2404" s="4">
        <v>0</v>
      </c>
      <c r="L2404" s="5">
        <v>0.4</v>
      </c>
    </row>
    <row r="2405" spans="1:12" ht="18.5" x14ac:dyDescent="0.45">
      <c r="A2405" s="3">
        <v>59261</v>
      </c>
      <c r="B2405" s="4">
        <v>0</v>
      </c>
      <c r="C2405" s="4">
        <v>0</v>
      </c>
      <c r="D2405" s="4">
        <v>0.2</v>
      </c>
      <c r="E2405" s="4">
        <v>0</v>
      </c>
      <c r="F2405" s="4">
        <v>0</v>
      </c>
      <c r="G2405" s="4">
        <v>0.35</v>
      </c>
      <c r="H2405" s="4">
        <v>0</v>
      </c>
      <c r="I2405" s="4">
        <v>0</v>
      </c>
      <c r="J2405" s="4">
        <v>0</v>
      </c>
      <c r="K2405" s="4">
        <v>0.2</v>
      </c>
      <c r="L2405" s="5">
        <v>0.25</v>
      </c>
    </row>
    <row r="2406" spans="1:12" ht="18.5" x14ac:dyDescent="0.45">
      <c r="A2406" s="3">
        <v>56094</v>
      </c>
      <c r="B2406" s="4">
        <v>0</v>
      </c>
      <c r="C2406" s="4">
        <v>0</v>
      </c>
      <c r="D2406" s="4">
        <v>0.2</v>
      </c>
      <c r="E2406" s="4">
        <v>0</v>
      </c>
      <c r="F2406" s="4">
        <v>0</v>
      </c>
      <c r="G2406" s="4">
        <v>0</v>
      </c>
      <c r="H2406" s="4">
        <v>0</v>
      </c>
      <c r="I2406" s="4">
        <v>0.35</v>
      </c>
      <c r="J2406" s="4">
        <v>0</v>
      </c>
      <c r="K2406" s="4">
        <v>0</v>
      </c>
      <c r="L2406" s="5">
        <v>0.45</v>
      </c>
    </row>
    <row r="2407" spans="1:12" ht="18.5" x14ac:dyDescent="0.45">
      <c r="A2407" s="3">
        <v>47414</v>
      </c>
      <c r="B2407" s="4">
        <v>0</v>
      </c>
      <c r="C2407" s="4">
        <v>0</v>
      </c>
      <c r="D2407" s="4">
        <v>0</v>
      </c>
      <c r="E2407" s="4">
        <v>0.05</v>
      </c>
      <c r="F2407" s="4">
        <v>0.15</v>
      </c>
      <c r="G2407" s="4">
        <v>0.35</v>
      </c>
      <c r="H2407" s="4">
        <v>0</v>
      </c>
      <c r="I2407" s="4">
        <v>0</v>
      </c>
      <c r="J2407" s="4">
        <v>0</v>
      </c>
      <c r="K2407" s="4">
        <v>0</v>
      </c>
      <c r="L2407" s="5">
        <v>0.45</v>
      </c>
    </row>
    <row r="2408" spans="1:12" ht="18.5" x14ac:dyDescent="0.45">
      <c r="A2408" s="3">
        <v>40393</v>
      </c>
      <c r="B2408" s="4">
        <v>0.25</v>
      </c>
      <c r="C2408" s="4">
        <v>0.1</v>
      </c>
      <c r="D2408" s="4">
        <v>0</v>
      </c>
      <c r="E2408" s="4">
        <v>0</v>
      </c>
      <c r="F2408" s="4">
        <v>0</v>
      </c>
      <c r="G2408" s="4">
        <v>0</v>
      </c>
      <c r="H2408" s="4">
        <v>0</v>
      </c>
      <c r="I2408" s="4">
        <v>0</v>
      </c>
      <c r="J2408" s="4">
        <v>0.45</v>
      </c>
      <c r="K2408" s="4">
        <v>0</v>
      </c>
      <c r="L2408" s="5">
        <v>0.2</v>
      </c>
    </row>
    <row r="2409" spans="1:12" ht="18.5" x14ac:dyDescent="0.45">
      <c r="A2409" s="3">
        <v>59280</v>
      </c>
      <c r="B2409" s="4">
        <v>0</v>
      </c>
      <c r="C2409" s="4">
        <v>0.15</v>
      </c>
      <c r="D2409" s="4">
        <v>0</v>
      </c>
      <c r="E2409" s="4">
        <v>0</v>
      </c>
      <c r="F2409" s="4">
        <v>0</v>
      </c>
      <c r="G2409" s="4">
        <v>0</v>
      </c>
      <c r="H2409" s="4">
        <v>0</v>
      </c>
      <c r="I2409" s="4">
        <v>0</v>
      </c>
      <c r="J2409" s="4">
        <v>0.45</v>
      </c>
      <c r="K2409" s="4">
        <v>0</v>
      </c>
      <c r="L2409" s="5">
        <v>0.4</v>
      </c>
    </row>
    <row r="2410" spans="1:12" ht="18.5" x14ac:dyDescent="0.45">
      <c r="A2410" s="3">
        <v>46190</v>
      </c>
      <c r="B2410" s="4">
        <v>0</v>
      </c>
      <c r="C2410" s="4">
        <v>0.4</v>
      </c>
      <c r="D2410" s="4">
        <v>0</v>
      </c>
      <c r="E2410" s="4">
        <v>0</v>
      </c>
      <c r="F2410" s="4">
        <v>0</v>
      </c>
      <c r="G2410" s="4">
        <v>0.15</v>
      </c>
      <c r="H2410" s="4">
        <v>0</v>
      </c>
      <c r="I2410" s="4">
        <v>0</v>
      </c>
      <c r="J2410" s="4">
        <v>0</v>
      </c>
      <c r="K2410" s="4">
        <v>0.05</v>
      </c>
      <c r="L2410" s="5">
        <v>0.4</v>
      </c>
    </row>
    <row r="2411" spans="1:12" ht="18.5" x14ac:dyDescent="0.45">
      <c r="A2411" s="3">
        <v>58960</v>
      </c>
      <c r="B2411" s="4">
        <v>0</v>
      </c>
      <c r="C2411" s="4">
        <v>0</v>
      </c>
      <c r="D2411" s="4">
        <v>0</v>
      </c>
      <c r="E2411" s="4">
        <v>0</v>
      </c>
      <c r="F2411" s="4">
        <v>0</v>
      </c>
      <c r="G2411" s="4">
        <v>0</v>
      </c>
      <c r="H2411" s="4">
        <v>0</v>
      </c>
      <c r="I2411" s="4">
        <v>0.05</v>
      </c>
      <c r="J2411" s="4">
        <v>0.5</v>
      </c>
      <c r="K2411" s="4">
        <v>0</v>
      </c>
      <c r="L2411" s="5">
        <v>0.45</v>
      </c>
    </row>
    <row r="2412" spans="1:12" ht="18.5" x14ac:dyDescent="0.45">
      <c r="A2412" s="3">
        <v>39976</v>
      </c>
      <c r="B2412" s="4">
        <v>0.05</v>
      </c>
      <c r="C2412" s="4">
        <v>0.2</v>
      </c>
      <c r="D2412" s="4">
        <v>0</v>
      </c>
      <c r="E2412" s="4">
        <v>0</v>
      </c>
      <c r="F2412" s="4">
        <v>0</v>
      </c>
      <c r="G2412" s="4">
        <v>0</v>
      </c>
      <c r="H2412" s="4">
        <v>0</v>
      </c>
      <c r="I2412" s="4">
        <v>0</v>
      </c>
      <c r="J2412" s="4">
        <v>0</v>
      </c>
      <c r="K2412" s="4">
        <v>0.5</v>
      </c>
      <c r="L2412" s="5">
        <v>0.25</v>
      </c>
    </row>
    <row r="2413" spans="1:12" ht="18.5" x14ac:dyDescent="0.45">
      <c r="A2413" s="3">
        <v>46574</v>
      </c>
      <c r="B2413" s="4">
        <v>0</v>
      </c>
      <c r="C2413" s="4">
        <v>0.25</v>
      </c>
      <c r="D2413" s="4">
        <v>0</v>
      </c>
      <c r="E2413" s="4">
        <v>0.1</v>
      </c>
      <c r="F2413" s="4">
        <v>0</v>
      </c>
      <c r="G2413" s="4">
        <v>0</v>
      </c>
      <c r="H2413" s="4">
        <v>0</v>
      </c>
      <c r="I2413" s="4">
        <v>0.25</v>
      </c>
      <c r="J2413" s="4">
        <v>0</v>
      </c>
      <c r="K2413" s="4">
        <v>0</v>
      </c>
      <c r="L2413" s="5">
        <v>0.4</v>
      </c>
    </row>
    <row r="2414" spans="1:12" ht="18.5" x14ac:dyDescent="0.45">
      <c r="A2414" s="3">
        <v>53575</v>
      </c>
      <c r="B2414" s="4">
        <v>0</v>
      </c>
      <c r="C2414" s="4">
        <v>0.45</v>
      </c>
      <c r="D2414" s="4">
        <v>0</v>
      </c>
      <c r="E2414" s="4">
        <v>0</v>
      </c>
      <c r="F2414" s="4">
        <v>0</v>
      </c>
      <c r="G2414" s="4">
        <v>0</v>
      </c>
      <c r="H2414" s="4">
        <v>0.1</v>
      </c>
      <c r="I2414" s="4">
        <v>0</v>
      </c>
      <c r="J2414" s="4">
        <v>0</v>
      </c>
      <c r="K2414" s="4">
        <v>0</v>
      </c>
      <c r="L2414" s="5">
        <v>0.45</v>
      </c>
    </row>
    <row r="2415" spans="1:12" ht="18.5" x14ac:dyDescent="0.45">
      <c r="A2415" s="3">
        <v>48661</v>
      </c>
      <c r="B2415" s="4">
        <v>0</v>
      </c>
      <c r="C2415" s="4">
        <v>0.1</v>
      </c>
      <c r="D2415" s="4">
        <v>0</v>
      </c>
      <c r="E2415" s="4">
        <v>0</v>
      </c>
      <c r="F2415" s="4">
        <v>0</v>
      </c>
      <c r="G2415" s="4">
        <v>0</v>
      </c>
      <c r="H2415" s="4">
        <v>0.6</v>
      </c>
      <c r="I2415" s="4">
        <v>0</v>
      </c>
      <c r="J2415" s="4">
        <v>0.1</v>
      </c>
      <c r="K2415" s="4">
        <v>0</v>
      </c>
      <c r="L2415" s="5">
        <v>0.2</v>
      </c>
    </row>
    <row r="2416" spans="1:12" ht="18.5" x14ac:dyDescent="0.45">
      <c r="A2416" s="3">
        <v>41502</v>
      </c>
      <c r="B2416" s="4">
        <v>0</v>
      </c>
      <c r="C2416" s="4">
        <v>0.25</v>
      </c>
      <c r="D2416" s="4">
        <v>0</v>
      </c>
      <c r="E2416" s="4">
        <v>0</v>
      </c>
      <c r="F2416" s="4">
        <v>0.55000000000000004</v>
      </c>
      <c r="G2416" s="4">
        <v>0</v>
      </c>
      <c r="H2416" s="4">
        <v>0</v>
      </c>
      <c r="I2416" s="4">
        <v>0</v>
      </c>
      <c r="J2416" s="4">
        <v>0</v>
      </c>
      <c r="K2416" s="4">
        <v>0</v>
      </c>
      <c r="L2416" s="5">
        <v>0.2</v>
      </c>
    </row>
    <row r="2417" spans="1:12" ht="18.5" x14ac:dyDescent="0.45">
      <c r="A2417" s="3">
        <v>48600</v>
      </c>
      <c r="B2417" s="4">
        <v>0</v>
      </c>
      <c r="C2417" s="4">
        <v>0</v>
      </c>
      <c r="D2417" s="4">
        <v>0</v>
      </c>
      <c r="E2417" s="4">
        <v>0.3</v>
      </c>
      <c r="F2417" s="4">
        <v>0</v>
      </c>
      <c r="G2417" s="4">
        <v>0</v>
      </c>
      <c r="H2417" s="4">
        <v>0</v>
      </c>
      <c r="I2417" s="4">
        <v>0.35</v>
      </c>
      <c r="J2417" s="4">
        <v>0</v>
      </c>
      <c r="K2417" s="4">
        <v>0</v>
      </c>
      <c r="L2417" s="5">
        <v>0.35</v>
      </c>
    </row>
    <row r="2418" spans="1:12" ht="18.5" x14ac:dyDescent="0.45">
      <c r="A2418" s="3">
        <v>40764</v>
      </c>
      <c r="B2418" s="4">
        <v>0</v>
      </c>
      <c r="C2418" s="4">
        <v>0.05</v>
      </c>
      <c r="D2418" s="4">
        <v>0</v>
      </c>
      <c r="E2418" s="4">
        <v>0</v>
      </c>
      <c r="F2418" s="4">
        <v>0</v>
      </c>
      <c r="G2418" s="4">
        <v>0</v>
      </c>
      <c r="H2418" s="4">
        <v>0.4</v>
      </c>
      <c r="I2418" s="4">
        <v>0.05</v>
      </c>
      <c r="J2418" s="4">
        <v>0</v>
      </c>
      <c r="K2418" s="4">
        <v>0</v>
      </c>
      <c r="L2418" s="5">
        <v>0.5</v>
      </c>
    </row>
    <row r="2419" spans="1:12" ht="18.5" x14ac:dyDescent="0.45">
      <c r="A2419" s="3">
        <v>41989</v>
      </c>
      <c r="B2419" s="4">
        <v>0</v>
      </c>
      <c r="C2419" s="4">
        <v>0.5</v>
      </c>
      <c r="D2419" s="4">
        <v>0</v>
      </c>
      <c r="E2419" s="4">
        <v>0</v>
      </c>
      <c r="F2419" s="4">
        <v>0</v>
      </c>
      <c r="G2419" s="4">
        <v>0</v>
      </c>
      <c r="H2419" s="4">
        <v>0</v>
      </c>
      <c r="I2419" s="4">
        <v>0</v>
      </c>
      <c r="J2419" s="4">
        <v>0.25</v>
      </c>
      <c r="K2419" s="4">
        <v>0</v>
      </c>
      <c r="L2419" s="5">
        <v>0.25</v>
      </c>
    </row>
    <row r="2420" spans="1:12" ht="18.5" x14ac:dyDescent="0.45">
      <c r="A2420" s="3">
        <v>54996</v>
      </c>
      <c r="B2420" s="4">
        <v>0.1</v>
      </c>
      <c r="C2420" s="4">
        <v>0</v>
      </c>
      <c r="D2420" s="4">
        <v>0</v>
      </c>
      <c r="E2420" s="4">
        <v>0.5</v>
      </c>
      <c r="F2420" s="4">
        <v>0</v>
      </c>
      <c r="G2420" s="4">
        <v>0</v>
      </c>
      <c r="H2420" s="4">
        <v>0.05</v>
      </c>
      <c r="I2420" s="4">
        <v>0</v>
      </c>
      <c r="J2420" s="4">
        <v>0</v>
      </c>
      <c r="K2420" s="4">
        <v>0</v>
      </c>
      <c r="L2420" s="5">
        <v>0.35</v>
      </c>
    </row>
  </sheetData>
  <conditionalFormatting sqref="A2:L2420">
    <cfRule type="expression" dxfId="1" priority="2">
      <formula>MOD(ROW(),2)=0</formula>
    </cfRule>
  </conditionalFormatting>
  <conditionalFormatting sqref="B2:L24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{33552A58-5646-4670-B3AC-2A4FB59764E0}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552A58-5646-4670-B3AC-2A4FB59764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B2:L2420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1D944-2D71-4B03-8553-7AC1411541E3}">
  <sheetPr codeName="Sheet7"/>
  <dimension ref="A1:K11"/>
  <sheetViews>
    <sheetView workbookViewId="0">
      <selection activeCell="C19" sqref="C19"/>
    </sheetView>
  </sheetViews>
  <sheetFormatPr defaultRowHeight="14.5" x14ac:dyDescent="0.35"/>
  <cols>
    <col min="1" max="1" width="23.81640625" bestFit="1" customWidth="1"/>
    <col min="2" max="2" width="13.54296875" bestFit="1" customWidth="1"/>
    <col min="3" max="3" width="10.1796875" bestFit="1" customWidth="1"/>
    <col min="4" max="4" width="14" bestFit="1" customWidth="1"/>
    <col min="5" max="5" width="13" bestFit="1" customWidth="1"/>
    <col min="6" max="6" width="12.453125" bestFit="1" customWidth="1"/>
    <col min="7" max="7" width="19.81640625" bestFit="1" customWidth="1"/>
    <col min="8" max="8" width="18.36328125" bestFit="1" customWidth="1"/>
    <col min="9" max="9" width="21.54296875" bestFit="1" customWidth="1"/>
    <col min="10" max="10" width="11.81640625" bestFit="1" customWidth="1"/>
    <col min="11" max="11" width="23.81640625" bestFit="1" customWidth="1"/>
  </cols>
  <sheetData>
    <row r="1" spans="1:11" ht="18.5" x14ac:dyDescent="0.45">
      <c r="A1" s="2" t="s">
        <v>12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ht="18.5" x14ac:dyDescent="0.45">
      <c r="A2" s="6" t="s">
        <v>1</v>
      </c>
      <c r="B2" s="7">
        <v>1</v>
      </c>
      <c r="C2" s="8">
        <v>0.82296410030192058</v>
      </c>
      <c r="D2" s="8">
        <v>0.72036759296431419</v>
      </c>
      <c r="E2" s="8">
        <v>0.83332347425809894</v>
      </c>
      <c r="F2" s="8">
        <v>0.74686220162212524</v>
      </c>
      <c r="G2" s="8">
        <v>0.82300690763930318</v>
      </c>
      <c r="H2" s="8">
        <v>0.71480696652942466</v>
      </c>
      <c r="I2" s="8">
        <v>0.89280526901849488</v>
      </c>
      <c r="J2" s="8">
        <v>0.75949024767202844</v>
      </c>
      <c r="K2" s="8">
        <v>0.64814856378400465</v>
      </c>
    </row>
    <row r="3" spans="1:11" ht="18.5" x14ac:dyDescent="0.45">
      <c r="A3" s="6" t="s">
        <v>2</v>
      </c>
      <c r="B3" s="7">
        <v>0.82296410030192058</v>
      </c>
      <c r="C3" s="9">
        <v>1</v>
      </c>
      <c r="D3" s="8">
        <v>0.80838632850968628</v>
      </c>
      <c r="E3" s="8">
        <v>0.67681155810509086</v>
      </c>
      <c r="F3" s="8">
        <v>0.83658548180346193</v>
      </c>
      <c r="G3" s="8">
        <v>0.87406023703102342</v>
      </c>
      <c r="H3" s="8">
        <v>0.77815782504126341</v>
      </c>
      <c r="I3" s="8">
        <v>0.90964476223648816</v>
      </c>
      <c r="J3" s="8">
        <v>0.81595164189424041</v>
      </c>
      <c r="K3" s="8">
        <v>0.63938073634896564</v>
      </c>
    </row>
    <row r="4" spans="1:11" ht="18.5" x14ac:dyDescent="0.45">
      <c r="A4" s="6" t="s">
        <v>3</v>
      </c>
      <c r="B4" s="7">
        <v>0.72036759296431419</v>
      </c>
      <c r="C4" s="7">
        <v>0.80838632850968628</v>
      </c>
      <c r="D4" s="9">
        <v>1</v>
      </c>
      <c r="E4" s="8">
        <v>0.63491205351749724</v>
      </c>
      <c r="F4" s="8">
        <v>0.68950068969399159</v>
      </c>
      <c r="G4" s="8">
        <v>0.76002215527151273</v>
      </c>
      <c r="H4" s="8">
        <v>0.79845648811111336</v>
      </c>
      <c r="I4" s="8">
        <v>0.79367405458269225</v>
      </c>
      <c r="J4" s="8">
        <v>0.77245733478732215</v>
      </c>
      <c r="K4" s="8">
        <v>0.74683689818893362</v>
      </c>
    </row>
    <row r="5" spans="1:11" ht="18.5" x14ac:dyDescent="0.45">
      <c r="A5" s="6" t="s">
        <v>4</v>
      </c>
      <c r="B5" s="7">
        <v>0.83332347425809894</v>
      </c>
      <c r="C5" s="7">
        <v>0.67681155810509086</v>
      </c>
      <c r="D5" s="7">
        <v>0.63491205351749724</v>
      </c>
      <c r="E5" s="9">
        <v>1</v>
      </c>
      <c r="F5" s="8">
        <v>0.62365514792724175</v>
      </c>
      <c r="G5" s="8">
        <v>0.69764860514582949</v>
      </c>
      <c r="H5" s="8">
        <v>0.6324270313331205</v>
      </c>
      <c r="I5" s="8">
        <v>0.75692181573433637</v>
      </c>
      <c r="J5" s="8">
        <v>0.66768839523303247</v>
      </c>
      <c r="K5" s="8">
        <v>0.65567684858531794</v>
      </c>
    </row>
    <row r="6" spans="1:11" ht="18.5" x14ac:dyDescent="0.45">
      <c r="A6" s="6" t="s">
        <v>5</v>
      </c>
      <c r="B6" s="7">
        <v>0.74686220162212524</v>
      </c>
      <c r="C6" s="7">
        <v>0.83658548180346193</v>
      </c>
      <c r="D6" s="7">
        <v>0.68950068969399159</v>
      </c>
      <c r="E6" s="7">
        <v>0.62365514792724175</v>
      </c>
      <c r="F6" s="9">
        <v>1</v>
      </c>
      <c r="G6" s="8">
        <v>0.76052404412993657</v>
      </c>
      <c r="H6" s="8">
        <v>0.68695889507786034</v>
      </c>
      <c r="I6" s="8">
        <v>0.83410162863861381</v>
      </c>
      <c r="J6" s="8">
        <v>0.75549443381942816</v>
      </c>
      <c r="K6" s="8">
        <v>0.57158473515226926</v>
      </c>
    </row>
    <row r="7" spans="1:11" ht="18.5" x14ac:dyDescent="0.45">
      <c r="A7" s="6" t="s">
        <v>6</v>
      </c>
      <c r="B7" s="7">
        <v>0.82300690763930318</v>
      </c>
      <c r="C7" s="7">
        <v>0.87406023703102342</v>
      </c>
      <c r="D7" s="7">
        <v>0.76002215527151273</v>
      </c>
      <c r="E7" s="7">
        <v>0.69764860514582949</v>
      </c>
      <c r="F7" s="7">
        <v>0.76052404412993657</v>
      </c>
      <c r="G7" s="9">
        <v>1</v>
      </c>
      <c r="H7" s="8">
        <v>0.76210810870042955</v>
      </c>
      <c r="I7" s="8">
        <v>0.87311877924468539</v>
      </c>
      <c r="J7" s="8">
        <v>0.7863567202659919</v>
      </c>
      <c r="K7" s="8">
        <v>0.62347451571849333</v>
      </c>
    </row>
    <row r="8" spans="1:11" ht="18.5" x14ac:dyDescent="0.45">
      <c r="A8" s="6" t="s">
        <v>7</v>
      </c>
      <c r="B8" s="7">
        <v>0.71480696652942466</v>
      </c>
      <c r="C8" s="7">
        <v>0.77815782504126341</v>
      </c>
      <c r="D8" s="7">
        <v>0.79845648811111336</v>
      </c>
      <c r="E8" s="7">
        <v>0.6324270313331205</v>
      </c>
      <c r="F8" s="7">
        <v>0.68695889507786034</v>
      </c>
      <c r="G8" s="7">
        <v>0.76210810870042955</v>
      </c>
      <c r="H8" s="9">
        <v>1</v>
      </c>
      <c r="I8" s="8">
        <v>0.78057706711076846</v>
      </c>
      <c r="J8" s="8">
        <v>0.73827088827097387</v>
      </c>
      <c r="K8" s="8">
        <v>0.6576774935368852</v>
      </c>
    </row>
    <row r="9" spans="1:11" ht="18.5" x14ac:dyDescent="0.45">
      <c r="A9" s="6" t="s">
        <v>8</v>
      </c>
      <c r="B9" s="7">
        <v>0.89280526901849488</v>
      </c>
      <c r="C9" s="7">
        <v>0.90964476223648816</v>
      </c>
      <c r="D9" s="7">
        <v>0.79367405458269225</v>
      </c>
      <c r="E9" s="7">
        <v>0.75692181573433637</v>
      </c>
      <c r="F9" s="7">
        <v>0.83410162863861381</v>
      </c>
      <c r="G9" s="7">
        <v>0.87311877924468539</v>
      </c>
      <c r="H9" s="7">
        <v>0.78057706711076846</v>
      </c>
      <c r="I9" s="9">
        <v>1</v>
      </c>
      <c r="J9" s="8">
        <v>0.81162507305363918</v>
      </c>
      <c r="K9" s="8">
        <v>0.66790641957126673</v>
      </c>
    </row>
    <row r="10" spans="1:11" ht="18.5" x14ac:dyDescent="0.45">
      <c r="A10" s="6" t="s">
        <v>9</v>
      </c>
      <c r="B10" s="7">
        <v>0.75949024767202844</v>
      </c>
      <c r="C10" s="7">
        <v>0.81595164189424041</v>
      </c>
      <c r="D10" s="7">
        <v>0.77245733478732215</v>
      </c>
      <c r="E10" s="7">
        <v>0.66768839523303247</v>
      </c>
      <c r="F10" s="7">
        <v>0.75549443381942816</v>
      </c>
      <c r="G10" s="7">
        <v>0.7863567202659919</v>
      </c>
      <c r="H10" s="7">
        <v>0.73827088827097387</v>
      </c>
      <c r="I10" s="7">
        <v>0.81162507305363918</v>
      </c>
      <c r="J10" s="9">
        <v>1</v>
      </c>
      <c r="K10" s="8">
        <v>0.6834281588703337</v>
      </c>
    </row>
    <row r="11" spans="1:11" ht="18.5" x14ac:dyDescent="0.45">
      <c r="A11" s="6" t="s">
        <v>10</v>
      </c>
      <c r="B11" s="7">
        <v>0.64814856378400465</v>
      </c>
      <c r="C11" s="7">
        <v>0.63938073634896564</v>
      </c>
      <c r="D11" s="7">
        <v>0.74683689818893362</v>
      </c>
      <c r="E11" s="7">
        <v>0.65567684858531794</v>
      </c>
      <c r="F11" s="7">
        <v>0.57158473515226926</v>
      </c>
      <c r="G11" s="7">
        <v>0.62347451571849333</v>
      </c>
      <c r="H11" s="7">
        <v>0.6576774935368852</v>
      </c>
      <c r="I11" s="7">
        <v>0.66790641957126673</v>
      </c>
      <c r="J11" s="7">
        <v>0.6834281588703337</v>
      </c>
      <c r="K11" s="10">
        <v>1</v>
      </c>
    </row>
  </sheetData>
  <conditionalFormatting sqref="B3:C3 B2 B4:D4 B5:E5 B6:F6 B7:G7 B8:H8 B9:I9 B10:J10 B11:K11">
    <cfRule type="expression" dxfId="0" priority="1">
      <formula>MOD(ROW(),2)=0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Risk Dashboard</vt:lpstr>
      <vt:lpstr>Portfolio</vt:lpstr>
      <vt:lpstr>Credit Rating</vt:lpstr>
      <vt:lpstr>Transitions</vt:lpstr>
      <vt:lpstr>Scenarios</vt:lpstr>
      <vt:lpstr>Factors</vt:lpstr>
      <vt:lpstr>Correlations</vt:lpstr>
      <vt:lpstr>bonds</vt:lpstr>
      <vt:lpstr>factorCorr</vt:lpstr>
      <vt:lpstr>factorExposures</vt:lpstr>
      <vt:lpstr>migrationPrices</vt:lpstr>
      <vt:lpstr>numScenarios</vt:lpstr>
      <vt:lpstr>transitionMat</vt:lpstr>
      <vt:lpstr>valuationDate</vt:lpstr>
      <vt:lpstr>VaRLevel</vt:lpstr>
      <vt:lpstr>zeroRates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Kozola</dc:creator>
  <cp:lastModifiedBy>Stuart Kozola</cp:lastModifiedBy>
  <dcterms:created xsi:type="dcterms:W3CDTF">2021-02-16T16:43:27Z</dcterms:created>
  <dcterms:modified xsi:type="dcterms:W3CDTF">2021-02-17T14:39:21Z</dcterms:modified>
</cp:coreProperties>
</file>