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1_{DDCAEDC9-E56A-1C4E-B56D-69A71A73005F}" xr6:coauthVersionLast="47" xr6:coauthVersionMax="47" xr10:uidLastSave="{00000000-0000-0000-0000-000000000000}"/>
  <bookViews>
    <workbookView xWindow="25400" yWindow="3040" windowWidth="27880" windowHeight="16940" xr2:uid="{72FD3ABC-35F6-DD46-8E40-52D9FE6A99D2}"/>
  </bookViews>
  <sheets>
    <sheet name="Conclusions" sheetId="4" r:id="rId1"/>
    <sheet name="First Runs" sheetId="1" r:id="rId2"/>
    <sheet name="Extra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4" l="1"/>
  <c r="Z20" i="4"/>
  <c r="Y20" i="4"/>
  <c r="X20" i="4"/>
  <c r="W20" i="4"/>
  <c r="AA19" i="4"/>
  <c r="Z19" i="4"/>
  <c r="Y19" i="4"/>
  <c r="X19" i="4"/>
  <c r="W19" i="4"/>
  <c r="AA18" i="4"/>
  <c r="Z18" i="4"/>
  <c r="Y18" i="4"/>
  <c r="X18" i="4"/>
  <c r="W18" i="4"/>
  <c r="AA17" i="4"/>
  <c r="Z17" i="4"/>
  <c r="Y17" i="4"/>
  <c r="X17" i="4"/>
  <c r="W17" i="4"/>
  <c r="W16" i="4"/>
  <c r="X16" i="4"/>
  <c r="Y16" i="4"/>
  <c r="Z16" i="4"/>
  <c r="AA16" i="4"/>
  <c r="AA15" i="4"/>
  <c r="Z15" i="4"/>
  <c r="Y15" i="4"/>
  <c r="X15" i="4"/>
  <c r="W15" i="4"/>
</calcChain>
</file>

<file path=xl/sharedStrings.xml><?xml version="1.0" encoding="utf-8"?>
<sst xmlns="http://schemas.openxmlformats.org/spreadsheetml/2006/main" count="464" uniqueCount="152">
  <si>
    <t>Model</t>
  </si>
  <si>
    <t>Recall</t>
  </si>
  <si>
    <t>Precision</t>
  </si>
  <si>
    <t>F1 Score</t>
  </si>
  <si>
    <t>Specificity</t>
  </si>
  <si>
    <t>MCC</t>
  </si>
  <si>
    <t>Random Forest</t>
  </si>
  <si>
    <t>Logistic Regression</t>
  </si>
  <si>
    <t>MLP Classifier</t>
  </si>
  <si>
    <t>ML Training Run:</t>
  </si>
  <si>
    <t>Channels</t>
  </si>
  <si>
    <t>Models Evaluation</t>
  </si>
  <si>
    <t>Training 
Time</t>
  </si>
  <si>
    <t>Features
Selected</t>
  </si>
  <si>
    <t>Detail 
Level</t>
  </si>
  <si>
    <t>Study_IOWA_Rest</t>
  </si>
  <si>
    <t>2_Feature_Selection_Training_Run_20250807_channels_aperiodic</t>
  </si>
  <si>
    <t>Study:</t>
  </si>
  <si>
    <t>Training Data - EEG Features Run:</t>
  </si>
  <si>
    <t>1b_EEG_Features_Results_Run_20250801_full_run</t>
  </si>
  <si>
    <t>Best Parameters: {'classifier__criterion': 'entropy', 'classifier__max_depth': 10, 'classifier__max_leaf_nodes': 50, 'classifier__n_estimators': 100}</t>
  </si>
  <si>
    <t>8.35s</t>
  </si>
  <si>
    <t>Best Parameters: {'classifier__C': 100, 'classifier__class_weight': 'balanced', 'classifier__max_iter': 2500, 'classifier__penalty': 'l1', 'classifier__solver': 'saga'}</t>
  </si>
  <si>
    <t>6.45s</t>
  </si>
  <si>
    <t xml:space="preserve">Best Parameters: {'classifier__activation': 'tanh', 'classifier__alpha': 0.1, 'classifier__batch_size': 'auto', 'classifier__hidden_layer_sizes': (50, 50), 'classifier__learning_rate_init': 0.0001, 'classifier__max_iter': 1000, 'classifier__solver': 'adam'} </t>
  </si>
  <si>
    <t>5.8s</t>
  </si>
  <si>
    <t>Regions</t>
  </si>
  <si>
    <t>2_Feature_Selection_Training_Run_20250807_regions_aperiodic</t>
  </si>
  <si>
    <t xml:space="preserve">Best Parameters: {'classifier__criterion': 'gini', 'classifier__max_depth': 10, 'classifier__max_leaf_nodes': 50, 'classifier__n_estimators': 100} </t>
  </si>
  <si>
    <t>Best Parameters: {'classifier__C': 1, 'classifier__class_weight': 'balanced', 'classifier__max_iter': 1000, 'classifier__penalty': 'l1', 'classifier__solver': 'saga'}</t>
  </si>
  <si>
    <t>Best Parameters: {'classifier__activation': 'relu', 'classifier__alpha': 0.1, 'classifier__batch_size': 'auto', 'classifier__hidden_layer_sizes': (50, 50), 'classifier__learning_rate_init': 0.001, 'classifier__max_iter': 1000, 'classifier__solver': 'adam'}</t>
  </si>
  <si>
    <t>2_Feature_Selection_Training_Run_20250807_channels_aperiodic_periodic</t>
  </si>
  <si>
    <t>Slightly better on FN</t>
  </si>
  <si>
    <t>?? MCC</t>
  </si>
  <si>
    <t>Very poor on FN</t>
  </si>
  <si>
    <t>Reasonable balance but FN not great</t>
  </si>
  <si>
    <t>!! Searches &amp; SHAP Slow</t>
  </si>
  <si>
    <t xml:space="preserve">Best Parameters: {'classifier__C': 1, 'classifier__class_weight': 'balanced', 'classifier__max_iter': 2500, 'classifier__penalty': 'l1', 'classifier__solver': 'saga'} </t>
  </si>
  <si>
    <t>Not good on TP</t>
  </si>
  <si>
    <t xml:space="preserve">Best Parameters: {'classifier__activation': 'relu', 'classifier__alpha': 0.1, 'classifier__batch_size': 'auto', 'classifier__hidden_layer_sizes': (50, 50), 'classifier__learning_rate_init': 1e-05, 'classifier__max_iter': 1000, 'classifier__solver': 'adam'} </t>
  </si>
  <si>
    <t>TP OK but FN not great</t>
  </si>
  <si>
    <t>?? Are regions sufficeint for predictions</t>
  </si>
  <si>
    <t>?? Adding both P &amp; AP seems to make it worse</t>
  </si>
  <si>
    <t>2_Feature_Selection_Training_Run_20250807_channels_periodic</t>
  </si>
  <si>
    <t>Dimensions: 149 * 1152 features</t>
  </si>
  <si>
    <t xml:space="preserve">Best Parameters: {'classifier__criterion': 'entropy', 'classifier__max_depth': 10, 'classifier__max_leaf_nodes': None, 'classifier__n_estimators': 150} </t>
  </si>
  <si>
    <t>?? Are Periodic better than Aperiodic in predicting</t>
  </si>
  <si>
    <t>!! Best score so far really. Good TP nd FN not too bad</t>
  </si>
  <si>
    <t>Not good on TP .. Although FN are OK</t>
  </si>
  <si>
    <t>?? LogReg not good for any really</t>
  </si>
  <si>
    <t>TP Good but FN High ….</t>
  </si>
  <si>
    <t>AP + P</t>
  </si>
  <si>
    <t>Periodic</t>
  </si>
  <si>
    <t>?? Adding in Subject Meta … to all or perhaps initially Channels, AP then Regions AP …..</t>
  </si>
  <si>
    <t>2_Feature_Selection_Training_Run_20250808_regions_periodic</t>
  </si>
  <si>
    <t>Dimensions: 149 * 54 features</t>
  </si>
  <si>
    <t>Best Parameters: {'classifier__criterion': 'gini', 'classifier__max_depth': 10, 'classifier__max_leaf_nodes': 50, 'classifier__n_estimators': 150}</t>
  </si>
  <si>
    <t>Very good TP but not so good FN</t>
  </si>
  <si>
    <t>NB: Need the Specificity to highlight the FN that are clear on the confusion matrix visualy</t>
  </si>
  <si>
    <t xml:space="preserve">Best Parameters: {'classifier__C': 1, 'classifier__class_weight': 'balanced', 'classifier__max_iter': 1000, 'classifier__penalty': 'l1', 'classifier__solver': 'liblinear'} </t>
  </si>
  <si>
    <t>Very good all round, TP slightly less but balanced by few FP</t>
  </si>
  <si>
    <t>????</t>
  </si>
  <si>
    <t>Different models for different feature combinations</t>
  </si>
  <si>
    <t xml:space="preserve">Best Parameters: {'classifier__activation': 'relu', 'classifier__alpha': 0.1, 'classifier__batch_size': 'auto', 'classifier__hidden_layer_sizes': (100, 50), 'classifier__learning_rate_init': 0.001, 'classifier__max_iter': 1000, 'classifier__solver': 'adam'} </t>
  </si>
  <si>
    <t>Good TP but higher FN</t>
  </si>
  <si>
    <t>Dimensions: 149 * 128 features</t>
  </si>
  <si>
    <t>Dimensions: 149 * 6 features</t>
  </si>
  <si>
    <t>Dimensions: 149 * 1280  features</t>
  </si>
  <si>
    <t>Dimensions: 149 * 60 features</t>
  </si>
  <si>
    <t>2_Feature_Selection_Training_Run_20250808_regions_aperiodic_periodic</t>
  </si>
  <si>
    <t xml:space="preserve">Best Parameters: {'classifier__criterion': 'entropy', 'classifier__max_depth': 10, 'classifier__max_leaf_nodes': 50, 'classifier__n_estimators': 100} </t>
  </si>
  <si>
    <t>Very good TP but poor FP</t>
  </si>
  <si>
    <t>Good TP but FN poor</t>
  </si>
  <si>
    <t>NB Use of 60% theshold though would address nearly all FP!!</t>
  </si>
  <si>
    <t>And contributions are primarily periodics!</t>
  </si>
  <si>
    <t>Best Parameters: {'classifier__C': 100, 'classifier__class_weight': None, 'classifier__max_iter': 1000, 'classifier__penalty': 'l1', 'classifier__solver': 'liblinear'}</t>
  </si>
  <si>
    <t>TP average and FP poor</t>
  </si>
  <si>
    <t>Best Parameters: {'classifier__activation': 'tanh', 'classifier__alpha': 0.1, 'classifier__batch_size': 'auto', 'classifier__hidden_layer_sizes': (50, 50), 'classifier__learning_rate_init': 0.001, 'classifier__max_iter': 1000, 'classifier__solver': 'adam'}</t>
  </si>
  <si>
    <t>Good TP, FP ok. So balance not bad</t>
  </si>
  <si>
    <t>Again, use of 60% theshold though would address nearly all FP!!</t>
  </si>
  <si>
    <t>eg prediction 1 needs &gt; 65% prob</t>
  </si>
  <si>
    <t>Models seem to sleightly overfit and eg a good TP but overstaets FP .... Address byt 65% use of proabability threshold for FP reduction / interpretation ….</t>
  </si>
  <si>
    <t>AP + S</t>
  </si>
  <si>
    <t>2_Feature_Selection_Training_Run_20250808_channels_aperiodic_subject</t>
  </si>
  <si>
    <t>Dimensions: 149 * 130 features</t>
  </si>
  <si>
    <t>Best Parameters: {'classifier__criterion': 'gini', 'classifier__max_depth': 10, 'classifier__max_leaf_nodes': None, 'classifier__n_estimators': 100}</t>
  </si>
  <si>
    <t>Very good TP but poor FP. Model worse with subject</t>
  </si>
  <si>
    <t>Best Parameters: {'classifier__C': 10, 'classifier__class_weight': 'balanced', 'classifier__max_iter': 1000, 'classifier__penalty': 'l2', 'classifier__solver': 'liblinear'}</t>
  </si>
  <si>
    <t>Very average</t>
  </si>
  <si>
    <t>Best Parameters: {'classifier__activation': 'relu', 'classifier__alpha': 0.1, 'classifier__batch_size': 'auto', 'classifier__hidden_layer_sizes': (100, 50), 'classifier__learning_rate_init': 0.001, 'classifier__max_iter': 1000, 'classifier__solver': 'adam'}</t>
  </si>
  <si>
    <t>Similar not much better than random. Model worse with subject</t>
  </si>
  <si>
    <t>gender as a 4% contribution and age 1.5%</t>
  </si>
  <si>
    <t>RF doesn't show gener or age in top 25 contribution, so less than 1 % if that</t>
  </si>
  <si>
    <t>2_Feature_Selection_Training_Run_20250808_regions_aperiodic_subject</t>
  </si>
  <si>
    <t>Dimensions: 149 * 8 features</t>
  </si>
  <si>
    <t>Best Parameters: {'classifier__criterion': 'gini', 'classifier__max_depth': 15, 'classifier__max_leaf_nodes': None, 'classifier__n_estimators': 100}</t>
  </si>
  <si>
    <t>TP good but FP poor</t>
  </si>
  <si>
    <t>Better with subject</t>
  </si>
  <si>
    <t>AP</t>
  </si>
  <si>
    <t>Age has 12%, and is 4th. Gender bottom with 5%</t>
  </si>
  <si>
    <t xml:space="preserve">Best Parameters: {'classifier__C': 10, 'classifier__class_weight': 'balanced', 'classifier__max_iter': 1000, 'classifier__penalty': 'l2', 'classifier__solver': 'saga'} </t>
  </si>
  <si>
    <t>Worse with subject</t>
  </si>
  <si>
    <t>Best Parameters: {'classifier__activation': 'relu', 'classifier__alpha': 0.1, 'classifier__batch_size': 'auto', 'classifier__hidden_layer_sizes': (50, 50), 'classifier__learning_rate_init': 1e-05, 'classifier__max_iter': 1000, 'classifier__solver': 'adam'}</t>
  </si>
  <si>
    <t>Extremly poor TP, but FP good!?</t>
  </si>
  <si>
    <t>?? The FN predictions have odd probabilities!! Something looks wrong</t>
  </si>
  <si>
    <t>Much worse with subject, age is 4th with 15%, gender bottom with 2.5%</t>
  </si>
  <si>
    <t>Add subject reduces the quality of predictions</t>
  </si>
  <si>
    <t>Very good TP but several FN</t>
  </si>
  <si>
    <t>IOWA_Rest</t>
  </si>
  <si>
    <t>('2_Feature_Selection_Training_Run_20250812_search_periodic_channel',)</t>
  </si>
  <si>
    <t>(['channel'],)</t>
  </si>
  <si>
    <t>([['cf', 'pw', 'bw']],)</t>
  </si>
  <si>
    <t>{'classifier__criterion': 'entropy', 'classifier__max_depth': 10, 'classifier__max_leaf_nodes': None, 'classifier__n_estimators': 150, 'features_selection__features_detail_level': 'channel', 'features_selection__selected_features': ['cf', 'pw', 'bw']}</t>
  </si>
  <si>
    <t>channel</t>
  </si>
  <si>
    <t>['cf', 'pw', 'bw']</t>
  </si>
  <si>
    <t>RandomForest_v1</t>
  </si>
  <si>
    <t>('2_Feature_Selection_Training_Run_20250813_search_subgroups',)</t>
  </si>
  <si>
    <t>(['region', 'channel'],)</t>
  </si>
  <si>
    <t>([['exp', 'offset'], ['cf', 'pw', 'bw'], ['age', 'gender']],)</t>
  </si>
  <si>
    <t>{'classifier__activation': 'tanh', 'classifier__alpha': 0.1, 'classifier__batch_size': 'auto', 'classifier__hidden_layer_sizes': (50, 50), 'classifier__learning_rate_init': 0.001, 'classifier__max_iter': 1000, 'classifier__solver': 'adam', 'features_selection__features_detail_level': 'channel', 'features_selection__selected_features': ['exp', 'offset']}</t>
  </si>
  <si>
    <t>['exp', 'offset']</t>
  </si>
  <si>
    <t>MLPClassifier_v1</t>
  </si>
  <si>
    <t>{'classifier__C': 1, 'classifier__class_weight': 'balanced', 'classifier__max_iter': 1000, 'classifier__penalty': 'l1', 'classifier__solver': 'liblinear', 'features_selection__features_detail_level': 'channel', 'features_selection__selected_features': ['cf', 'pw', 'bw']}</t>
  </si>
  <si>
    <t>LogisticRegression_v1</t>
  </si>
  <si>
    <t>study</t>
  </si>
  <si>
    <t>training_source_data_run</t>
  </si>
  <si>
    <t>training_results_run</t>
  </si>
  <si>
    <t>search_features_detail</t>
  </si>
  <si>
    <t>search_features_selection</t>
  </si>
  <si>
    <t>CV_search_time</t>
  </si>
  <si>
    <t>CV_best_parameters</t>
  </si>
  <si>
    <t>features_detail</t>
  </si>
  <si>
    <t>features_selection</t>
  </si>
  <si>
    <t>model_name</t>
  </si>
  <si>
    <t>prediction_time</t>
  </si>
  <si>
    <t>mcc</t>
  </si>
  <si>
    <t>recall</t>
  </si>
  <si>
    <t>precision</t>
  </si>
  <si>
    <t>f1_score</t>
  </si>
  <si>
    <t>specificity</t>
  </si>
  <si>
    <t>('2_Feature_Selection_Training_Run_20250812_search_periodic_region',)</t>
  </si>
  <si>
    <t>(['region'],)</t>
  </si>
  <si>
    <t>{'classifier__criterion': 'entropy', 'classifier__max_depth': 10, 'classifier__max_leaf_nodes': 50, 'classifier__n_estimators': 150, 'features_selection__features_detail_level': 'region', 'features_selection__selected_features': ['cf', 'pw', 'bw']}</t>
  </si>
  <si>
    <t>region</t>
  </si>
  <si>
    <t>('2_Feature_Selection_Training_Run_20250813_search_aperiodic_region',)</t>
  </si>
  <si>
    <t>([['exp', 'offset']],)</t>
  </si>
  <si>
    <t>{'classifier__activation': 'relu', 'classifier__alpha': 0.1, 'classifier__batch_size': 'auto', 'classifier__hidden_layer_sizes': (50, 50), 'classifier__learning_rate_init': 0.0001, 'classifier__max_iter': 1000, 'classifier__solver': 'adam', 'features_selection__features_detail_level': 'region', 'features_selection__selected_features': ['exp', 'offset']}</t>
  </si>
  <si>
    <t>{'classifier__C': 10, 'classifier__class_weight': None, 'classifier__max_iter': 1000, 'classifier__penalty': 'l1', 'classifier__solver': 'liblinear', 'features_selection__features_detail_level': 'region', 'features_selection__selected_features': ['cf', 'pw', 'bw']}</t>
  </si>
  <si>
    <t>Top Two Models Per Model Type</t>
  </si>
  <si>
    <t>Aperiodic</t>
  </si>
  <si>
    <t>››</t>
  </si>
  <si>
    <t>Run 
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</si>
</sst>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3B3B3B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164" fontId="0" fillId="3" borderId="9" xfId="0" applyNumberFormat="1" applyFill="1" applyBorder="1" applyAlignment="1">
      <alignment vertical="center"/>
    </xf>
    <xf numFmtId="164" fontId="0" fillId="4" borderId="9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0" borderId="0" xfId="0" applyFont="1"/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4" xfId="0" applyNumberFormat="1" applyBorder="1" applyAlignment="1">
      <alignment vertical="center"/>
    </xf>
    <xf numFmtId="164" fontId="0" fillId="4" borderId="8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164" fontId="0" fillId="5" borderId="8" xfId="0" applyNumberForma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/>
    <xf numFmtId="0" fontId="1" fillId="3" borderId="9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B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033D-58B5-094F-86A4-FB568BC9D1B8}">
  <dimension ref="A1:AB27"/>
  <sheetViews>
    <sheetView tabSelected="1" topLeftCell="K8" zoomScale="110" zoomScaleNormal="110" workbookViewId="0">
      <selection activeCell="U28" sqref="U28"/>
    </sheetView>
  </sheetViews>
  <sheetFormatPr baseColWidth="10" defaultRowHeight="16" x14ac:dyDescent="0.2"/>
  <cols>
    <col min="1" max="1" width="1.83203125" customWidth="1"/>
    <col min="2" max="2" width="11.1640625" customWidth="1"/>
    <col min="3" max="3" width="6.6640625" customWidth="1"/>
    <col min="8" max="8" width="14" customWidth="1"/>
    <col min="10" max="10" width="16" customWidth="1"/>
    <col min="11" max="11" width="17.1640625" customWidth="1"/>
    <col min="18" max="18" width="2" customWidth="1"/>
    <col min="19" max="19" width="2.33203125" customWidth="1"/>
    <col min="20" max="20" width="17.83203125" customWidth="1"/>
    <col min="28" max="28" width="2.6640625" customWidth="1"/>
  </cols>
  <sheetData>
    <row r="1" spans="1:28" x14ac:dyDescent="0.2">
      <c r="A1" s="8" t="s">
        <v>148</v>
      </c>
    </row>
    <row r="3" spans="1:28" s="37" customFormat="1" ht="68" x14ac:dyDescent="0.2">
      <c r="B3" s="38" t="s">
        <v>124</v>
      </c>
      <c r="C3" s="38" t="s">
        <v>125</v>
      </c>
      <c r="D3" s="38" t="s">
        <v>126</v>
      </c>
      <c r="E3" s="38" t="s">
        <v>127</v>
      </c>
      <c r="F3" s="38" t="s">
        <v>128</v>
      </c>
      <c r="G3" s="38" t="s">
        <v>129</v>
      </c>
      <c r="H3" s="38" t="s">
        <v>130</v>
      </c>
      <c r="I3" s="38" t="s">
        <v>131</v>
      </c>
      <c r="J3" s="38" t="s">
        <v>132</v>
      </c>
      <c r="K3" s="38" t="s">
        <v>133</v>
      </c>
      <c r="L3" s="38" t="s">
        <v>134</v>
      </c>
      <c r="M3" s="38" t="s">
        <v>135</v>
      </c>
      <c r="N3" s="38" t="s">
        <v>136</v>
      </c>
      <c r="O3" s="38" t="s">
        <v>137</v>
      </c>
      <c r="P3" s="38" t="s">
        <v>138</v>
      </c>
      <c r="Q3" s="38" t="s">
        <v>139</v>
      </c>
    </row>
    <row r="5" spans="1:28" s="50" customFormat="1" ht="61" customHeight="1" x14ac:dyDescent="0.2">
      <c r="A5" s="50">
        <v>3</v>
      </c>
      <c r="B5" s="50" t="s">
        <v>108</v>
      </c>
      <c r="C5" s="50" t="s">
        <v>19</v>
      </c>
      <c r="D5" s="50" t="s">
        <v>109</v>
      </c>
      <c r="E5" s="50" t="s">
        <v>110</v>
      </c>
      <c r="F5" s="50" t="s">
        <v>111</v>
      </c>
      <c r="G5" s="50">
        <v>9.4758856249973107</v>
      </c>
      <c r="H5" s="51" t="s">
        <v>112</v>
      </c>
      <c r="I5" s="50" t="s">
        <v>113</v>
      </c>
      <c r="J5" s="50" t="s">
        <v>114</v>
      </c>
      <c r="K5" s="50" t="s">
        <v>115</v>
      </c>
      <c r="L5" s="50">
        <v>6.2812416988890604E-2</v>
      </c>
      <c r="M5" s="50">
        <v>0.56937799043062198</v>
      </c>
      <c r="N5" s="50">
        <v>0.84210526315789402</v>
      </c>
      <c r="O5" s="50">
        <v>0.84210526315789402</v>
      </c>
      <c r="P5" s="50">
        <v>0.84210526315789402</v>
      </c>
      <c r="Q5" s="50">
        <v>0.72727272727272696</v>
      </c>
    </row>
    <row r="6" spans="1:28" s="50" customFormat="1" ht="61" customHeight="1" x14ac:dyDescent="0.2">
      <c r="A6" s="50">
        <v>0</v>
      </c>
      <c r="B6" s="50" t="s">
        <v>108</v>
      </c>
      <c r="C6" s="50" t="s">
        <v>19</v>
      </c>
      <c r="D6" s="50" t="s">
        <v>140</v>
      </c>
      <c r="E6" s="50" t="s">
        <v>141</v>
      </c>
      <c r="F6" s="50" t="s">
        <v>111</v>
      </c>
      <c r="G6" s="50">
        <v>7.8896797919878701</v>
      </c>
      <c r="H6" s="51" t="s">
        <v>142</v>
      </c>
      <c r="I6" s="50" t="s">
        <v>143</v>
      </c>
      <c r="J6" s="50" t="s">
        <v>114</v>
      </c>
      <c r="K6" s="50" t="s">
        <v>115</v>
      </c>
      <c r="L6" s="50">
        <v>5.3513499995460699E-2</v>
      </c>
      <c r="M6" s="50">
        <v>0.43808582711518002</v>
      </c>
      <c r="N6" s="50">
        <v>1</v>
      </c>
      <c r="O6" s="50">
        <v>0.70370370370370305</v>
      </c>
      <c r="P6" s="50">
        <v>0.82608695652173902</v>
      </c>
      <c r="Q6" s="50">
        <v>0.27272727272727199</v>
      </c>
    </row>
    <row r="7" spans="1:28" s="50" customFormat="1" ht="61" customHeight="1" x14ac:dyDescent="0.2">
      <c r="A7" s="50">
        <v>11</v>
      </c>
      <c r="B7" s="50" t="s">
        <v>108</v>
      </c>
      <c r="C7" s="50" t="s">
        <v>19</v>
      </c>
      <c r="D7" s="50" t="s">
        <v>116</v>
      </c>
      <c r="E7" s="50" t="s">
        <v>117</v>
      </c>
      <c r="F7" s="50" t="s">
        <v>118</v>
      </c>
      <c r="G7" s="50">
        <v>30.170736916013901</v>
      </c>
      <c r="H7" s="51" t="s">
        <v>119</v>
      </c>
      <c r="I7" s="50" t="s">
        <v>113</v>
      </c>
      <c r="J7" s="50" t="s">
        <v>120</v>
      </c>
      <c r="K7" s="50" t="s">
        <v>121</v>
      </c>
      <c r="L7" s="50">
        <v>6.3386250112671396E-3</v>
      </c>
      <c r="M7" s="50">
        <v>0.39795757799683601</v>
      </c>
      <c r="N7" s="50">
        <v>0.89473684210526305</v>
      </c>
      <c r="O7" s="50">
        <v>0.73913043478260798</v>
      </c>
      <c r="P7" s="50">
        <v>0.80952380952380898</v>
      </c>
      <c r="Q7" s="50">
        <v>0.45454545454545398</v>
      </c>
    </row>
    <row r="8" spans="1:28" s="50" customFormat="1" ht="61" customHeight="1" x14ac:dyDescent="0.2">
      <c r="A8" s="50">
        <v>17</v>
      </c>
      <c r="B8" s="50" t="s">
        <v>108</v>
      </c>
      <c r="C8" s="50" t="s">
        <v>19</v>
      </c>
      <c r="D8" s="50" t="s">
        <v>144</v>
      </c>
      <c r="E8" s="50" t="s">
        <v>141</v>
      </c>
      <c r="F8" s="50" t="s">
        <v>145</v>
      </c>
      <c r="G8" s="50">
        <v>2.5997217079857302</v>
      </c>
      <c r="H8" s="51" t="s">
        <v>146</v>
      </c>
      <c r="I8" s="50" t="s">
        <v>143</v>
      </c>
      <c r="J8" s="50" t="s">
        <v>120</v>
      </c>
      <c r="K8" s="50" t="s">
        <v>121</v>
      </c>
      <c r="L8" s="50">
        <v>3.7227499997243198E-3</v>
      </c>
      <c r="M8" s="50">
        <v>0.20751433915982201</v>
      </c>
      <c r="N8" s="50">
        <v>0.94736842105263097</v>
      </c>
      <c r="O8" s="50">
        <v>0.66666666666666596</v>
      </c>
      <c r="P8" s="50">
        <v>0.78260869565217395</v>
      </c>
      <c r="Q8" s="50">
        <v>0.18181818181818099</v>
      </c>
    </row>
    <row r="9" spans="1:28" s="50" customFormat="1" ht="61" customHeight="1" x14ac:dyDescent="0.2">
      <c r="A9" s="50">
        <v>4</v>
      </c>
      <c r="B9" s="50" t="s">
        <v>108</v>
      </c>
      <c r="C9" s="50" t="s">
        <v>19</v>
      </c>
      <c r="D9" s="50" t="s">
        <v>109</v>
      </c>
      <c r="E9" s="50" t="s">
        <v>110</v>
      </c>
      <c r="F9" s="50" t="s">
        <v>111</v>
      </c>
      <c r="G9" s="50">
        <v>68.521575916005503</v>
      </c>
      <c r="H9" s="51" t="s">
        <v>122</v>
      </c>
      <c r="I9" s="50" t="s">
        <v>113</v>
      </c>
      <c r="J9" s="50" t="s">
        <v>114</v>
      </c>
      <c r="K9" s="50" t="s">
        <v>123</v>
      </c>
      <c r="L9" s="50">
        <v>1.2745333020575299E-2</v>
      </c>
      <c r="M9" s="50">
        <v>0.29578954665861401</v>
      </c>
      <c r="N9" s="50">
        <v>0.57894736842105199</v>
      </c>
      <c r="O9" s="50">
        <v>0.78571428571428503</v>
      </c>
      <c r="P9" s="50">
        <v>0.66666666666666596</v>
      </c>
      <c r="Q9" s="50">
        <v>0.72727272727272696</v>
      </c>
    </row>
    <row r="10" spans="1:28" s="50" customFormat="1" ht="61" customHeight="1" x14ac:dyDescent="0.2">
      <c r="A10" s="50">
        <v>1</v>
      </c>
      <c r="B10" s="50" t="s">
        <v>108</v>
      </c>
      <c r="C10" s="50" t="s">
        <v>19</v>
      </c>
      <c r="D10" s="50" t="s">
        <v>140</v>
      </c>
      <c r="E10" s="50" t="s">
        <v>141</v>
      </c>
      <c r="F10" s="50" t="s">
        <v>111</v>
      </c>
      <c r="G10" s="50">
        <v>4.7643824999977298</v>
      </c>
      <c r="H10" s="51" t="s">
        <v>147</v>
      </c>
      <c r="I10" s="50" t="s">
        <v>143</v>
      </c>
      <c r="J10" s="50" t="s">
        <v>114</v>
      </c>
      <c r="K10" s="50" t="s">
        <v>123</v>
      </c>
      <c r="L10" s="50">
        <v>8.1201082997722496E-2</v>
      </c>
      <c r="M10" s="50">
        <v>0.23441336786115</v>
      </c>
      <c r="N10" s="50">
        <v>0.84210526315789402</v>
      </c>
      <c r="O10" s="50">
        <v>0.69565217391304301</v>
      </c>
      <c r="P10" s="50">
        <v>0.76190476190476097</v>
      </c>
      <c r="Q10" s="50">
        <v>0.36363636363636298</v>
      </c>
    </row>
    <row r="11" spans="1:28" ht="19" customHeight="1" x14ac:dyDescent="0.2"/>
    <row r="12" spans="1:28" x14ac:dyDescent="0.2"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">
      <c r="S13" s="6"/>
      <c r="T13" s="34" t="s">
        <v>0</v>
      </c>
      <c r="U13" s="47" t="s">
        <v>14</v>
      </c>
      <c r="V13" s="47" t="s">
        <v>13</v>
      </c>
      <c r="W13" s="36" t="s">
        <v>151</v>
      </c>
      <c r="X13" s="56" t="s">
        <v>5</v>
      </c>
      <c r="Y13" s="49" t="s">
        <v>1</v>
      </c>
      <c r="Z13" s="49" t="s">
        <v>2</v>
      </c>
      <c r="AA13" s="49" t="s">
        <v>4</v>
      </c>
      <c r="AB13" s="6"/>
    </row>
    <row r="14" spans="1:28" ht="16" customHeight="1" x14ac:dyDescent="0.2">
      <c r="S14" s="6"/>
      <c r="T14" s="40"/>
      <c r="U14" s="48"/>
      <c r="V14" s="48"/>
      <c r="W14" s="31"/>
      <c r="X14" s="57"/>
      <c r="Y14" s="48"/>
      <c r="Z14" s="48"/>
      <c r="AA14" s="48"/>
      <c r="AB14" s="6"/>
    </row>
    <row r="15" spans="1:28" x14ac:dyDescent="0.2">
      <c r="S15" s="6"/>
      <c r="T15" s="52" t="s">
        <v>6</v>
      </c>
      <c r="U15" s="42" t="s">
        <v>10</v>
      </c>
      <c r="V15" s="43" t="s">
        <v>52</v>
      </c>
      <c r="W15" s="44">
        <f>L5</f>
        <v>6.2812416988890604E-2</v>
      </c>
      <c r="X15" s="44">
        <f>M5</f>
        <v>0.56937799043062198</v>
      </c>
      <c r="Y15" s="44">
        <f>N5</f>
        <v>0.84210526315789402</v>
      </c>
      <c r="Z15" s="44">
        <f>O5</f>
        <v>0.84210526315789402</v>
      </c>
      <c r="AA15" s="44">
        <f>Q5</f>
        <v>0.72727272727272696</v>
      </c>
      <c r="AB15" s="6"/>
    </row>
    <row r="16" spans="1:28" ht="23" customHeight="1" x14ac:dyDescent="0.2">
      <c r="S16" s="6"/>
      <c r="T16" s="53"/>
      <c r="U16" s="39" t="s">
        <v>26</v>
      </c>
      <c r="V16" s="12" t="s">
        <v>52</v>
      </c>
      <c r="W16" s="2">
        <f>L6</f>
        <v>5.3513499995460699E-2</v>
      </c>
      <c r="X16" s="2">
        <f>M6</f>
        <v>0.43808582711518002</v>
      </c>
      <c r="Y16" s="2">
        <f>N6</f>
        <v>1</v>
      </c>
      <c r="Z16" s="2">
        <f>O6</f>
        <v>0.70370370370370305</v>
      </c>
      <c r="AA16" s="2">
        <f>Q6</f>
        <v>0.27272727272727199</v>
      </c>
      <c r="AB16" s="6"/>
    </row>
    <row r="17" spans="19:28" ht="23" customHeight="1" x14ac:dyDescent="0.2">
      <c r="S17" s="6"/>
      <c r="T17" s="52" t="s">
        <v>8</v>
      </c>
      <c r="U17" s="42" t="s">
        <v>10</v>
      </c>
      <c r="V17" s="43" t="s">
        <v>149</v>
      </c>
      <c r="W17" s="44">
        <f>L7</f>
        <v>6.3386250112671396E-3</v>
      </c>
      <c r="X17" s="44">
        <f>M7</f>
        <v>0.39795757799683601</v>
      </c>
      <c r="Y17" s="44">
        <f>N7</f>
        <v>0.89473684210526305</v>
      </c>
      <c r="Z17" s="44">
        <f>O7</f>
        <v>0.73913043478260798</v>
      </c>
      <c r="AA17" s="45">
        <f>Q7</f>
        <v>0.45454545454545398</v>
      </c>
      <c r="AB17" s="6"/>
    </row>
    <row r="18" spans="19:28" ht="23" customHeight="1" x14ac:dyDescent="0.2">
      <c r="S18" s="6"/>
      <c r="T18" s="54"/>
      <c r="U18" s="39" t="s">
        <v>26</v>
      </c>
      <c r="V18" s="12" t="s">
        <v>149</v>
      </c>
      <c r="W18" s="4">
        <f>L8</f>
        <v>3.7227499997243198E-3</v>
      </c>
      <c r="X18" s="4">
        <f>M8</f>
        <v>0.20751433915982201</v>
      </c>
      <c r="Y18" s="4">
        <f>N8</f>
        <v>0.94736842105263097</v>
      </c>
      <c r="Z18" s="4">
        <f>O8</f>
        <v>0.66666666666666596</v>
      </c>
      <c r="AA18" s="46">
        <f>Q8</f>
        <v>0.18181818181818099</v>
      </c>
      <c r="AB18" s="6"/>
    </row>
    <row r="19" spans="19:28" ht="23" customHeight="1" x14ac:dyDescent="0.2">
      <c r="S19" s="6"/>
      <c r="T19" s="55" t="s">
        <v>7</v>
      </c>
      <c r="U19" s="42" t="s">
        <v>10</v>
      </c>
      <c r="V19" s="43" t="s">
        <v>52</v>
      </c>
      <c r="W19" s="44">
        <f>L9</f>
        <v>1.2745333020575299E-2</v>
      </c>
      <c r="X19" s="44">
        <f>M9</f>
        <v>0.29578954665861401</v>
      </c>
      <c r="Y19" s="44">
        <f>N9</f>
        <v>0.57894736842105199</v>
      </c>
      <c r="Z19" s="44">
        <f>O9</f>
        <v>0.78571428571428503</v>
      </c>
      <c r="AA19" s="44">
        <f>Q9</f>
        <v>0.72727272727272696</v>
      </c>
      <c r="AB19" s="6"/>
    </row>
    <row r="20" spans="19:28" ht="23" customHeight="1" x14ac:dyDescent="0.2">
      <c r="S20" s="6"/>
      <c r="T20" s="41"/>
      <c r="U20" s="39" t="s">
        <v>26</v>
      </c>
      <c r="V20" s="12" t="s">
        <v>52</v>
      </c>
      <c r="W20" s="4">
        <f>L10</f>
        <v>8.1201082997722496E-2</v>
      </c>
      <c r="X20" s="4">
        <f>M10</f>
        <v>0.23441336786115</v>
      </c>
      <c r="Y20" s="4">
        <f>N10</f>
        <v>0.84210526315789402</v>
      </c>
      <c r="Z20" s="4">
        <f>O10</f>
        <v>0.69565217391304301</v>
      </c>
      <c r="AA20" s="4">
        <f>Q10</f>
        <v>0.36363636363636298</v>
      </c>
      <c r="AB20" s="6"/>
    </row>
    <row r="21" spans="19:28" x14ac:dyDescent="0.2"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9:28" ht="8" customHeight="1" x14ac:dyDescent="0.2">
      <c r="S22" s="6"/>
      <c r="T22" s="6"/>
      <c r="U22" s="6"/>
      <c r="V22" s="6"/>
      <c r="W22" s="6"/>
      <c r="X22" s="6"/>
      <c r="Y22" s="6"/>
      <c r="Z22" s="6"/>
      <c r="AA22" s="6"/>
      <c r="AB22" s="6"/>
    </row>
    <row r="27" spans="19:28" x14ac:dyDescent="0.2">
      <c r="X27" t="s">
        <v>150</v>
      </c>
    </row>
  </sheetData>
  <mergeCells count="8">
    <mergeCell ref="Z13:Z14"/>
    <mergeCell ref="AA13:AA14"/>
    <mergeCell ref="T13:T14"/>
    <mergeCell ref="U13:U14"/>
    <mergeCell ref="V13:V14"/>
    <mergeCell ref="W13:W14"/>
    <mergeCell ref="X13:X14"/>
    <mergeCell ref="Y13:Y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442-3BD6-D848-B867-F3AC6454CEE0}">
  <dimension ref="A1:U144"/>
  <sheetViews>
    <sheetView topLeftCell="A28" workbookViewId="0">
      <selection activeCell="M20" sqref="M20"/>
    </sheetView>
  </sheetViews>
  <sheetFormatPr baseColWidth="10" defaultRowHeight="16" x14ac:dyDescent="0.2"/>
  <cols>
    <col min="1" max="1" width="3.1640625" customWidth="1"/>
    <col min="2" max="2" width="16.5" customWidth="1"/>
    <col min="3" max="3" width="11.1640625" customWidth="1"/>
    <col min="4" max="4" width="10.5" customWidth="1"/>
    <col min="5" max="5" width="9.83203125" customWidth="1"/>
    <col min="6" max="6" width="10.83203125" customWidth="1"/>
    <col min="7" max="8" width="9.83203125" customWidth="1"/>
    <col min="9" max="9" width="10" customWidth="1"/>
    <col min="10" max="10" width="10.1640625" customWidth="1"/>
    <col min="11" max="11" width="3.6640625" customWidth="1"/>
    <col min="12" max="12" width="3.5" customWidth="1"/>
    <col min="13" max="13" width="27.1640625" customWidth="1"/>
  </cols>
  <sheetData>
    <row r="1" spans="1:13" x14ac:dyDescent="0.2">
      <c r="A1" s="8" t="s">
        <v>11</v>
      </c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3" x14ac:dyDescent="0.2">
      <c r="A4" s="6"/>
      <c r="B4" s="34" t="s">
        <v>0</v>
      </c>
      <c r="C4" s="36" t="s">
        <v>14</v>
      </c>
      <c r="D4" s="36" t="s">
        <v>13</v>
      </c>
      <c r="E4" s="36" t="s">
        <v>12</v>
      </c>
      <c r="F4" s="30" t="s">
        <v>1</v>
      </c>
      <c r="G4" s="28" t="s">
        <v>2</v>
      </c>
      <c r="H4" s="30" t="s">
        <v>3</v>
      </c>
      <c r="I4" s="30" t="s">
        <v>4</v>
      </c>
      <c r="J4" s="32" t="s">
        <v>5</v>
      </c>
      <c r="K4" s="6"/>
    </row>
    <row r="5" spans="1:13" ht="19" customHeight="1" x14ac:dyDescent="0.2">
      <c r="A5" s="6"/>
      <c r="B5" s="35"/>
      <c r="C5" s="31"/>
      <c r="D5" s="31"/>
      <c r="E5" s="31"/>
      <c r="F5" s="31"/>
      <c r="G5" s="29"/>
      <c r="H5" s="31"/>
      <c r="I5" s="31"/>
      <c r="J5" s="33"/>
      <c r="K5" s="6"/>
    </row>
    <row r="6" spans="1:13" s="1" customFormat="1" ht="24" customHeight="1" x14ac:dyDescent="0.2">
      <c r="A6" s="7"/>
      <c r="B6" s="9" t="s">
        <v>6</v>
      </c>
      <c r="C6" s="11" t="s">
        <v>10</v>
      </c>
      <c r="D6" s="11" t="s">
        <v>98</v>
      </c>
      <c r="E6" s="2">
        <v>5.5E-2</v>
      </c>
      <c r="F6" s="3">
        <v>0.94699999999999995</v>
      </c>
      <c r="G6" s="5">
        <v>0.72</v>
      </c>
      <c r="H6" s="3">
        <v>0.81799999999999995</v>
      </c>
      <c r="I6" s="2">
        <v>0.36299999999999999</v>
      </c>
      <c r="J6" s="15">
        <v>0.40200000000000002</v>
      </c>
      <c r="K6" s="7"/>
      <c r="M6" s="18" t="s">
        <v>107</v>
      </c>
    </row>
    <row r="7" spans="1:13" s="1" customFormat="1" ht="24" customHeight="1" x14ac:dyDescent="0.2">
      <c r="A7" s="7"/>
      <c r="B7" s="9" t="s">
        <v>7</v>
      </c>
      <c r="C7" s="11" t="s">
        <v>10</v>
      </c>
      <c r="D7" s="11" t="s">
        <v>98</v>
      </c>
      <c r="E7" s="2">
        <v>3.8E-3</v>
      </c>
      <c r="F7" s="2">
        <v>0.73680000000000001</v>
      </c>
      <c r="G7" s="2">
        <v>0.7</v>
      </c>
      <c r="H7" s="2">
        <v>0.71789999999999998</v>
      </c>
      <c r="I7" s="5">
        <v>0.45450000000000002</v>
      </c>
      <c r="J7" s="17">
        <v>0.1956</v>
      </c>
      <c r="K7" s="7"/>
      <c r="M7" s="1" t="s">
        <v>33</v>
      </c>
    </row>
    <row r="8" spans="1:13" s="1" customFormat="1" ht="24" customHeight="1" x14ac:dyDescent="0.2">
      <c r="A8" s="7"/>
      <c r="B8" s="10" t="s">
        <v>8</v>
      </c>
      <c r="C8" s="12" t="s">
        <v>10</v>
      </c>
      <c r="D8" s="12" t="s">
        <v>98</v>
      </c>
      <c r="E8" s="4">
        <v>2.2000000000000001E-3</v>
      </c>
      <c r="F8" s="16">
        <v>0.89470000000000005</v>
      </c>
      <c r="G8" s="4">
        <v>0.73909999999999998</v>
      </c>
      <c r="H8" s="16">
        <v>0.8095</v>
      </c>
      <c r="I8" s="4">
        <v>0.45450000000000002</v>
      </c>
      <c r="J8" s="4">
        <v>0.39800000000000002</v>
      </c>
      <c r="K8" s="7"/>
      <c r="M8" s="18" t="s">
        <v>32</v>
      </c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1" spans="1:13" x14ac:dyDescent="0.2">
      <c r="B11" t="s">
        <v>17</v>
      </c>
      <c r="D11" t="s">
        <v>15</v>
      </c>
      <c r="M11" t="s">
        <v>65</v>
      </c>
    </row>
    <row r="12" spans="1:13" x14ac:dyDescent="0.2">
      <c r="B12" t="s">
        <v>9</v>
      </c>
      <c r="C12" s="1"/>
      <c r="D12" s="1" t="s">
        <v>16</v>
      </c>
    </row>
    <row r="13" spans="1:13" x14ac:dyDescent="0.2">
      <c r="B13" t="s">
        <v>18</v>
      </c>
      <c r="C13" s="1"/>
      <c r="D13" s="1" t="s">
        <v>19</v>
      </c>
    </row>
    <row r="15" spans="1:13" x14ac:dyDescent="0.2">
      <c r="B15" t="s">
        <v>6</v>
      </c>
      <c r="C15" s="14" t="s">
        <v>21</v>
      </c>
      <c r="D15" s="13" t="s">
        <v>20</v>
      </c>
    </row>
    <row r="16" spans="1:13" x14ac:dyDescent="0.2">
      <c r="B16" t="s">
        <v>7</v>
      </c>
      <c r="C16" s="14" t="s">
        <v>23</v>
      </c>
      <c r="D16" s="13" t="s">
        <v>22</v>
      </c>
    </row>
    <row r="17" spans="1:16" x14ac:dyDescent="0.2">
      <c r="B17" t="s">
        <v>8</v>
      </c>
      <c r="C17" s="14" t="s">
        <v>25</v>
      </c>
      <c r="D17" s="13" t="s">
        <v>24</v>
      </c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6" x14ac:dyDescent="0.2">
      <c r="A21" s="6"/>
      <c r="B21" s="34" t="s">
        <v>0</v>
      </c>
      <c r="C21" s="36" t="s">
        <v>14</v>
      </c>
      <c r="D21" s="36" t="s">
        <v>13</v>
      </c>
      <c r="E21" s="36" t="s">
        <v>12</v>
      </c>
      <c r="F21" s="30" t="s">
        <v>1</v>
      </c>
      <c r="G21" s="28" t="s">
        <v>2</v>
      </c>
      <c r="H21" s="30" t="s">
        <v>3</v>
      </c>
      <c r="I21" s="30" t="s">
        <v>4</v>
      </c>
      <c r="J21" s="32" t="s">
        <v>5</v>
      </c>
      <c r="K21" s="6"/>
    </row>
    <row r="22" spans="1:16" x14ac:dyDescent="0.2">
      <c r="A22" s="6"/>
      <c r="B22" s="35"/>
      <c r="C22" s="31"/>
      <c r="D22" s="31"/>
      <c r="E22" s="31"/>
      <c r="F22" s="31"/>
      <c r="G22" s="29"/>
      <c r="H22" s="31"/>
      <c r="I22" s="31"/>
      <c r="J22" s="33"/>
      <c r="K22" s="6"/>
    </row>
    <row r="23" spans="1:16" ht="28" customHeight="1" x14ac:dyDescent="0.2">
      <c r="A23" s="7"/>
      <c r="B23" s="9" t="s">
        <v>6</v>
      </c>
      <c r="C23" s="11" t="s">
        <v>26</v>
      </c>
      <c r="D23" s="11" t="s">
        <v>98</v>
      </c>
      <c r="E23" s="2">
        <v>3.6200000000000003E-2</v>
      </c>
      <c r="F23" s="3">
        <v>0.84209999999999996</v>
      </c>
      <c r="G23" s="5">
        <v>0.61539999999999995</v>
      </c>
      <c r="H23" s="2">
        <v>0.71109999999999995</v>
      </c>
      <c r="I23" s="17">
        <v>9.0899999999999995E-2</v>
      </c>
      <c r="J23" s="17">
        <v>-9.5000000000000001E-2</v>
      </c>
      <c r="K23" s="7"/>
      <c r="M23" s="19" t="s">
        <v>34</v>
      </c>
    </row>
    <row r="24" spans="1:16" ht="28" customHeight="1" x14ac:dyDescent="0.2">
      <c r="A24" s="7"/>
      <c r="B24" s="9" t="s">
        <v>7</v>
      </c>
      <c r="C24" s="11" t="s">
        <v>26</v>
      </c>
      <c r="D24" s="11" t="s">
        <v>98</v>
      </c>
      <c r="E24" s="2">
        <v>2.9999999999999997E-4</v>
      </c>
      <c r="F24" s="2">
        <v>0.63160000000000005</v>
      </c>
      <c r="G24" s="3">
        <v>0.8</v>
      </c>
      <c r="H24" s="2">
        <v>0.70589999999999997</v>
      </c>
      <c r="I24" s="5">
        <v>0.72729999999999995</v>
      </c>
      <c r="J24" s="2">
        <v>0.34589999999999999</v>
      </c>
      <c r="K24" s="7"/>
    </row>
    <row r="25" spans="1:16" ht="28" customHeight="1" x14ac:dyDescent="0.2">
      <c r="A25" s="7"/>
      <c r="B25" s="10" t="s">
        <v>8</v>
      </c>
      <c r="C25" s="12" t="s">
        <v>26</v>
      </c>
      <c r="D25" s="12" t="s">
        <v>98</v>
      </c>
      <c r="E25" s="4">
        <v>8.0000000000000004E-4</v>
      </c>
      <c r="F25" s="16">
        <v>0.89470000000000005</v>
      </c>
      <c r="G25" s="4">
        <v>0.70830000000000004</v>
      </c>
      <c r="H25" s="16">
        <v>0.79069999999999996</v>
      </c>
      <c r="I25" s="4">
        <v>0.36359999999999998</v>
      </c>
      <c r="J25" s="4">
        <v>0.31130000000000002</v>
      </c>
      <c r="K25" s="7"/>
      <c r="M25" s="20" t="s">
        <v>35</v>
      </c>
      <c r="N25" s="21" t="s">
        <v>41</v>
      </c>
      <c r="O25" s="21"/>
      <c r="P25" s="21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8" spans="1:16" x14ac:dyDescent="0.2">
      <c r="B28" t="s">
        <v>17</v>
      </c>
      <c r="D28" t="s">
        <v>15</v>
      </c>
      <c r="M28" t="s">
        <v>66</v>
      </c>
    </row>
    <row r="29" spans="1:16" x14ac:dyDescent="0.2">
      <c r="B29" t="s">
        <v>9</v>
      </c>
      <c r="C29" s="1"/>
      <c r="D29" s="1" t="s">
        <v>27</v>
      </c>
    </row>
    <row r="30" spans="1:16" x14ac:dyDescent="0.2">
      <c r="B30" t="s">
        <v>18</v>
      </c>
      <c r="C30" s="1"/>
      <c r="D30" s="1" t="s">
        <v>19</v>
      </c>
    </row>
    <row r="32" spans="1:16" x14ac:dyDescent="0.2">
      <c r="B32" t="s">
        <v>6</v>
      </c>
      <c r="C32" s="14">
        <v>7.4</v>
      </c>
      <c r="D32" s="13" t="s">
        <v>28</v>
      </c>
    </row>
    <row r="33" spans="1:18" x14ac:dyDescent="0.2">
      <c r="B33" t="s">
        <v>7</v>
      </c>
      <c r="C33" s="14">
        <v>0.4</v>
      </c>
      <c r="D33" s="13" t="s">
        <v>29</v>
      </c>
    </row>
    <row r="34" spans="1:18" x14ac:dyDescent="0.2">
      <c r="B34" t="s">
        <v>8</v>
      </c>
      <c r="C34" s="14">
        <v>2.59</v>
      </c>
      <c r="D34" s="13" t="s">
        <v>30</v>
      </c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8" x14ac:dyDescent="0.2">
      <c r="A37" s="6"/>
      <c r="B37" s="34" t="s">
        <v>0</v>
      </c>
      <c r="C37" s="36" t="s">
        <v>14</v>
      </c>
      <c r="D37" s="36" t="s">
        <v>13</v>
      </c>
      <c r="E37" s="36" t="s">
        <v>12</v>
      </c>
      <c r="F37" s="30" t="s">
        <v>1</v>
      </c>
      <c r="G37" s="28" t="s">
        <v>2</v>
      </c>
      <c r="H37" s="30" t="s">
        <v>3</v>
      </c>
      <c r="I37" s="30" t="s">
        <v>4</v>
      </c>
      <c r="J37" s="32" t="s">
        <v>5</v>
      </c>
      <c r="K37" s="6"/>
    </row>
    <row r="38" spans="1:18" x14ac:dyDescent="0.2">
      <c r="A38" s="6"/>
      <c r="B38" s="35"/>
      <c r="C38" s="31"/>
      <c r="D38" s="31"/>
      <c r="E38" s="31"/>
      <c r="F38" s="31"/>
      <c r="G38" s="29"/>
      <c r="H38" s="31"/>
      <c r="I38" s="31"/>
      <c r="J38" s="33"/>
      <c r="K38" s="6"/>
      <c r="N38" t="s">
        <v>92</v>
      </c>
    </row>
    <row r="39" spans="1:18" ht="29" customHeight="1" x14ac:dyDescent="0.2">
      <c r="A39" s="7"/>
      <c r="B39" s="9" t="s">
        <v>6</v>
      </c>
      <c r="C39" s="11" t="s">
        <v>10</v>
      </c>
      <c r="D39" s="11" t="s">
        <v>82</v>
      </c>
      <c r="E39" s="2">
        <v>3.2000000000000001E-2</v>
      </c>
      <c r="F39" s="3">
        <v>0.94740000000000002</v>
      </c>
      <c r="G39" s="5">
        <v>0.69230000000000003</v>
      </c>
      <c r="H39" s="2">
        <v>0.8</v>
      </c>
      <c r="I39" s="17">
        <v>0.2727</v>
      </c>
      <c r="J39" s="5">
        <v>0.312</v>
      </c>
      <c r="K39" s="7"/>
      <c r="M39" s="25" t="s">
        <v>86</v>
      </c>
      <c r="N39" s="21" t="s">
        <v>79</v>
      </c>
      <c r="O39" s="21"/>
      <c r="P39" s="21"/>
      <c r="Q39" s="21"/>
      <c r="R39" s="21"/>
    </row>
    <row r="40" spans="1:18" ht="29" customHeight="1" x14ac:dyDescent="0.2">
      <c r="A40" s="7"/>
      <c r="B40" s="9" t="s">
        <v>7</v>
      </c>
      <c r="C40" s="11" t="s">
        <v>10</v>
      </c>
      <c r="D40" s="11" t="s">
        <v>82</v>
      </c>
      <c r="E40" s="2">
        <v>4.0000000000000002E-4</v>
      </c>
      <c r="F40" s="2">
        <v>0.73680000000000001</v>
      </c>
      <c r="G40" s="5">
        <v>0.7</v>
      </c>
      <c r="H40" s="2">
        <v>0.71789999999999998</v>
      </c>
      <c r="I40" s="5">
        <v>0.45450000000000002</v>
      </c>
      <c r="J40" s="17">
        <v>0.1956</v>
      </c>
      <c r="K40" s="7"/>
      <c r="M40" t="s">
        <v>88</v>
      </c>
    </row>
    <row r="41" spans="1:18" ht="29" customHeight="1" x14ac:dyDescent="0.2">
      <c r="A41" s="7"/>
      <c r="B41" s="10" t="s">
        <v>8</v>
      </c>
      <c r="C41" s="12" t="s">
        <v>10</v>
      </c>
      <c r="D41" s="12" t="s">
        <v>82</v>
      </c>
      <c r="E41" s="4">
        <v>1.06E-2</v>
      </c>
      <c r="F41" s="4">
        <v>0.73680000000000001</v>
      </c>
      <c r="G41" s="4">
        <v>0.73680000000000001</v>
      </c>
      <c r="H41" s="4">
        <v>0.73680000000000001</v>
      </c>
      <c r="I41" s="4">
        <v>0.54549999999999998</v>
      </c>
      <c r="J41" s="4">
        <v>0.2823</v>
      </c>
      <c r="K41" s="7"/>
      <c r="M41" s="26" t="s">
        <v>90</v>
      </c>
      <c r="N41" t="s">
        <v>91</v>
      </c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4" spans="1:18" x14ac:dyDescent="0.2">
      <c r="B44" t="s">
        <v>17</v>
      </c>
      <c r="D44" t="s">
        <v>15</v>
      </c>
      <c r="M44" t="s">
        <v>84</v>
      </c>
    </row>
    <row r="45" spans="1:18" x14ac:dyDescent="0.2">
      <c r="B45" t="s">
        <v>9</v>
      </c>
      <c r="C45" s="1"/>
      <c r="D45" s="1" t="s">
        <v>83</v>
      </c>
    </row>
    <row r="46" spans="1:18" x14ac:dyDescent="0.2">
      <c r="B46" t="s">
        <v>18</v>
      </c>
      <c r="C46" s="1"/>
      <c r="D46" s="1" t="s">
        <v>19</v>
      </c>
    </row>
    <row r="48" spans="1:18" x14ac:dyDescent="0.2">
      <c r="B48" t="s">
        <v>6</v>
      </c>
      <c r="C48" s="14">
        <v>8.1999999999999993</v>
      </c>
      <c r="D48" s="13" t="s">
        <v>85</v>
      </c>
    </row>
    <row r="49" spans="1:18" x14ac:dyDescent="0.2">
      <c r="B49" t="s">
        <v>7</v>
      </c>
      <c r="C49" s="14">
        <v>5.67</v>
      </c>
      <c r="D49" s="13" t="s">
        <v>87</v>
      </c>
    </row>
    <row r="50" spans="1:18" x14ac:dyDescent="0.2">
      <c r="B50" t="s">
        <v>8</v>
      </c>
      <c r="C50" s="14">
        <v>5.76</v>
      </c>
      <c r="D50" s="13" t="s">
        <v>89</v>
      </c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8" x14ac:dyDescent="0.2">
      <c r="A53" s="6"/>
      <c r="B53" s="34" t="s">
        <v>0</v>
      </c>
      <c r="C53" s="36" t="s">
        <v>14</v>
      </c>
      <c r="D53" s="36" t="s">
        <v>13</v>
      </c>
      <c r="E53" s="36" t="s">
        <v>12</v>
      </c>
      <c r="F53" s="30" t="s">
        <v>1</v>
      </c>
      <c r="G53" s="28" t="s">
        <v>2</v>
      </c>
      <c r="H53" s="30" t="s">
        <v>3</v>
      </c>
      <c r="I53" s="30" t="s">
        <v>4</v>
      </c>
      <c r="J53" s="32" t="s">
        <v>5</v>
      </c>
      <c r="K53" s="6"/>
    </row>
    <row r="54" spans="1:18" x14ac:dyDescent="0.2">
      <c r="A54" s="6"/>
      <c r="B54" s="35"/>
      <c r="C54" s="31"/>
      <c r="D54" s="31"/>
      <c r="E54" s="31"/>
      <c r="F54" s="31"/>
      <c r="G54" s="29"/>
      <c r="H54" s="31"/>
      <c r="I54" s="31"/>
      <c r="J54" s="33"/>
      <c r="K54" s="6"/>
    </row>
    <row r="55" spans="1:18" ht="24" customHeight="1" x14ac:dyDescent="0.2">
      <c r="A55" s="7"/>
      <c r="B55" s="9" t="s">
        <v>6</v>
      </c>
      <c r="C55" s="11" t="s">
        <v>26</v>
      </c>
      <c r="D55" s="11" t="s">
        <v>82</v>
      </c>
      <c r="E55" s="2">
        <v>3.0099999999999998E-2</v>
      </c>
      <c r="F55" s="3">
        <v>0.89470000000000005</v>
      </c>
      <c r="G55" s="5">
        <v>0.65380000000000005</v>
      </c>
      <c r="H55" s="2">
        <v>0.75560000000000005</v>
      </c>
      <c r="I55" s="17">
        <v>0.18179999999999999</v>
      </c>
      <c r="J55" s="17">
        <v>0.1085</v>
      </c>
      <c r="K55" s="7"/>
      <c r="M55" s="19" t="s">
        <v>96</v>
      </c>
      <c r="N55" t="s">
        <v>97</v>
      </c>
      <c r="O55" t="s">
        <v>99</v>
      </c>
    </row>
    <row r="56" spans="1:18" ht="24" customHeight="1" x14ac:dyDescent="0.2">
      <c r="A56" s="7"/>
      <c r="B56" s="9" t="s">
        <v>7</v>
      </c>
      <c r="C56" s="11" t="s">
        <v>26</v>
      </c>
      <c r="D56" s="11" t="s">
        <v>82</v>
      </c>
      <c r="E56" s="2">
        <v>4.0000000000000002E-4</v>
      </c>
      <c r="F56" s="2">
        <v>0.57889999999999997</v>
      </c>
      <c r="G56" s="5">
        <v>0.73329999999999995</v>
      </c>
      <c r="H56" s="2">
        <v>0.64710000000000001</v>
      </c>
      <c r="I56" s="5">
        <v>0.63639999999999997</v>
      </c>
      <c r="J56" s="5">
        <v>0.20749999999999999</v>
      </c>
      <c r="K56" s="7"/>
      <c r="M56" t="s">
        <v>88</v>
      </c>
      <c r="N56" s="19" t="s">
        <v>101</v>
      </c>
      <c r="O56" s="19"/>
      <c r="P56" s="19"/>
      <c r="Q56" s="19"/>
      <c r="R56" s="19"/>
    </row>
    <row r="57" spans="1:18" ht="24" customHeight="1" x14ac:dyDescent="0.2">
      <c r="A57" s="7"/>
      <c r="B57" s="10" t="s">
        <v>8</v>
      </c>
      <c r="C57" s="12" t="s">
        <v>26</v>
      </c>
      <c r="D57" s="12" t="s">
        <v>82</v>
      </c>
      <c r="E57" s="4">
        <v>6.9999999999999999E-4</v>
      </c>
      <c r="F57" s="4">
        <v>0.36840000000000001</v>
      </c>
      <c r="G57" s="4">
        <v>0.875</v>
      </c>
      <c r="H57" s="4">
        <v>0.51849999999999996</v>
      </c>
      <c r="I57" s="4">
        <v>0.90910000000000002</v>
      </c>
      <c r="J57" s="4">
        <v>0.3024</v>
      </c>
      <c r="K57" s="7"/>
      <c r="M57" s="19" t="s">
        <v>103</v>
      </c>
      <c r="N57" s="21" t="s">
        <v>104</v>
      </c>
      <c r="O57" s="21"/>
      <c r="P57" s="21"/>
      <c r="Q57" s="21"/>
      <c r="R57" s="21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N58" t="s">
        <v>105</v>
      </c>
    </row>
    <row r="60" spans="1:18" x14ac:dyDescent="0.2">
      <c r="B60" t="s">
        <v>17</v>
      </c>
      <c r="D60" t="s">
        <v>15</v>
      </c>
      <c r="M60" t="s">
        <v>94</v>
      </c>
    </row>
    <row r="61" spans="1:18" x14ac:dyDescent="0.2">
      <c r="B61" t="s">
        <v>9</v>
      </c>
      <c r="C61" s="1"/>
      <c r="D61" s="1" t="s">
        <v>93</v>
      </c>
    </row>
    <row r="62" spans="1:18" x14ac:dyDescent="0.2">
      <c r="B62" t="s">
        <v>18</v>
      </c>
      <c r="C62" s="1"/>
      <c r="D62" s="1" t="s">
        <v>19</v>
      </c>
    </row>
    <row r="64" spans="1:18" x14ac:dyDescent="0.2">
      <c r="B64" t="s">
        <v>6</v>
      </c>
      <c r="C64" s="14">
        <v>8.16</v>
      </c>
      <c r="D64" s="13" t="s">
        <v>95</v>
      </c>
    </row>
    <row r="65" spans="1:17" x14ac:dyDescent="0.2">
      <c r="B65" t="s">
        <v>7</v>
      </c>
      <c r="C65" s="14">
        <v>0.39</v>
      </c>
      <c r="D65" s="13" t="s">
        <v>100</v>
      </c>
    </row>
    <row r="66" spans="1:17" x14ac:dyDescent="0.2">
      <c r="B66" t="s">
        <v>8</v>
      </c>
      <c r="C66" s="14">
        <v>2.92</v>
      </c>
      <c r="D66" s="13" t="s">
        <v>102</v>
      </c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7" x14ac:dyDescent="0.2">
      <c r="A70" s="6"/>
      <c r="B70" s="34" t="s">
        <v>0</v>
      </c>
      <c r="C70" s="36" t="s">
        <v>14</v>
      </c>
      <c r="D70" s="36" t="s">
        <v>13</v>
      </c>
      <c r="E70" s="36" t="s">
        <v>12</v>
      </c>
      <c r="F70" s="30" t="s">
        <v>1</v>
      </c>
      <c r="G70" s="28" t="s">
        <v>2</v>
      </c>
      <c r="H70" s="30" t="s">
        <v>3</v>
      </c>
      <c r="I70" s="30" t="s">
        <v>4</v>
      </c>
      <c r="J70" s="32" t="s">
        <v>5</v>
      </c>
      <c r="K70" s="6"/>
    </row>
    <row r="71" spans="1:17" x14ac:dyDescent="0.2">
      <c r="A71" s="6"/>
      <c r="B71" s="35"/>
      <c r="C71" s="31"/>
      <c r="D71" s="31"/>
      <c r="E71" s="31"/>
      <c r="F71" s="31"/>
      <c r="G71" s="29"/>
      <c r="H71" s="31"/>
      <c r="I71" s="31"/>
      <c r="J71" s="33"/>
      <c r="K71" s="6"/>
    </row>
    <row r="72" spans="1:17" ht="23" customHeight="1" x14ac:dyDescent="0.2">
      <c r="A72" s="7"/>
      <c r="B72" s="9" t="s">
        <v>6</v>
      </c>
      <c r="C72" s="11" t="s">
        <v>10</v>
      </c>
      <c r="D72" s="11" t="s">
        <v>51</v>
      </c>
      <c r="E72" s="2">
        <v>3.1199999999999999E-2</v>
      </c>
      <c r="F72" s="3">
        <v>0.94740000000000002</v>
      </c>
      <c r="G72" s="5">
        <v>0.69230000000000003</v>
      </c>
      <c r="H72" s="3">
        <v>0.8</v>
      </c>
      <c r="I72" s="17">
        <v>0.2727</v>
      </c>
      <c r="J72" s="2">
        <v>0.312</v>
      </c>
      <c r="K72" s="7"/>
      <c r="M72" s="19" t="s">
        <v>72</v>
      </c>
    </row>
    <row r="73" spans="1:17" ht="23" customHeight="1" x14ac:dyDescent="0.2">
      <c r="A73" s="7"/>
      <c r="B73" s="9" t="s">
        <v>7</v>
      </c>
      <c r="C73" s="11" t="s">
        <v>10</v>
      </c>
      <c r="D73" s="11" t="s">
        <v>51</v>
      </c>
      <c r="E73" s="2">
        <v>3.8E-3</v>
      </c>
      <c r="F73" s="17">
        <v>0.57889999999999997</v>
      </c>
      <c r="G73" s="3">
        <v>0.78569999999999995</v>
      </c>
      <c r="H73" s="2">
        <v>0.66669999999999996</v>
      </c>
      <c r="I73" s="5">
        <v>0.72729999999999995</v>
      </c>
      <c r="J73" s="2">
        <v>0.29580000000000001</v>
      </c>
      <c r="K73" s="7"/>
      <c r="M73" s="19" t="s">
        <v>38</v>
      </c>
    </row>
    <row r="74" spans="1:17" ht="23" customHeight="1" x14ac:dyDescent="0.2">
      <c r="A74" s="7"/>
      <c r="B74" s="10" t="s">
        <v>8</v>
      </c>
      <c r="C74" s="12" t="s">
        <v>10</v>
      </c>
      <c r="D74" s="23" t="s">
        <v>51</v>
      </c>
      <c r="E74" s="4">
        <v>2.3999999999999998E-3</v>
      </c>
      <c r="F74" s="4">
        <v>0.78949999999999998</v>
      </c>
      <c r="G74" s="4">
        <v>0.71430000000000005</v>
      </c>
      <c r="H74" s="4">
        <v>0.75</v>
      </c>
      <c r="I74" s="4">
        <v>0.45450000000000002</v>
      </c>
      <c r="J74" s="4">
        <v>0.25659999999999999</v>
      </c>
      <c r="K74" s="7"/>
      <c r="M74" s="19" t="s">
        <v>40</v>
      </c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7" spans="1:17" x14ac:dyDescent="0.2">
      <c r="B77" t="s">
        <v>17</v>
      </c>
      <c r="D77" t="s">
        <v>15</v>
      </c>
      <c r="M77" t="s">
        <v>67</v>
      </c>
      <c r="N77" s="19" t="s">
        <v>36</v>
      </c>
    </row>
    <row r="78" spans="1:17" x14ac:dyDescent="0.2">
      <c r="B78" t="s">
        <v>9</v>
      </c>
      <c r="C78" s="1"/>
      <c r="D78" s="1" t="s">
        <v>31</v>
      </c>
      <c r="N78" s="21" t="s">
        <v>42</v>
      </c>
      <c r="O78" s="21"/>
      <c r="P78" s="21"/>
      <c r="Q78" s="21"/>
    </row>
    <row r="79" spans="1:17" x14ac:dyDescent="0.2">
      <c r="B79" t="s">
        <v>18</v>
      </c>
      <c r="C79" s="1"/>
      <c r="D79" s="1" t="s">
        <v>19</v>
      </c>
    </row>
    <row r="81" spans="1:21" x14ac:dyDescent="0.2">
      <c r="B81" t="s">
        <v>6</v>
      </c>
      <c r="C81" s="14">
        <v>8.8000000000000007</v>
      </c>
      <c r="D81" s="13" t="s">
        <v>28</v>
      </c>
    </row>
    <row r="82" spans="1:21" x14ac:dyDescent="0.2">
      <c r="B82" t="s">
        <v>7</v>
      </c>
      <c r="C82" s="14">
        <v>68.930000000000007</v>
      </c>
      <c r="D82" s="13" t="s">
        <v>37</v>
      </c>
    </row>
    <row r="83" spans="1:21" x14ac:dyDescent="0.2">
      <c r="B83" t="s">
        <v>8</v>
      </c>
      <c r="C83" s="14">
        <v>23.6</v>
      </c>
      <c r="D83" s="13" t="s">
        <v>39</v>
      </c>
    </row>
    <row r="86" spans="1:2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1" x14ac:dyDescent="0.2">
      <c r="A87" s="6"/>
      <c r="B87" s="34" t="s">
        <v>0</v>
      </c>
      <c r="C87" s="36" t="s">
        <v>14</v>
      </c>
      <c r="D87" s="36" t="s">
        <v>13</v>
      </c>
      <c r="E87" s="36" t="s">
        <v>12</v>
      </c>
      <c r="F87" s="30" t="s">
        <v>1</v>
      </c>
      <c r="G87" s="28" t="s">
        <v>2</v>
      </c>
      <c r="H87" s="30" t="s">
        <v>3</v>
      </c>
      <c r="I87" s="30" t="s">
        <v>4</v>
      </c>
      <c r="J87" s="32" t="s">
        <v>5</v>
      </c>
      <c r="K87" s="6"/>
    </row>
    <row r="88" spans="1:21" x14ac:dyDescent="0.2">
      <c r="A88" s="6"/>
      <c r="B88" s="35"/>
      <c r="C88" s="31"/>
      <c r="D88" s="31"/>
      <c r="E88" s="31"/>
      <c r="F88" s="31"/>
      <c r="G88" s="29"/>
      <c r="H88" s="31"/>
      <c r="I88" s="31"/>
      <c r="J88" s="33"/>
      <c r="K88" s="6"/>
    </row>
    <row r="89" spans="1:21" ht="23" customHeight="1" x14ac:dyDescent="0.2">
      <c r="A89" s="7"/>
      <c r="B89" s="9" t="s">
        <v>6</v>
      </c>
      <c r="C89" s="11" t="s">
        <v>26</v>
      </c>
      <c r="D89" s="11" t="s">
        <v>51</v>
      </c>
      <c r="E89" s="2">
        <v>2.7900000000000001E-2</v>
      </c>
      <c r="F89" s="3">
        <v>1</v>
      </c>
      <c r="G89" s="5">
        <v>0.67859999999999998</v>
      </c>
      <c r="H89" s="3">
        <v>0.8085</v>
      </c>
      <c r="I89" s="17">
        <v>0.18179999999999999</v>
      </c>
      <c r="J89" s="2">
        <v>0.3513</v>
      </c>
      <c r="K89" s="7"/>
      <c r="M89" s="21" t="s">
        <v>71</v>
      </c>
      <c r="N89" s="21" t="s">
        <v>73</v>
      </c>
      <c r="O89" s="21"/>
      <c r="P89" s="21"/>
      <c r="Q89" s="21"/>
      <c r="S89" s="21" t="s">
        <v>74</v>
      </c>
      <c r="T89" s="21"/>
      <c r="U89" s="21"/>
    </row>
    <row r="90" spans="1:21" ht="23" customHeight="1" x14ac:dyDescent="0.2">
      <c r="A90" s="7"/>
      <c r="B90" s="9" t="s">
        <v>7</v>
      </c>
      <c r="C90" s="11" t="s">
        <v>26</v>
      </c>
      <c r="D90" s="11" t="s">
        <v>51</v>
      </c>
      <c r="E90" s="2">
        <v>2.9999999999999997E-4</v>
      </c>
      <c r="F90" s="5">
        <v>0.73680000000000001</v>
      </c>
      <c r="G90" s="5">
        <v>0.63639999999999997</v>
      </c>
      <c r="H90" s="2">
        <v>0.68289999999999995</v>
      </c>
      <c r="I90" s="17">
        <v>0.2727</v>
      </c>
      <c r="J90" s="17">
        <v>1.04E-2</v>
      </c>
      <c r="K90" s="7"/>
      <c r="M90" s="19" t="s">
        <v>76</v>
      </c>
    </row>
    <row r="91" spans="1:21" ht="23" customHeight="1" x14ac:dyDescent="0.2">
      <c r="A91" s="7"/>
      <c r="B91" s="10" t="s">
        <v>8</v>
      </c>
      <c r="C91" s="12" t="s">
        <v>26</v>
      </c>
      <c r="D91" s="23" t="s">
        <v>51</v>
      </c>
      <c r="E91" s="4">
        <v>6.9999999999999999E-4</v>
      </c>
      <c r="F91" s="16">
        <v>0.84209999999999996</v>
      </c>
      <c r="G91" s="4">
        <v>0.76190000000000002</v>
      </c>
      <c r="H91" s="16">
        <v>0.8</v>
      </c>
      <c r="I91" s="4">
        <v>0.54549999999999998</v>
      </c>
      <c r="J91" s="16">
        <v>0.40760000000000002</v>
      </c>
      <c r="K91" s="7"/>
      <c r="M91" s="20" t="s">
        <v>78</v>
      </c>
      <c r="N91" s="21" t="s">
        <v>79</v>
      </c>
      <c r="O91" s="21"/>
      <c r="P91" s="21"/>
      <c r="Q91" s="21"/>
      <c r="R91" s="21"/>
      <c r="S91" s="21" t="s">
        <v>74</v>
      </c>
    </row>
    <row r="92" spans="1:2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N92" s="21" t="s">
        <v>80</v>
      </c>
      <c r="O92" s="21"/>
      <c r="P92" s="21"/>
      <c r="Q92" s="21"/>
      <c r="R92" s="21"/>
    </row>
    <row r="94" spans="1:21" x14ac:dyDescent="0.2">
      <c r="B94" t="s">
        <v>17</v>
      </c>
      <c r="D94" t="s">
        <v>15</v>
      </c>
    </row>
    <row r="95" spans="1:21" x14ac:dyDescent="0.2">
      <c r="B95" t="s">
        <v>9</v>
      </c>
      <c r="C95" s="1"/>
      <c r="D95" s="1" t="s">
        <v>69</v>
      </c>
      <c r="M95" s="27" t="s">
        <v>68</v>
      </c>
    </row>
    <row r="96" spans="1:21" x14ac:dyDescent="0.2">
      <c r="B96" t="s">
        <v>18</v>
      </c>
      <c r="C96" s="1"/>
      <c r="D96" s="1" t="s">
        <v>19</v>
      </c>
    </row>
    <row r="98" spans="1:17" x14ac:dyDescent="0.2">
      <c r="B98" t="s">
        <v>6</v>
      </c>
      <c r="C98" s="14">
        <v>7.53</v>
      </c>
      <c r="D98" s="13" t="s">
        <v>70</v>
      </c>
    </row>
    <row r="99" spans="1:17" x14ac:dyDescent="0.2">
      <c r="B99" t="s">
        <v>7</v>
      </c>
      <c r="C99" s="14">
        <v>3.9</v>
      </c>
      <c r="D99" s="13" t="s">
        <v>75</v>
      </c>
    </row>
    <row r="100" spans="1:17" x14ac:dyDescent="0.2">
      <c r="B100" t="s">
        <v>8</v>
      </c>
      <c r="C100" s="14">
        <v>3.55</v>
      </c>
      <c r="D100" s="13" t="s">
        <v>77</v>
      </c>
    </row>
    <row r="103" spans="1:17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7" x14ac:dyDescent="0.2">
      <c r="A104" s="6"/>
      <c r="B104" s="34" t="s">
        <v>0</v>
      </c>
      <c r="C104" s="36" t="s">
        <v>14</v>
      </c>
      <c r="D104" s="36" t="s">
        <v>13</v>
      </c>
      <c r="E104" s="36" t="s">
        <v>12</v>
      </c>
      <c r="F104" s="30" t="s">
        <v>1</v>
      </c>
      <c r="G104" s="28" t="s">
        <v>2</v>
      </c>
      <c r="H104" s="30" t="s">
        <v>3</v>
      </c>
      <c r="I104" s="30" t="s">
        <v>4</v>
      </c>
      <c r="J104" s="32" t="s">
        <v>5</v>
      </c>
      <c r="K104" s="6"/>
    </row>
    <row r="105" spans="1:17" x14ac:dyDescent="0.2">
      <c r="A105" s="6"/>
      <c r="B105" s="35"/>
      <c r="C105" s="31"/>
      <c r="D105" s="31"/>
      <c r="E105" s="31"/>
      <c r="F105" s="31"/>
      <c r="G105" s="29"/>
      <c r="H105" s="31"/>
      <c r="I105" s="31"/>
      <c r="J105" s="33"/>
      <c r="K105" s="6"/>
    </row>
    <row r="106" spans="1:17" ht="24" customHeight="1" x14ac:dyDescent="0.2">
      <c r="A106" s="7"/>
      <c r="B106" s="9" t="s">
        <v>6</v>
      </c>
      <c r="C106" s="11" t="s">
        <v>10</v>
      </c>
      <c r="D106" s="11" t="s">
        <v>52</v>
      </c>
      <c r="E106" s="2">
        <v>2.8899999999999999E-2</v>
      </c>
      <c r="F106" s="3">
        <v>0.84209999999999996</v>
      </c>
      <c r="G106" s="3">
        <v>0.84209999999999996</v>
      </c>
      <c r="H106" s="3">
        <v>0.84209999999999996</v>
      </c>
      <c r="I106" s="5">
        <v>0.72729999999999995</v>
      </c>
      <c r="J106" s="3">
        <v>0.56940000000000002</v>
      </c>
      <c r="K106" s="7"/>
      <c r="M106" s="20" t="s">
        <v>47</v>
      </c>
    </row>
    <row r="107" spans="1:17" ht="24" customHeight="1" x14ac:dyDescent="0.2">
      <c r="A107" s="7"/>
      <c r="B107" s="9" t="s">
        <v>7</v>
      </c>
      <c r="C107" s="11" t="s">
        <v>10</v>
      </c>
      <c r="D107" s="11" t="s">
        <v>52</v>
      </c>
      <c r="E107" s="5">
        <v>2.8E-3</v>
      </c>
      <c r="F107" s="5">
        <v>0.57889999999999997</v>
      </c>
      <c r="G107" s="5">
        <v>0.78569999999999995</v>
      </c>
      <c r="H107" s="5">
        <v>0.66669999999999996</v>
      </c>
      <c r="I107" s="5">
        <v>0.72729999999999995</v>
      </c>
      <c r="J107" s="5">
        <v>0.29580000000000001</v>
      </c>
      <c r="K107" s="7"/>
      <c r="M107" s="19" t="s">
        <v>48</v>
      </c>
      <c r="N107" s="21" t="s">
        <v>49</v>
      </c>
      <c r="O107" s="21"/>
      <c r="P107" s="21"/>
      <c r="Q107" s="21"/>
    </row>
    <row r="108" spans="1:17" ht="24" customHeight="1" x14ac:dyDescent="0.2">
      <c r="A108" s="7"/>
      <c r="B108" s="10" t="s">
        <v>8</v>
      </c>
      <c r="C108" s="12" t="s">
        <v>10</v>
      </c>
      <c r="D108" s="12" t="s">
        <v>52</v>
      </c>
      <c r="E108" s="4">
        <v>1.1000000000000001E-3</v>
      </c>
      <c r="F108" s="16">
        <v>0.84209999999999996</v>
      </c>
      <c r="G108" s="4">
        <v>0.66669999999999996</v>
      </c>
      <c r="H108" s="4">
        <v>0.74419999999999997</v>
      </c>
      <c r="I108" s="22">
        <v>0.2727</v>
      </c>
      <c r="J108" s="22">
        <v>0.13830000000000001</v>
      </c>
      <c r="K108" s="7"/>
      <c r="M108" t="s">
        <v>50</v>
      </c>
    </row>
    <row r="109" spans="1:17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1" spans="1:17" x14ac:dyDescent="0.2">
      <c r="B111" t="s">
        <v>17</v>
      </c>
      <c r="D111" t="s">
        <v>15</v>
      </c>
      <c r="M111" t="s">
        <v>44</v>
      </c>
      <c r="N111" s="21" t="s">
        <v>46</v>
      </c>
      <c r="O111" s="21"/>
      <c r="P111" s="21"/>
      <c r="Q111" s="21"/>
    </row>
    <row r="112" spans="1:17" x14ac:dyDescent="0.2">
      <c r="B112" t="s">
        <v>9</v>
      </c>
      <c r="C112" s="1"/>
      <c r="D112" s="1" t="s">
        <v>43</v>
      </c>
    </row>
    <row r="113" spans="1:14" x14ac:dyDescent="0.2">
      <c r="B113" t="s">
        <v>18</v>
      </c>
      <c r="C113" s="1"/>
      <c r="D113" s="1" t="s">
        <v>19</v>
      </c>
    </row>
    <row r="115" spans="1:14" x14ac:dyDescent="0.2">
      <c r="B115" t="s">
        <v>6</v>
      </c>
      <c r="C115" s="14">
        <v>7.79</v>
      </c>
      <c r="D115" s="13" t="s">
        <v>45</v>
      </c>
    </row>
    <row r="116" spans="1:14" x14ac:dyDescent="0.2">
      <c r="B116" t="s">
        <v>7</v>
      </c>
      <c r="C116" s="14">
        <v>61.61</v>
      </c>
      <c r="D116" s="13" t="s">
        <v>37</v>
      </c>
    </row>
    <row r="117" spans="1:14" x14ac:dyDescent="0.2">
      <c r="B117" t="s">
        <v>8</v>
      </c>
      <c r="C117" s="14">
        <v>20.56</v>
      </c>
      <c r="D117" s="13" t="s">
        <v>39</v>
      </c>
    </row>
    <row r="119" spans="1:14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4" x14ac:dyDescent="0.2">
      <c r="A120" s="6"/>
      <c r="B120" s="34" t="s">
        <v>0</v>
      </c>
      <c r="C120" s="36" t="s">
        <v>14</v>
      </c>
      <c r="D120" s="36" t="s">
        <v>13</v>
      </c>
      <c r="E120" s="36" t="s">
        <v>12</v>
      </c>
      <c r="F120" s="30" t="s">
        <v>1</v>
      </c>
      <c r="G120" s="28" t="s">
        <v>2</v>
      </c>
      <c r="H120" s="30" t="s">
        <v>3</v>
      </c>
      <c r="I120" s="30" t="s">
        <v>4</v>
      </c>
      <c r="J120" s="32" t="s">
        <v>5</v>
      </c>
      <c r="K120" s="6"/>
    </row>
    <row r="121" spans="1:14" x14ac:dyDescent="0.2">
      <c r="A121" s="6"/>
      <c r="B121" s="35"/>
      <c r="C121" s="31"/>
      <c r="D121" s="31"/>
      <c r="E121" s="31"/>
      <c r="F121" s="31"/>
      <c r="G121" s="29"/>
      <c r="H121" s="31"/>
      <c r="I121" s="31"/>
      <c r="J121" s="33"/>
      <c r="K121" s="6"/>
    </row>
    <row r="122" spans="1:14" ht="25" customHeight="1" x14ac:dyDescent="0.2">
      <c r="A122" s="7"/>
      <c r="B122" s="9" t="s">
        <v>6</v>
      </c>
      <c r="C122" s="11" t="s">
        <v>26</v>
      </c>
      <c r="D122" s="11" t="s">
        <v>52</v>
      </c>
      <c r="E122" s="2">
        <v>4.6199999999999998E-2</v>
      </c>
      <c r="F122" s="3">
        <v>1</v>
      </c>
      <c r="G122" s="3">
        <v>0.73080000000000001</v>
      </c>
      <c r="H122" s="3">
        <v>0.84440000000000004</v>
      </c>
      <c r="I122" s="17">
        <v>0.36359999999999998</v>
      </c>
      <c r="J122" s="3">
        <v>0.51549999999999996</v>
      </c>
      <c r="K122" s="7"/>
      <c r="M122" s="20" t="s">
        <v>57</v>
      </c>
      <c r="N122" t="s">
        <v>58</v>
      </c>
    </row>
    <row r="123" spans="1:14" ht="25" customHeight="1" x14ac:dyDescent="0.2">
      <c r="A123" s="7"/>
      <c r="B123" s="9" t="s">
        <v>7</v>
      </c>
      <c r="C123" s="11" t="s">
        <v>26</v>
      </c>
      <c r="D123" s="11" t="s">
        <v>52</v>
      </c>
      <c r="E123" s="5">
        <v>1.8E-3</v>
      </c>
      <c r="F123" s="3">
        <v>0.84209999999999996</v>
      </c>
      <c r="G123" s="3">
        <v>0.84209999999999996</v>
      </c>
      <c r="H123" s="3">
        <v>0.84209999999999996</v>
      </c>
      <c r="I123" s="5">
        <v>0.72729999999999995</v>
      </c>
      <c r="J123" s="3">
        <v>0.56940000000000002</v>
      </c>
      <c r="K123" s="7"/>
      <c r="M123" s="20" t="s">
        <v>60</v>
      </c>
    </row>
    <row r="124" spans="1:14" ht="25" customHeight="1" x14ac:dyDescent="0.2">
      <c r="A124" s="7"/>
      <c r="B124" s="10" t="s">
        <v>8</v>
      </c>
      <c r="C124" s="12" t="s">
        <v>26</v>
      </c>
      <c r="D124" s="12" t="s">
        <v>52</v>
      </c>
      <c r="E124" s="4">
        <v>2.3E-3</v>
      </c>
      <c r="F124" s="16">
        <v>0.84209999999999996</v>
      </c>
      <c r="G124" s="4">
        <v>0.72729999999999995</v>
      </c>
      <c r="H124" s="4">
        <v>0.78049999999999997</v>
      </c>
      <c r="I124" s="24">
        <v>0.45450000000000002</v>
      </c>
      <c r="J124" s="24">
        <v>0.32329999999999998</v>
      </c>
      <c r="K124" s="7"/>
      <c r="M124" t="s">
        <v>64</v>
      </c>
    </row>
    <row r="125" spans="1:14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7" spans="1:14" x14ac:dyDescent="0.2">
      <c r="B127" t="s">
        <v>17</v>
      </c>
      <c r="D127" t="s">
        <v>15</v>
      </c>
      <c r="M127" t="s">
        <v>55</v>
      </c>
    </row>
    <row r="128" spans="1:14" x14ac:dyDescent="0.2">
      <c r="B128" t="s">
        <v>9</v>
      </c>
      <c r="C128" s="1"/>
      <c r="D128" s="1" t="s">
        <v>54</v>
      </c>
    </row>
    <row r="129" spans="2:8" x14ac:dyDescent="0.2">
      <c r="B129" t="s">
        <v>18</v>
      </c>
      <c r="C129" s="1"/>
      <c r="D129" s="1" t="s">
        <v>19</v>
      </c>
    </row>
    <row r="131" spans="2:8" x14ac:dyDescent="0.2">
      <c r="B131" t="s">
        <v>6</v>
      </c>
      <c r="C131" s="14">
        <v>7.95</v>
      </c>
      <c r="D131" s="13" t="s">
        <v>56</v>
      </c>
    </row>
    <row r="132" spans="2:8" x14ac:dyDescent="0.2">
      <c r="B132" t="s">
        <v>7</v>
      </c>
      <c r="C132" s="14">
        <v>3.68</v>
      </c>
      <c r="D132" s="13" t="s">
        <v>59</v>
      </c>
    </row>
    <row r="133" spans="2:8" x14ac:dyDescent="0.2">
      <c r="B133" t="s">
        <v>8</v>
      </c>
      <c r="C133" s="14">
        <v>3.56</v>
      </c>
      <c r="D133" s="13" t="s">
        <v>63</v>
      </c>
    </row>
    <row r="137" spans="2:8" x14ac:dyDescent="0.2">
      <c r="B137" s="21" t="s">
        <v>53</v>
      </c>
      <c r="C137" s="21"/>
      <c r="D137" s="21"/>
      <c r="E137" s="21"/>
      <c r="F137" s="21"/>
      <c r="G137" s="21"/>
      <c r="H137" s="21"/>
    </row>
    <row r="141" spans="2:8" x14ac:dyDescent="0.2">
      <c r="B141" t="s">
        <v>61</v>
      </c>
    </row>
    <row r="142" spans="2:8" x14ac:dyDescent="0.2">
      <c r="B142" t="s">
        <v>62</v>
      </c>
    </row>
    <row r="143" spans="2:8" x14ac:dyDescent="0.2">
      <c r="B143" t="s">
        <v>81</v>
      </c>
    </row>
    <row r="144" spans="2:8" x14ac:dyDescent="0.2">
      <c r="B144" t="s">
        <v>106</v>
      </c>
    </row>
  </sheetData>
  <mergeCells count="72">
    <mergeCell ref="J4:J5"/>
    <mergeCell ref="C4:C5"/>
    <mergeCell ref="D4:D5"/>
    <mergeCell ref="B21:B22"/>
    <mergeCell ref="C21:C22"/>
    <mergeCell ref="D21:D22"/>
    <mergeCell ref="E21:E22"/>
    <mergeCell ref="F21:F22"/>
    <mergeCell ref="G21:G22"/>
    <mergeCell ref="B4:B5"/>
    <mergeCell ref="E4:E5"/>
    <mergeCell ref="F4:F5"/>
    <mergeCell ref="G4:G5"/>
    <mergeCell ref="H4:H5"/>
    <mergeCell ref="I4:I5"/>
    <mergeCell ref="H21:H22"/>
    <mergeCell ref="E104:E105"/>
    <mergeCell ref="F104:F105"/>
    <mergeCell ref="I21:I22"/>
    <mergeCell ref="J21:J22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B37:B38"/>
    <mergeCell ref="C37:C38"/>
    <mergeCell ref="D37:D38"/>
    <mergeCell ref="G104:G105"/>
    <mergeCell ref="H104:H105"/>
    <mergeCell ref="I104:I105"/>
    <mergeCell ref="J104:J105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04:B105"/>
    <mergeCell ref="C104:C105"/>
    <mergeCell ref="D104:D105"/>
    <mergeCell ref="H120:H121"/>
    <mergeCell ref="I120:I121"/>
    <mergeCell ref="J120:J121"/>
    <mergeCell ref="B120:B121"/>
    <mergeCell ref="C120:C121"/>
    <mergeCell ref="D120:D121"/>
    <mergeCell ref="E120:E121"/>
    <mergeCell ref="F120:F121"/>
    <mergeCell ref="G120:G121"/>
    <mergeCell ref="G37:G38"/>
    <mergeCell ref="H37:H38"/>
    <mergeCell ref="I37:I38"/>
    <mergeCell ref="J37:J38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E37:E38"/>
    <mergeCell ref="F37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C3A7-B8E1-A24A-8DCC-865932D639EE}">
  <dimension ref="A3:Q10"/>
  <sheetViews>
    <sheetView workbookViewId="0"/>
  </sheetViews>
  <sheetFormatPr baseColWidth="10" defaultRowHeight="16" x14ac:dyDescent="0.2"/>
  <cols>
    <col min="11" max="11" width="22.83203125" customWidth="1"/>
  </cols>
  <sheetData>
    <row r="3" spans="1:17" s="37" customFormat="1" ht="51" x14ac:dyDescent="0.2">
      <c r="B3" s="38" t="s">
        <v>124</v>
      </c>
      <c r="C3" s="38" t="s">
        <v>125</v>
      </c>
      <c r="D3" s="38" t="s">
        <v>126</v>
      </c>
      <c r="E3" s="38" t="s">
        <v>127</v>
      </c>
      <c r="F3" s="38" t="s">
        <v>128</v>
      </c>
      <c r="G3" s="38" t="s">
        <v>129</v>
      </c>
      <c r="H3" s="38" t="s">
        <v>130</v>
      </c>
      <c r="I3" s="38" t="s">
        <v>131</v>
      </c>
      <c r="J3" s="38" t="s">
        <v>132</v>
      </c>
      <c r="K3" s="38" t="s">
        <v>133</v>
      </c>
      <c r="L3" s="38" t="s">
        <v>134</v>
      </c>
      <c r="M3" s="38" t="s">
        <v>135</v>
      </c>
      <c r="N3" s="38" t="s">
        <v>136</v>
      </c>
      <c r="O3" s="38" t="s">
        <v>137</v>
      </c>
      <c r="P3" s="38" t="s">
        <v>138</v>
      </c>
      <c r="Q3" s="38" t="s">
        <v>139</v>
      </c>
    </row>
    <row r="5" spans="1:17" x14ac:dyDescent="0.2">
      <c r="A5">
        <v>3</v>
      </c>
      <c r="B5" t="s">
        <v>108</v>
      </c>
      <c r="C5" t="s">
        <v>19</v>
      </c>
      <c r="D5" t="s">
        <v>109</v>
      </c>
      <c r="E5" t="s">
        <v>110</v>
      </c>
      <c r="F5" t="s">
        <v>111</v>
      </c>
      <c r="G5">
        <v>9.4758856249973107</v>
      </c>
      <c r="H5" t="s">
        <v>112</v>
      </c>
      <c r="I5" t="s">
        <v>113</v>
      </c>
      <c r="J5" t="s">
        <v>114</v>
      </c>
      <c r="K5" t="s">
        <v>115</v>
      </c>
      <c r="L5">
        <v>6.2812416988890604E-2</v>
      </c>
      <c r="M5">
        <v>0.56937799043062198</v>
      </c>
      <c r="N5">
        <v>0.84210526315789402</v>
      </c>
      <c r="O5">
        <v>0.84210526315789402</v>
      </c>
      <c r="P5">
        <v>0.84210526315789402</v>
      </c>
      <c r="Q5">
        <v>0.72727272727272696</v>
      </c>
    </row>
    <row r="6" spans="1:17" x14ac:dyDescent="0.2">
      <c r="A6">
        <v>0</v>
      </c>
      <c r="B6" t="s">
        <v>108</v>
      </c>
      <c r="C6" t="s">
        <v>19</v>
      </c>
      <c r="D6" t="s">
        <v>140</v>
      </c>
      <c r="E6" t="s">
        <v>141</v>
      </c>
      <c r="F6" t="s">
        <v>111</v>
      </c>
      <c r="G6">
        <v>7.8896797919878701</v>
      </c>
      <c r="H6" t="s">
        <v>142</v>
      </c>
      <c r="I6" t="s">
        <v>143</v>
      </c>
      <c r="J6" t="s">
        <v>114</v>
      </c>
      <c r="K6" t="s">
        <v>115</v>
      </c>
      <c r="L6">
        <v>5.3513499995460699E-2</v>
      </c>
      <c r="M6">
        <v>0.43808582711518002</v>
      </c>
      <c r="N6">
        <v>1</v>
      </c>
      <c r="O6">
        <v>0.70370370370370305</v>
      </c>
      <c r="P6">
        <v>0.82608695652173902</v>
      </c>
      <c r="Q6">
        <v>0.27272727272727199</v>
      </c>
    </row>
    <row r="7" spans="1:17" x14ac:dyDescent="0.2">
      <c r="A7">
        <v>11</v>
      </c>
      <c r="B7" t="s">
        <v>108</v>
      </c>
      <c r="C7" t="s">
        <v>19</v>
      </c>
      <c r="D7" t="s">
        <v>116</v>
      </c>
      <c r="E7" t="s">
        <v>117</v>
      </c>
      <c r="F7" t="s">
        <v>118</v>
      </c>
      <c r="G7">
        <v>30.170736916013901</v>
      </c>
      <c r="H7" t="s">
        <v>119</v>
      </c>
      <c r="I7" t="s">
        <v>113</v>
      </c>
      <c r="J7" t="s">
        <v>120</v>
      </c>
      <c r="K7" t="s">
        <v>121</v>
      </c>
      <c r="L7">
        <v>6.3386250112671396E-3</v>
      </c>
      <c r="M7">
        <v>0.39795757799683601</v>
      </c>
      <c r="N7">
        <v>0.89473684210526305</v>
      </c>
      <c r="O7">
        <v>0.73913043478260798</v>
      </c>
      <c r="P7">
        <v>0.80952380952380898</v>
      </c>
      <c r="Q7">
        <v>0.45454545454545398</v>
      </c>
    </row>
    <row r="8" spans="1:17" x14ac:dyDescent="0.2">
      <c r="A8">
        <v>17</v>
      </c>
      <c r="B8" t="s">
        <v>108</v>
      </c>
      <c r="C8" t="s">
        <v>19</v>
      </c>
      <c r="D8" t="s">
        <v>144</v>
      </c>
      <c r="E8" t="s">
        <v>141</v>
      </c>
      <c r="F8" t="s">
        <v>145</v>
      </c>
      <c r="G8">
        <v>2.5997217079857302</v>
      </c>
      <c r="H8" t="s">
        <v>146</v>
      </c>
      <c r="I8" t="s">
        <v>143</v>
      </c>
      <c r="J8" t="s">
        <v>120</v>
      </c>
      <c r="K8" t="s">
        <v>121</v>
      </c>
      <c r="L8">
        <v>3.7227499997243198E-3</v>
      </c>
      <c r="M8">
        <v>0.20751433915982201</v>
      </c>
      <c r="N8">
        <v>0.94736842105263097</v>
      </c>
      <c r="O8">
        <v>0.66666666666666596</v>
      </c>
      <c r="P8">
        <v>0.78260869565217395</v>
      </c>
      <c r="Q8">
        <v>0.18181818181818099</v>
      </c>
    </row>
    <row r="9" spans="1:17" x14ac:dyDescent="0.2">
      <c r="A9">
        <v>4</v>
      </c>
      <c r="B9" t="s">
        <v>108</v>
      </c>
      <c r="C9" t="s">
        <v>19</v>
      </c>
      <c r="D9" t="s">
        <v>109</v>
      </c>
      <c r="E9" t="s">
        <v>110</v>
      </c>
      <c r="F9" t="s">
        <v>111</v>
      </c>
      <c r="G9">
        <v>68.521575916005503</v>
      </c>
      <c r="H9" t="s">
        <v>122</v>
      </c>
      <c r="I9" t="s">
        <v>113</v>
      </c>
      <c r="J9" t="s">
        <v>114</v>
      </c>
      <c r="K9" t="s">
        <v>123</v>
      </c>
      <c r="L9">
        <v>1.2745333020575299E-2</v>
      </c>
      <c r="M9">
        <v>0.29578954665861401</v>
      </c>
      <c r="N9">
        <v>0.57894736842105199</v>
      </c>
      <c r="O9">
        <v>0.78571428571428503</v>
      </c>
      <c r="P9">
        <v>0.66666666666666596</v>
      </c>
      <c r="Q9">
        <v>0.72727272727272696</v>
      </c>
    </row>
    <row r="10" spans="1:17" x14ac:dyDescent="0.2">
      <c r="A10">
        <v>1</v>
      </c>
      <c r="B10" t="s">
        <v>108</v>
      </c>
      <c r="C10" t="s">
        <v>19</v>
      </c>
      <c r="D10" t="s">
        <v>140</v>
      </c>
      <c r="E10" t="s">
        <v>141</v>
      </c>
      <c r="F10" t="s">
        <v>111</v>
      </c>
      <c r="G10">
        <v>4.7643824999977298</v>
      </c>
      <c r="H10" t="s">
        <v>147</v>
      </c>
      <c r="I10" t="s">
        <v>143</v>
      </c>
      <c r="J10" t="s">
        <v>114</v>
      </c>
      <c r="K10" t="s">
        <v>123</v>
      </c>
      <c r="L10">
        <v>8.1201082997722496E-2</v>
      </c>
      <c r="M10">
        <v>0.23441336786115</v>
      </c>
      <c r="N10">
        <v>0.84210526315789402</v>
      </c>
      <c r="O10">
        <v>0.69565217391304301</v>
      </c>
      <c r="P10">
        <v>0.76190476190476097</v>
      </c>
      <c r="Q10">
        <v>0.36363636363636298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First Runs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2025-08-07T14:42:39Z</dcterms:created>
  <dcterms:modified xsi:type="dcterms:W3CDTF">2025-08-13T14:33:54Z</dcterms:modified>
</cp:coreProperties>
</file>