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<sst xmlns="http://schemas.openxmlformats.org/spreadsheetml/2006/main" count="168" uniqueCount="36">
  <si>
    <t>Date</t>
  </si>
  <si>
    <t>Bacteria</t>
  </si>
  <si>
    <t>Phage</t>
  </si>
  <si>
    <t>Cp of bacteria + phage</t>
  </si>
  <si>
    <t>std error (Cp)</t>
  </si>
  <si>
    <t>Cp of LB + phage</t>
  </si>
  <si>
    <t>Fold change</t>
  </si>
  <si>
    <t>phage / control</t>
  </si>
  <si>
    <t>substrate</t>
  </si>
  <si>
    <t>promotor</t>
  </si>
  <si>
    <t>l1 plasmid</t>
  </si>
  <si>
    <t>l2 plasmid</t>
  </si>
  <si>
    <t>linker</t>
  </si>
  <si>
    <t>S2060 + pES2008 + pES1076</t>
  </si>
  <si>
    <t>SIAH1</t>
  </si>
  <si>
    <t>EGLN3</t>
  </si>
  <si>
    <t>SIAH2</t>
  </si>
  <si>
    <t>P227</t>
  </si>
  <si>
    <t>S2208</t>
  </si>
  <si>
    <t>TadA</t>
  </si>
  <si>
    <t>S2060 + pES2008 + pES1096</t>
  </si>
  <si>
    <t>EGLN3 peptide</t>
  </si>
  <si>
    <t>S2060 + pES2008 + pES1098</t>
  </si>
  <si>
    <t>FIQDVEP</t>
  </si>
  <si>
    <t>S2060 + pES2008 + pES1099</t>
  </si>
  <si>
    <t>MIQDVEP</t>
  </si>
  <si>
    <t>S2060 + pES2008 + pES1102</t>
  </si>
  <si>
    <t>FIADWEP</t>
  </si>
  <si>
    <t>S2060 + pES2009 + pES1033</t>
  </si>
  <si>
    <t>S2060 + pES2009 + pES1035</t>
  </si>
  <si>
    <t>S2060 + pES2009 + pES1081</t>
  </si>
  <si>
    <t>S2060 + pES2008 + pES1103</t>
  </si>
  <si>
    <t>S2060 + pES2008 + pES1097</t>
  </si>
  <si>
    <t>S2060 + pES2008 + pES1081</t>
  </si>
  <si>
    <t>S2060 + pES2008 + pES1035</t>
  </si>
  <si>
    <t>S2060 + pES2008 + pES1033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</si>
</sst>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Google Sans"/>
    </font>
    <font>
      <color theme="1"/>
      <name val="Arial"/>
    </font>
    <font>
      <sz val="11.0"/>
      <color rgb="FF000000"/>
      <name val="&quot;Aptos Narrow&quot;"/>
    </font>
    <font>
      <sz val="11.0"/>
      <color rgb="FF1F1F1F"/>
      <name val="&quot;Google Sans&quot;"/>
    </font>
    <font>
      <sz val="9.0"/>
      <color rgb="FF1F1F1F"/>
      <name val="&quot;Google Sans&quot;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5.5"/>
    <col customWidth="1" min="4" max="4" width="20.63"/>
    <col customWidth="1" min="5" max="6" width="19.25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3">
        <v>45499.0</v>
      </c>
      <c r="B2" s="4" t="s">
        <v>13</v>
      </c>
      <c r="C2" s="2" t="s">
        <v>14</v>
      </c>
      <c r="D2" s="2">
        <v>14.47</v>
      </c>
      <c r="E2" s="2"/>
      <c r="F2" s="2">
        <v>23.94</v>
      </c>
      <c r="G2" s="1">
        <f t="shared" ref="G2:G100" si="1">2^(F2-D2)</f>
        <v>709.1760477</v>
      </c>
      <c r="H2" s="5">
        <f>G2/G4</f>
        <v>13.92880901</v>
      </c>
      <c r="J2" s="2" t="s">
        <v>15</v>
      </c>
      <c r="L2" s="6"/>
    </row>
    <row r="3">
      <c r="A3" s="3">
        <v>45499.0</v>
      </c>
      <c r="B3" s="4" t="s">
        <v>13</v>
      </c>
      <c r="C3" s="2" t="s">
        <v>16</v>
      </c>
      <c r="D3" s="2">
        <v>17.38</v>
      </c>
      <c r="E3" s="2"/>
      <c r="F3" s="2">
        <v>26.43</v>
      </c>
      <c r="G3" s="1">
        <f t="shared" si="1"/>
        <v>530.055641</v>
      </c>
      <c r="H3" s="5">
        <f>G3/G4</f>
        <v>10.41073484</v>
      </c>
      <c r="J3" s="2" t="s">
        <v>15</v>
      </c>
      <c r="L3" s="6"/>
    </row>
    <row r="4">
      <c r="A4" s="3">
        <v>45499.0</v>
      </c>
      <c r="B4" s="4" t="s">
        <v>13</v>
      </c>
      <c r="C4" s="2" t="s">
        <v>17</v>
      </c>
      <c r="D4" s="2">
        <v>19.5</v>
      </c>
      <c r="E4" s="2"/>
      <c r="F4" s="2">
        <v>25.17</v>
      </c>
      <c r="G4" s="1">
        <f t="shared" si="1"/>
        <v>50.91433496</v>
      </c>
      <c r="H4" s="5">
        <f>G4/G4</f>
        <v>1</v>
      </c>
      <c r="J4" s="2" t="s">
        <v>15</v>
      </c>
      <c r="M4" s="7"/>
    </row>
    <row r="5">
      <c r="A5" s="3">
        <v>45499.0</v>
      </c>
      <c r="B5" s="2" t="s">
        <v>18</v>
      </c>
      <c r="C5" s="2" t="s">
        <v>14</v>
      </c>
      <c r="D5" s="2">
        <v>6.4</v>
      </c>
      <c r="E5" s="2"/>
      <c r="F5" s="2">
        <v>23.94</v>
      </c>
      <c r="G5" s="1">
        <f t="shared" si="1"/>
        <v>190575.0858</v>
      </c>
      <c r="M5" s="7"/>
    </row>
    <row r="6">
      <c r="A6" s="3">
        <v>45499.0</v>
      </c>
      <c r="B6" s="2" t="s">
        <v>18</v>
      </c>
      <c r="C6" s="2" t="s">
        <v>16</v>
      </c>
      <c r="D6" s="2">
        <v>7.37</v>
      </c>
      <c r="E6" s="2"/>
      <c r="F6" s="2">
        <v>26.43</v>
      </c>
      <c r="G6" s="1">
        <f t="shared" si="1"/>
        <v>546552.2888</v>
      </c>
      <c r="M6" s="7"/>
    </row>
    <row r="7">
      <c r="A7" s="3">
        <v>45517.0</v>
      </c>
      <c r="B7" s="4" t="s">
        <v>13</v>
      </c>
      <c r="C7" s="2" t="s">
        <v>14</v>
      </c>
      <c r="D7" s="2">
        <v>17.69333333</v>
      </c>
      <c r="E7" s="8">
        <v>0.30030848</v>
      </c>
      <c r="F7" s="2">
        <v>23.93166667</v>
      </c>
      <c r="G7" s="1">
        <f t="shared" si="1"/>
        <v>75.49626358</v>
      </c>
      <c r="H7" s="5">
        <f>G7/G9</f>
        <v>6.626896283</v>
      </c>
      <c r="I7" s="8"/>
      <c r="J7" s="2" t="s">
        <v>15</v>
      </c>
      <c r="M7" s="7"/>
    </row>
    <row r="8">
      <c r="A8" s="3">
        <v>45517.0</v>
      </c>
      <c r="B8" s="4" t="s">
        <v>13</v>
      </c>
      <c r="C8" s="2" t="s">
        <v>16</v>
      </c>
      <c r="D8" s="2">
        <v>19.42833333</v>
      </c>
      <c r="E8" s="8">
        <v>0.17135624</v>
      </c>
      <c r="F8" s="2">
        <v>24.58666667</v>
      </c>
      <c r="G8" s="1">
        <f t="shared" si="1"/>
        <v>35.71190873</v>
      </c>
      <c r="H8" s="5">
        <f>G8/G9</f>
        <v>3.134712951</v>
      </c>
      <c r="I8" s="8"/>
      <c r="J8" s="2" t="s">
        <v>15</v>
      </c>
      <c r="M8" s="7"/>
    </row>
    <row r="9">
      <c r="A9" s="3">
        <v>45517.0</v>
      </c>
      <c r="B9" s="4" t="s">
        <v>13</v>
      </c>
      <c r="C9" s="2" t="s">
        <v>19</v>
      </c>
      <c r="D9" s="2">
        <v>17.935</v>
      </c>
      <c r="E9" s="8">
        <v>0.09123002</v>
      </c>
      <c r="F9" s="2">
        <v>21.445</v>
      </c>
      <c r="G9" s="1">
        <f t="shared" si="1"/>
        <v>11.39240156</v>
      </c>
      <c r="H9" s="5">
        <f>G9/G9</f>
        <v>1</v>
      </c>
      <c r="I9" s="8"/>
      <c r="J9" s="2" t="s">
        <v>15</v>
      </c>
      <c r="M9" s="7"/>
    </row>
    <row r="10">
      <c r="A10" s="3">
        <v>45517.0</v>
      </c>
      <c r="B10" s="4" t="s">
        <v>20</v>
      </c>
      <c r="C10" s="2" t="s">
        <v>14</v>
      </c>
      <c r="D10" s="2">
        <v>17.535</v>
      </c>
      <c r="E10" s="8">
        <v>0.27730181</v>
      </c>
      <c r="F10" s="2">
        <v>23.93166667</v>
      </c>
      <c r="G10" s="1">
        <f t="shared" si="1"/>
        <v>84.25361424</v>
      </c>
      <c r="H10" s="5">
        <f>G10/G12</f>
        <v>6.126231988</v>
      </c>
      <c r="I10" s="8"/>
      <c r="J10" s="2" t="s">
        <v>21</v>
      </c>
      <c r="K10" s="9"/>
      <c r="M10" s="7"/>
    </row>
    <row r="11">
      <c r="A11" s="3">
        <v>45517.0</v>
      </c>
      <c r="B11" s="4" t="s">
        <v>20</v>
      </c>
      <c r="C11" s="2" t="s">
        <v>16</v>
      </c>
      <c r="D11" s="2">
        <v>19.25166667</v>
      </c>
      <c r="E11" s="8">
        <v>0.04626814</v>
      </c>
      <c r="F11" s="2">
        <v>24.58666667</v>
      </c>
      <c r="G11" s="1">
        <f t="shared" si="1"/>
        <v>40.36407708</v>
      </c>
      <c r="H11" s="5">
        <f>G11/G12</f>
        <v>2.934944719</v>
      </c>
      <c r="I11" s="8"/>
      <c r="J11" s="2" t="s">
        <v>21</v>
      </c>
      <c r="K11" s="9"/>
    </row>
    <row r="12">
      <c r="A12" s="3">
        <v>45517.0</v>
      </c>
      <c r="B12" s="4" t="s">
        <v>20</v>
      </c>
      <c r="C12" s="2" t="s">
        <v>19</v>
      </c>
      <c r="D12" s="2">
        <v>17.66333333</v>
      </c>
      <c r="E12" s="8">
        <v>0.15013882</v>
      </c>
      <c r="F12" s="2">
        <v>21.445</v>
      </c>
      <c r="G12" s="1">
        <f t="shared" si="1"/>
        <v>13.75292584</v>
      </c>
      <c r="H12" s="5">
        <f>G12/G12</f>
        <v>1</v>
      </c>
      <c r="I12" s="8"/>
      <c r="J12" s="2" t="s">
        <v>21</v>
      </c>
      <c r="K12" s="9"/>
    </row>
    <row r="13">
      <c r="A13" s="3">
        <v>45517.0</v>
      </c>
      <c r="B13" s="4" t="s">
        <v>22</v>
      </c>
      <c r="C13" s="2" t="s">
        <v>14</v>
      </c>
      <c r="D13" s="2">
        <v>17.38</v>
      </c>
      <c r="E13" s="8">
        <v>0.13366625</v>
      </c>
      <c r="F13" s="2">
        <v>23.93166667</v>
      </c>
      <c r="G13" s="1">
        <f t="shared" si="1"/>
        <v>93.80979551</v>
      </c>
      <c r="H13" s="5">
        <f>G13/G15</f>
        <v>5.917550037</v>
      </c>
      <c r="I13" s="8"/>
      <c r="J13" s="10" t="s">
        <v>23</v>
      </c>
    </row>
    <row r="14">
      <c r="A14" s="3">
        <v>45517.0</v>
      </c>
      <c r="B14" s="4" t="s">
        <v>22</v>
      </c>
      <c r="C14" s="2" t="s">
        <v>16</v>
      </c>
      <c r="D14" s="2">
        <v>19.3075</v>
      </c>
      <c r="E14" s="8">
        <v>0.02125681</v>
      </c>
      <c r="F14" s="2">
        <v>24.58666667</v>
      </c>
      <c r="G14" s="1">
        <f t="shared" si="1"/>
        <v>38.83179978</v>
      </c>
      <c r="H14" s="5">
        <f>G14/G15</f>
        <v>2.449521577</v>
      </c>
      <c r="I14" s="8"/>
      <c r="J14" s="10" t="s">
        <v>23</v>
      </c>
      <c r="K14" s="9"/>
    </row>
    <row r="15">
      <c r="A15" s="3">
        <v>45517.0</v>
      </c>
      <c r="B15" s="4" t="s">
        <v>22</v>
      </c>
      <c r="C15" s="2" t="s">
        <v>19</v>
      </c>
      <c r="D15" s="2">
        <v>17.45833333</v>
      </c>
      <c r="E15" s="8">
        <v>0.1303636</v>
      </c>
      <c r="F15" s="2">
        <v>21.445</v>
      </c>
      <c r="G15" s="1">
        <f t="shared" si="1"/>
        <v>15.85280985</v>
      </c>
      <c r="H15" s="5">
        <f>G15/G15</f>
        <v>1</v>
      </c>
      <c r="I15" s="8"/>
      <c r="J15" s="10" t="s">
        <v>23</v>
      </c>
      <c r="K15" s="9"/>
    </row>
    <row r="16">
      <c r="A16" s="3">
        <v>45517.0</v>
      </c>
      <c r="B16" s="4" t="s">
        <v>24</v>
      </c>
      <c r="C16" s="2" t="s">
        <v>14</v>
      </c>
      <c r="D16" s="2">
        <v>17.26833333</v>
      </c>
      <c r="E16" s="8">
        <v>0.17152907</v>
      </c>
      <c r="F16" s="2">
        <v>23.93166667</v>
      </c>
      <c r="G16" s="1">
        <f t="shared" si="1"/>
        <v>101.3592075</v>
      </c>
      <c r="H16" s="5">
        <f>G16/G18</f>
        <v>4.964562787</v>
      </c>
      <c r="I16" s="8"/>
      <c r="J16" s="10" t="s">
        <v>25</v>
      </c>
      <c r="K16" s="11"/>
      <c r="L16" s="7"/>
      <c r="M16" s="7"/>
    </row>
    <row r="17">
      <c r="A17" s="3">
        <v>45517.0</v>
      </c>
      <c r="B17" s="4" t="s">
        <v>24</v>
      </c>
      <c r="C17" s="2" t="s">
        <v>16</v>
      </c>
      <c r="D17" s="2">
        <v>18.815</v>
      </c>
      <c r="E17" s="8">
        <v>0.11326795</v>
      </c>
      <c r="F17" s="2">
        <v>24.58666667</v>
      </c>
      <c r="G17" s="1">
        <f t="shared" si="1"/>
        <v>54.63170978</v>
      </c>
      <c r="H17" s="5">
        <f>G17/G18</f>
        <v>2.67585511</v>
      </c>
      <c r="I17" s="12"/>
      <c r="J17" s="10" t="s">
        <v>25</v>
      </c>
    </row>
    <row r="18">
      <c r="A18" s="3">
        <v>45517.0</v>
      </c>
      <c r="B18" s="4" t="s">
        <v>24</v>
      </c>
      <c r="C18" s="2" t="s">
        <v>19</v>
      </c>
      <c r="D18" s="2">
        <v>17.09333333</v>
      </c>
      <c r="E18" s="8">
        <v>0.16079879</v>
      </c>
      <c r="F18" s="2">
        <v>21.445</v>
      </c>
      <c r="G18" s="1">
        <f t="shared" si="1"/>
        <v>20.41654258</v>
      </c>
      <c r="H18" s="5">
        <f>G18/G18</f>
        <v>1</v>
      </c>
      <c r="I18" s="12"/>
      <c r="J18" s="10" t="s">
        <v>25</v>
      </c>
    </row>
    <row r="19">
      <c r="A19" s="3">
        <v>45517.0</v>
      </c>
      <c r="B19" s="4" t="s">
        <v>26</v>
      </c>
      <c r="C19" s="2" t="s">
        <v>14</v>
      </c>
      <c r="D19" s="2">
        <v>16.81333333</v>
      </c>
      <c r="E19" s="8">
        <v>0.03208784</v>
      </c>
      <c r="F19" s="2">
        <v>23.93166667</v>
      </c>
      <c r="G19" s="1">
        <f t="shared" si="1"/>
        <v>138.9414588</v>
      </c>
      <c r="H19" s="5">
        <f>G19/G21</f>
        <v>8.461030235</v>
      </c>
      <c r="I19" s="8"/>
      <c r="J19" s="10" t="s">
        <v>27</v>
      </c>
    </row>
    <row r="20">
      <c r="A20" s="3">
        <v>45517.0</v>
      </c>
      <c r="B20" s="4" t="s">
        <v>26</v>
      </c>
      <c r="C20" s="2" t="s">
        <v>16</v>
      </c>
      <c r="D20" s="2">
        <v>18.93333333</v>
      </c>
      <c r="E20" s="8">
        <v>0.06330408</v>
      </c>
      <c r="F20" s="2">
        <v>24.58666667</v>
      </c>
      <c r="G20" s="1">
        <f t="shared" si="1"/>
        <v>50.32953418</v>
      </c>
      <c r="H20" s="5">
        <f>G20/G21</f>
        <v>3.064885845</v>
      </c>
      <c r="I20" s="12"/>
      <c r="J20" s="10" t="s">
        <v>27</v>
      </c>
    </row>
    <row r="21">
      <c r="A21" s="3">
        <v>45517.0</v>
      </c>
      <c r="B21" s="4" t="s">
        <v>26</v>
      </c>
      <c r="C21" s="2" t="s">
        <v>19</v>
      </c>
      <c r="D21" s="2">
        <v>17.4075</v>
      </c>
      <c r="E21" s="8">
        <v>0.13493054</v>
      </c>
      <c r="F21" s="2">
        <v>21.445</v>
      </c>
      <c r="G21" s="1">
        <f t="shared" si="1"/>
        <v>16.42134054</v>
      </c>
      <c r="H21" s="5">
        <f>G21/G21</f>
        <v>1</v>
      </c>
      <c r="I21" s="12"/>
      <c r="J21" s="10" t="s">
        <v>27</v>
      </c>
    </row>
    <row r="22">
      <c r="A22" s="3">
        <v>45517.0</v>
      </c>
      <c r="B22" s="13" t="s">
        <v>28</v>
      </c>
      <c r="C22" s="2" t="s">
        <v>14</v>
      </c>
      <c r="D22" s="2">
        <v>17.225</v>
      </c>
      <c r="E22" s="8">
        <v>0.18763884</v>
      </c>
      <c r="F22" s="2">
        <v>23.93166667</v>
      </c>
      <c r="G22" s="1">
        <f t="shared" si="1"/>
        <v>104.4498543</v>
      </c>
      <c r="H22" s="5">
        <f>G22/G24</f>
        <v>4.018526707</v>
      </c>
      <c r="I22" s="8"/>
      <c r="J22" s="2" t="s">
        <v>15</v>
      </c>
    </row>
    <row r="23">
      <c r="A23" s="3">
        <v>45517.0</v>
      </c>
      <c r="B23" s="13" t="s">
        <v>28</v>
      </c>
      <c r="C23" s="2" t="s">
        <v>16</v>
      </c>
      <c r="D23" s="2">
        <v>19.5</v>
      </c>
      <c r="E23" s="8">
        <v>0.01154701</v>
      </c>
      <c r="F23" s="2">
        <v>24.58666667</v>
      </c>
      <c r="G23" s="1">
        <f t="shared" si="1"/>
        <v>33.98124181</v>
      </c>
      <c r="H23" s="5">
        <f>G23/G24</f>
        <v>1.30736925</v>
      </c>
    </row>
    <row r="24">
      <c r="A24" s="3">
        <v>45517.0</v>
      </c>
      <c r="B24" s="13" t="s">
        <v>28</v>
      </c>
      <c r="C24" s="2" t="s">
        <v>19</v>
      </c>
      <c r="D24" s="2">
        <v>16.745</v>
      </c>
      <c r="E24" s="8">
        <v>0.1010363</v>
      </c>
      <c r="F24" s="2">
        <v>21.445</v>
      </c>
      <c r="G24" s="1">
        <f t="shared" si="1"/>
        <v>25.99207668</v>
      </c>
      <c r="H24" s="5">
        <f>G24/G24</f>
        <v>1</v>
      </c>
    </row>
    <row r="25">
      <c r="A25" s="3">
        <v>45517.0</v>
      </c>
      <c r="B25" s="13" t="s">
        <v>29</v>
      </c>
      <c r="C25" s="2" t="s">
        <v>14</v>
      </c>
      <c r="D25" s="2">
        <v>18.59</v>
      </c>
      <c r="E25" s="8">
        <v>0.143527</v>
      </c>
      <c r="F25" s="2">
        <v>23.93166667</v>
      </c>
      <c r="G25" s="1">
        <f t="shared" si="1"/>
        <v>40.55103044</v>
      </c>
      <c r="H25" s="5">
        <f>G25/G27</f>
        <v>2.569818858</v>
      </c>
      <c r="I25" s="12"/>
    </row>
    <row r="26">
      <c r="A26" s="3">
        <v>45517.0</v>
      </c>
      <c r="B26" s="13" t="s">
        <v>29</v>
      </c>
      <c r="C26" s="2" t="s">
        <v>16</v>
      </c>
      <c r="D26" s="2">
        <v>20.47</v>
      </c>
      <c r="E26" s="8">
        <v>0.05196152</v>
      </c>
      <c r="F26" s="2">
        <v>24.58666667</v>
      </c>
      <c r="G26" s="1">
        <f t="shared" si="1"/>
        <v>17.34762996</v>
      </c>
      <c r="H26" s="5">
        <f>G26/G27</f>
        <v>1.099362116</v>
      </c>
    </row>
    <row r="27">
      <c r="A27" s="3">
        <v>45517.0</v>
      </c>
      <c r="B27" s="13" t="s">
        <v>29</v>
      </c>
      <c r="C27" s="2" t="s">
        <v>19</v>
      </c>
      <c r="D27" s="2">
        <v>17.465</v>
      </c>
      <c r="E27" s="8">
        <v>0.1125833</v>
      </c>
      <c r="F27" s="2">
        <v>21.445</v>
      </c>
      <c r="G27" s="1">
        <f t="shared" si="1"/>
        <v>15.77972327</v>
      </c>
      <c r="H27" s="5">
        <f>G27/G27</f>
        <v>1</v>
      </c>
    </row>
    <row r="28">
      <c r="A28" s="3">
        <v>45517.0</v>
      </c>
      <c r="B28" s="13" t="s">
        <v>30</v>
      </c>
      <c r="C28" s="2" t="s">
        <v>14</v>
      </c>
      <c r="D28" s="2">
        <v>20.09</v>
      </c>
      <c r="E28" s="8">
        <v>0.11575837</v>
      </c>
      <c r="F28" s="2">
        <v>23.93166667</v>
      </c>
      <c r="G28" s="1">
        <f t="shared" si="1"/>
        <v>14.3369543</v>
      </c>
      <c r="H28" s="5">
        <f>G28/G30</f>
        <v>7.516181994</v>
      </c>
      <c r="I28" s="12"/>
    </row>
    <row r="29">
      <c r="A29" s="3">
        <v>45517.0</v>
      </c>
      <c r="B29" s="13" t="s">
        <v>30</v>
      </c>
      <c r="C29" s="2" t="s">
        <v>16</v>
      </c>
      <c r="D29" s="2">
        <v>21.90333333</v>
      </c>
      <c r="E29" s="8">
        <v>0.06900259</v>
      </c>
      <c r="F29" s="2">
        <v>24.58666667</v>
      </c>
      <c r="G29" s="1">
        <f t="shared" si="1"/>
        <v>6.423383085</v>
      </c>
      <c r="H29" s="5">
        <f>G29/G30</f>
        <v>3.367473681</v>
      </c>
    </row>
    <row r="30">
      <c r="A30" s="3">
        <v>45517.0</v>
      </c>
      <c r="B30" s="13" t="s">
        <v>30</v>
      </c>
      <c r="C30" s="2" t="s">
        <v>19</v>
      </c>
      <c r="D30" s="2">
        <v>20.51333333</v>
      </c>
      <c r="E30" s="8">
        <v>0.00267195</v>
      </c>
      <c r="F30" s="2">
        <v>21.445</v>
      </c>
      <c r="G30" s="1">
        <f t="shared" si="1"/>
        <v>1.907478334</v>
      </c>
      <c r="H30" s="5">
        <f>G30/G30</f>
        <v>1</v>
      </c>
    </row>
    <row r="31">
      <c r="A31" s="3">
        <v>45517.0</v>
      </c>
      <c r="B31" s="2" t="s">
        <v>18</v>
      </c>
      <c r="C31" s="2" t="s">
        <v>14</v>
      </c>
      <c r="D31" s="2">
        <v>7.68</v>
      </c>
      <c r="E31" s="8">
        <v>0.1125833</v>
      </c>
      <c r="F31" s="2">
        <v>23.93166667</v>
      </c>
      <c r="G31" s="1">
        <f t="shared" si="1"/>
        <v>78025.96475</v>
      </c>
      <c r="I31" s="8"/>
    </row>
    <row r="32">
      <c r="A32" s="3">
        <v>45517.0</v>
      </c>
      <c r="B32" s="2" t="s">
        <v>18</v>
      </c>
      <c r="C32" s="2" t="s">
        <v>16</v>
      </c>
      <c r="D32" s="2">
        <v>7.43666666667</v>
      </c>
      <c r="E32" s="8">
        <v>0.15893814</v>
      </c>
      <c r="F32" s="2">
        <v>24.58666667</v>
      </c>
      <c r="G32" s="1">
        <f t="shared" si="1"/>
        <v>145433.4902</v>
      </c>
      <c r="I32" s="12"/>
    </row>
    <row r="33">
      <c r="A33" s="3">
        <v>45517.0</v>
      </c>
      <c r="B33" s="2" t="s">
        <v>18</v>
      </c>
      <c r="C33" s="2" t="s">
        <v>19</v>
      </c>
      <c r="D33" s="2">
        <v>9.34</v>
      </c>
      <c r="E33" s="8">
        <v>0.13488761</v>
      </c>
      <c r="F33" s="2">
        <v>21.445</v>
      </c>
      <c r="G33" s="1">
        <f t="shared" si="1"/>
        <v>4405.225023</v>
      </c>
      <c r="I33" s="12"/>
    </row>
    <row r="34">
      <c r="A34" s="3">
        <v>45518.0</v>
      </c>
      <c r="B34" s="2" t="s">
        <v>31</v>
      </c>
      <c r="C34" s="2" t="s">
        <v>14</v>
      </c>
      <c r="G34" s="1">
        <f t="shared" si="1"/>
        <v>1</v>
      </c>
    </row>
    <row r="35">
      <c r="A35" s="3">
        <v>45518.0</v>
      </c>
      <c r="B35" s="2" t="s">
        <v>31</v>
      </c>
      <c r="C35" s="2" t="s">
        <v>16</v>
      </c>
      <c r="G35" s="1">
        <f t="shared" si="1"/>
        <v>1</v>
      </c>
    </row>
    <row r="36">
      <c r="A36" s="3">
        <v>45518.0</v>
      </c>
      <c r="B36" s="2" t="s">
        <v>31</v>
      </c>
      <c r="C36" s="2" t="s">
        <v>19</v>
      </c>
      <c r="G36" s="1">
        <f t="shared" si="1"/>
        <v>1</v>
      </c>
    </row>
    <row r="37">
      <c r="A37" s="3">
        <v>45518.0</v>
      </c>
      <c r="B37" s="2" t="s">
        <v>32</v>
      </c>
      <c r="C37" s="2" t="s">
        <v>14</v>
      </c>
      <c r="G37" s="1">
        <f t="shared" si="1"/>
        <v>1</v>
      </c>
    </row>
    <row r="38">
      <c r="A38" s="3">
        <v>45518.0</v>
      </c>
      <c r="B38" s="2" t="s">
        <v>32</v>
      </c>
      <c r="C38" s="2" t="s">
        <v>16</v>
      </c>
      <c r="G38" s="1">
        <f t="shared" si="1"/>
        <v>1</v>
      </c>
    </row>
    <row r="39">
      <c r="A39" s="3">
        <v>45518.0</v>
      </c>
      <c r="B39" s="2" t="s">
        <v>32</v>
      </c>
      <c r="C39" s="2" t="s">
        <v>19</v>
      </c>
      <c r="G39" s="1">
        <f t="shared" si="1"/>
        <v>1</v>
      </c>
    </row>
    <row r="40">
      <c r="A40" s="3">
        <v>45518.0</v>
      </c>
      <c r="B40" s="2" t="s">
        <v>18</v>
      </c>
      <c r="C40" s="2" t="s">
        <v>14</v>
      </c>
      <c r="G40" s="1">
        <f t="shared" si="1"/>
        <v>1</v>
      </c>
    </row>
    <row r="41">
      <c r="A41" s="3">
        <v>45518.0</v>
      </c>
      <c r="B41" s="2" t="s">
        <v>18</v>
      </c>
      <c r="C41" s="2" t="s">
        <v>16</v>
      </c>
      <c r="G41" s="1">
        <f t="shared" si="1"/>
        <v>1</v>
      </c>
    </row>
    <row r="42">
      <c r="A42" s="3">
        <v>45518.0</v>
      </c>
      <c r="B42" s="2" t="s">
        <v>18</v>
      </c>
      <c r="C42" s="2" t="s">
        <v>19</v>
      </c>
      <c r="G42" s="1">
        <f t="shared" si="1"/>
        <v>1</v>
      </c>
    </row>
    <row r="43">
      <c r="A43" s="3">
        <v>45519.0</v>
      </c>
      <c r="B43" s="2" t="s">
        <v>32</v>
      </c>
      <c r="C43" s="2" t="s">
        <v>14</v>
      </c>
      <c r="G43" s="1">
        <f t="shared" si="1"/>
        <v>1</v>
      </c>
    </row>
    <row r="44">
      <c r="A44" s="3">
        <v>45519.0</v>
      </c>
      <c r="B44" s="2" t="s">
        <v>32</v>
      </c>
      <c r="C44" s="2" t="s">
        <v>16</v>
      </c>
      <c r="G44" s="1">
        <f t="shared" si="1"/>
        <v>1</v>
      </c>
    </row>
    <row r="45">
      <c r="A45" s="3">
        <v>45519.0</v>
      </c>
      <c r="B45" s="2" t="s">
        <v>32</v>
      </c>
      <c r="C45" s="2" t="s">
        <v>19</v>
      </c>
      <c r="G45" s="1">
        <f t="shared" si="1"/>
        <v>1</v>
      </c>
    </row>
    <row r="46">
      <c r="A46" s="3">
        <v>45519.0</v>
      </c>
      <c r="B46" s="2" t="s">
        <v>22</v>
      </c>
      <c r="C46" s="2" t="s">
        <v>14</v>
      </c>
      <c r="G46" s="1">
        <f t="shared" si="1"/>
        <v>1</v>
      </c>
    </row>
    <row r="47">
      <c r="A47" s="3">
        <v>45519.0</v>
      </c>
      <c r="B47" s="2" t="s">
        <v>22</v>
      </c>
      <c r="C47" s="2" t="s">
        <v>16</v>
      </c>
      <c r="G47" s="1">
        <f t="shared" si="1"/>
        <v>1</v>
      </c>
    </row>
    <row r="48">
      <c r="A48" s="3">
        <v>45519.0</v>
      </c>
      <c r="B48" s="2" t="s">
        <v>22</v>
      </c>
      <c r="C48" s="2" t="s">
        <v>19</v>
      </c>
      <c r="G48" s="1">
        <f t="shared" si="1"/>
        <v>1</v>
      </c>
    </row>
    <row r="49">
      <c r="A49" s="3">
        <v>45519.0</v>
      </c>
      <c r="B49" s="2" t="s">
        <v>24</v>
      </c>
      <c r="C49" s="2" t="s">
        <v>14</v>
      </c>
      <c r="G49" s="1">
        <f t="shared" si="1"/>
        <v>1</v>
      </c>
    </row>
    <row r="50">
      <c r="A50" s="3">
        <v>45519.0</v>
      </c>
      <c r="B50" s="2" t="s">
        <v>24</v>
      </c>
      <c r="C50" s="2" t="s">
        <v>16</v>
      </c>
      <c r="G50" s="1">
        <f t="shared" si="1"/>
        <v>1</v>
      </c>
    </row>
    <row r="51">
      <c r="A51" s="3">
        <v>45519.0</v>
      </c>
      <c r="B51" s="2" t="s">
        <v>24</v>
      </c>
      <c r="C51" s="2" t="s">
        <v>19</v>
      </c>
      <c r="G51" s="1">
        <f t="shared" si="1"/>
        <v>1</v>
      </c>
    </row>
    <row r="52">
      <c r="A52" s="3">
        <v>45519.0</v>
      </c>
      <c r="B52" s="2" t="s">
        <v>26</v>
      </c>
      <c r="C52" s="2" t="s">
        <v>14</v>
      </c>
      <c r="G52" s="1">
        <f t="shared" si="1"/>
        <v>1</v>
      </c>
    </row>
    <row r="53">
      <c r="A53" s="3">
        <v>45519.0</v>
      </c>
      <c r="B53" s="2" t="s">
        <v>26</v>
      </c>
      <c r="C53" s="2" t="s">
        <v>16</v>
      </c>
      <c r="G53" s="1">
        <f t="shared" si="1"/>
        <v>1</v>
      </c>
    </row>
    <row r="54">
      <c r="A54" s="3">
        <v>45519.0</v>
      </c>
      <c r="B54" s="2" t="s">
        <v>26</v>
      </c>
      <c r="C54" s="2" t="s">
        <v>19</v>
      </c>
      <c r="G54" s="1">
        <f t="shared" si="1"/>
        <v>1</v>
      </c>
    </row>
    <row r="55">
      <c r="A55" s="3">
        <v>45519.0</v>
      </c>
      <c r="B55" s="2" t="s">
        <v>13</v>
      </c>
      <c r="C55" s="2" t="s">
        <v>14</v>
      </c>
      <c r="G55" s="1">
        <f t="shared" si="1"/>
        <v>1</v>
      </c>
    </row>
    <row r="56">
      <c r="A56" s="3">
        <v>45519.0</v>
      </c>
      <c r="B56" s="2" t="s">
        <v>13</v>
      </c>
      <c r="C56" s="2" t="s">
        <v>16</v>
      </c>
      <c r="G56" s="1">
        <f t="shared" si="1"/>
        <v>1</v>
      </c>
    </row>
    <row r="57">
      <c r="A57" s="3">
        <v>45519.0</v>
      </c>
      <c r="B57" s="2" t="s">
        <v>13</v>
      </c>
      <c r="C57" s="2" t="s">
        <v>19</v>
      </c>
      <c r="G57" s="1">
        <f t="shared" si="1"/>
        <v>1</v>
      </c>
    </row>
    <row r="58">
      <c r="A58" s="3">
        <v>45519.0</v>
      </c>
      <c r="B58" s="2" t="s">
        <v>33</v>
      </c>
      <c r="C58" s="2" t="s">
        <v>14</v>
      </c>
      <c r="G58" s="1">
        <f t="shared" si="1"/>
        <v>1</v>
      </c>
    </row>
    <row r="59">
      <c r="A59" s="3">
        <v>45519.0</v>
      </c>
      <c r="B59" s="2" t="s">
        <v>33</v>
      </c>
      <c r="C59" s="2" t="s">
        <v>16</v>
      </c>
      <c r="G59" s="1">
        <f t="shared" si="1"/>
        <v>1</v>
      </c>
    </row>
    <row r="60">
      <c r="A60" s="3">
        <v>45519.0</v>
      </c>
      <c r="B60" s="2" t="s">
        <v>33</v>
      </c>
      <c r="C60" s="2" t="s">
        <v>19</v>
      </c>
      <c r="G60" s="1">
        <f t="shared" si="1"/>
        <v>1</v>
      </c>
    </row>
    <row r="61">
      <c r="A61" s="3">
        <v>45519.0</v>
      </c>
      <c r="B61" s="2" t="s">
        <v>34</v>
      </c>
      <c r="C61" s="2" t="s">
        <v>14</v>
      </c>
      <c r="G61" s="1">
        <f t="shared" si="1"/>
        <v>1</v>
      </c>
    </row>
    <row r="62">
      <c r="A62" s="3">
        <v>45519.0</v>
      </c>
      <c r="B62" s="2" t="s">
        <v>34</v>
      </c>
      <c r="C62" s="2" t="s">
        <v>16</v>
      </c>
      <c r="G62" s="1">
        <f t="shared" si="1"/>
        <v>1</v>
      </c>
    </row>
    <row r="63">
      <c r="A63" s="3">
        <v>45519.0</v>
      </c>
      <c r="B63" s="2" t="s">
        <v>34</v>
      </c>
      <c r="C63" s="2" t="s">
        <v>19</v>
      </c>
      <c r="G63" s="1">
        <f t="shared" si="1"/>
        <v>1</v>
      </c>
    </row>
    <row r="64">
      <c r="A64" s="3">
        <v>45519.0</v>
      </c>
      <c r="B64" s="2" t="s">
        <v>35</v>
      </c>
      <c r="C64" s="2" t="s">
        <v>14</v>
      </c>
      <c r="G64" s="1">
        <f t="shared" si="1"/>
        <v>1</v>
      </c>
    </row>
    <row r="65">
      <c r="A65" s="3">
        <v>45519.0</v>
      </c>
      <c r="B65" s="2" t="s">
        <v>35</v>
      </c>
      <c r="C65" s="2" t="s">
        <v>16</v>
      </c>
      <c r="G65" s="1">
        <f t="shared" si="1"/>
        <v>1</v>
      </c>
    </row>
    <row r="66">
      <c r="A66" s="3">
        <v>45519.0</v>
      </c>
      <c r="B66" s="2" t="s">
        <v>35</v>
      </c>
      <c r="C66" s="2" t="s">
        <v>19</v>
      </c>
      <c r="G66" s="1">
        <f t="shared" si="1"/>
        <v>1</v>
      </c>
    </row>
    <row r="67">
      <c r="A67" s="3">
        <v>45519.0</v>
      </c>
      <c r="B67" s="2" t="s">
        <v>18</v>
      </c>
      <c r="C67" s="2" t="s">
        <v>14</v>
      </c>
      <c r="G67" s="1">
        <f t="shared" si="1"/>
        <v>1</v>
      </c>
    </row>
    <row r="68">
      <c r="A68" s="3">
        <v>45519.0</v>
      </c>
      <c r="B68" s="2" t="s">
        <v>18</v>
      </c>
      <c r="C68" s="2" t="s">
        <v>16</v>
      </c>
      <c r="G68" s="1">
        <f t="shared" si="1"/>
        <v>1</v>
      </c>
    </row>
    <row r="69">
      <c r="A69" s="3">
        <v>45519.0</v>
      </c>
      <c r="B69" s="2" t="s">
        <v>18</v>
      </c>
      <c r="C69" s="2" t="s">
        <v>19</v>
      </c>
      <c r="G69" s="1">
        <f t="shared" si="1"/>
        <v>1</v>
      </c>
    </row>
    <row r="70">
      <c r="G70" s="1">
        <f t="shared" si="1"/>
        <v>1</v>
      </c>
    </row>
    <row r="71">
      <c r="G71" s="1">
        <f t="shared" si="1"/>
        <v>1</v>
      </c>
    </row>
    <row r="72">
      <c r="G72" s="1">
        <f t="shared" si="1"/>
        <v>1</v>
      </c>
    </row>
    <row r="73">
      <c r="G73" s="1">
        <f t="shared" si="1"/>
        <v>1</v>
      </c>
    </row>
    <row r="74">
      <c r="G74" s="1">
        <f t="shared" si="1"/>
        <v>1</v>
      </c>
    </row>
    <row r="75">
      <c r="G75" s="1">
        <f t="shared" si="1"/>
        <v>1</v>
      </c>
    </row>
    <row r="76">
      <c r="G76" s="1">
        <f t="shared" si="1"/>
        <v>1</v>
      </c>
    </row>
    <row r="77">
      <c r="G77" s="1">
        <f t="shared" si="1"/>
        <v>1</v>
      </c>
    </row>
    <row r="78">
      <c r="G78" s="1">
        <f t="shared" si="1"/>
        <v>1</v>
      </c>
    </row>
    <row r="79">
      <c r="G79" s="1">
        <f t="shared" si="1"/>
        <v>1</v>
      </c>
    </row>
    <row r="80">
      <c r="G80" s="1">
        <f t="shared" si="1"/>
        <v>1</v>
      </c>
    </row>
    <row r="81">
      <c r="G81" s="1">
        <f t="shared" si="1"/>
        <v>1</v>
      </c>
    </row>
    <row r="82">
      <c r="G82" s="1">
        <f t="shared" si="1"/>
        <v>1</v>
      </c>
    </row>
    <row r="83">
      <c r="G83" s="1">
        <f t="shared" si="1"/>
        <v>1</v>
      </c>
    </row>
    <row r="84">
      <c r="G84" s="1">
        <f t="shared" si="1"/>
        <v>1</v>
      </c>
    </row>
    <row r="85">
      <c r="G85" s="1">
        <f t="shared" si="1"/>
        <v>1</v>
      </c>
    </row>
    <row r="86">
      <c r="G86" s="1">
        <f t="shared" si="1"/>
        <v>1</v>
      </c>
    </row>
    <row r="87">
      <c r="G87" s="1">
        <f t="shared" si="1"/>
        <v>1</v>
      </c>
    </row>
    <row r="88">
      <c r="G88" s="1">
        <f t="shared" si="1"/>
        <v>1</v>
      </c>
    </row>
    <row r="89">
      <c r="G89" s="1">
        <f t="shared" si="1"/>
        <v>1</v>
      </c>
    </row>
    <row r="90">
      <c r="G90" s="1">
        <f t="shared" si="1"/>
        <v>1</v>
      </c>
    </row>
    <row r="91">
      <c r="G91" s="1">
        <f t="shared" si="1"/>
        <v>1</v>
      </c>
    </row>
    <row r="92">
      <c r="G92" s="1">
        <f t="shared" si="1"/>
        <v>1</v>
      </c>
    </row>
    <row r="93">
      <c r="G93" s="1">
        <f t="shared" si="1"/>
        <v>1</v>
      </c>
    </row>
    <row r="94">
      <c r="G94" s="1">
        <f t="shared" si="1"/>
        <v>1</v>
      </c>
    </row>
    <row r="95">
      <c r="G95" s="1">
        <f t="shared" si="1"/>
        <v>1</v>
      </c>
    </row>
    <row r="96">
      <c r="G96" s="1">
        <f t="shared" si="1"/>
        <v>1</v>
      </c>
    </row>
    <row r="97">
      <c r="G97" s="1">
        <f t="shared" si="1"/>
        <v>1</v>
      </c>
    </row>
    <row r="98">
      <c r="G98" s="1">
        <f t="shared" si="1"/>
        <v>1</v>
      </c>
    </row>
    <row r="99">
      <c r="G99" s="1">
        <f t="shared" si="1"/>
        <v>1</v>
      </c>
    </row>
    <row r="100">
      <c r="G100" s="1">
        <f t="shared" si="1"/>
        <v>1</v>
      </c>
    </row>
  </sheetData>
  <conditionalFormatting sqref="H2:H101">
    <cfRule type="colorScale" priority="1">
      <colorScale>
        <cfvo type="min"/>
        <cfvo type="max"/>
        <color rgb="FFFFFFFF"/>
        <color rgb="FF38761D"/>
      </colorScale>
    </cfRule>
  </conditionalFormatting>
  <drawing r:id="rId1"/>
</worksheet>
</file>