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baptista/Desktop/UAb_Disciplinas/21048 - Física Geral/Efolios/EfolioB/programas/Excell/"/>
    </mc:Choice>
  </mc:AlternateContent>
  <xr:revisionPtr revIDLastSave="0" documentId="13_ncr:1_{FC62ECA4-F0A4-F941-9DEB-8DEDD584F213}" xr6:coauthVersionLast="47" xr6:coauthVersionMax="47" xr10:uidLastSave="{00000000-0000-0000-0000-000000000000}"/>
  <bookViews>
    <workbookView xWindow="0" yWindow="500" windowWidth="26480" windowHeight="15660" xr2:uid="{E45C0247-0946-453F-A053-5F8E59E77CCF}"/>
  </bookViews>
  <sheets>
    <sheet name="Folha1" sheetId="1" r:id="rId1"/>
  </sheets>
  <externalReferences>
    <externalReference r:id="rId2"/>
  </externalReferences>
  <definedNames>
    <definedName name="_xlchart.v1.0" hidden="1">Folha1!$B$21:$B$1021</definedName>
    <definedName name="_xlchart.v1.1" hidden="1">Folha1!$C$21:$C$1021</definedName>
    <definedName name="_xlchart.v1.10" hidden="1">Folha1!$C$21:$C$1021</definedName>
    <definedName name="_xlchart.v1.11" hidden="1">Folha1!$D$21:$D$1021</definedName>
    <definedName name="_xlchart.v1.12" hidden="1">Folha1!$B$21:$B$1021</definedName>
    <definedName name="_xlchart.v1.13" hidden="1">Folha1!$C$21:$C$1021</definedName>
    <definedName name="_xlchart.v1.14" hidden="1">Folha1!$D$21:$D$1021</definedName>
    <definedName name="_xlchart.v1.15" hidden="1">Folha1!$B$21:$B$1021</definedName>
    <definedName name="_xlchart.v1.16" hidden="1">Folha1!$C$21:$C$1021</definedName>
    <definedName name="_xlchart.v1.17" hidden="1">Folha1!$D$21:$D$1021</definedName>
    <definedName name="_xlchart.v1.18" hidden="1">Folha1!$B$21:$B$1021</definedName>
    <definedName name="_xlchart.v1.19" hidden="1">Folha1!$C$21:$C$1021</definedName>
    <definedName name="_xlchart.v1.2" hidden="1">Folha1!$D$21:$D$1021</definedName>
    <definedName name="_xlchart.v1.20" hidden="1">Folha1!$D$21:$D$1021</definedName>
    <definedName name="_xlchart.v1.3" hidden="1">Folha1!$B$21:$B$1021</definedName>
    <definedName name="_xlchart.v1.4" hidden="1">Folha1!$C$21:$C$1021</definedName>
    <definedName name="_xlchart.v1.5" hidden="1">Folha1!$D$21:$D$1021</definedName>
    <definedName name="_xlchart.v1.6" hidden="1">Folha1!$B$21:$B$1021</definedName>
    <definedName name="_xlchart.v1.7" hidden="1">Folha1!$C$21:$C$1021</definedName>
    <definedName name="_xlchart.v1.8" hidden="1">Folha1!$D$21:$D$1021</definedName>
    <definedName name="_xlchart.v1.9" hidden="1">Folha1!$B$21:$B$1021</definedName>
    <definedName name="_xlnm.Print_Area" localSheetId="0">Folha1!$A$1:$X$1022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6" i="1" l="1"/>
  <c r="F21" i="1" s="1"/>
  <c r="E21" i="1" l="1"/>
  <c r="H21" i="1" s="1"/>
  <c r="D22" i="1" s="1"/>
  <c r="E22" i="1" s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G21" i="1" l="1"/>
  <c r="C22" i="1" s="1"/>
  <c r="F22" i="1" s="1"/>
  <c r="G22" i="1" s="1"/>
  <c r="C23" i="1" s="1"/>
  <c r="H22" i="1" l="1"/>
  <c r="D23" i="1" s="1"/>
  <c r="F23" i="1" l="1"/>
  <c r="G23" i="1" s="1"/>
  <c r="E23" i="1"/>
  <c r="H23" i="1" l="1"/>
  <c r="D24" i="1" s="1"/>
  <c r="E24" i="1" s="1"/>
  <c r="C24" i="1"/>
  <c r="F24" i="1" l="1"/>
  <c r="G24" i="1" s="1"/>
  <c r="C25" i="1" s="1"/>
  <c r="H24" i="1" l="1"/>
  <c r="D25" i="1" s="1"/>
  <c r="E25" i="1" l="1"/>
  <c r="F25" i="1"/>
  <c r="G25" i="1" s="1"/>
  <c r="C26" i="1" l="1"/>
  <c r="H25" i="1"/>
  <c r="D26" i="1" s="1"/>
  <c r="E26" i="1" s="1"/>
  <c r="F26" i="1" l="1"/>
  <c r="G26" i="1" s="1"/>
  <c r="C27" i="1" s="1"/>
  <c r="H26" i="1" l="1"/>
  <c r="D27" i="1" s="1"/>
  <c r="E27" i="1" s="1"/>
  <c r="F27" i="1" l="1"/>
  <c r="G27" i="1" s="1"/>
  <c r="C28" i="1" s="1"/>
  <c r="H27" i="1" l="1"/>
  <c r="D28" i="1" s="1"/>
  <c r="E28" i="1" s="1"/>
  <c r="F28" i="1" l="1"/>
  <c r="G28" i="1" s="1"/>
  <c r="C29" i="1" s="1"/>
  <c r="H28" i="1" l="1"/>
  <c r="D29" i="1" s="1"/>
  <c r="F29" i="1" s="1"/>
  <c r="E29" i="1" l="1"/>
  <c r="H29" i="1" s="1"/>
  <c r="D30" i="1" s="1"/>
  <c r="G29" i="1"/>
  <c r="C30" i="1" l="1"/>
  <c r="F30" i="1" s="1"/>
  <c r="G30" i="1" s="1"/>
  <c r="E30" i="1"/>
  <c r="H30" i="1" l="1"/>
  <c r="D31" i="1" s="1"/>
  <c r="C31" i="1"/>
  <c r="E31" i="1" l="1"/>
  <c r="F31" i="1"/>
  <c r="H31" i="1" l="1"/>
  <c r="D32" i="1" s="1"/>
  <c r="G31" i="1"/>
  <c r="C32" i="1" s="1"/>
  <c r="E32" i="1" l="1"/>
  <c r="F32" i="1"/>
  <c r="G32" i="1" s="1"/>
  <c r="C33" i="1" l="1"/>
  <c r="H32" i="1"/>
  <c r="D33" i="1" s="1"/>
  <c r="E33" i="1" l="1"/>
  <c r="F33" i="1"/>
  <c r="G33" i="1" s="1"/>
  <c r="C34" i="1" s="1"/>
  <c r="H33" i="1" l="1"/>
  <c r="D34" i="1" s="1"/>
  <c r="E34" i="1" l="1"/>
  <c r="F34" i="1"/>
  <c r="G34" i="1" s="1"/>
  <c r="C35" i="1" s="1"/>
  <c r="H34" i="1" l="1"/>
  <c r="D35" i="1" s="1"/>
  <c r="E35" i="1" l="1"/>
  <c r="F35" i="1"/>
  <c r="G35" i="1" s="1"/>
  <c r="C36" i="1" l="1"/>
  <c r="H35" i="1"/>
  <c r="D36" i="1" s="1"/>
  <c r="E36" i="1" l="1"/>
  <c r="F36" i="1"/>
  <c r="G36" i="1" s="1"/>
  <c r="C37" i="1" l="1"/>
  <c r="H36" i="1"/>
  <c r="D37" i="1" s="1"/>
  <c r="E37" i="1" l="1"/>
  <c r="F37" i="1"/>
  <c r="G37" i="1" s="1"/>
  <c r="H37" i="1" l="1"/>
  <c r="D38" i="1" s="1"/>
  <c r="C38" i="1"/>
  <c r="E38" i="1" l="1"/>
  <c r="F38" i="1"/>
  <c r="H38" i="1" s="1"/>
  <c r="G38" i="1" l="1"/>
  <c r="C39" i="1" s="1"/>
  <c r="D39" i="1"/>
  <c r="E39" i="1" l="1"/>
  <c r="F39" i="1"/>
  <c r="G39" i="1" s="1"/>
  <c r="H39" i="1" l="1"/>
  <c r="D40" i="1" s="1"/>
  <c r="C40" i="1"/>
  <c r="E40" i="1" l="1"/>
  <c r="F40" i="1"/>
  <c r="G40" i="1" s="1"/>
  <c r="C41" i="1" s="1"/>
  <c r="H40" i="1" l="1"/>
  <c r="D41" i="1" s="1"/>
  <c r="E41" i="1" l="1"/>
  <c r="F41" i="1"/>
  <c r="G41" i="1" s="1"/>
  <c r="H41" i="1" l="1"/>
  <c r="D42" i="1" s="1"/>
  <c r="C42" i="1"/>
  <c r="E42" i="1" l="1"/>
  <c r="F42" i="1"/>
  <c r="H42" i="1" s="1"/>
  <c r="G42" i="1" l="1"/>
  <c r="C43" i="1" s="1"/>
  <c r="D43" i="1"/>
  <c r="E43" i="1" l="1"/>
  <c r="F43" i="1"/>
  <c r="G43" i="1" s="1"/>
  <c r="C44" i="1" s="1"/>
  <c r="H43" i="1" l="1"/>
  <c r="D44" i="1" s="1"/>
  <c r="F44" i="1" l="1"/>
  <c r="G44" i="1" s="1"/>
  <c r="E44" i="1"/>
  <c r="C45" i="1" l="1"/>
  <c r="H44" i="1"/>
  <c r="D45" i="1" s="1"/>
  <c r="F45" i="1" l="1"/>
  <c r="E45" i="1"/>
  <c r="H45" i="1" l="1"/>
  <c r="D46" i="1" s="1"/>
  <c r="G45" i="1"/>
  <c r="C46" i="1" s="1"/>
  <c r="E46" i="1" l="1"/>
  <c r="F46" i="1"/>
  <c r="G46" i="1" s="1"/>
  <c r="C47" i="1" l="1"/>
  <c r="H46" i="1"/>
  <c r="D47" i="1" s="1"/>
  <c r="E47" i="1" l="1"/>
  <c r="F47" i="1"/>
  <c r="G47" i="1" s="1"/>
  <c r="C48" i="1" l="1"/>
  <c r="H47" i="1"/>
  <c r="D48" i="1" s="1"/>
  <c r="E48" i="1" l="1"/>
  <c r="F48" i="1"/>
  <c r="G48" i="1" s="1"/>
  <c r="C49" i="1" s="1"/>
  <c r="H48" i="1" l="1"/>
  <c r="D49" i="1" s="1"/>
  <c r="F49" i="1" l="1"/>
  <c r="E49" i="1"/>
  <c r="H49" i="1" l="1"/>
  <c r="D50" i="1" s="1"/>
  <c r="G49" i="1"/>
  <c r="C50" i="1" s="1"/>
  <c r="F50" i="1" l="1"/>
  <c r="G50" i="1" s="1"/>
  <c r="E50" i="1"/>
  <c r="C51" i="1" l="1"/>
  <c r="H50" i="1"/>
  <c r="D51" i="1" s="1"/>
  <c r="F51" i="1" s="1"/>
  <c r="G51" i="1" s="1"/>
  <c r="E51" i="1" l="1"/>
  <c r="H51" i="1" s="1"/>
  <c r="D52" i="1" s="1"/>
  <c r="C52" i="1" l="1"/>
  <c r="E52" i="1"/>
  <c r="F52" i="1"/>
  <c r="G52" i="1" s="1"/>
  <c r="C53" i="1" l="1"/>
  <c r="H52" i="1"/>
  <c r="D53" i="1" s="1"/>
  <c r="E53" i="1" l="1"/>
  <c r="F53" i="1"/>
  <c r="G53" i="1" s="1"/>
  <c r="C54" i="1" s="1"/>
  <c r="H53" i="1" l="1"/>
  <c r="D54" i="1" s="1"/>
  <c r="F54" i="1" l="1"/>
  <c r="E54" i="1"/>
  <c r="H54" i="1" l="1"/>
  <c r="D55" i="1" s="1"/>
  <c r="G54" i="1"/>
  <c r="C55" i="1" s="1"/>
  <c r="E55" i="1" l="1"/>
  <c r="F55" i="1"/>
  <c r="G55" i="1" s="1"/>
  <c r="C56" i="1" s="1"/>
  <c r="H55" i="1" l="1"/>
  <c r="D56" i="1" s="1"/>
  <c r="F56" i="1" l="1"/>
  <c r="G56" i="1" s="1"/>
  <c r="E56" i="1"/>
  <c r="C57" i="1" l="1"/>
  <c r="H56" i="1"/>
  <c r="D57" i="1" s="1"/>
  <c r="E57" i="1" l="1"/>
  <c r="F57" i="1"/>
  <c r="G57" i="1" s="1"/>
  <c r="C58" i="1" s="1"/>
  <c r="H57" i="1" l="1"/>
  <c r="D58" i="1" s="1"/>
  <c r="E58" i="1" s="1"/>
  <c r="F58" i="1" l="1"/>
  <c r="G58" i="1" s="1"/>
  <c r="C59" i="1" s="1"/>
  <c r="H58" i="1" l="1"/>
  <c r="D59" i="1" s="1"/>
  <c r="E59" i="1" s="1"/>
  <c r="F59" i="1" l="1"/>
  <c r="G59" i="1" s="1"/>
  <c r="C60" i="1" s="1"/>
  <c r="H59" i="1" l="1"/>
  <c r="D60" i="1" s="1"/>
  <c r="E60" i="1" l="1"/>
  <c r="F60" i="1"/>
  <c r="G60" i="1" s="1"/>
  <c r="C61" i="1" s="1"/>
  <c r="H60" i="1" l="1"/>
  <c r="D61" i="1" s="1"/>
  <c r="E61" i="1" l="1"/>
  <c r="F61" i="1"/>
  <c r="G61" i="1" s="1"/>
  <c r="C62" i="1" s="1"/>
  <c r="H61" i="1" l="1"/>
  <c r="D62" i="1" s="1"/>
  <c r="E62" i="1" l="1"/>
  <c r="F62" i="1"/>
  <c r="G62" i="1" s="1"/>
  <c r="C63" i="1" l="1"/>
  <c r="H62" i="1"/>
  <c r="D63" i="1" s="1"/>
  <c r="E63" i="1" l="1"/>
  <c r="F63" i="1"/>
  <c r="G63" i="1" s="1"/>
  <c r="C64" i="1" l="1"/>
  <c r="H63" i="1"/>
  <c r="D64" i="1" s="1"/>
  <c r="E64" i="1" l="1"/>
  <c r="F64" i="1"/>
  <c r="G64" i="1" s="1"/>
  <c r="C65" i="1" s="1"/>
  <c r="H64" i="1" l="1"/>
  <c r="D65" i="1" s="1"/>
  <c r="E65" i="1" l="1"/>
  <c r="F65" i="1"/>
  <c r="H65" i="1" s="1"/>
  <c r="D66" i="1" l="1"/>
  <c r="G65" i="1"/>
  <c r="C66" i="1" s="1"/>
  <c r="E66" i="1" l="1"/>
  <c r="F66" i="1"/>
  <c r="H66" i="1" l="1"/>
  <c r="D67" i="1" s="1"/>
  <c r="G66" i="1"/>
  <c r="C67" i="1" s="1"/>
  <c r="E67" i="1" l="1"/>
  <c r="F67" i="1"/>
  <c r="H67" i="1" s="1"/>
  <c r="G67" i="1" l="1"/>
  <c r="C68" i="1" s="1"/>
  <c r="D68" i="1"/>
  <c r="F68" i="1" l="1"/>
  <c r="G68" i="1" s="1"/>
  <c r="E68" i="1"/>
  <c r="C69" i="1" l="1"/>
  <c r="H68" i="1"/>
  <c r="D69" i="1" s="1"/>
  <c r="F69" i="1" l="1"/>
  <c r="E69" i="1"/>
  <c r="H69" i="1" l="1"/>
  <c r="D70" i="1" s="1"/>
  <c r="G69" i="1"/>
  <c r="C70" i="1" s="1"/>
  <c r="E70" i="1" l="1"/>
  <c r="F70" i="1"/>
  <c r="G70" i="1" l="1"/>
  <c r="H70" i="1"/>
  <c r="D71" i="1" s="1"/>
  <c r="C71" i="1"/>
  <c r="E71" i="1" l="1"/>
  <c r="F71" i="1"/>
  <c r="G71" i="1" s="1"/>
  <c r="C72" i="1" s="1"/>
  <c r="H71" i="1" l="1"/>
  <c r="D72" i="1" s="1"/>
  <c r="E72" i="1" s="1"/>
  <c r="F72" i="1" l="1"/>
  <c r="G72" i="1" s="1"/>
  <c r="C73" i="1" s="1"/>
  <c r="H72" i="1" l="1"/>
  <c r="D73" i="1" s="1"/>
  <c r="E73" i="1" s="1"/>
  <c r="F73" i="1" l="1"/>
  <c r="H73" i="1" s="1"/>
  <c r="D74" i="1" l="1"/>
  <c r="G73" i="1"/>
  <c r="C74" i="1" s="1"/>
  <c r="F74" i="1" s="1"/>
  <c r="E74" i="1"/>
  <c r="G74" i="1" l="1"/>
  <c r="C75" i="1" s="1"/>
  <c r="H74" i="1"/>
  <c r="D75" i="1" s="1"/>
  <c r="E75" i="1" l="1"/>
  <c r="F75" i="1"/>
  <c r="G75" i="1" s="1"/>
  <c r="H75" i="1" l="1"/>
  <c r="D76" i="1" s="1"/>
  <c r="C76" i="1"/>
  <c r="E76" i="1" l="1"/>
  <c r="F76" i="1"/>
  <c r="G76" i="1" s="1"/>
  <c r="C77" i="1" s="1"/>
  <c r="H76" i="1" l="1"/>
  <c r="D77" i="1" s="1"/>
  <c r="F77" i="1" l="1"/>
  <c r="G77" i="1" s="1"/>
  <c r="E77" i="1"/>
  <c r="C78" i="1" l="1"/>
  <c r="H77" i="1"/>
  <c r="D78" i="1" s="1"/>
  <c r="E78" i="1" l="1"/>
  <c r="F78" i="1"/>
  <c r="G78" i="1" s="1"/>
  <c r="C79" i="1" s="1"/>
  <c r="H78" i="1" l="1"/>
  <c r="D79" i="1" s="1"/>
  <c r="E79" i="1" l="1"/>
  <c r="F79" i="1"/>
  <c r="G79" i="1" s="1"/>
  <c r="H79" i="1" l="1"/>
  <c r="D80" i="1" s="1"/>
  <c r="C80" i="1"/>
  <c r="F80" i="1" l="1"/>
  <c r="G80" i="1" s="1"/>
  <c r="E80" i="1"/>
  <c r="H80" i="1" l="1"/>
  <c r="D81" i="1" s="1"/>
  <c r="C81" i="1"/>
  <c r="F81" i="1" l="1"/>
  <c r="G81" i="1" s="1"/>
  <c r="E81" i="1"/>
  <c r="C82" i="1" l="1"/>
  <c r="H81" i="1"/>
  <c r="D82" i="1" s="1"/>
  <c r="E82" i="1" l="1"/>
  <c r="F82" i="1"/>
  <c r="G82" i="1" s="1"/>
  <c r="C83" i="1" s="1"/>
  <c r="H82" i="1" l="1"/>
  <c r="D83" i="1" s="1"/>
  <c r="E83" i="1" l="1"/>
  <c r="F83" i="1"/>
  <c r="G83" i="1" s="1"/>
  <c r="H83" i="1" l="1"/>
  <c r="D84" i="1" s="1"/>
  <c r="C84" i="1"/>
  <c r="E84" i="1" l="1"/>
  <c r="F84" i="1"/>
  <c r="G84" i="1" s="1"/>
  <c r="C85" i="1" s="1"/>
  <c r="H84" i="1" l="1"/>
  <c r="D85" i="1" s="1"/>
  <c r="F85" i="1" l="1"/>
  <c r="E85" i="1"/>
  <c r="H85" i="1" l="1"/>
  <c r="D86" i="1" s="1"/>
  <c r="E86" i="1" s="1"/>
  <c r="G85" i="1"/>
  <c r="C86" i="1" s="1"/>
  <c r="F86" i="1" l="1"/>
  <c r="G86" i="1" s="1"/>
  <c r="C87" i="1" s="1"/>
  <c r="H86" i="1" l="1"/>
  <c r="D87" i="1" s="1"/>
  <c r="E87" i="1" s="1"/>
  <c r="F87" i="1" l="1"/>
  <c r="H87" i="1" s="1"/>
  <c r="D88" i="1" l="1"/>
  <c r="G87" i="1"/>
  <c r="C88" i="1" s="1"/>
  <c r="E88" i="1"/>
  <c r="F88" i="1" l="1"/>
  <c r="H88" i="1" s="1"/>
  <c r="D89" i="1" s="1"/>
  <c r="G88" i="1" l="1"/>
  <c r="C89" i="1" s="1"/>
  <c r="E89" i="1"/>
  <c r="F89" i="1"/>
  <c r="G89" i="1" s="1"/>
  <c r="C90" i="1" l="1"/>
  <c r="H89" i="1"/>
  <c r="D90" i="1" s="1"/>
  <c r="E90" i="1" l="1"/>
  <c r="F90" i="1"/>
  <c r="G90" i="1" s="1"/>
  <c r="H90" i="1" l="1"/>
  <c r="D91" i="1" s="1"/>
  <c r="C91" i="1"/>
  <c r="F91" i="1" l="1"/>
  <c r="G91" i="1" s="1"/>
  <c r="E91" i="1"/>
  <c r="C92" i="1" l="1"/>
  <c r="H91" i="1"/>
  <c r="D92" i="1" s="1"/>
  <c r="E92" i="1" l="1"/>
  <c r="F92" i="1"/>
  <c r="G92" i="1" s="1"/>
  <c r="C93" i="1" s="1"/>
  <c r="H92" i="1" l="1"/>
  <c r="D93" i="1" s="1"/>
  <c r="F93" i="1" l="1"/>
  <c r="G93" i="1" s="1"/>
  <c r="E93" i="1"/>
  <c r="C94" i="1" l="1"/>
  <c r="H93" i="1"/>
  <c r="D94" i="1" s="1"/>
  <c r="F94" i="1" l="1"/>
  <c r="G94" i="1" s="1"/>
  <c r="E94" i="1"/>
  <c r="H94" i="1" l="1"/>
  <c r="D95" i="1" s="1"/>
  <c r="C95" i="1"/>
  <c r="F95" i="1" l="1"/>
  <c r="G95" i="1" s="1"/>
  <c r="E95" i="1"/>
  <c r="C96" i="1" l="1"/>
  <c r="H95" i="1"/>
  <c r="D96" i="1" s="1"/>
  <c r="E96" i="1" l="1"/>
  <c r="F96" i="1"/>
  <c r="H96" i="1" s="1"/>
  <c r="G96" i="1" l="1"/>
  <c r="C97" i="1" s="1"/>
  <c r="D97" i="1"/>
  <c r="E97" i="1" l="1"/>
  <c r="F97" i="1"/>
  <c r="H97" i="1" l="1"/>
  <c r="G97" i="1"/>
  <c r="C98" i="1" s="1"/>
  <c r="D98" i="1"/>
  <c r="F98" i="1" l="1"/>
  <c r="G98" i="1" s="1"/>
  <c r="E98" i="1"/>
  <c r="H98" i="1" l="1"/>
  <c r="D99" i="1" s="1"/>
  <c r="C99" i="1"/>
  <c r="E99" i="1" l="1"/>
  <c r="F99" i="1"/>
  <c r="H99" i="1" l="1"/>
  <c r="D100" i="1" s="1"/>
  <c r="G99" i="1"/>
  <c r="C100" i="1" s="1"/>
  <c r="E100" i="1" l="1"/>
  <c r="F100" i="1"/>
  <c r="G100" i="1" s="1"/>
  <c r="C101" i="1" l="1"/>
  <c r="H100" i="1"/>
  <c r="D101" i="1" s="1"/>
  <c r="E101" i="1" l="1"/>
  <c r="F101" i="1"/>
  <c r="H101" i="1" s="1"/>
  <c r="D102" i="1" l="1"/>
  <c r="G101" i="1"/>
  <c r="C102" i="1" s="1"/>
  <c r="F102" i="1" l="1"/>
  <c r="G102" i="1" s="1"/>
  <c r="E102" i="1"/>
  <c r="C103" i="1" l="1"/>
  <c r="H102" i="1"/>
  <c r="D103" i="1" s="1"/>
  <c r="E103" i="1" l="1"/>
  <c r="F103" i="1"/>
  <c r="G103" i="1" s="1"/>
  <c r="C104" i="1" s="1"/>
  <c r="H103" i="1" l="1"/>
  <c r="D104" i="1" s="1"/>
  <c r="E104" i="1" l="1"/>
  <c r="F104" i="1"/>
  <c r="H104" i="1" s="1"/>
  <c r="D105" i="1" l="1"/>
  <c r="G104" i="1"/>
  <c r="C105" i="1" s="1"/>
  <c r="F105" i="1" l="1"/>
  <c r="G105" i="1" s="1"/>
  <c r="E105" i="1"/>
  <c r="C106" i="1" l="1"/>
  <c r="H105" i="1"/>
  <c r="D106" i="1" s="1"/>
  <c r="E106" i="1" l="1"/>
  <c r="F106" i="1"/>
  <c r="H106" i="1" s="1"/>
  <c r="D107" i="1" s="1"/>
  <c r="G106" i="1" l="1"/>
  <c r="C107" i="1" s="1"/>
  <c r="F107" i="1" s="1"/>
  <c r="G107" i="1" s="1"/>
  <c r="E107" i="1"/>
  <c r="C108" i="1" l="1"/>
  <c r="H107" i="1"/>
  <c r="D108" i="1" s="1"/>
  <c r="E108" i="1" l="1"/>
  <c r="F108" i="1"/>
  <c r="G108" i="1" s="1"/>
  <c r="H108" i="1" l="1"/>
  <c r="D109" i="1" s="1"/>
  <c r="C109" i="1"/>
  <c r="E109" i="1" l="1"/>
  <c r="F109" i="1"/>
  <c r="G109" i="1" s="1"/>
  <c r="C110" i="1" s="1"/>
  <c r="H109" i="1" l="1"/>
  <c r="D110" i="1" s="1"/>
  <c r="F110" i="1" l="1"/>
  <c r="G110" i="1" s="1"/>
  <c r="E110" i="1"/>
  <c r="H110" i="1" l="1"/>
  <c r="D111" i="1" s="1"/>
  <c r="C111" i="1"/>
  <c r="E111" i="1" l="1"/>
  <c r="F111" i="1"/>
  <c r="G111" i="1" s="1"/>
  <c r="C112" i="1" s="1"/>
  <c r="H111" i="1" l="1"/>
  <c r="D112" i="1" s="1"/>
  <c r="E112" i="1" l="1"/>
  <c r="F112" i="1"/>
  <c r="G112" i="1" s="1"/>
  <c r="C113" i="1" s="1"/>
  <c r="H112" i="1" l="1"/>
  <c r="D113" i="1" s="1"/>
  <c r="E113" i="1" l="1"/>
  <c r="F113" i="1"/>
  <c r="G113" i="1" s="1"/>
  <c r="C114" i="1" s="1"/>
  <c r="H113" i="1" l="1"/>
  <c r="D114" i="1" s="1"/>
  <c r="E114" i="1" l="1"/>
  <c r="F114" i="1"/>
  <c r="G114" i="1" s="1"/>
  <c r="C115" i="1" s="1"/>
  <c r="H114" i="1" l="1"/>
  <c r="D115" i="1" s="1"/>
  <c r="E115" i="1" l="1"/>
  <c r="F115" i="1"/>
  <c r="H115" i="1" s="1"/>
  <c r="G115" i="1" l="1"/>
  <c r="C116" i="1" s="1"/>
  <c r="D116" i="1"/>
  <c r="F116" i="1" l="1"/>
  <c r="G116" i="1" s="1"/>
  <c r="E116" i="1"/>
  <c r="C117" i="1" l="1"/>
  <c r="H116" i="1"/>
  <c r="D117" i="1" s="1"/>
  <c r="E117" i="1" l="1"/>
  <c r="F117" i="1"/>
  <c r="H117" i="1" s="1"/>
  <c r="D118" i="1" l="1"/>
  <c r="G117" i="1"/>
  <c r="C118" i="1" s="1"/>
  <c r="E118" i="1" l="1"/>
  <c r="F118" i="1"/>
  <c r="G118" i="1" s="1"/>
  <c r="C119" i="1" s="1"/>
  <c r="H118" i="1" l="1"/>
  <c r="D119" i="1" s="1"/>
  <c r="F119" i="1" l="1"/>
  <c r="G119" i="1" s="1"/>
  <c r="E119" i="1"/>
  <c r="H119" i="1" l="1"/>
  <c r="D120" i="1" s="1"/>
  <c r="C120" i="1"/>
  <c r="F120" i="1" l="1"/>
  <c r="E120" i="1"/>
  <c r="H120" i="1" l="1"/>
  <c r="D121" i="1" s="1"/>
  <c r="G120" i="1"/>
  <c r="C121" i="1" s="1"/>
  <c r="E121" i="1" l="1"/>
  <c r="F121" i="1"/>
  <c r="H121" i="1" s="1"/>
  <c r="G121" i="1" l="1"/>
  <c r="C122" i="1" s="1"/>
  <c r="D122" i="1"/>
  <c r="E122" i="1" l="1"/>
  <c r="F122" i="1"/>
  <c r="G122" i="1" s="1"/>
  <c r="C123" i="1" s="1"/>
  <c r="H122" i="1" l="1"/>
  <c r="D123" i="1" s="1"/>
  <c r="E123" i="1" l="1"/>
  <c r="F123" i="1"/>
  <c r="G123" i="1" s="1"/>
  <c r="C124" i="1" s="1"/>
  <c r="H123" i="1" l="1"/>
  <c r="D124" i="1" s="1"/>
  <c r="F124" i="1" l="1"/>
  <c r="G124" i="1" s="1"/>
  <c r="E124" i="1"/>
  <c r="H124" i="1" l="1"/>
  <c r="D125" i="1" s="1"/>
  <c r="C125" i="1"/>
  <c r="E125" i="1" l="1"/>
  <c r="F125" i="1"/>
  <c r="G125" i="1" s="1"/>
  <c r="C126" i="1" s="1"/>
  <c r="H125" i="1" l="1"/>
  <c r="D126" i="1" s="1"/>
  <c r="E126" i="1" l="1"/>
  <c r="F126" i="1"/>
  <c r="G126" i="1" s="1"/>
  <c r="C127" i="1" s="1"/>
  <c r="H126" i="1" l="1"/>
  <c r="D127" i="1" s="1"/>
  <c r="E127" i="1" l="1"/>
  <c r="F127" i="1"/>
  <c r="H127" i="1" s="1"/>
  <c r="D128" i="1" s="1"/>
  <c r="E128" i="1" l="1"/>
  <c r="G127" i="1"/>
  <c r="C128" i="1" s="1"/>
  <c r="F128" i="1" s="1"/>
  <c r="H128" i="1" s="1"/>
  <c r="G128" i="1" l="1"/>
  <c r="C129" i="1" s="1"/>
  <c r="D129" i="1"/>
  <c r="E129" i="1" l="1"/>
  <c r="F129" i="1"/>
  <c r="G129" i="1" s="1"/>
  <c r="C130" i="1" s="1"/>
  <c r="H129" i="1" l="1"/>
  <c r="D130" i="1" s="1"/>
  <c r="E130" i="1" l="1"/>
  <c r="F130" i="1"/>
  <c r="H130" i="1" s="1"/>
  <c r="D131" i="1" l="1"/>
  <c r="G130" i="1"/>
  <c r="C131" i="1" s="1"/>
  <c r="F131" i="1" l="1"/>
  <c r="G131" i="1" s="1"/>
  <c r="E131" i="1"/>
  <c r="C132" i="1" l="1"/>
  <c r="H131" i="1"/>
  <c r="D132" i="1" s="1"/>
  <c r="E132" i="1" l="1"/>
  <c r="F132" i="1"/>
  <c r="H132" i="1" s="1"/>
  <c r="D133" i="1" s="1"/>
  <c r="G132" i="1" l="1"/>
  <c r="C133" i="1" s="1"/>
  <c r="F133" i="1"/>
  <c r="G133" i="1" s="1"/>
  <c r="E133" i="1"/>
  <c r="H133" i="1" l="1"/>
  <c r="D134" i="1" s="1"/>
  <c r="C134" i="1"/>
  <c r="E134" i="1" l="1"/>
  <c r="F134" i="1"/>
  <c r="G134" i="1" s="1"/>
  <c r="H134" i="1" l="1"/>
  <c r="D135" i="1" s="1"/>
  <c r="C135" i="1"/>
  <c r="F135" i="1" l="1"/>
  <c r="G135" i="1" s="1"/>
  <c r="E135" i="1"/>
  <c r="C136" i="1" l="1"/>
  <c r="H135" i="1"/>
  <c r="D136" i="1" s="1"/>
  <c r="E136" i="1" l="1"/>
  <c r="F136" i="1"/>
  <c r="H136" i="1" s="1"/>
  <c r="G136" i="1" l="1"/>
  <c r="C137" i="1" s="1"/>
  <c r="D137" i="1"/>
  <c r="F137" i="1" l="1"/>
  <c r="E137" i="1"/>
  <c r="H137" i="1" l="1"/>
  <c r="D138" i="1" s="1"/>
  <c r="G137" i="1"/>
  <c r="C138" i="1" s="1"/>
  <c r="E138" i="1" l="1"/>
  <c r="F138" i="1"/>
  <c r="G138" i="1" s="1"/>
  <c r="C139" i="1" l="1"/>
  <c r="H138" i="1"/>
  <c r="D139" i="1" s="1"/>
  <c r="F139" i="1" l="1"/>
  <c r="G139" i="1" s="1"/>
  <c r="E139" i="1"/>
  <c r="H139" i="1" l="1"/>
  <c r="D140" i="1" s="1"/>
  <c r="E140" i="1" s="1"/>
  <c r="C140" i="1"/>
  <c r="F140" i="1" l="1"/>
  <c r="G140" i="1" s="1"/>
  <c r="C141" i="1" s="1"/>
  <c r="H140" i="1" l="1"/>
  <c r="D141" i="1" s="1"/>
  <c r="F141" i="1" s="1"/>
  <c r="G141" i="1" s="1"/>
  <c r="E141" i="1" l="1"/>
  <c r="C142" i="1" s="1"/>
  <c r="H141" i="1"/>
  <c r="D142" i="1" s="1"/>
  <c r="E142" i="1" l="1"/>
  <c r="F142" i="1"/>
  <c r="H142" i="1" s="1"/>
  <c r="D143" i="1" l="1"/>
  <c r="G142" i="1"/>
  <c r="C143" i="1" s="1"/>
  <c r="E143" i="1" l="1"/>
  <c r="F143" i="1"/>
  <c r="H143" i="1" s="1"/>
  <c r="G143" i="1" l="1"/>
  <c r="C144" i="1" s="1"/>
  <c r="D144" i="1"/>
  <c r="F144" i="1" l="1"/>
  <c r="E144" i="1"/>
  <c r="H144" i="1" l="1"/>
  <c r="D145" i="1" s="1"/>
  <c r="G144" i="1"/>
  <c r="C145" i="1" s="1"/>
  <c r="E145" i="1" l="1"/>
  <c r="F145" i="1"/>
  <c r="H145" i="1" s="1"/>
  <c r="D146" i="1" l="1"/>
  <c r="G145" i="1"/>
  <c r="C146" i="1" s="1"/>
  <c r="F146" i="1" l="1"/>
  <c r="G146" i="1" s="1"/>
  <c r="E146" i="1"/>
  <c r="C147" i="1" l="1"/>
  <c r="H146" i="1"/>
  <c r="D147" i="1" s="1"/>
  <c r="F147" i="1" l="1"/>
  <c r="G147" i="1" s="1"/>
  <c r="E147" i="1"/>
  <c r="H147" i="1" l="1"/>
  <c r="D148" i="1" s="1"/>
  <c r="C148" i="1"/>
  <c r="F148" i="1" l="1"/>
  <c r="G148" i="1" s="1"/>
  <c r="E148" i="1"/>
  <c r="C149" i="1" l="1"/>
  <c r="H148" i="1"/>
  <c r="D149" i="1" s="1"/>
  <c r="E149" i="1" l="1"/>
  <c r="F149" i="1"/>
  <c r="G149" i="1" s="1"/>
  <c r="C150" i="1" l="1"/>
  <c r="H149" i="1"/>
  <c r="D150" i="1" s="1"/>
  <c r="F150" i="1" l="1"/>
  <c r="G150" i="1" s="1"/>
  <c r="E150" i="1"/>
  <c r="H150" i="1" l="1"/>
  <c r="D151" i="1" s="1"/>
  <c r="E151" i="1" s="1"/>
  <c r="C151" i="1"/>
  <c r="F151" i="1" l="1"/>
  <c r="G151" i="1" l="1"/>
  <c r="C152" i="1" s="1"/>
  <c r="H151" i="1"/>
  <c r="D152" i="1" s="1"/>
  <c r="E152" i="1" l="1"/>
  <c r="F152" i="1"/>
  <c r="G152" i="1" s="1"/>
  <c r="C153" i="1" s="1"/>
  <c r="H152" i="1" l="1"/>
  <c r="D153" i="1" s="1"/>
  <c r="F153" i="1" l="1"/>
  <c r="E153" i="1"/>
  <c r="H153" i="1" l="1"/>
  <c r="D154" i="1" s="1"/>
  <c r="G153" i="1"/>
  <c r="C154" i="1" s="1"/>
  <c r="E154" i="1" l="1"/>
  <c r="F154" i="1"/>
  <c r="G154" i="1" s="1"/>
  <c r="C155" i="1" l="1"/>
  <c r="H154" i="1"/>
  <c r="D155" i="1" s="1"/>
  <c r="F155" i="1" l="1"/>
  <c r="E155" i="1"/>
  <c r="H155" i="1" l="1"/>
  <c r="D156" i="1" s="1"/>
  <c r="E156" i="1" s="1"/>
  <c r="G155" i="1"/>
  <c r="C156" i="1" s="1"/>
  <c r="F156" i="1" l="1"/>
  <c r="G156" i="1" s="1"/>
  <c r="C157" i="1" s="1"/>
  <c r="H156" i="1" l="1"/>
  <c r="D157" i="1" s="1"/>
  <c r="F157" i="1" s="1"/>
  <c r="G157" i="1" s="1"/>
  <c r="E157" i="1" l="1"/>
  <c r="H157" i="1"/>
  <c r="D158" i="1" s="1"/>
  <c r="E158" i="1" s="1"/>
  <c r="C158" i="1"/>
  <c r="F158" i="1" l="1"/>
  <c r="G158" i="1" l="1"/>
  <c r="C159" i="1" s="1"/>
  <c r="H158" i="1"/>
  <c r="D159" i="1" s="1"/>
  <c r="E159" i="1" l="1"/>
  <c r="F159" i="1"/>
  <c r="G159" i="1" s="1"/>
  <c r="C160" i="1" l="1"/>
  <c r="H159" i="1"/>
  <c r="D160" i="1" s="1"/>
  <c r="F160" i="1" l="1"/>
  <c r="G160" i="1" s="1"/>
  <c r="E160" i="1"/>
  <c r="H160" i="1" l="1"/>
  <c r="D161" i="1" s="1"/>
  <c r="C161" i="1"/>
  <c r="E161" i="1" l="1"/>
  <c r="F161" i="1"/>
  <c r="G161" i="1" s="1"/>
  <c r="C162" i="1" l="1"/>
  <c r="H161" i="1"/>
  <c r="D162" i="1" s="1"/>
  <c r="F162" i="1" l="1"/>
  <c r="G162" i="1" s="1"/>
  <c r="E162" i="1"/>
  <c r="C163" i="1" l="1"/>
  <c r="H162" i="1"/>
  <c r="D163" i="1" s="1"/>
  <c r="E163" i="1" l="1"/>
  <c r="F163" i="1"/>
  <c r="G163" i="1" s="1"/>
  <c r="C164" i="1" s="1"/>
  <c r="H163" i="1" l="1"/>
  <c r="D164" i="1" s="1"/>
  <c r="E164" i="1" l="1"/>
  <c r="F164" i="1"/>
  <c r="G164" i="1" s="1"/>
  <c r="C165" i="1" s="1"/>
  <c r="H164" i="1" l="1"/>
  <c r="D165" i="1" s="1"/>
  <c r="E165" i="1" l="1"/>
  <c r="F165" i="1"/>
  <c r="G165" i="1" s="1"/>
  <c r="H165" i="1" l="1"/>
  <c r="D166" i="1" s="1"/>
  <c r="C166" i="1"/>
  <c r="F166" i="1" l="1"/>
  <c r="G166" i="1" s="1"/>
  <c r="E166" i="1"/>
  <c r="H166" i="1" l="1"/>
  <c r="D167" i="1" s="1"/>
  <c r="C167" i="1"/>
  <c r="E167" i="1" l="1"/>
  <c r="F167" i="1"/>
  <c r="G167" i="1" s="1"/>
  <c r="C168" i="1" l="1"/>
  <c r="H167" i="1"/>
  <c r="D168" i="1" s="1"/>
  <c r="E168" i="1" l="1"/>
  <c r="F168" i="1"/>
  <c r="G168" i="1" s="1"/>
  <c r="C169" i="1" s="1"/>
  <c r="H168" i="1" l="1"/>
  <c r="D169" i="1" s="1"/>
  <c r="E169" i="1" l="1"/>
  <c r="F169" i="1"/>
  <c r="G169" i="1" s="1"/>
  <c r="H169" i="1" l="1"/>
  <c r="D170" i="1" s="1"/>
  <c r="C170" i="1"/>
  <c r="E170" i="1" l="1"/>
  <c r="F170" i="1"/>
  <c r="G170" i="1" s="1"/>
  <c r="C171" i="1" s="1"/>
  <c r="H170" i="1" l="1"/>
  <c r="D171" i="1" s="1"/>
  <c r="F171" i="1" l="1"/>
  <c r="E171" i="1"/>
  <c r="H171" i="1" l="1"/>
  <c r="D172" i="1" s="1"/>
  <c r="G171" i="1"/>
  <c r="C172" i="1" s="1"/>
  <c r="F172" i="1" l="1"/>
  <c r="G172" i="1" s="1"/>
  <c r="E172" i="1"/>
  <c r="C173" i="1" l="1"/>
  <c r="H172" i="1"/>
  <c r="D173" i="1" s="1"/>
  <c r="F173" i="1" l="1"/>
  <c r="G173" i="1" s="1"/>
  <c r="E173" i="1"/>
  <c r="H173" i="1" l="1"/>
  <c r="D174" i="1" s="1"/>
  <c r="C174" i="1"/>
  <c r="E174" i="1" l="1"/>
  <c r="F174" i="1"/>
  <c r="G174" i="1" s="1"/>
  <c r="H174" i="1" l="1"/>
  <c r="D175" i="1" s="1"/>
  <c r="C175" i="1"/>
  <c r="E175" i="1" l="1"/>
  <c r="F175" i="1"/>
  <c r="G175" i="1" s="1"/>
  <c r="C176" i="1" s="1"/>
  <c r="H175" i="1" l="1"/>
  <c r="D176" i="1" s="1"/>
  <c r="F176" i="1" l="1"/>
  <c r="G176" i="1" s="1"/>
  <c r="E176" i="1"/>
  <c r="H176" i="1" l="1"/>
  <c r="D177" i="1" s="1"/>
  <c r="E177" i="1" s="1"/>
  <c r="C177" i="1"/>
  <c r="F177" i="1" l="1"/>
  <c r="H177" i="1" s="1"/>
  <c r="D178" i="1" s="1"/>
  <c r="G177" i="1" l="1"/>
  <c r="C178" i="1" s="1"/>
  <c r="F178" i="1" s="1"/>
  <c r="G178" i="1" s="1"/>
  <c r="E178" i="1"/>
  <c r="C179" i="1" l="1"/>
  <c r="H178" i="1"/>
  <c r="D179" i="1" s="1"/>
  <c r="E179" i="1" l="1"/>
  <c r="F179" i="1"/>
  <c r="G179" i="1" s="1"/>
  <c r="H179" i="1" l="1"/>
  <c r="D180" i="1" s="1"/>
  <c r="C180" i="1"/>
  <c r="E180" i="1" l="1"/>
  <c r="F180" i="1"/>
  <c r="G180" i="1" s="1"/>
  <c r="C181" i="1" l="1"/>
  <c r="H180" i="1"/>
  <c r="D181" i="1" s="1"/>
  <c r="F181" i="1" l="1"/>
  <c r="G181" i="1" s="1"/>
  <c r="E181" i="1"/>
  <c r="C182" i="1" l="1"/>
  <c r="H181" i="1"/>
  <c r="D182" i="1" s="1"/>
  <c r="F182" i="1" l="1"/>
  <c r="G182" i="1" s="1"/>
  <c r="E182" i="1"/>
  <c r="H182" i="1" l="1"/>
  <c r="D183" i="1" s="1"/>
  <c r="E183" i="1" s="1"/>
  <c r="C183" i="1"/>
  <c r="F183" i="1" l="1"/>
  <c r="G183" i="1" s="1"/>
  <c r="C184" i="1" s="1"/>
  <c r="H183" i="1" l="1"/>
  <c r="D184" i="1" s="1"/>
  <c r="E184" i="1" s="1"/>
  <c r="F184" i="1" l="1"/>
  <c r="G184" i="1" s="1"/>
  <c r="C185" i="1" s="1"/>
  <c r="H184" i="1" l="1"/>
  <c r="D185" i="1" s="1"/>
  <c r="F185" i="1" s="1"/>
  <c r="E185" i="1" l="1"/>
  <c r="H185" i="1"/>
  <c r="D186" i="1" s="1"/>
  <c r="G185" i="1"/>
  <c r="C186" i="1" s="1"/>
  <c r="E186" i="1" l="1"/>
  <c r="F186" i="1"/>
  <c r="G186" i="1" s="1"/>
  <c r="C187" i="1" s="1"/>
  <c r="H186" i="1" l="1"/>
  <c r="D187" i="1" s="1"/>
  <c r="E187" i="1" l="1"/>
  <c r="F187" i="1"/>
  <c r="H187" i="1" s="1"/>
  <c r="D188" i="1" l="1"/>
  <c r="G187" i="1"/>
  <c r="C188" i="1" s="1"/>
  <c r="E188" i="1" l="1"/>
  <c r="F188" i="1"/>
  <c r="G188" i="1" s="1"/>
  <c r="C189" i="1" l="1"/>
  <c r="H188" i="1"/>
  <c r="D189" i="1" s="1"/>
  <c r="F189" i="1" l="1"/>
  <c r="G189" i="1" s="1"/>
  <c r="E189" i="1"/>
  <c r="H189" i="1" l="1"/>
  <c r="D190" i="1" s="1"/>
  <c r="C190" i="1"/>
  <c r="E190" i="1" l="1"/>
  <c r="F190" i="1"/>
  <c r="G190" i="1" s="1"/>
  <c r="C191" i="1" s="1"/>
  <c r="H190" i="1" l="1"/>
  <c r="D191" i="1" s="1"/>
  <c r="E191" i="1" l="1"/>
  <c r="F191" i="1"/>
  <c r="G191" i="1" s="1"/>
  <c r="H191" i="1" l="1"/>
  <c r="D192" i="1" s="1"/>
  <c r="C192" i="1"/>
  <c r="F192" i="1" l="1"/>
  <c r="E192" i="1"/>
  <c r="H192" i="1" l="1"/>
  <c r="D193" i="1" s="1"/>
  <c r="E193" i="1" s="1"/>
  <c r="G192" i="1"/>
  <c r="C193" i="1" s="1"/>
  <c r="F193" i="1" l="1"/>
  <c r="G193" i="1" s="1"/>
  <c r="C194" i="1" s="1"/>
  <c r="H193" i="1" l="1"/>
  <c r="D194" i="1" s="1"/>
  <c r="F194" i="1" s="1"/>
  <c r="E194" i="1" l="1"/>
  <c r="H194" i="1" s="1"/>
  <c r="D195" i="1" s="1"/>
  <c r="E195" i="1" s="1"/>
  <c r="G194" i="1"/>
  <c r="C195" i="1" l="1"/>
  <c r="F195" i="1" s="1"/>
  <c r="H195" i="1" s="1"/>
  <c r="D196" i="1" s="1"/>
  <c r="G195" i="1" l="1"/>
  <c r="C196" i="1" s="1"/>
  <c r="E196" i="1"/>
  <c r="F196" i="1"/>
  <c r="G196" i="1" s="1"/>
  <c r="C197" i="1" l="1"/>
  <c r="H196" i="1"/>
  <c r="D197" i="1" s="1"/>
  <c r="F197" i="1" l="1"/>
  <c r="G197" i="1" s="1"/>
  <c r="E197" i="1"/>
  <c r="H197" i="1" l="1"/>
  <c r="D198" i="1" s="1"/>
  <c r="C198" i="1"/>
  <c r="F198" i="1" l="1"/>
  <c r="G198" i="1" s="1"/>
  <c r="E198" i="1"/>
  <c r="C199" i="1" l="1"/>
  <c r="H198" i="1"/>
  <c r="D199" i="1" s="1"/>
  <c r="F199" i="1" l="1"/>
  <c r="G199" i="1" s="1"/>
  <c r="E199" i="1"/>
  <c r="H199" i="1" l="1"/>
  <c r="D200" i="1" s="1"/>
  <c r="C200" i="1"/>
  <c r="E200" i="1" l="1"/>
  <c r="F200" i="1"/>
  <c r="G200" i="1" s="1"/>
  <c r="C201" i="1" s="1"/>
  <c r="H200" i="1" l="1"/>
  <c r="D201" i="1" s="1"/>
  <c r="F201" i="1" l="1"/>
  <c r="G201" i="1" s="1"/>
  <c r="E201" i="1"/>
  <c r="H201" i="1" l="1"/>
  <c r="D202" i="1" s="1"/>
  <c r="C202" i="1"/>
  <c r="F202" i="1" l="1"/>
  <c r="G202" i="1" s="1"/>
  <c r="E202" i="1"/>
  <c r="C203" i="1" l="1"/>
  <c r="H202" i="1"/>
  <c r="D203" i="1" s="1"/>
  <c r="E203" i="1" l="1"/>
  <c r="F203" i="1"/>
  <c r="G203" i="1" s="1"/>
  <c r="C204" i="1" s="1"/>
  <c r="H203" i="1" l="1"/>
  <c r="D204" i="1" s="1"/>
  <c r="E204" i="1" l="1"/>
  <c r="F204" i="1"/>
  <c r="G204" i="1" s="1"/>
  <c r="C205" i="1" s="1"/>
  <c r="H204" i="1" l="1"/>
  <c r="D205" i="1" s="1"/>
  <c r="E205" i="1" l="1"/>
  <c r="F205" i="1"/>
  <c r="G205" i="1" s="1"/>
  <c r="H205" i="1" l="1"/>
  <c r="D206" i="1" s="1"/>
  <c r="C206" i="1"/>
  <c r="E206" i="1" l="1"/>
  <c r="F206" i="1"/>
  <c r="G206" i="1" s="1"/>
  <c r="C207" i="1" s="1"/>
  <c r="H206" i="1" l="1"/>
  <c r="D207" i="1" s="1"/>
  <c r="E207" i="1" l="1"/>
  <c r="F207" i="1"/>
  <c r="G207" i="1" s="1"/>
  <c r="C208" i="1" s="1"/>
  <c r="H207" i="1" l="1"/>
  <c r="D208" i="1" s="1"/>
  <c r="E208" i="1" l="1"/>
  <c r="F208" i="1"/>
  <c r="G208" i="1" s="1"/>
  <c r="C209" i="1" s="1"/>
  <c r="H208" i="1" l="1"/>
  <c r="D209" i="1" s="1"/>
  <c r="E209" i="1" l="1"/>
  <c r="F209" i="1"/>
  <c r="G209" i="1" s="1"/>
  <c r="C210" i="1" s="1"/>
  <c r="H209" i="1" l="1"/>
  <c r="D210" i="1" s="1"/>
  <c r="F210" i="1" l="1"/>
  <c r="G210" i="1" s="1"/>
  <c r="E210" i="1"/>
  <c r="H210" i="1" l="1"/>
  <c r="D211" i="1" s="1"/>
  <c r="C211" i="1"/>
  <c r="F211" i="1" l="1"/>
  <c r="G211" i="1" s="1"/>
  <c r="E211" i="1"/>
  <c r="C212" i="1" l="1"/>
  <c r="H211" i="1"/>
  <c r="D212" i="1" s="1"/>
  <c r="F212" i="1" l="1"/>
  <c r="G212" i="1" s="1"/>
  <c r="E212" i="1"/>
  <c r="H212" i="1" l="1"/>
  <c r="D213" i="1" s="1"/>
  <c r="C213" i="1"/>
  <c r="E213" i="1" l="1"/>
  <c r="F213" i="1"/>
  <c r="G213" i="1" s="1"/>
  <c r="C214" i="1" s="1"/>
  <c r="H213" i="1" l="1"/>
  <c r="D214" i="1" s="1"/>
  <c r="E214" i="1" l="1"/>
  <c r="F214" i="1"/>
  <c r="G214" i="1" s="1"/>
  <c r="H214" i="1" l="1"/>
  <c r="D215" i="1" s="1"/>
  <c r="C215" i="1"/>
  <c r="E215" i="1" l="1"/>
  <c r="F215" i="1"/>
  <c r="G215" i="1" s="1"/>
  <c r="C216" i="1" s="1"/>
  <c r="H215" i="1" l="1"/>
  <c r="D216" i="1" s="1"/>
  <c r="E216" i="1" l="1"/>
  <c r="F216" i="1"/>
  <c r="G216" i="1" s="1"/>
  <c r="C217" i="1" l="1"/>
  <c r="H216" i="1"/>
  <c r="D217" i="1" s="1"/>
  <c r="F217" i="1" l="1"/>
  <c r="G217" i="1" s="1"/>
  <c r="E217" i="1"/>
  <c r="H217" i="1" l="1"/>
  <c r="D218" i="1" s="1"/>
  <c r="C218" i="1"/>
  <c r="E218" i="1" l="1"/>
  <c r="F218" i="1"/>
  <c r="G218" i="1" s="1"/>
  <c r="C219" i="1" s="1"/>
  <c r="H218" i="1" l="1"/>
  <c r="D219" i="1" s="1"/>
  <c r="F219" i="1" l="1"/>
  <c r="G219" i="1" s="1"/>
  <c r="E219" i="1"/>
  <c r="H219" i="1" l="1"/>
  <c r="D220" i="1" s="1"/>
  <c r="E220" i="1" s="1"/>
  <c r="C220" i="1"/>
  <c r="F220" i="1" l="1"/>
  <c r="G220" i="1" s="1"/>
  <c r="C221" i="1" s="1"/>
  <c r="H220" i="1" l="1"/>
  <c r="D221" i="1" s="1"/>
  <c r="E221" i="1" s="1"/>
  <c r="F221" i="1" l="1"/>
  <c r="H221" i="1" s="1"/>
  <c r="D222" i="1" s="1"/>
  <c r="E222" i="1" s="1"/>
  <c r="G221" i="1" l="1"/>
  <c r="C222" i="1" s="1"/>
  <c r="F222" i="1" s="1"/>
  <c r="H222" i="1" s="1"/>
  <c r="D223" i="1" s="1"/>
  <c r="G222" i="1" l="1"/>
  <c r="C223" i="1" s="1"/>
  <c r="E223" i="1"/>
  <c r="F223" i="1"/>
  <c r="G223" i="1" s="1"/>
  <c r="C224" i="1" l="1"/>
  <c r="H223" i="1"/>
  <c r="D224" i="1" s="1"/>
  <c r="E224" i="1" l="1"/>
  <c r="F224" i="1"/>
  <c r="G224" i="1" s="1"/>
  <c r="C225" i="1" s="1"/>
  <c r="H224" i="1" l="1"/>
  <c r="D225" i="1" s="1"/>
  <c r="F225" i="1" l="1"/>
  <c r="G225" i="1" s="1"/>
  <c r="E225" i="1"/>
  <c r="H225" i="1" l="1"/>
  <c r="D226" i="1" s="1"/>
  <c r="C226" i="1"/>
  <c r="F226" i="1" l="1"/>
  <c r="G226" i="1" s="1"/>
  <c r="E226" i="1"/>
  <c r="C227" i="1" l="1"/>
  <c r="H226" i="1"/>
  <c r="D227" i="1" s="1"/>
  <c r="F227" i="1" l="1"/>
  <c r="G227" i="1" s="1"/>
  <c r="E227" i="1"/>
  <c r="H227" i="1" l="1"/>
  <c r="D228" i="1" s="1"/>
  <c r="C228" i="1"/>
  <c r="F228" i="1" l="1"/>
  <c r="G228" i="1" s="1"/>
  <c r="E228" i="1"/>
  <c r="H228" i="1" l="1"/>
  <c r="D229" i="1" s="1"/>
  <c r="E229" i="1" s="1"/>
  <c r="C229" i="1"/>
  <c r="F229" i="1" l="1"/>
  <c r="G229" i="1" s="1"/>
  <c r="C230" i="1" s="1"/>
  <c r="H229" i="1" l="1"/>
  <c r="D230" i="1" s="1"/>
  <c r="E230" i="1" s="1"/>
  <c r="F230" i="1" l="1"/>
  <c r="G230" i="1" s="1"/>
  <c r="C231" i="1" s="1"/>
  <c r="H230" i="1" l="1"/>
  <c r="D231" i="1" s="1"/>
  <c r="E231" i="1" s="1"/>
  <c r="F231" i="1" l="1"/>
  <c r="G231" i="1" s="1"/>
  <c r="C232" i="1" s="1"/>
  <c r="H231" i="1" l="1"/>
  <c r="D232" i="1" s="1"/>
  <c r="E232" i="1" s="1"/>
  <c r="F232" i="1" l="1"/>
  <c r="G232" i="1" s="1"/>
  <c r="C233" i="1" s="1"/>
  <c r="H232" i="1" l="1"/>
  <c r="D233" i="1" s="1"/>
  <c r="E233" i="1" s="1"/>
  <c r="F233" i="1" l="1"/>
  <c r="G233" i="1" s="1"/>
  <c r="C234" i="1" s="1"/>
  <c r="H233" i="1" l="1"/>
  <c r="D234" i="1" s="1"/>
  <c r="F234" i="1" s="1"/>
  <c r="G234" i="1" s="1"/>
  <c r="E234" i="1" l="1"/>
  <c r="C235" i="1" s="1"/>
  <c r="H234" i="1" l="1"/>
  <c r="D235" i="1" s="1"/>
  <c r="F235" i="1" s="1"/>
  <c r="G235" i="1" s="1"/>
  <c r="E235" i="1" l="1"/>
  <c r="C236" i="1" s="1"/>
  <c r="H235" i="1" l="1"/>
  <c r="D236" i="1" s="1"/>
  <c r="E236" i="1" l="1"/>
  <c r="F236" i="1"/>
  <c r="G236" i="1" s="1"/>
  <c r="C237" i="1" s="1"/>
  <c r="H236" i="1" l="1"/>
  <c r="D237" i="1" s="1"/>
  <c r="E237" i="1" l="1"/>
  <c r="F237" i="1"/>
  <c r="H237" i="1" s="1"/>
  <c r="D238" i="1" s="1"/>
  <c r="E238" i="1" s="1"/>
  <c r="G237" i="1" l="1"/>
  <c r="C238" i="1" s="1"/>
  <c r="F238" i="1" s="1"/>
  <c r="H238" i="1" s="1"/>
  <c r="D239" i="1" s="1"/>
  <c r="E239" i="1" l="1"/>
  <c r="G238" i="1"/>
  <c r="C239" i="1" s="1"/>
  <c r="F239" i="1" l="1"/>
  <c r="G239" i="1" l="1"/>
  <c r="C240" i="1" s="1"/>
  <c r="H239" i="1"/>
  <c r="D240" i="1" s="1"/>
  <c r="E240" i="1" l="1"/>
  <c r="F240" i="1"/>
  <c r="H240" i="1" s="1"/>
  <c r="D241" i="1" s="1"/>
  <c r="G240" i="1" l="1"/>
  <c r="C241" i="1" s="1"/>
  <c r="F241" i="1" s="1"/>
  <c r="G241" i="1" s="1"/>
  <c r="E241" i="1"/>
  <c r="C242" i="1" l="1"/>
  <c r="H241" i="1"/>
  <c r="D242" i="1" s="1"/>
  <c r="E242" i="1" s="1"/>
  <c r="F242" i="1" l="1"/>
  <c r="G242" i="1" s="1"/>
  <c r="C243" i="1" s="1"/>
  <c r="H242" i="1" l="1"/>
  <c r="D243" i="1" s="1"/>
  <c r="E243" i="1" s="1"/>
  <c r="F243" i="1" l="1"/>
  <c r="G243" i="1" s="1"/>
  <c r="C244" i="1" s="1"/>
  <c r="H243" i="1" l="1"/>
  <c r="D244" i="1" s="1"/>
  <c r="F244" i="1" s="1"/>
  <c r="G244" i="1" s="1"/>
  <c r="E244" i="1" l="1"/>
  <c r="C245" i="1" s="1"/>
  <c r="H244" i="1"/>
  <c r="D245" i="1" s="1"/>
  <c r="F245" i="1" s="1"/>
  <c r="G245" i="1" s="1"/>
  <c r="E245" i="1" l="1"/>
  <c r="C246" i="1" s="1"/>
  <c r="H245" i="1"/>
  <c r="D246" i="1" s="1"/>
  <c r="E246" i="1" s="1"/>
  <c r="F246" i="1" l="1"/>
  <c r="G246" i="1" s="1"/>
  <c r="C247" i="1" s="1"/>
  <c r="H246" i="1" l="1"/>
  <c r="D247" i="1" s="1"/>
  <c r="E247" i="1" s="1"/>
  <c r="F247" i="1" l="1"/>
  <c r="G247" i="1" s="1"/>
  <c r="C248" i="1" s="1"/>
  <c r="H247" i="1" l="1"/>
  <c r="D248" i="1" s="1"/>
  <c r="E248" i="1" s="1"/>
  <c r="F248" i="1" l="1"/>
  <c r="H248" i="1" s="1"/>
  <c r="D249" i="1" s="1"/>
  <c r="E249" i="1" s="1"/>
  <c r="G248" i="1" l="1"/>
  <c r="C249" i="1" s="1"/>
  <c r="F249" i="1" s="1"/>
  <c r="H249" i="1" s="1"/>
  <c r="D250" i="1" s="1"/>
  <c r="G249" i="1" l="1"/>
  <c r="C250" i="1" s="1"/>
  <c r="E250" i="1"/>
  <c r="F250" i="1"/>
  <c r="G250" i="1" s="1"/>
  <c r="C251" i="1" l="1"/>
  <c r="H250" i="1"/>
  <c r="D251" i="1" s="1"/>
  <c r="E251" i="1" l="1"/>
  <c r="F251" i="1"/>
  <c r="G251" i="1" s="1"/>
  <c r="H251" i="1" l="1"/>
  <c r="D252" i="1" s="1"/>
  <c r="C252" i="1"/>
  <c r="F252" i="1" l="1"/>
  <c r="G252" i="1" s="1"/>
  <c r="E252" i="1"/>
  <c r="C253" i="1" l="1"/>
  <c r="H252" i="1"/>
  <c r="D253" i="1" s="1"/>
  <c r="E253" i="1" l="1"/>
  <c r="F253" i="1"/>
  <c r="G253" i="1" s="1"/>
  <c r="C254" i="1" s="1"/>
  <c r="H253" i="1" l="1"/>
  <c r="D254" i="1" s="1"/>
  <c r="F254" i="1" l="1"/>
  <c r="G254" i="1" s="1"/>
  <c r="E254" i="1"/>
  <c r="H254" i="1" l="1"/>
  <c r="D255" i="1" s="1"/>
  <c r="E255" i="1" s="1"/>
  <c r="C255" i="1"/>
  <c r="F255" i="1" l="1"/>
  <c r="G255" i="1" s="1"/>
  <c r="C256" i="1" s="1"/>
  <c r="H255" i="1" l="1"/>
  <c r="D256" i="1" s="1"/>
  <c r="F256" i="1" s="1"/>
  <c r="G256" i="1" s="1"/>
  <c r="E256" i="1" l="1"/>
  <c r="C257" i="1" s="1"/>
  <c r="H256" i="1"/>
  <c r="D257" i="1" s="1"/>
  <c r="F257" i="1" l="1"/>
  <c r="G257" i="1" s="1"/>
  <c r="E257" i="1"/>
  <c r="H257" i="1" l="1"/>
  <c r="D258" i="1" s="1"/>
  <c r="C258" i="1"/>
  <c r="E258" i="1" l="1"/>
  <c r="F258" i="1"/>
  <c r="G258" i="1" s="1"/>
  <c r="C259" i="1" s="1"/>
  <c r="H258" i="1" l="1"/>
  <c r="D259" i="1" s="1"/>
  <c r="F259" i="1" l="1"/>
  <c r="G259" i="1" s="1"/>
  <c r="E259" i="1"/>
  <c r="H259" i="1" l="1"/>
  <c r="D260" i="1" s="1"/>
  <c r="E260" i="1" s="1"/>
  <c r="C260" i="1"/>
  <c r="F260" i="1" l="1"/>
  <c r="G260" i="1" s="1"/>
  <c r="C261" i="1" s="1"/>
  <c r="H260" i="1" l="1"/>
  <c r="D261" i="1" s="1"/>
  <c r="E261" i="1" s="1"/>
  <c r="F261" i="1" l="1"/>
  <c r="G261" i="1" s="1"/>
  <c r="C262" i="1" s="1"/>
  <c r="H261" i="1" l="1"/>
  <c r="D262" i="1" s="1"/>
  <c r="F262" i="1" s="1"/>
  <c r="G262" i="1" s="1"/>
  <c r="E262" i="1" l="1"/>
  <c r="H262" i="1" s="1"/>
  <c r="D263" i="1" s="1"/>
  <c r="C263" i="1"/>
  <c r="F263" i="1" l="1"/>
  <c r="E263" i="1"/>
  <c r="H263" i="1" l="1"/>
  <c r="D264" i="1" s="1"/>
  <c r="G263" i="1"/>
  <c r="C264" i="1" s="1"/>
  <c r="F264" i="1" l="1"/>
  <c r="E264" i="1"/>
  <c r="H264" i="1" l="1"/>
  <c r="D265" i="1" s="1"/>
  <c r="G264" i="1"/>
  <c r="C265" i="1" s="1"/>
  <c r="F265" i="1" l="1"/>
  <c r="G265" i="1" s="1"/>
  <c r="E265" i="1"/>
  <c r="H265" i="1" l="1"/>
  <c r="D266" i="1" s="1"/>
  <c r="E266" i="1" s="1"/>
  <c r="C266" i="1"/>
  <c r="F266" i="1" l="1"/>
  <c r="G266" i="1" s="1"/>
  <c r="C267" i="1" s="1"/>
  <c r="H266" i="1" l="1"/>
  <c r="D267" i="1" s="1"/>
  <c r="F267" i="1" s="1"/>
  <c r="G267" i="1" s="1"/>
  <c r="E267" i="1" l="1"/>
  <c r="H267" i="1" s="1"/>
  <c r="D268" i="1" s="1"/>
  <c r="C268" i="1"/>
  <c r="E268" i="1" l="1"/>
  <c r="F268" i="1"/>
  <c r="G268" i="1" s="1"/>
  <c r="C269" i="1" s="1"/>
  <c r="H268" i="1" l="1"/>
  <c r="D269" i="1" s="1"/>
  <c r="F269" i="1" l="1"/>
  <c r="G269" i="1" s="1"/>
  <c r="E269" i="1"/>
  <c r="C270" i="1" l="1"/>
  <c r="H269" i="1"/>
  <c r="D270" i="1" s="1"/>
  <c r="F270" i="1" l="1"/>
  <c r="G270" i="1" s="1"/>
  <c r="E270" i="1"/>
  <c r="H270" i="1" l="1"/>
  <c r="D271" i="1" s="1"/>
  <c r="C271" i="1"/>
  <c r="F271" i="1" l="1"/>
  <c r="G271" i="1" s="1"/>
  <c r="E271" i="1"/>
  <c r="C272" i="1" l="1"/>
  <c r="H271" i="1"/>
  <c r="D272" i="1" s="1"/>
  <c r="E272" i="1" l="1"/>
  <c r="F272" i="1"/>
  <c r="H272" i="1" s="1"/>
  <c r="D273" i="1" l="1"/>
  <c r="G272" i="1"/>
  <c r="C273" i="1" s="1"/>
  <c r="F273" i="1" l="1"/>
  <c r="G273" i="1" s="1"/>
  <c r="E273" i="1"/>
  <c r="H273" i="1" l="1"/>
  <c r="D274" i="1" s="1"/>
  <c r="C274" i="1"/>
  <c r="F274" i="1" l="1"/>
  <c r="E274" i="1"/>
  <c r="H274" i="1" l="1"/>
  <c r="D275" i="1" s="1"/>
  <c r="G274" i="1"/>
  <c r="C275" i="1" s="1"/>
  <c r="E275" i="1" l="1"/>
  <c r="F275" i="1"/>
  <c r="H275" i="1" s="1"/>
  <c r="D276" i="1" s="1"/>
  <c r="E276" i="1" l="1"/>
  <c r="G275" i="1"/>
  <c r="C276" i="1" s="1"/>
  <c r="F276" i="1" s="1"/>
  <c r="G276" i="1" l="1"/>
  <c r="H276" i="1"/>
  <c r="D277" i="1" s="1"/>
  <c r="C277" i="1"/>
  <c r="E277" i="1" l="1"/>
  <c r="F277" i="1"/>
  <c r="G277" i="1" s="1"/>
  <c r="C278" i="1" s="1"/>
  <c r="H277" i="1" l="1"/>
  <c r="D278" i="1" s="1"/>
  <c r="E278" i="1" l="1"/>
  <c r="F278" i="1"/>
  <c r="G278" i="1" s="1"/>
  <c r="C279" i="1" s="1"/>
  <c r="H278" i="1" l="1"/>
  <c r="D279" i="1" s="1"/>
  <c r="F279" i="1" l="1"/>
  <c r="G279" i="1" s="1"/>
  <c r="E279" i="1"/>
  <c r="H279" i="1" l="1"/>
  <c r="D280" i="1" s="1"/>
  <c r="C280" i="1"/>
  <c r="F280" i="1" l="1"/>
  <c r="G280" i="1" s="1"/>
  <c r="E280" i="1"/>
  <c r="C281" i="1" l="1"/>
  <c r="H280" i="1"/>
  <c r="D281" i="1" s="1"/>
  <c r="E281" i="1" l="1"/>
  <c r="F281" i="1"/>
  <c r="G281" i="1" s="1"/>
  <c r="H281" i="1" l="1"/>
  <c r="D282" i="1" s="1"/>
  <c r="C282" i="1"/>
  <c r="E282" i="1" l="1"/>
  <c r="F282" i="1"/>
  <c r="G282" i="1" s="1"/>
  <c r="C283" i="1" s="1"/>
  <c r="H282" i="1" l="1"/>
  <c r="D283" i="1" s="1"/>
  <c r="E283" i="1" l="1"/>
  <c r="F283" i="1"/>
  <c r="G283" i="1" s="1"/>
  <c r="H283" i="1" l="1"/>
  <c r="D284" i="1" s="1"/>
  <c r="C284" i="1"/>
  <c r="E284" i="1" l="1"/>
  <c r="F284" i="1"/>
  <c r="H284" i="1" s="1"/>
  <c r="D285" i="1" l="1"/>
  <c r="G284" i="1"/>
  <c r="C285" i="1" s="1"/>
  <c r="E285" i="1" l="1"/>
  <c r="F285" i="1"/>
  <c r="G285" i="1" s="1"/>
  <c r="C286" i="1" l="1"/>
  <c r="H285" i="1"/>
  <c r="D286" i="1" s="1"/>
  <c r="F286" i="1" l="1"/>
  <c r="G286" i="1" s="1"/>
  <c r="E286" i="1"/>
  <c r="C287" i="1" l="1"/>
  <c r="H286" i="1"/>
  <c r="D287" i="1" s="1"/>
  <c r="E287" i="1" l="1"/>
  <c r="F287" i="1"/>
  <c r="G287" i="1" s="1"/>
  <c r="H287" i="1" l="1"/>
  <c r="D288" i="1" s="1"/>
  <c r="C288" i="1"/>
  <c r="F288" i="1" l="1"/>
  <c r="G288" i="1" s="1"/>
  <c r="E288" i="1"/>
  <c r="C289" i="1" l="1"/>
  <c r="H288" i="1"/>
  <c r="D289" i="1" s="1"/>
  <c r="F289" i="1" l="1"/>
  <c r="G289" i="1" s="1"/>
  <c r="E289" i="1"/>
  <c r="H289" i="1" l="1"/>
  <c r="D290" i="1" s="1"/>
  <c r="C290" i="1"/>
  <c r="E290" i="1" l="1"/>
  <c r="F290" i="1"/>
  <c r="G290" i="1" s="1"/>
  <c r="C291" i="1" l="1"/>
  <c r="H290" i="1"/>
  <c r="D291" i="1" s="1"/>
  <c r="E291" i="1" l="1"/>
  <c r="F291" i="1"/>
  <c r="G291" i="1" s="1"/>
  <c r="C292" i="1" s="1"/>
  <c r="H291" i="1" l="1"/>
  <c r="D292" i="1" s="1"/>
  <c r="E292" i="1" l="1"/>
  <c r="F292" i="1"/>
  <c r="G292" i="1" s="1"/>
  <c r="C293" i="1" l="1"/>
  <c r="H292" i="1"/>
  <c r="D293" i="1" s="1"/>
  <c r="F293" i="1" l="1"/>
  <c r="G293" i="1" s="1"/>
  <c r="E293" i="1"/>
  <c r="H293" i="1" l="1"/>
  <c r="D294" i="1" s="1"/>
  <c r="C294" i="1"/>
  <c r="F294" i="1" l="1"/>
  <c r="G294" i="1" s="1"/>
  <c r="E294" i="1"/>
  <c r="H294" i="1" l="1"/>
  <c r="D295" i="1" s="1"/>
  <c r="C295" i="1"/>
  <c r="F295" i="1" l="1"/>
  <c r="G295" i="1" s="1"/>
  <c r="E295" i="1"/>
  <c r="H295" i="1" l="1"/>
  <c r="D296" i="1" s="1"/>
  <c r="C296" i="1"/>
  <c r="E296" i="1" l="1"/>
  <c r="F296" i="1"/>
  <c r="G296" i="1" s="1"/>
  <c r="C297" i="1" s="1"/>
  <c r="H296" i="1" l="1"/>
  <c r="D297" i="1" s="1"/>
  <c r="E297" i="1" l="1"/>
  <c r="F297" i="1"/>
  <c r="G297" i="1" s="1"/>
  <c r="C298" i="1" s="1"/>
  <c r="H297" i="1" l="1"/>
  <c r="D298" i="1" s="1"/>
  <c r="F298" i="1" l="1"/>
  <c r="G298" i="1" s="1"/>
  <c r="E298" i="1"/>
  <c r="H298" i="1" l="1"/>
  <c r="D299" i="1" s="1"/>
  <c r="C299" i="1"/>
  <c r="F299" i="1" l="1"/>
  <c r="G299" i="1" s="1"/>
  <c r="E299" i="1"/>
  <c r="H299" i="1" l="1"/>
  <c r="D300" i="1" s="1"/>
  <c r="C300" i="1"/>
  <c r="F300" i="1" l="1"/>
  <c r="G300" i="1" s="1"/>
  <c r="E300" i="1"/>
  <c r="H300" i="1" l="1"/>
  <c r="D301" i="1" s="1"/>
  <c r="C301" i="1"/>
  <c r="F301" i="1" l="1"/>
  <c r="G301" i="1" s="1"/>
  <c r="E301" i="1"/>
  <c r="H301" i="1" l="1"/>
  <c r="D302" i="1" s="1"/>
  <c r="C302" i="1"/>
  <c r="F302" i="1" l="1"/>
  <c r="G302" i="1" s="1"/>
  <c r="E302" i="1"/>
  <c r="C303" i="1" l="1"/>
  <c r="H302" i="1"/>
  <c r="D303" i="1" s="1"/>
  <c r="E303" i="1" l="1"/>
  <c r="F303" i="1"/>
  <c r="G303" i="1" s="1"/>
  <c r="C304" i="1" s="1"/>
  <c r="H303" i="1" l="1"/>
  <c r="D304" i="1" s="1"/>
  <c r="E304" i="1" l="1"/>
  <c r="F304" i="1"/>
  <c r="H304" i="1" s="1"/>
  <c r="D305" i="1" l="1"/>
  <c r="G304" i="1"/>
  <c r="C305" i="1" s="1"/>
  <c r="E305" i="1" l="1"/>
  <c r="F305" i="1"/>
  <c r="G305" i="1" s="1"/>
  <c r="C306" i="1" l="1"/>
  <c r="H305" i="1"/>
  <c r="D306" i="1" s="1"/>
  <c r="E306" i="1" l="1"/>
  <c r="F306" i="1"/>
  <c r="G306" i="1" s="1"/>
  <c r="H306" i="1" l="1"/>
  <c r="D307" i="1" s="1"/>
  <c r="C307" i="1"/>
  <c r="E307" i="1" l="1"/>
  <c r="F307" i="1"/>
  <c r="G307" i="1" s="1"/>
  <c r="C308" i="1" s="1"/>
  <c r="H307" i="1" l="1"/>
  <c r="D308" i="1" s="1"/>
  <c r="E308" i="1" l="1"/>
  <c r="F308" i="1"/>
  <c r="G308" i="1" s="1"/>
  <c r="H308" i="1" l="1"/>
  <c r="D309" i="1" s="1"/>
  <c r="C309" i="1"/>
  <c r="E309" i="1" l="1"/>
  <c r="F309" i="1"/>
  <c r="G309" i="1" s="1"/>
  <c r="C310" i="1" s="1"/>
  <c r="H309" i="1" l="1"/>
  <c r="D310" i="1" s="1"/>
  <c r="F310" i="1" l="1"/>
  <c r="G310" i="1" s="1"/>
  <c r="E310" i="1"/>
  <c r="H310" i="1" l="1"/>
  <c r="D311" i="1" s="1"/>
  <c r="C311" i="1"/>
  <c r="E311" i="1" l="1"/>
  <c r="F311" i="1"/>
  <c r="G311" i="1" s="1"/>
  <c r="C312" i="1" l="1"/>
  <c r="H311" i="1"/>
  <c r="D312" i="1" s="1"/>
  <c r="F312" i="1" l="1"/>
  <c r="G312" i="1" s="1"/>
  <c r="E312" i="1"/>
  <c r="H312" i="1" l="1"/>
  <c r="D313" i="1" s="1"/>
  <c r="C313" i="1"/>
  <c r="F313" i="1" l="1"/>
  <c r="G313" i="1" s="1"/>
  <c r="E313" i="1"/>
  <c r="C314" i="1" l="1"/>
  <c r="H313" i="1"/>
  <c r="D314" i="1" s="1"/>
  <c r="E314" i="1" l="1"/>
  <c r="F314" i="1"/>
  <c r="G314" i="1" s="1"/>
  <c r="H314" i="1" l="1"/>
  <c r="D315" i="1" s="1"/>
  <c r="C315" i="1"/>
  <c r="E315" i="1" l="1"/>
  <c r="F315" i="1"/>
  <c r="G315" i="1" s="1"/>
  <c r="C316" i="1" l="1"/>
  <c r="H315" i="1"/>
  <c r="D316" i="1" s="1"/>
  <c r="E316" i="1" l="1"/>
  <c r="F316" i="1"/>
  <c r="G316" i="1" s="1"/>
  <c r="H316" i="1" l="1"/>
  <c r="D317" i="1" s="1"/>
  <c r="C317" i="1"/>
  <c r="E317" i="1" l="1"/>
  <c r="F317" i="1"/>
  <c r="G317" i="1" s="1"/>
  <c r="C318" i="1" l="1"/>
  <c r="H317" i="1"/>
  <c r="D318" i="1" s="1"/>
  <c r="F318" i="1" l="1"/>
  <c r="G318" i="1" s="1"/>
  <c r="E318" i="1"/>
  <c r="C319" i="1" l="1"/>
  <c r="H318" i="1"/>
  <c r="D319" i="1" s="1"/>
  <c r="F319" i="1" l="1"/>
  <c r="G319" i="1" s="1"/>
  <c r="E319" i="1"/>
  <c r="H319" i="1" l="1"/>
  <c r="D320" i="1" s="1"/>
  <c r="C320" i="1"/>
  <c r="F320" i="1" l="1"/>
  <c r="E320" i="1"/>
  <c r="H320" i="1" l="1"/>
  <c r="D321" i="1" s="1"/>
  <c r="G320" i="1"/>
  <c r="C321" i="1" s="1"/>
  <c r="F321" i="1" l="1"/>
  <c r="G321" i="1" s="1"/>
  <c r="E321" i="1"/>
  <c r="C322" i="1" l="1"/>
  <c r="H321" i="1"/>
  <c r="D322" i="1" s="1"/>
  <c r="E322" i="1" l="1"/>
  <c r="F322" i="1"/>
  <c r="G322" i="1" s="1"/>
  <c r="H322" i="1" l="1"/>
  <c r="D323" i="1" s="1"/>
  <c r="C323" i="1"/>
  <c r="E323" i="1" l="1"/>
  <c r="F323" i="1"/>
  <c r="G323" i="1" s="1"/>
  <c r="C324" i="1" s="1"/>
  <c r="H323" i="1" l="1"/>
  <c r="D324" i="1" s="1"/>
  <c r="F324" i="1" l="1"/>
  <c r="G324" i="1" s="1"/>
  <c r="E324" i="1"/>
  <c r="H324" i="1" l="1"/>
  <c r="D325" i="1" s="1"/>
  <c r="C325" i="1"/>
  <c r="F325" i="1" l="1"/>
  <c r="E325" i="1"/>
  <c r="H325" i="1" l="1"/>
  <c r="D326" i="1" s="1"/>
  <c r="E326" i="1" s="1"/>
  <c r="G325" i="1"/>
  <c r="C326" i="1" s="1"/>
  <c r="F326" i="1" l="1"/>
  <c r="G326" i="1" l="1"/>
  <c r="C327" i="1" s="1"/>
  <c r="H326" i="1"/>
  <c r="D327" i="1" s="1"/>
  <c r="F327" i="1" l="1"/>
  <c r="G327" i="1" s="1"/>
  <c r="E327" i="1"/>
  <c r="H327" i="1" l="1"/>
  <c r="D328" i="1" s="1"/>
  <c r="C328" i="1"/>
  <c r="F328" i="1" l="1"/>
  <c r="G328" i="1" s="1"/>
  <c r="E328" i="1"/>
  <c r="H328" i="1" l="1"/>
  <c r="D329" i="1" s="1"/>
  <c r="E329" i="1" s="1"/>
  <c r="C329" i="1"/>
  <c r="F329" i="1" l="1"/>
  <c r="G329" i="1" s="1"/>
  <c r="C330" i="1" s="1"/>
  <c r="H329" i="1" l="1"/>
  <c r="D330" i="1" s="1"/>
  <c r="F330" i="1" s="1"/>
  <c r="G330" i="1" s="1"/>
  <c r="E330" i="1" l="1"/>
  <c r="H330" i="1"/>
  <c r="D331" i="1" s="1"/>
  <c r="C331" i="1"/>
  <c r="E331" i="1" l="1"/>
  <c r="F331" i="1"/>
  <c r="H331" i="1" l="1"/>
  <c r="D332" i="1" s="1"/>
  <c r="G331" i="1"/>
  <c r="C332" i="1" s="1"/>
  <c r="E332" i="1" l="1"/>
  <c r="F332" i="1"/>
  <c r="G332" i="1" s="1"/>
  <c r="C333" i="1" l="1"/>
  <c r="H332" i="1"/>
  <c r="D333" i="1" s="1"/>
  <c r="E333" i="1" l="1"/>
  <c r="F333" i="1"/>
  <c r="G333" i="1" s="1"/>
  <c r="H333" i="1" l="1"/>
  <c r="D334" i="1" s="1"/>
  <c r="C334" i="1"/>
  <c r="E334" i="1" l="1"/>
  <c r="F334" i="1"/>
  <c r="G334" i="1" s="1"/>
  <c r="C335" i="1" s="1"/>
  <c r="H334" i="1" l="1"/>
  <c r="D335" i="1" s="1"/>
  <c r="E335" i="1" l="1"/>
  <c r="F335" i="1"/>
  <c r="G335" i="1" s="1"/>
  <c r="C336" i="1" s="1"/>
  <c r="H335" i="1" l="1"/>
  <c r="D336" i="1" s="1"/>
  <c r="F336" i="1" l="1"/>
  <c r="G336" i="1" s="1"/>
  <c r="E336" i="1"/>
  <c r="H336" i="1" l="1"/>
  <c r="D337" i="1" s="1"/>
  <c r="C337" i="1"/>
  <c r="F337" i="1" l="1"/>
  <c r="G337" i="1" s="1"/>
  <c r="E337" i="1"/>
  <c r="C338" i="1" l="1"/>
  <c r="H337" i="1"/>
  <c r="D338" i="1" s="1"/>
  <c r="E338" i="1" l="1"/>
  <c r="F338" i="1"/>
  <c r="G338" i="1" s="1"/>
  <c r="H338" i="1" l="1"/>
  <c r="D339" i="1" s="1"/>
  <c r="C339" i="1"/>
  <c r="F339" i="1" l="1"/>
  <c r="E339" i="1"/>
  <c r="H339" i="1" l="1"/>
  <c r="D340" i="1" s="1"/>
  <c r="G339" i="1"/>
  <c r="C340" i="1" s="1"/>
  <c r="E340" i="1" l="1"/>
  <c r="F340" i="1"/>
  <c r="G340" i="1" s="1"/>
  <c r="C341" i="1" s="1"/>
  <c r="H340" i="1" l="1"/>
  <c r="D341" i="1" s="1"/>
  <c r="E341" i="1" l="1"/>
  <c r="F341" i="1"/>
  <c r="H341" i="1" s="1"/>
  <c r="D342" i="1" s="1"/>
  <c r="E342" i="1" l="1"/>
  <c r="G341" i="1"/>
  <c r="C342" i="1" s="1"/>
  <c r="F342" i="1" s="1"/>
  <c r="G342" i="1" s="1"/>
  <c r="C343" i="1" s="1"/>
  <c r="H342" i="1" l="1"/>
  <c r="D343" i="1" s="1"/>
  <c r="E343" i="1" l="1"/>
  <c r="F343" i="1"/>
  <c r="G343" i="1" s="1"/>
  <c r="H343" i="1" l="1"/>
  <c r="D344" i="1" s="1"/>
  <c r="C344" i="1"/>
  <c r="F344" i="1" l="1"/>
  <c r="G344" i="1" s="1"/>
  <c r="E344" i="1"/>
  <c r="C345" i="1" l="1"/>
  <c r="H344" i="1"/>
  <c r="D345" i="1" s="1"/>
  <c r="E345" i="1" l="1"/>
  <c r="F345" i="1"/>
  <c r="G345" i="1" s="1"/>
  <c r="H345" i="1" l="1"/>
  <c r="D346" i="1" s="1"/>
  <c r="C346" i="1"/>
  <c r="E346" i="1" l="1"/>
  <c r="F346" i="1"/>
  <c r="G346" i="1" s="1"/>
  <c r="C347" i="1" l="1"/>
  <c r="H346" i="1"/>
  <c r="D347" i="1" s="1"/>
  <c r="F347" i="1" l="1"/>
  <c r="G347" i="1" s="1"/>
  <c r="E347" i="1"/>
  <c r="H347" i="1" l="1"/>
  <c r="D348" i="1" s="1"/>
  <c r="E348" i="1" s="1"/>
  <c r="C348" i="1"/>
  <c r="F348" i="1" l="1"/>
  <c r="G348" i="1" s="1"/>
  <c r="C349" i="1" s="1"/>
  <c r="H348" i="1" l="1"/>
  <c r="D349" i="1" s="1"/>
  <c r="E349" i="1" s="1"/>
  <c r="F349" i="1" l="1"/>
  <c r="G349" i="1" s="1"/>
  <c r="C350" i="1" s="1"/>
  <c r="H349" i="1" l="1"/>
  <c r="D350" i="1" s="1"/>
  <c r="F350" i="1" s="1"/>
  <c r="G350" i="1" s="1"/>
  <c r="E350" i="1" l="1"/>
  <c r="H350" i="1"/>
  <c r="D351" i="1" s="1"/>
  <c r="E351" i="1" s="1"/>
  <c r="C351" i="1"/>
  <c r="F351" i="1" l="1"/>
  <c r="G351" i="1" l="1"/>
  <c r="C352" i="1" s="1"/>
  <c r="H351" i="1"/>
  <c r="D352" i="1" s="1"/>
  <c r="E352" i="1" l="1"/>
  <c r="F352" i="1"/>
  <c r="G352" i="1" s="1"/>
  <c r="C353" i="1" s="1"/>
  <c r="H352" i="1" l="1"/>
  <c r="D353" i="1" s="1"/>
  <c r="E353" i="1" l="1"/>
  <c r="F353" i="1"/>
  <c r="G353" i="1" s="1"/>
  <c r="H353" i="1" l="1"/>
  <c r="D354" i="1" s="1"/>
  <c r="C354" i="1"/>
  <c r="F354" i="1" l="1"/>
  <c r="E354" i="1"/>
  <c r="H354" i="1" l="1"/>
  <c r="D355" i="1" s="1"/>
  <c r="G354" i="1"/>
  <c r="C355" i="1" s="1"/>
  <c r="E355" i="1" l="1"/>
  <c r="F355" i="1"/>
  <c r="H355" i="1" s="1"/>
  <c r="G355" i="1" l="1"/>
  <c r="C356" i="1" s="1"/>
  <c r="D356" i="1"/>
  <c r="F356" i="1" l="1"/>
  <c r="G356" i="1" s="1"/>
  <c r="E356" i="1"/>
  <c r="C357" i="1" l="1"/>
  <c r="H356" i="1"/>
  <c r="D357" i="1" s="1"/>
  <c r="F357" i="1" l="1"/>
  <c r="G357" i="1" s="1"/>
  <c r="E357" i="1"/>
  <c r="C358" i="1" l="1"/>
  <c r="H357" i="1"/>
  <c r="D358" i="1" s="1"/>
  <c r="E358" i="1" l="1"/>
  <c r="F358" i="1"/>
  <c r="G358" i="1" s="1"/>
  <c r="H358" i="1" l="1"/>
  <c r="D359" i="1" s="1"/>
  <c r="C359" i="1"/>
  <c r="F359" i="1" l="1"/>
  <c r="G359" i="1" s="1"/>
  <c r="E359" i="1"/>
  <c r="C360" i="1" l="1"/>
  <c r="H359" i="1"/>
  <c r="D360" i="1" s="1"/>
  <c r="E360" i="1" l="1"/>
  <c r="F360" i="1"/>
  <c r="G360" i="1" s="1"/>
  <c r="C361" i="1" s="1"/>
  <c r="H360" i="1" l="1"/>
  <c r="D361" i="1" s="1"/>
  <c r="F361" i="1" l="1"/>
  <c r="G361" i="1" s="1"/>
  <c r="E361" i="1"/>
  <c r="H361" i="1" l="1"/>
  <c r="D362" i="1" s="1"/>
  <c r="C362" i="1"/>
  <c r="E362" i="1" l="1"/>
  <c r="F362" i="1"/>
  <c r="G362" i="1" s="1"/>
  <c r="C363" i="1" s="1"/>
  <c r="H362" i="1" l="1"/>
  <c r="D363" i="1" s="1"/>
  <c r="F363" i="1" l="1"/>
  <c r="G363" i="1" s="1"/>
  <c r="E363" i="1"/>
  <c r="C364" i="1" l="1"/>
  <c r="H363" i="1"/>
  <c r="D364" i="1" s="1"/>
  <c r="F364" i="1" l="1"/>
  <c r="G364" i="1" s="1"/>
  <c r="E364" i="1"/>
  <c r="H364" i="1" l="1"/>
  <c r="D365" i="1" s="1"/>
  <c r="C365" i="1"/>
  <c r="F365" i="1" l="1"/>
  <c r="G365" i="1" s="1"/>
  <c r="E365" i="1"/>
  <c r="C366" i="1" l="1"/>
  <c r="H365" i="1"/>
  <c r="D366" i="1" s="1"/>
  <c r="F366" i="1" l="1"/>
  <c r="G366" i="1" s="1"/>
  <c r="E366" i="1"/>
  <c r="C367" i="1" l="1"/>
  <c r="H366" i="1"/>
  <c r="D367" i="1" s="1"/>
  <c r="F367" i="1" l="1"/>
  <c r="G367" i="1" s="1"/>
  <c r="E367" i="1"/>
  <c r="H367" i="1" l="1"/>
  <c r="D368" i="1" s="1"/>
  <c r="C368" i="1"/>
  <c r="F368" i="1" l="1"/>
  <c r="G368" i="1" s="1"/>
  <c r="E368" i="1"/>
  <c r="H368" i="1" l="1"/>
  <c r="D369" i="1" s="1"/>
  <c r="C369" i="1"/>
  <c r="E369" i="1" l="1"/>
  <c r="F369" i="1"/>
  <c r="G369" i="1" s="1"/>
  <c r="C370" i="1" l="1"/>
  <c r="H369" i="1"/>
  <c r="D370" i="1" s="1"/>
  <c r="E370" i="1" l="1"/>
  <c r="F370" i="1"/>
  <c r="G370" i="1" s="1"/>
  <c r="C371" i="1" s="1"/>
  <c r="H370" i="1" l="1"/>
  <c r="D371" i="1" s="1"/>
  <c r="E371" i="1" l="1"/>
  <c r="F371" i="1"/>
  <c r="G371" i="1" s="1"/>
  <c r="C372" i="1" s="1"/>
  <c r="H371" i="1" l="1"/>
  <c r="D372" i="1" s="1"/>
  <c r="F372" i="1" s="1"/>
  <c r="G372" i="1" s="1"/>
  <c r="E372" i="1" l="1"/>
  <c r="H372" i="1"/>
  <c r="D373" i="1" s="1"/>
  <c r="E373" i="1" s="1"/>
  <c r="C373" i="1"/>
  <c r="F373" i="1" l="1"/>
  <c r="G373" i="1" s="1"/>
  <c r="C374" i="1" s="1"/>
  <c r="H373" i="1" l="1"/>
  <c r="D374" i="1" s="1"/>
  <c r="E374" i="1" s="1"/>
  <c r="F374" i="1" l="1"/>
  <c r="H374" i="1" s="1"/>
  <c r="G374" i="1" l="1"/>
  <c r="C375" i="1" s="1"/>
  <c r="D375" i="1"/>
  <c r="F375" i="1" s="1"/>
  <c r="G375" i="1" s="1"/>
  <c r="E375" i="1" l="1"/>
  <c r="C376" i="1" s="1"/>
  <c r="H375" i="1"/>
  <c r="D376" i="1" s="1"/>
  <c r="E376" i="1" l="1"/>
  <c r="F376" i="1"/>
  <c r="G376" i="1" s="1"/>
  <c r="C377" i="1" s="1"/>
  <c r="H376" i="1" l="1"/>
  <c r="D377" i="1" s="1"/>
  <c r="E377" i="1" l="1"/>
  <c r="F377" i="1"/>
  <c r="H377" i="1" l="1"/>
  <c r="D378" i="1"/>
  <c r="G377" i="1"/>
  <c r="C378" i="1" s="1"/>
  <c r="E378" i="1" l="1"/>
  <c r="F378" i="1"/>
  <c r="G378" i="1" s="1"/>
  <c r="C379" i="1" s="1"/>
  <c r="H378" i="1" l="1"/>
  <c r="D379" i="1" s="1"/>
  <c r="E379" i="1" l="1"/>
  <c r="F379" i="1"/>
  <c r="G379" i="1" s="1"/>
  <c r="H379" i="1" l="1"/>
  <c r="D380" i="1" s="1"/>
  <c r="C380" i="1"/>
  <c r="F380" i="1" l="1"/>
  <c r="G380" i="1" s="1"/>
  <c r="E380" i="1"/>
  <c r="C381" i="1" l="1"/>
  <c r="H380" i="1"/>
  <c r="D381" i="1" s="1"/>
  <c r="F381" i="1" l="1"/>
  <c r="G381" i="1" s="1"/>
  <c r="E381" i="1"/>
  <c r="H381" i="1" l="1"/>
  <c r="D382" i="1" s="1"/>
  <c r="C382" i="1"/>
  <c r="E382" i="1" l="1"/>
  <c r="F382" i="1"/>
  <c r="G382" i="1" s="1"/>
  <c r="C383" i="1" s="1"/>
  <c r="H382" i="1" l="1"/>
  <c r="D383" i="1" s="1"/>
  <c r="E383" i="1" l="1"/>
  <c r="F383" i="1"/>
  <c r="G383" i="1" s="1"/>
  <c r="H383" i="1" l="1"/>
  <c r="D384" i="1" s="1"/>
  <c r="C384" i="1"/>
  <c r="E384" i="1" l="1"/>
  <c r="F384" i="1"/>
  <c r="G384" i="1" s="1"/>
  <c r="C385" i="1" s="1"/>
  <c r="H384" i="1" l="1"/>
  <c r="D385" i="1" s="1"/>
  <c r="E385" i="1" l="1"/>
  <c r="F385" i="1"/>
  <c r="G385" i="1" s="1"/>
  <c r="C386" i="1" s="1"/>
  <c r="H385" i="1" l="1"/>
  <c r="D386" i="1" s="1"/>
  <c r="E386" i="1" l="1"/>
  <c r="F386" i="1"/>
  <c r="G386" i="1" s="1"/>
  <c r="H386" i="1" l="1"/>
  <c r="D387" i="1" s="1"/>
  <c r="C387" i="1"/>
  <c r="E387" i="1" l="1"/>
  <c r="F387" i="1"/>
  <c r="G387" i="1" s="1"/>
  <c r="C388" i="1" l="1"/>
  <c r="H387" i="1"/>
  <c r="D388" i="1" s="1"/>
  <c r="F388" i="1" l="1"/>
  <c r="G388" i="1" s="1"/>
  <c r="E388" i="1"/>
  <c r="C389" i="1" l="1"/>
  <c r="H388" i="1"/>
  <c r="D389" i="1" s="1"/>
  <c r="F389" i="1" l="1"/>
  <c r="G389" i="1" s="1"/>
  <c r="E389" i="1"/>
  <c r="H389" i="1" l="1"/>
  <c r="D390" i="1" s="1"/>
  <c r="C390" i="1"/>
  <c r="F390" i="1" l="1"/>
  <c r="G390" i="1" s="1"/>
  <c r="E390" i="1"/>
  <c r="C391" i="1" l="1"/>
  <c r="H390" i="1"/>
  <c r="D391" i="1" s="1"/>
  <c r="E391" i="1" l="1"/>
  <c r="F391" i="1"/>
  <c r="G391" i="1" s="1"/>
  <c r="C392" i="1" s="1"/>
  <c r="H391" i="1" l="1"/>
  <c r="D392" i="1" s="1"/>
  <c r="E392" i="1" l="1"/>
  <c r="F392" i="1"/>
  <c r="G392" i="1" s="1"/>
  <c r="C393" i="1" s="1"/>
  <c r="H392" i="1" l="1"/>
  <c r="D393" i="1" s="1"/>
  <c r="E393" i="1" l="1"/>
  <c r="F393" i="1"/>
  <c r="G393" i="1" s="1"/>
  <c r="H393" i="1" l="1"/>
  <c r="D394" i="1" s="1"/>
  <c r="C394" i="1"/>
  <c r="E394" i="1" l="1"/>
  <c r="F394" i="1"/>
  <c r="G394" i="1" s="1"/>
  <c r="H394" i="1" l="1"/>
  <c r="D395" i="1" s="1"/>
  <c r="C395" i="1"/>
  <c r="E395" i="1" l="1"/>
  <c r="F395" i="1"/>
  <c r="H395" i="1" s="1"/>
  <c r="D396" i="1" l="1"/>
  <c r="G395" i="1"/>
  <c r="C396" i="1" s="1"/>
  <c r="E396" i="1" l="1"/>
  <c r="F396" i="1"/>
  <c r="G396" i="1" s="1"/>
  <c r="C397" i="1" s="1"/>
  <c r="H396" i="1" l="1"/>
  <c r="D397" i="1" s="1"/>
  <c r="F397" i="1" l="1"/>
  <c r="G397" i="1" s="1"/>
  <c r="E397" i="1"/>
  <c r="H397" i="1" l="1"/>
  <c r="D398" i="1" s="1"/>
  <c r="C398" i="1"/>
  <c r="F398" i="1" l="1"/>
  <c r="E398" i="1"/>
  <c r="H398" i="1" l="1"/>
  <c r="D399" i="1" s="1"/>
  <c r="G398" i="1"/>
  <c r="C399" i="1" s="1"/>
  <c r="F399" i="1" l="1"/>
  <c r="G399" i="1" s="1"/>
  <c r="E399" i="1"/>
  <c r="H399" i="1" l="1"/>
  <c r="D400" i="1" s="1"/>
  <c r="E400" i="1" s="1"/>
  <c r="C400" i="1"/>
  <c r="F400" i="1" l="1"/>
  <c r="G400" i="1" s="1"/>
  <c r="C401" i="1" s="1"/>
  <c r="H400" i="1" l="1"/>
  <c r="D401" i="1" s="1"/>
  <c r="E401" i="1" l="1"/>
  <c r="F401" i="1"/>
  <c r="G401" i="1" s="1"/>
  <c r="C402" i="1" l="1"/>
  <c r="H401" i="1"/>
  <c r="D402" i="1" s="1"/>
  <c r="E402" i="1" l="1"/>
  <c r="F402" i="1"/>
  <c r="H402" i="1" s="1"/>
  <c r="D403" i="1" s="1"/>
  <c r="E403" i="1" l="1"/>
  <c r="G402" i="1"/>
  <c r="C403" i="1" s="1"/>
  <c r="F403" i="1" s="1"/>
  <c r="G403" i="1" l="1"/>
  <c r="C404" i="1" s="1"/>
  <c r="H403" i="1"/>
  <c r="D404" i="1" s="1"/>
  <c r="E404" i="1" s="1"/>
  <c r="F404" i="1" l="1"/>
  <c r="G404" i="1" s="1"/>
  <c r="C405" i="1" s="1"/>
  <c r="H404" i="1" l="1"/>
  <c r="D405" i="1" s="1"/>
  <c r="E405" i="1" s="1"/>
  <c r="F405" i="1" l="1"/>
  <c r="G405" i="1" s="1"/>
  <c r="C406" i="1" s="1"/>
  <c r="H405" i="1" l="1"/>
  <c r="D406" i="1" s="1"/>
  <c r="F406" i="1" s="1"/>
  <c r="G406" i="1" s="1"/>
  <c r="E406" i="1" l="1"/>
  <c r="C407" i="1"/>
  <c r="H406" i="1"/>
  <c r="D407" i="1" s="1"/>
  <c r="F407" i="1" l="1"/>
  <c r="E407" i="1"/>
  <c r="H407" i="1" l="1"/>
  <c r="D408" i="1" s="1"/>
  <c r="E408" i="1" s="1"/>
  <c r="G407" i="1"/>
  <c r="C408" i="1" s="1"/>
  <c r="F408" i="1" l="1"/>
  <c r="H408" i="1" s="1"/>
  <c r="D409" i="1" s="1"/>
  <c r="G408" i="1" l="1"/>
  <c r="C409" i="1" s="1"/>
  <c r="F409" i="1" s="1"/>
  <c r="G409" i="1" s="1"/>
  <c r="E409" i="1"/>
  <c r="H409" i="1" l="1"/>
  <c r="D410" i="1" s="1"/>
  <c r="C410" i="1"/>
  <c r="F410" i="1" l="1"/>
  <c r="E410" i="1"/>
  <c r="H410" i="1" l="1"/>
  <c r="D411" i="1" s="1"/>
  <c r="G410" i="1"/>
  <c r="C411" i="1" s="1"/>
  <c r="F411" i="1" l="1"/>
  <c r="G411" i="1" s="1"/>
  <c r="E411" i="1"/>
  <c r="C412" i="1" l="1"/>
  <c r="H411" i="1"/>
  <c r="D412" i="1" s="1"/>
  <c r="F412" i="1" l="1"/>
  <c r="E412" i="1"/>
  <c r="H412" i="1" l="1"/>
  <c r="D413" i="1" s="1"/>
  <c r="E413" i="1" s="1"/>
  <c r="G412" i="1"/>
  <c r="C413" i="1" s="1"/>
  <c r="F413" i="1" l="1"/>
  <c r="H413" i="1" s="1"/>
  <c r="D414" i="1" l="1"/>
  <c r="G413" i="1"/>
  <c r="C414" i="1" s="1"/>
  <c r="F414" i="1" s="1"/>
  <c r="E414" i="1"/>
  <c r="H414" i="1" l="1"/>
  <c r="D415" i="1" s="1"/>
  <c r="G414" i="1"/>
  <c r="C415" i="1" s="1"/>
  <c r="E415" i="1" l="1"/>
  <c r="F415" i="1"/>
  <c r="G415" i="1" s="1"/>
  <c r="C416" i="1" l="1"/>
  <c r="H415" i="1"/>
  <c r="D416" i="1" s="1"/>
  <c r="E416" i="1" l="1"/>
  <c r="F416" i="1"/>
  <c r="G416" i="1" s="1"/>
  <c r="C417" i="1" s="1"/>
  <c r="H416" i="1" l="1"/>
  <c r="D417" i="1" s="1"/>
  <c r="E417" i="1" l="1"/>
  <c r="F417" i="1"/>
  <c r="H417" i="1" s="1"/>
  <c r="G417" i="1" l="1"/>
  <c r="C418" i="1" s="1"/>
  <c r="D418" i="1"/>
  <c r="E418" i="1" l="1"/>
  <c r="F418" i="1"/>
  <c r="H418" i="1" s="1"/>
  <c r="D419" i="1" l="1"/>
  <c r="G418" i="1"/>
  <c r="C419" i="1" s="1"/>
  <c r="E419" i="1" l="1"/>
  <c r="F419" i="1"/>
  <c r="G419" i="1" s="1"/>
  <c r="C420" i="1" l="1"/>
  <c r="H419" i="1"/>
  <c r="D420" i="1" s="1"/>
  <c r="F420" i="1" l="1"/>
  <c r="G420" i="1" s="1"/>
  <c r="E420" i="1"/>
  <c r="H420" i="1" l="1"/>
  <c r="D421" i="1" s="1"/>
  <c r="E421" i="1" s="1"/>
  <c r="C421" i="1"/>
  <c r="F421" i="1" l="1"/>
  <c r="H421" i="1" s="1"/>
  <c r="D422" i="1" s="1"/>
  <c r="G421" i="1" l="1"/>
  <c r="C422" i="1" s="1"/>
  <c r="E422" i="1"/>
  <c r="F422" i="1"/>
  <c r="G422" i="1" s="1"/>
  <c r="C423" i="1" l="1"/>
  <c r="H422" i="1"/>
  <c r="D423" i="1" s="1"/>
  <c r="E423" i="1" l="1"/>
  <c r="F423" i="1"/>
  <c r="G423" i="1" s="1"/>
  <c r="H423" i="1" l="1"/>
  <c r="D424" i="1" s="1"/>
  <c r="C424" i="1"/>
  <c r="F424" i="1" l="1"/>
  <c r="G424" i="1" s="1"/>
  <c r="E424" i="1"/>
  <c r="C425" i="1" l="1"/>
  <c r="H424" i="1"/>
  <c r="D425" i="1" s="1"/>
  <c r="F425" i="1" l="1"/>
  <c r="E425" i="1"/>
  <c r="G425" i="1" l="1"/>
  <c r="C426" i="1" s="1"/>
  <c r="H425" i="1"/>
  <c r="D426" i="1" s="1"/>
  <c r="E426" i="1" l="1"/>
  <c r="F426" i="1"/>
  <c r="H426" i="1" s="1"/>
  <c r="D427" i="1" s="1"/>
  <c r="E427" i="1" l="1"/>
  <c r="G426" i="1"/>
  <c r="C427" i="1" s="1"/>
  <c r="F427" i="1" s="1"/>
  <c r="G427" i="1" s="1"/>
  <c r="C428" i="1" l="1"/>
  <c r="H427" i="1"/>
  <c r="D428" i="1" s="1"/>
  <c r="F428" i="1" l="1"/>
  <c r="G428" i="1" s="1"/>
  <c r="E428" i="1"/>
  <c r="C429" i="1" l="1"/>
  <c r="H428" i="1"/>
  <c r="D429" i="1" s="1"/>
  <c r="F429" i="1" l="1"/>
  <c r="G429" i="1" s="1"/>
  <c r="E429" i="1"/>
  <c r="H429" i="1" l="1"/>
  <c r="D430" i="1" s="1"/>
  <c r="C430" i="1"/>
  <c r="E430" i="1" l="1"/>
  <c r="F430" i="1"/>
  <c r="G430" i="1" s="1"/>
  <c r="C431" i="1" s="1"/>
  <c r="H430" i="1" l="1"/>
  <c r="D431" i="1" s="1"/>
  <c r="E431" i="1" l="1"/>
  <c r="F431" i="1"/>
  <c r="H431" i="1" s="1"/>
  <c r="D432" i="1" l="1"/>
  <c r="G431" i="1"/>
  <c r="C432" i="1" s="1"/>
  <c r="E432" i="1" l="1"/>
  <c r="F432" i="1"/>
  <c r="H432" i="1" s="1"/>
  <c r="G432" i="1" l="1"/>
  <c r="C433" i="1" s="1"/>
  <c r="D433" i="1"/>
  <c r="E433" i="1" l="1"/>
  <c r="F433" i="1"/>
  <c r="G433" i="1" s="1"/>
  <c r="C434" i="1" s="1"/>
  <c r="H433" i="1" l="1"/>
  <c r="D434" i="1" s="1"/>
  <c r="E434" i="1" l="1"/>
  <c r="F434" i="1"/>
  <c r="G434" i="1" s="1"/>
  <c r="H434" i="1" l="1"/>
  <c r="D435" i="1" s="1"/>
  <c r="C435" i="1"/>
  <c r="E435" i="1" l="1"/>
  <c r="F435" i="1"/>
  <c r="G435" i="1" s="1"/>
  <c r="C436" i="1" s="1"/>
  <c r="H435" i="1" l="1"/>
  <c r="D436" i="1" s="1"/>
  <c r="E436" i="1" l="1"/>
  <c r="F436" i="1"/>
  <c r="H436" i="1" s="1"/>
  <c r="D437" i="1" l="1"/>
  <c r="G436" i="1"/>
  <c r="C437" i="1" s="1"/>
  <c r="F437" i="1" l="1"/>
  <c r="G437" i="1" s="1"/>
  <c r="E437" i="1"/>
  <c r="C438" i="1" l="1"/>
  <c r="H437" i="1"/>
  <c r="D438" i="1" s="1"/>
  <c r="E438" i="1" l="1"/>
  <c r="F438" i="1"/>
  <c r="G438" i="1" s="1"/>
  <c r="C439" i="1" s="1"/>
  <c r="H438" i="1" l="1"/>
  <c r="D439" i="1" s="1"/>
  <c r="F439" i="1" l="1"/>
  <c r="G439" i="1" s="1"/>
  <c r="E439" i="1"/>
  <c r="H439" i="1" l="1"/>
  <c r="D440" i="1" s="1"/>
  <c r="C440" i="1"/>
  <c r="E440" i="1" l="1"/>
  <c r="F440" i="1"/>
  <c r="G440" i="1" s="1"/>
  <c r="C441" i="1" s="1"/>
  <c r="H440" i="1" l="1"/>
  <c r="D441" i="1" s="1"/>
  <c r="F441" i="1" l="1"/>
  <c r="G441" i="1" s="1"/>
  <c r="E441" i="1"/>
  <c r="H441" i="1" l="1"/>
  <c r="D442" i="1" s="1"/>
  <c r="C442" i="1"/>
  <c r="E442" i="1" l="1"/>
  <c r="F442" i="1"/>
  <c r="G442" i="1" s="1"/>
  <c r="C443" i="1" s="1"/>
  <c r="H442" i="1" l="1"/>
  <c r="D443" i="1" s="1"/>
  <c r="E443" i="1" l="1"/>
  <c r="F443" i="1"/>
  <c r="H443" i="1" s="1"/>
  <c r="D444" i="1" s="1"/>
  <c r="E444" i="1" l="1"/>
  <c r="G443" i="1"/>
  <c r="C444" i="1" s="1"/>
  <c r="F444" i="1" s="1"/>
  <c r="H444" i="1" l="1"/>
  <c r="D445" i="1" s="1"/>
  <c r="G444" i="1"/>
  <c r="C445" i="1" s="1"/>
  <c r="F445" i="1" l="1"/>
  <c r="G445" i="1" s="1"/>
  <c r="E445" i="1"/>
  <c r="C446" i="1" l="1"/>
  <c r="H445" i="1"/>
  <c r="D446" i="1" s="1"/>
  <c r="E446" i="1" l="1"/>
  <c r="F446" i="1"/>
  <c r="G446" i="1" s="1"/>
  <c r="H446" i="1" l="1"/>
  <c r="D447" i="1" s="1"/>
  <c r="C447" i="1"/>
  <c r="E447" i="1" l="1"/>
  <c r="F447" i="1"/>
  <c r="G447" i="1" s="1"/>
  <c r="C448" i="1" l="1"/>
  <c r="H447" i="1"/>
  <c r="D448" i="1" s="1"/>
  <c r="E448" i="1" l="1"/>
  <c r="F448" i="1"/>
  <c r="G448" i="1" s="1"/>
  <c r="C449" i="1" s="1"/>
  <c r="H448" i="1" l="1"/>
  <c r="D449" i="1" s="1"/>
  <c r="F449" i="1" l="1"/>
  <c r="G449" i="1" s="1"/>
  <c r="E449" i="1"/>
  <c r="H449" i="1" l="1"/>
  <c r="D450" i="1" s="1"/>
  <c r="E450" i="1" s="1"/>
  <c r="C450" i="1"/>
  <c r="F450" i="1" l="1"/>
  <c r="G450" i="1" l="1"/>
  <c r="C451" i="1" s="1"/>
  <c r="H450" i="1"/>
  <c r="D451" i="1" s="1"/>
  <c r="E451" i="1" l="1"/>
  <c r="F451" i="1"/>
  <c r="G451" i="1" s="1"/>
  <c r="C452" i="1" s="1"/>
  <c r="H451" i="1" l="1"/>
  <c r="D452" i="1" s="1"/>
  <c r="F452" i="1" l="1"/>
  <c r="G452" i="1" s="1"/>
  <c r="E452" i="1"/>
  <c r="H452" i="1" l="1"/>
  <c r="D453" i="1" s="1"/>
  <c r="C453" i="1"/>
  <c r="E453" i="1" l="1"/>
  <c r="F453" i="1"/>
  <c r="G453" i="1" s="1"/>
  <c r="C454" i="1" s="1"/>
  <c r="H453" i="1" l="1"/>
  <c r="D454" i="1" s="1"/>
  <c r="F454" i="1" l="1"/>
  <c r="G454" i="1" s="1"/>
  <c r="E454" i="1"/>
  <c r="H454" i="1" l="1"/>
  <c r="D455" i="1" s="1"/>
  <c r="C455" i="1"/>
  <c r="F455" i="1" l="1"/>
  <c r="G455" i="1" s="1"/>
  <c r="E455" i="1"/>
  <c r="C456" i="1" l="1"/>
  <c r="H455" i="1"/>
  <c r="D456" i="1" s="1"/>
  <c r="F456" i="1" l="1"/>
  <c r="G456" i="1" s="1"/>
  <c r="E456" i="1"/>
  <c r="C457" i="1" l="1"/>
  <c r="H456" i="1"/>
  <c r="D457" i="1" s="1"/>
  <c r="E457" i="1" l="1"/>
  <c r="F457" i="1"/>
  <c r="H457" i="1" s="1"/>
  <c r="D458" i="1" l="1"/>
  <c r="G457" i="1"/>
  <c r="C458" i="1" s="1"/>
  <c r="E458" i="1" l="1"/>
  <c r="F458" i="1"/>
  <c r="G458" i="1" s="1"/>
  <c r="C459" i="1" l="1"/>
  <c r="H458" i="1"/>
  <c r="D459" i="1" s="1"/>
  <c r="E459" i="1" l="1"/>
  <c r="F459" i="1"/>
  <c r="H459" i="1" s="1"/>
  <c r="G459" i="1" l="1"/>
  <c r="C460" i="1" s="1"/>
  <c r="D460" i="1"/>
  <c r="E460" i="1" l="1"/>
  <c r="F460" i="1"/>
  <c r="G460" i="1" s="1"/>
  <c r="C461" i="1" s="1"/>
  <c r="H460" i="1" l="1"/>
  <c r="D461" i="1" s="1"/>
  <c r="E461" i="1" l="1"/>
  <c r="F461" i="1"/>
  <c r="G461" i="1" s="1"/>
  <c r="H461" i="1" l="1"/>
  <c r="D462" i="1" s="1"/>
  <c r="C462" i="1"/>
  <c r="F462" i="1" l="1"/>
  <c r="G462" i="1" s="1"/>
  <c r="E462" i="1"/>
  <c r="C463" i="1" l="1"/>
  <c r="H462" i="1"/>
  <c r="D463" i="1" s="1"/>
  <c r="F463" i="1" l="1"/>
  <c r="G463" i="1" s="1"/>
  <c r="E463" i="1"/>
  <c r="H463" i="1" l="1"/>
  <c r="D464" i="1" s="1"/>
  <c r="C464" i="1"/>
  <c r="F464" i="1" l="1"/>
  <c r="G464" i="1" s="1"/>
  <c r="E464" i="1"/>
  <c r="C465" i="1" l="1"/>
  <c r="H464" i="1"/>
  <c r="D465" i="1" s="1"/>
  <c r="F465" i="1" l="1"/>
  <c r="G465" i="1" s="1"/>
  <c r="E465" i="1"/>
  <c r="H465" i="1" l="1"/>
  <c r="D466" i="1" s="1"/>
  <c r="C466" i="1"/>
  <c r="F466" i="1" l="1"/>
  <c r="G466" i="1" s="1"/>
  <c r="E466" i="1"/>
  <c r="H466" i="1" l="1"/>
  <c r="D467" i="1" s="1"/>
  <c r="C467" i="1"/>
  <c r="E467" i="1" l="1"/>
  <c r="F467" i="1"/>
  <c r="G467" i="1" s="1"/>
  <c r="C468" i="1" l="1"/>
  <c r="H467" i="1"/>
  <c r="D468" i="1" s="1"/>
  <c r="E468" i="1" l="1"/>
  <c r="F468" i="1"/>
  <c r="G468" i="1" s="1"/>
  <c r="H468" i="1" l="1"/>
  <c r="D469" i="1" s="1"/>
  <c r="C469" i="1"/>
  <c r="E469" i="1" l="1"/>
  <c r="F469" i="1"/>
  <c r="G469" i="1" s="1"/>
  <c r="C470" i="1" l="1"/>
  <c r="H469" i="1"/>
  <c r="D470" i="1" s="1"/>
  <c r="F470" i="1" l="1"/>
  <c r="G470" i="1" s="1"/>
  <c r="E470" i="1"/>
  <c r="H470" i="1" l="1"/>
  <c r="D471" i="1" s="1"/>
  <c r="C471" i="1"/>
  <c r="F471" i="1" l="1"/>
  <c r="G471" i="1" s="1"/>
  <c r="E471" i="1"/>
  <c r="H471" i="1" l="1"/>
  <c r="D472" i="1" s="1"/>
  <c r="C472" i="1"/>
  <c r="F472" i="1" l="1"/>
  <c r="G472" i="1" s="1"/>
  <c r="E472" i="1"/>
  <c r="C473" i="1" l="1"/>
  <c r="H472" i="1"/>
  <c r="D473" i="1" s="1"/>
  <c r="E473" i="1" l="1"/>
  <c r="F473" i="1"/>
  <c r="G473" i="1" s="1"/>
  <c r="C474" i="1" s="1"/>
  <c r="H473" i="1" l="1"/>
  <c r="D474" i="1" s="1"/>
  <c r="E474" i="1" l="1"/>
  <c r="F474" i="1"/>
  <c r="G474" i="1" s="1"/>
  <c r="H474" i="1" l="1"/>
  <c r="D475" i="1" s="1"/>
  <c r="C475" i="1"/>
  <c r="F475" i="1" l="1"/>
  <c r="G475" i="1" s="1"/>
  <c r="E475" i="1"/>
  <c r="C476" i="1" l="1"/>
  <c r="H475" i="1"/>
  <c r="D476" i="1" s="1"/>
  <c r="F476" i="1" l="1"/>
  <c r="G476" i="1" s="1"/>
  <c r="E476" i="1"/>
  <c r="H476" i="1" l="1"/>
  <c r="D477" i="1" s="1"/>
  <c r="C477" i="1"/>
  <c r="E477" i="1" l="1"/>
  <c r="F477" i="1"/>
  <c r="G477" i="1" s="1"/>
  <c r="C478" i="1" s="1"/>
  <c r="H477" i="1" l="1"/>
  <c r="D478" i="1" s="1"/>
  <c r="F478" i="1" l="1"/>
  <c r="G478" i="1" s="1"/>
  <c r="E478" i="1"/>
  <c r="H478" i="1" l="1"/>
  <c r="D479" i="1" s="1"/>
  <c r="C479" i="1"/>
  <c r="F479" i="1" l="1"/>
  <c r="G479" i="1" s="1"/>
  <c r="E479" i="1"/>
  <c r="H479" i="1" l="1"/>
  <c r="D480" i="1" s="1"/>
  <c r="C480" i="1"/>
  <c r="E480" i="1" l="1"/>
  <c r="F480" i="1"/>
  <c r="G480" i="1" s="1"/>
  <c r="H480" i="1" l="1"/>
  <c r="D481" i="1" s="1"/>
  <c r="C481" i="1"/>
  <c r="E481" i="1" l="1"/>
  <c r="F481" i="1"/>
  <c r="G481" i="1" s="1"/>
  <c r="C482" i="1" s="1"/>
  <c r="H481" i="1" l="1"/>
  <c r="D482" i="1" s="1"/>
  <c r="F482" i="1" l="1"/>
  <c r="G482" i="1" s="1"/>
  <c r="E482" i="1"/>
  <c r="H482" i="1" l="1"/>
  <c r="D483" i="1" s="1"/>
  <c r="C483" i="1"/>
  <c r="F483" i="1" l="1"/>
  <c r="E483" i="1"/>
  <c r="H483" i="1" l="1"/>
  <c r="D484" i="1" s="1"/>
  <c r="E484" i="1" s="1"/>
  <c r="G483" i="1"/>
  <c r="C484" i="1" s="1"/>
  <c r="F484" i="1" l="1"/>
  <c r="G484" i="1" s="1"/>
  <c r="C485" i="1" s="1"/>
  <c r="H484" i="1" l="1"/>
  <c r="D485" i="1" s="1"/>
  <c r="E485" i="1" s="1"/>
  <c r="F485" i="1" l="1"/>
  <c r="G485" i="1" s="1"/>
  <c r="C486" i="1" s="1"/>
  <c r="H485" i="1" l="1"/>
  <c r="D486" i="1" s="1"/>
  <c r="E486" i="1" s="1"/>
  <c r="F486" i="1" l="1"/>
  <c r="G486" i="1" s="1"/>
  <c r="C487" i="1" s="1"/>
  <c r="H486" i="1" l="1"/>
  <c r="D487" i="1" s="1"/>
  <c r="E487" i="1" s="1"/>
  <c r="F487" i="1" l="1"/>
  <c r="G487" i="1" s="1"/>
  <c r="C488" i="1" s="1"/>
  <c r="H487" i="1" l="1"/>
  <c r="D488" i="1" s="1"/>
  <c r="F488" i="1" s="1"/>
  <c r="G488" i="1" s="1"/>
  <c r="E488" i="1" l="1"/>
  <c r="H488" i="1"/>
  <c r="D489" i="1" s="1"/>
  <c r="C489" i="1"/>
  <c r="F489" i="1" l="1"/>
  <c r="G489" i="1" s="1"/>
  <c r="E489" i="1"/>
  <c r="C490" i="1" l="1"/>
  <c r="H489" i="1"/>
  <c r="D490" i="1" s="1"/>
  <c r="E490" i="1" l="1"/>
  <c r="F490" i="1"/>
  <c r="G490" i="1" s="1"/>
  <c r="H490" i="1" l="1"/>
  <c r="D491" i="1" s="1"/>
  <c r="C491" i="1"/>
  <c r="E491" i="1" l="1"/>
  <c r="F491" i="1"/>
  <c r="G491" i="1" s="1"/>
  <c r="C492" i="1" s="1"/>
  <c r="H491" i="1" l="1"/>
  <c r="D492" i="1" s="1"/>
  <c r="F492" i="1" l="1"/>
  <c r="G492" i="1" s="1"/>
  <c r="E492" i="1"/>
  <c r="H492" i="1" l="1"/>
  <c r="D493" i="1" s="1"/>
  <c r="C493" i="1"/>
  <c r="F493" i="1" l="1"/>
  <c r="G493" i="1" s="1"/>
  <c r="E493" i="1"/>
  <c r="H493" i="1" l="1"/>
  <c r="D494" i="1" s="1"/>
  <c r="E494" i="1" s="1"/>
  <c r="C494" i="1"/>
  <c r="F494" i="1" l="1"/>
  <c r="G494" i="1" s="1"/>
  <c r="C495" i="1" s="1"/>
  <c r="H494" i="1" l="1"/>
  <c r="D495" i="1" s="1"/>
  <c r="F495" i="1" s="1"/>
  <c r="G495" i="1" s="1"/>
  <c r="E495" i="1" l="1"/>
  <c r="H495" i="1"/>
  <c r="D496" i="1" s="1"/>
  <c r="C496" i="1"/>
  <c r="F496" i="1" l="1"/>
  <c r="G496" i="1" s="1"/>
  <c r="E496" i="1"/>
  <c r="C497" i="1" l="1"/>
  <c r="H496" i="1"/>
  <c r="D497" i="1" s="1"/>
  <c r="F497" i="1" l="1"/>
  <c r="E497" i="1"/>
  <c r="H497" i="1" l="1"/>
  <c r="D498" i="1" s="1"/>
  <c r="G497" i="1"/>
  <c r="C498" i="1" s="1"/>
  <c r="E498" i="1" l="1"/>
  <c r="F498" i="1"/>
  <c r="H498" i="1" s="1"/>
  <c r="D499" i="1" l="1"/>
  <c r="G498" i="1"/>
  <c r="C499" i="1" s="1"/>
  <c r="F499" i="1" l="1"/>
  <c r="G499" i="1" s="1"/>
  <c r="E499" i="1"/>
  <c r="C500" i="1" l="1"/>
  <c r="H499" i="1"/>
  <c r="D500" i="1" s="1"/>
  <c r="F500" i="1" l="1"/>
  <c r="G500" i="1" s="1"/>
  <c r="E500" i="1"/>
  <c r="H500" i="1" l="1"/>
  <c r="D501" i="1" s="1"/>
  <c r="C501" i="1"/>
  <c r="E501" i="1" l="1"/>
  <c r="F501" i="1"/>
  <c r="G501" i="1" s="1"/>
  <c r="H501" i="1" l="1"/>
  <c r="D502" i="1" s="1"/>
  <c r="C502" i="1"/>
  <c r="E502" i="1" l="1"/>
  <c r="F502" i="1"/>
  <c r="H502" i="1" s="1"/>
  <c r="D503" i="1" s="1"/>
  <c r="E503" i="1" l="1"/>
  <c r="G502" i="1"/>
  <c r="C503" i="1" s="1"/>
  <c r="F503" i="1" s="1"/>
  <c r="G503" i="1" l="1"/>
  <c r="C504" i="1" s="1"/>
  <c r="H503" i="1"/>
  <c r="D504" i="1" s="1"/>
  <c r="E504" i="1" l="1"/>
  <c r="F504" i="1"/>
  <c r="G504" i="1" s="1"/>
  <c r="C505" i="1" s="1"/>
  <c r="H504" i="1" l="1"/>
  <c r="D505" i="1" s="1"/>
  <c r="F505" i="1" l="1"/>
  <c r="E505" i="1"/>
  <c r="H505" i="1" l="1"/>
  <c r="D506" i="1" s="1"/>
  <c r="E506" i="1" s="1"/>
  <c r="G505" i="1"/>
  <c r="C506" i="1" s="1"/>
  <c r="F506" i="1" l="1"/>
  <c r="G506" i="1" l="1"/>
  <c r="C507" i="1" s="1"/>
  <c r="H506" i="1"/>
  <c r="D507" i="1" s="1"/>
  <c r="E507" i="1" l="1"/>
  <c r="F507" i="1"/>
  <c r="H507" i="1" s="1"/>
  <c r="D508" i="1" l="1"/>
  <c r="G507" i="1"/>
  <c r="C508" i="1" s="1"/>
  <c r="E508" i="1" l="1"/>
  <c r="F508" i="1"/>
  <c r="H508" i="1" s="1"/>
  <c r="D509" i="1" s="1"/>
  <c r="E509" i="1" l="1"/>
  <c r="G508" i="1"/>
  <c r="C509" i="1" s="1"/>
  <c r="F509" i="1" s="1"/>
  <c r="G509" i="1" s="1"/>
  <c r="C510" i="1" l="1"/>
  <c r="H509" i="1"/>
  <c r="D510" i="1" s="1"/>
  <c r="F510" i="1" l="1"/>
  <c r="G510" i="1" s="1"/>
  <c r="E510" i="1"/>
  <c r="C511" i="1" l="1"/>
  <c r="H510" i="1"/>
  <c r="D511" i="1" s="1"/>
  <c r="E511" i="1" l="1"/>
  <c r="F511" i="1"/>
  <c r="H511" i="1" s="1"/>
  <c r="D512" i="1" s="1"/>
  <c r="E512" i="1" l="1"/>
  <c r="G511" i="1"/>
  <c r="C512" i="1" s="1"/>
  <c r="F512" i="1" l="1"/>
  <c r="G512" i="1" l="1"/>
  <c r="C513" i="1" s="1"/>
  <c r="H512" i="1"/>
  <c r="D513" i="1" s="1"/>
  <c r="E513" i="1" l="1"/>
  <c r="F513" i="1"/>
  <c r="G513" i="1" s="1"/>
  <c r="C514" i="1" s="1"/>
  <c r="H513" i="1" l="1"/>
  <c r="D514" i="1" s="1"/>
  <c r="E514" i="1" l="1"/>
  <c r="F514" i="1"/>
  <c r="G514" i="1" s="1"/>
  <c r="C515" i="1" s="1"/>
  <c r="H514" i="1" l="1"/>
  <c r="D515" i="1" s="1"/>
  <c r="F515" i="1" l="1"/>
  <c r="G515" i="1" s="1"/>
  <c r="E515" i="1"/>
  <c r="H515" i="1" l="1"/>
  <c r="D516" i="1" s="1"/>
  <c r="C516" i="1"/>
  <c r="F516" i="1" l="1"/>
  <c r="G516" i="1" s="1"/>
  <c r="E516" i="1"/>
  <c r="C517" i="1" l="1"/>
  <c r="H516" i="1"/>
  <c r="D517" i="1" s="1"/>
  <c r="E517" i="1" l="1"/>
  <c r="F517" i="1"/>
  <c r="G517" i="1" s="1"/>
  <c r="H517" i="1" l="1"/>
  <c r="D518" i="1" s="1"/>
  <c r="C518" i="1"/>
  <c r="F518" i="1" l="1"/>
  <c r="G518" i="1" s="1"/>
  <c r="E518" i="1"/>
  <c r="H518" i="1" l="1"/>
  <c r="D519" i="1" s="1"/>
  <c r="C519" i="1"/>
  <c r="F519" i="1" l="1"/>
  <c r="G519" i="1" s="1"/>
  <c r="E519" i="1"/>
  <c r="H519" i="1" l="1"/>
  <c r="D520" i="1" s="1"/>
  <c r="E520" i="1" s="1"/>
  <c r="C520" i="1"/>
  <c r="F520" i="1" l="1"/>
  <c r="H520" i="1" s="1"/>
  <c r="D521" i="1" s="1"/>
  <c r="E521" i="1" s="1"/>
  <c r="G520" i="1" l="1"/>
  <c r="C521" i="1" s="1"/>
  <c r="F521" i="1" s="1"/>
  <c r="G521" i="1" s="1"/>
  <c r="C522" i="1" s="1"/>
  <c r="H521" i="1" l="1"/>
  <c r="D522" i="1" s="1"/>
  <c r="E522" i="1" s="1"/>
  <c r="F522" i="1" l="1"/>
  <c r="G522" i="1" s="1"/>
  <c r="C523" i="1" s="1"/>
  <c r="H522" i="1" l="1"/>
  <c r="D523" i="1" s="1"/>
  <c r="E523" i="1" s="1"/>
  <c r="F523" i="1" l="1"/>
  <c r="G523" i="1" s="1"/>
  <c r="C524" i="1" s="1"/>
  <c r="H523" i="1" l="1"/>
  <c r="D524" i="1" s="1"/>
  <c r="F524" i="1" s="1"/>
  <c r="E524" i="1" l="1"/>
  <c r="H524" i="1" s="1"/>
  <c r="D525" i="1" s="1"/>
  <c r="G524" i="1"/>
  <c r="C525" i="1" s="1"/>
  <c r="F525" i="1" l="1"/>
  <c r="G525" i="1" s="1"/>
  <c r="E525" i="1"/>
  <c r="H525" i="1" l="1"/>
  <c r="D526" i="1" s="1"/>
  <c r="E526" i="1" s="1"/>
  <c r="C526" i="1"/>
  <c r="F526" i="1" l="1"/>
  <c r="G526" i="1" s="1"/>
  <c r="C527" i="1" s="1"/>
  <c r="H526" i="1" l="1"/>
  <c r="D527" i="1" s="1"/>
  <c r="E527" i="1" s="1"/>
  <c r="F527" i="1" l="1"/>
  <c r="G527" i="1" s="1"/>
  <c r="C528" i="1" s="1"/>
  <c r="H527" i="1" l="1"/>
  <c r="D528" i="1" s="1"/>
  <c r="E528" i="1" s="1"/>
  <c r="F528" i="1" l="1"/>
  <c r="H528" i="1" s="1"/>
  <c r="D529" i="1" s="1"/>
  <c r="E529" i="1" s="1"/>
  <c r="G528" i="1" l="1"/>
  <c r="C529" i="1" s="1"/>
  <c r="F529" i="1" s="1"/>
  <c r="G529" i="1" s="1"/>
  <c r="C530" i="1" s="1"/>
  <c r="H529" i="1" l="1"/>
  <c r="D530" i="1" s="1"/>
  <c r="E530" i="1" s="1"/>
  <c r="F530" i="1" l="1"/>
  <c r="G530" i="1" s="1"/>
  <c r="C531" i="1" s="1"/>
  <c r="H530" i="1" l="1"/>
  <c r="D531" i="1" s="1"/>
  <c r="F531" i="1" s="1"/>
  <c r="G531" i="1" s="1"/>
  <c r="E531" i="1" l="1"/>
  <c r="C532" i="1" s="1"/>
  <c r="H531" i="1"/>
  <c r="D532" i="1" s="1"/>
  <c r="E532" i="1" s="1"/>
  <c r="F532" i="1" l="1"/>
  <c r="G532" i="1" s="1"/>
  <c r="C533" i="1" s="1"/>
  <c r="H532" i="1" l="1"/>
  <c r="D533" i="1" s="1"/>
  <c r="F533" i="1" s="1"/>
  <c r="G533" i="1" s="1"/>
  <c r="E533" i="1" l="1"/>
  <c r="C534" i="1" s="1"/>
  <c r="H533" i="1" l="1"/>
  <c r="D534" i="1" s="1"/>
  <c r="E534" i="1" s="1"/>
  <c r="F534" i="1" l="1"/>
  <c r="G534" i="1" s="1"/>
  <c r="C535" i="1" s="1"/>
  <c r="H534" i="1" l="1"/>
  <c r="D535" i="1" s="1"/>
  <c r="E535" i="1" s="1"/>
  <c r="F535" i="1" l="1"/>
  <c r="G535" i="1" s="1"/>
  <c r="C536" i="1" s="1"/>
  <c r="H535" i="1" l="1"/>
  <c r="D536" i="1" s="1"/>
  <c r="E536" i="1" s="1"/>
  <c r="F536" i="1" l="1"/>
  <c r="H536" i="1" s="1"/>
  <c r="D537" i="1" s="1"/>
  <c r="E537" i="1" s="1"/>
  <c r="G536" i="1" l="1"/>
  <c r="C537" i="1" s="1"/>
  <c r="F537" i="1" s="1"/>
  <c r="H537" i="1" s="1"/>
  <c r="D538" i="1" s="1"/>
  <c r="E538" i="1" s="1"/>
  <c r="G537" i="1" l="1"/>
  <c r="C538" i="1" s="1"/>
  <c r="F538" i="1" s="1"/>
  <c r="H538" i="1" s="1"/>
  <c r="D539" i="1" s="1"/>
  <c r="G538" i="1" l="1"/>
  <c r="C539" i="1" s="1"/>
  <c r="F539" i="1"/>
  <c r="G539" i="1" s="1"/>
  <c r="E539" i="1"/>
  <c r="H539" i="1" l="1"/>
  <c r="D540" i="1" s="1"/>
  <c r="E540" i="1" s="1"/>
  <c r="C540" i="1"/>
  <c r="F540" i="1" l="1"/>
  <c r="G540" i="1" s="1"/>
  <c r="C541" i="1" s="1"/>
  <c r="H540" i="1" l="1"/>
  <c r="D541" i="1" s="1"/>
  <c r="E541" i="1" s="1"/>
  <c r="F541" i="1" l="1"/>
  <c r="G541" i="1" s="1"/>
  <c r="C542" i="1" s="1"/>
  <c r="H541" i="1" l="1"/>
  <c r="D542" i="1" s="1"/>
  <c r="F542" i="1" s="1"/>
  <c r="G542" i="1" s="1"/>
  <c r="E542" i="1" l="1"/>
  <c r="H542" i="1"/>
  <c r="D543" i="1" s="1"/>
  <c r="C543" i="1"/>
  <c r="F543" i="1" l="1"/>
  <c r="G543" i="1" s="1"/>
  <c r="E543" i="1"/>
  <c r="H543" i="1" l="1"/>
  <c r="D544" i="1" s="1"/>
  <c r="C544" i="1"/>
  <c r="E544" i="1" l="1"/>
  <c r="F544" i="1"/>
  <c r="G544" i="1" s="1"/>
  <c r="C545" i="1" s="1"/>
  <c r="H544" i="1" l="1"/>
  <c r="D545" i="1" s="1"/>
  <c r="F545" i="1" l="1"/>
  <c r="G545" i="1" s="1"/>
  <c r="E545" i="1"/>
  <c r="H545" i="1" l="1"/>
  <c r="D546" i="1" s="1"/>
  <c r="C546" i="1"/>
  <c r="E546" i="1" l="1"/>
  <c r="F546" i="1"/>
  <c r="G546" i="1" s="1"/>
  <c r="C547" i="1" l="1"/>
  <c r="H546" i="1"/>
  <c r="D547" i="1" s="1"/>
  <c r="E547" i="1" l="1"/>
  <c r="F547" i="1"/>
  <c r="G547" i="1" s="1"/>
  <c r="H547" i="1" l="1"/>
  <c r="D548" i="1" s="1"/>
  <c r="C548" i="1"/>
  <c r="E548" i="1" l="1"/>
  <c r="F548" i="1"/>
  <c r="G548" i="1" s="1"/>
  <c r="C549" i="1" l="1"/>
  <c r="H548" i="1"/>
  <c r="D549" i="1" s="1"/>
  <c r="E549" i="1" l="1"/>
  <c r="F549" i="1"/>
  <c r="G549" i="1" s="1"/>
  <c r="H549" i="1" l="1"/>
  <c r="D550" i="1" s="1"/>
  <c r="C550" i="1"/>
  <c r="F550" i="1" l="1"/>
  <c r="G550" i="1" s="1"/>
  <c r="E550" i="1"/>
  <c r="H550" i="1" l="1"/>
  <c r="D551" i="1" s="1"/>
  <c r="C551" i="1"/>
  <c r="E551" i="1" l="1"/>
  <c r="F551" i="1"/>
  <c r="G551" i="1" s="1"/>
  <c r="C552" i="1" s="1"/>
  <c r="H551" i="1" l="1"/>
  <c r="D552" i="1" s="1"/>
  <c r="E552" i="1" l="1"/>
  <c r="F552" i="1"/>
  <c r="H552" i="1" s="1"/>
  <c r="D553" i="1" s="1"/>
  <c r="G552" i="1" l="1"/>
  <c r="C553" i="1" s="1"/>
  <c r="F553" i="1" s="1"/>
  <c r="G553" i="1" s="1"/>
  <c r="E553" i="1"/>
  <c r="C554" i="1" l="1"/>
  <c r="H553" i="1"/>
  <c r="D554" i="1" s="1"/>
  <c r="E554" i="1" l="1"/>
  <c r="F554" i="1"/>
  <c r="G554" i="1" s="1"/>
  <c r="C555" i="1" s="1"/>
  <c r="H554" i="1" l="1"/>
  <c r="D555" i="1" s="1"/>
  <c r="E555" i="1" l="1"/>
  <c r="F555" i="1"/>
  <c r="G555" i="1" s="1"/>
  <c r="H555" i="1" l="1"/>
  <c r="D556" i="1" s="1"/>
  <c r="C556" i="1"/>
  <c r="F556" i="1" l="1"/>
  <c r="G556" i="1" s="1"/>
  <c r="E556" i="1"/>
  <c r="C557" i="1" l="1"/>
  <c r="H556" i="1"/>
  <c r="D557" i="1" s="1"/>
  <c r="E557" i="1" l="1"/>
  <c r="F557" i="1"/>
  <c r="H557" i="1" s="1"/>
  <c r="D558" i="1" l="1"/>
  <c r="G557" i="1"/>
  <c r="C558" i="1" s="1"/>
  <c r="E558" i="1" l="1"/>
  <c r="F558" i="1"/>
  <c r="G558" i="1" s="1"/>
  <c r="C559" i="1" s="1"/>
  <c r="H558" i="1" l="1"/>
  <c r="D559" i="1" s="1"/>
  <c r="E559" i="1" l="1"/>
  <c r="F559" i="1"/>
  <c r="H559" i="1" s="1"/>
  <c r="D560" i="1" l="1"/>
  <c r="G559" i="1"/>
  <c r="C560" i="1" s="1"/>
  <c r="E560" i="1" l="1"/>
  <c r="F560" i="1"/>
  <c r="G560" i="1" s="1"/>
  <c r="C561" i="1" s="1"/>
  <c r="H560" i="1" l="1"/>
  <c r="D561" i="1" s="1"/>
  <c r="F561" i="1" l="1"/>
  <c r="G561" i="1" s="1"/>
  <c r="E561" i="1"/>
  <c r="H561" i="1" l="1"/>
  <c r="D562" i="1" s="1"/>
  <c r="C562" i="1"/>
  <c r="E562" i="1" l="1"/>
  <c r="F562" i="1"/>
  <c r="G562" i="1" s="1"/>
  <c r="C563" i="1" l="1"/>
  <c r="H562" i="1"/>
  <c r="D563" i="1" s="1"/>
  <c r="E563" i="1" l="1"/>
  <c r="F563" i="1"/>
  <c r="G563" i="1" s="1"/>
  <c r="C564" i="1" s="1"/>
  <c r="H563" i="1" l="1"/>
  <c r="D564" i="1" s="1"/>
  <c r="F564" i="1" l="1"/>
  <c r="G564" i="1" s="1"/>
  <c r="E564" i="1"/>
  <c r="H564" i="1" l="1"/>
  <c r="D565" i="1" s="1"/>
  <c r="C565" i="1"/>
  <c r="E565" i="1" l="1"/>
  <c r="F565" i="1"/>
  <c r="H565" i="1" s="1"/>
  <c r="D566" i="1" s="1"/>
  <c r="G565" i="1" l="1"/>
  <c r="C566" i="1" s="1"/>
  <c r="E566" i="1"/>
  <c r="F566" i="1"/>
  <c r="G566" i="1" s="1"/>
  <c r="C567" i="1" l="1"/>
  <c r="H566" i="1"/>
  <c r="D567" i="1" s="1"/>
  <c r="E567" i="1" l="1"/>
  <c r="F567" i="1"/>
  <c r="G567" i="1" s="1"/>
  <c r="C568" i="1" s="1"/>
  <c r="H567" i="1" l="1"/>
  <c r="D568" i="1" s="1"/>
  <c r="E568" i="1" l="1"/>
  <c r="F568" i="1"/>
  <c r="G568" i="1" s="1"/>
  <c r="H568" i="1" l="1"/>
  <c r="D569" i="1" s="1"/>
  <c r="C569" i="1"/>
  <c r="E569" i="1" l="1"/>
  <c r="F569" i="1"/>
  <c r="G569" i="1" s="1"/>
  <c r="C570" i="1" l="1"/>
  <c r="H569" i="1"/>
  <c r="D570" i="1" s="1"/>
  <c r="F570" i="1" l="1"/>
  <c r="G570" i="1" s="1"/>
  <c r="E570" i="1"/>
  <c r="H570" i="1" l="1"/>
  <c r="D571" i="1" s="1"/>
  <c r="E571" i="1" s="1"/>
  <c r="C571" i="1"/>
  <c r="F571" i="1" l="1"/>
  <c r="H571" i="1" s="1"/>
  <c r="D572" i="1" s="1"/>
  <c r="E572" i="1" s="1"/>
  <c r="G571" i="1" l="1"/>
  <c r="C572" i="1" s="1"/>
  <c r="F572" i="1"/>
  <c r="G572" i="1" l="1"/>
  <c r="C573" i="1" s="1"/>
  <c r="H572" i="1"/>
  <c r="D573" i="1" s="1"/>
  <c r="F573" i="1" l="1"/>
  <c r="G573" i="1" s="1"/>
  <c r="E573" i="1"/>
  <c r="H573" i="1" l="1"/>
  <c r="D574" i="1" s="1"/>
  <c r="C574" i="1"/>
  <c r="F574" i="1" l="1"/>
  <c r="G574" i="1" s="1"/>
  <c r="E574" i="1"/>
  <c r="C575" i="1" l="1"/>
  <c r="H574" i="1"/>
  <c r="D575" i="1" s="1"/>
  <c r="E575" i="1" l="1"/>
  <c r="F575" i="1"/>
  <c r="H575" i="1" s="1"/>
  <c r="D576" i="1" s="1"/>
  <c r="E576" i="1" l="1"/>
  <c r="G575" i="1"/>
  <c r="C576" i="1" s="1"/>
  <c r="F576" i="1" s="1"/>
  <c r="G576" i="1" l="1"/>
  <c r="H576" i="1"/>
  <c r="D577" i="1" s="1"/>
  <c r="C577" i="1"/>
  <c r="E577" i="1" l="1"/>
  <c r="F577" i="1"/>
  <c r="G577" i="1" s="1"/>
  <c r="C578" i="1" l="1"/>
  <c r="H577" i="1"/>
  <c r="D578" i="1" s="1"/>
  <c r="E578" i="1" l="1"/>
  <c r="F578" i="1"/>
  <c r="G578" i="1" s="1"/>
  <c r="H578" i="1" l="1"/>
  <c r="D579" i="1" s="1"/>
  <c r="C579" i="1"/>
  <c r="F579" i="1" l="1"/>
  <c r="G579" i="1" s="1"/>
  <c r="E579" i="1"/>
  <c r="C580" i="1" l="1"/>
  <c r="H579" i="1"/>
  <c r="D580" i="1" s="1"/>
  <c r="E580" i="1" l="1"/>
  <c r="F580" i="1"/>
  <c r="H580" i="1" s="1"/>
  <c r="D581" i="1" l="1"/>
  <c r="G580" i="1"/>
  <c r="C581" i="1" s="1"/>
  <c r="F581" i="1" l="1"/>
  <c r="G581" i="1" s="1"/>
  <c r="E581" i="1"/>
  <c r="C582" i="1" l="1"/>
  <c r="H581" i="1"/>
  <c r="D582" i="1" s="1"/>
  <c r="E582" i="1" l="1"/>
  <c r="F582" i="1"/>
  <c r="H582" i="1" s="1"/>
  <c r="D583" i="1" s="1"/>
  <c r="E583" i="1" l="1"/>
  <c r="G582" i="1"/>
  <c r="C583" i="1" s="1"/>
  <c r="F583" i="1" l="1"/>
  <c r="G583" i="1" l="1"/>
  <c r="C584" i="1" s="1"/>
  <c r="H583" i="1"/>
  <c r="D584" i="1" s="1"/>
  <c r="E584" i="1" l="1"/>
  <c r="F584" i="1"/>
  <c r="G584" i="1" s="1"/>
  <c r="C585" i="1" s="1"/>
  <c r="H584" i="1" l="1"/>
  <c r="D585" i="1" s="1"/>
  <c r="F585" i="1" l="1"/>
  <c r="G585" i="1" s="1"/>
  <c r="E585" i="1"/>
  <c r="H585" i="1" l="1"/>
  <c r="D586" i="1" s="1"/>
  <c r="C586" i="1"/>
  <c r="E586" i="1" l="1"/>
  <c r="F586" i="1"/>
  <c r="G586" i="1" s="1"/>
  <c r="C587" i="1" s="1"/>
  <c r="H586" i="1" l="1"/>
  <c r="D587" i="1" s="1"/>
  <c r="F587" i="1" l="1"/>
  <c r="G587" i="1" s="1"/>
  <c r="E587" i="1"/>
  <c r="H587" i="1" l="1"/>
  <c r="D588" i="1" s="1"/>
  <c r="C588" i="1"/>
  <c r="E588" i="1" l="1"/>
  <c r="F588" i="1"/>
  <c r="G588" i="1" s="1"/>
  <c r="C589" i="1" l="1"/>
  <c r="H588" i="1"/>
  <c r="D589" i="1" s="1"/>
  <c r="E589" i="1" l="1"/>
  <c r="F589" i="1"/>
  <c r="G589" i="1" s="1"/>
  <c r="H589" i="1" l="1"/>
  <c r="D590" i="1" s="1"/>
  <c r="C590" i="1"/>
  <c r="E590" i="1" l="1"/>
  <c r="F590" i="1"/>
  <c r="G590" i="1" s="1"/>
  <c r="H590" i="1" l="1"/>
  <c r="D591" i="1" s="1"/>
  <c r="C591" i="1"/>
  <c r="F591" i="1" l="1"/>
  <c r="G591" i="1" s="1"/>
  <c r="E591" i="1"/>
  <c r="C592" i="1" l="1"/>
  <c r="H591" i="1"/>
  <c r="D592" i="1" s="1"/>
  <c r="E592" i="1" l="1"/>
  <c r="F592" i="1"/>
  <c r="H592" i="1" s="1"/>
  <c r="D593" i="1" s="1"/>
  <c r="E593" i="1" l="1"/>
  <c r="G592" i="1"/>
  <c r="C593" i="1" s="1"/>
  <c r="F593" i="1" l="1"/>
  <c r="G593" i="1" l="1"/>
  <c r="C594" i="1" s="1"/>
  <c r="H593" i="1"/>
  <c r="D594" i="1" s="1"/>
  <c r="F594" i="1" l="1"/>
  <c r="G594" i="1" s="1"/>
  <c r="E594" i="1"/>
  <c r="H594" i="1" l="1"/>
  <c r="D595" i="1" s="1"/>
  <c r="C595" i="1"/>
  <c r="F595" i="1" l="1"/>
  <c r="G595" i="1" s="1"/>
  <c r="E595" i="1"/>
  <c r="C596" i="1" l="1"/>
  <c r="H595" i="1"/>
  <c r="D596" i="1" s="1"/>
  <c r="E596" i="1" l="1"/>
  <c r="F596" i="1"/>
  <c r="H596" i="1" l="1"/>
  <c r="D597" i="1" s="1"/>
  <c r="G596" i="1"/>
  <c r="C597" i="1" s="1"/>
  <c r="E597" i="1" l="1"/>
  <c r="F597" i="1"/>
  <c r="H597" i="1" s="1"/>
  <c r="D598" i="1" s="1"/>
  <c r="E598" i="1" l="1"/>
  <c r="G597" i="1"/>
  <c r="C598" i="1" s="1"/>
  <c r="F598" i="1" s="1"/>
  <c r="G598" i="1" s="1"/>
  <c r="C599" i="1" s="1"/>
  <c r="H598" i="1" l="1"/>
  <c r="D599" i="1" s="1"/>
  <c r="E599" i="1" l="1"/>
  <c r="F599" i="1"/>
  <c r="G599" i="1" s="1"/>
  <c r="C600" i="1" s="1"/>
  <c r="H599" i="1" l="1"/>
  <c r="D600" i="1" s="1"/>
  <c r="F600" i="1" l="1"/>
  <c r="G600" i="1" s="1"/>
  <c r="E600" i="1"/>
  <c r="C601" i="1" l="1"/>
  <c r="H600" i="1"/>
  <c r="D601" i="1" s="1"/>
  <c r="F601" i="1" l="1"/>
  <c r="G601" i="1" s="1"/>
  <c r="E601" i="1"/>
  <c r="C602" i="1" l="1"/>
  <c r="H601" i="1"/>
  <c r="D602" i="1" s="1"/>
  <c r="F602" i="1" l="1"/>
  <c r="E602" i="1"/>
  <c r="H602" i="1" l="1"/>
  <c r="D603" i="1" s="1"/>
  <c r="G602" i="1"/>
  <c r="C603" i="1" s="1"/>
  <c r="F603" i="1" l="1"/>
  <c r="G603" i="1" s="1"/>
  <c r="E603" i="1"/>
  <c r="C604" i="1" l="1"/>
  <c r="H603" i="1"/>
  <c r="D604" i="1" s="1"/>
  <c r="F604" i="1" s="1"/>
  <c r="G604" i="1" s="1"/>
  <c r="E604" i="1" l="1"/>
  <c r="H604" i="1"/>
  <c r="D605" i="1" s="1"/>
  <c r="C605" i="1"/>
  <c r="F605" i="1" l="1"/>
  <c r="G605" i="1" s="1"/>
  <c r="E605" i="1"/>
  <c r="C606" i="1" l="1"/>
  <c r="H605" i="1"/>
  <c r="D606" i="1" s="1"/>
  <c r="F606" i="1" l="1"/>
  <c r="G606" i="1" s="1"/>
  <c r="E606" i="1"/>
  <c r="C607" i="1" l="1"/>
  <c r="H606" i="1"/>
  <c r="D607" i="1" s="1"/>
  <c r="F607" i="1" l="1"/>
  <c r="G607" i="1" s="1"/>
  <c r="E607" i="1"/>
  <c r="H607" i="1" l="1"/>
  <c r="D608" i="1" s="1"/>
  <c r="E608" i="1" s="1"/>
  <c r="C608" i="1"/>
  <c r="F608" i="1" l="1"/>
  <c r="G608" i="1" s="1"/>
  <c r="C609" i="1" s="1"/>
  <c r="H608" i="1" l="1"/>
  <c r="D609" i="1" s="1"/>
  <c r="E609" i="1" s="1"/>
  <c r="F609" i="1" l="1"/>
  <c r="G609" i="1" s="1"/>
  <c r="C610" i="1" s="1"/>
  <c r="H609" i="1" l="1"/>
  <c r="D610" i="1" s="1"/>
  <c r="E610" i="1" s="1"/>
  <c r="F610" i="1" l="1"/>
  <c r="G610" i="1" s="1"/>
  <c r="C611" i="1" s="1"/>
  <c r="H610" i="1" l="1"/>
  <c r="D611" i="1" s="1"/>
  <c r="E611" i="1" s="1"/>
  <c r="F611" i="1" l="1"/>
  <c r="G611" i="1" s="1"/>
  <c r="C612" i="1" s="1"/>
  <c r="H611" i="1" l="1"/>
  <c r="D612" i="1" s="1"/>
  <c r="E612" i="1" s="1"/>
  <c r="F612" i="1" l="1"/>
  <c r="G612" i="1" s="1"/>
  <c r="C613" i="1" s="1"/>
  <c r="H612" i="1" l="1"/>
  <c r="D613" i="1" s="1"/>
  <c r="F613" i="1" s="1"/>
  <c r="G613" i="1" s="1"/>
  <c r="E613" i="1" l="1"/>
  <c r="C614" i="1"/>
  <c r="H613" i="1"/>
  <c r="D614" i="1" s="1"/>
  <c r="F614" i="1" l="1"/>
  <c r="G614" i="1" s="1"/>
  <c r="E614" i="1"/>
  <c r="H614" i="1" l="1"/>
  <c r="D615" i="1" s="1"/>
  <c r="C615" i="1"/>
  <c r="E615" i="1" l="1"/>
  <c r="F615" i="1"/>
  <c r="G615" i="1" s="1"/>
  <c r="C616" i="1" l="1"/>
  <c r="H615" i="1"/>
  <c r="D616" i="1" s="1"/>
  <c r="E616" i="1" l="1"/>
  <c r="F616" i="1"/>
  <c r="H616" i="1" s="1"/>
  <c r="D617" i="1" s="1"/>
  <c r="E617" i="1" l="1"/>
  <c r="G616" i="1"/>
  <c r="C617" i="1" s="1"/>
  <c r="F617" i="1" s="1"/>
  <c r="H617" i="1" s="1"/>
  <c r="D618" i="1" s="1"/>
  <c r="E618" i="1" l="1"/>
  <c r="G617" i="1"/>
  <c r="C618" i="1" s="1"/>
  <c r="F618" i="1" s="1"/>
  <c r="G618" i="1" s="1"/>
  <c r="C619" i="1" l="1"/>
  <c r="H618" i="1"/>
  <c r="D619" i="1" s="1"/>
  <c r="E619" i="1" l="1"/>
  <c r="F619" i="1"/>
  <c r="H619" i="1" s="1"/>
  <c r="D620" i="1" s="1"/>
  <c r="G619" i="1" l="1"/>
  <c r="C620" i="1" s="1"/>
  <c r="F620" i="1" s="1"/>
  <c r="E620" i="1"/>
  <c r="H620" i="1" l="1"/>
  <c r="D621" i="1" s="1"/>
  <c r="G620" i="1"/>
  <c r="C621" i="1" s="1"/>
  <c r="F621" i="1" l="1"/>
  <c r="G621" i="1" s="1"/>
  <c r="E621" i="1"/>
  <c r="C622" i="1" l="1"/>
  <c r="H621" i="1"/>
  <c r="D622" i="1" s="1"/>
  <c r="F622" i="1" l="1"/>
  <c r="G622" i="1" s="1"/>
  <c r="E622" i="1"/>
  <c r="H622" i="1" l="1"/>
  <c r="D623" i="1" s="1"/>
  <c r="C623" i="1"/>
  <c r="E623" i="1" l="1"/>
  <c r="F623" i="1"/>
  <c r="G623" i="1" s="1"/>
  <c r="C624" i="1" l="1"/>
  <c r="H623" i="1"/>
  <c r="D624" i="1" s="1"/>
  <c r="F624" i="1" l="1"/>
  <c r="E624" i="1"/>
  <c r="H624" i="1" l="1"/>
  <c r="D625" i="1" s="1"/>
  <c r="E625" i="1" s="1"/>
  <c r="G624" i="1"/>
  <c r="C625" i="1" s="1"/>
  <c r="F625" i="1" l="1"/>
  <c r="G625" i="1" s="1"/>
  <c r="C626" i="1" s="1"/>
  <c r="H625" i="1" l="1"/>
  <c r="D626" i="1" s="1"/>
  <c r="E626" i="1" s="1"/>
  <c r="F626" i="1" l="1"/>
  <c r="G626" i="1" s="1"/>
  <c r="C627" i="1" s="1"/>
  <c r="H626" i="1" l="1"/>
  <c r="D627" i="1" s="1"/>
  <c r="F627" i="1" s="1"/>
  <c r="G627" i="1" s="1"/>
  <c r="E627" i="1" l="1"/>
  <c r="H627" i="1"/>
  <c r="D628" i="1" s="1"/>
  <c r="C628" i="1"/>
  <c r="F628" i="1" l="1"/>
  <c r="E628" i="1"/>
  <c r="H628" i="1" l="1"/>
  <c r="D629" i="1" s="1"/>
  <c r="G628" i="1"/>
  <c r="C629" i="1" s="1"/>
  <c r="E629" i="1" l="1"/>
  <c r="F629" i="1"/>
  <c r="G629" i="1" s="1"/>
  <c r="C630" i="1" s="1"/>
  <c r="H629" i="1" l="1"/>
  <c r="D630" i="1" s="1"/>
  <c r="E630" i="1" l="1"/>
  <c r="F630" i="1"/>
  <c r="G630" i="1" s="1"/>
  <c r="H630" i="1" l="1"/>
  <c r="D631" i="1" s="1"/>
  <c r="C631" i="1"/>
  <c r="E631" i="1" l="1"/>
  <c r="F631" i="1"/>
  <c r="H631" i="1" s="1"/>
  <c r="D632" i="1" s="1"/>
  <c r="E632" i="1" l="1"/>
  <c r="G631" i="1"/>
  <c r="C632" i="1" s="1"/>
  <c r="F632" i="1" s="1"/>
  <c r="G632" i="1" s="1"/>
  <c r="C633" i="1" l="1"/>
  <c r="H632" i="1"/>
  <c r="D633" i="1" s="1"/>
  <c r="F633" i="1" l="1"/>
  <c r="G633" i="1" s="1"/>
  <c r="E633" i="1"/>
  <c r="C634" i="1" l="1"/>
  <c r="H633" i="1"/>
  <c r="D634" i="1" s="1"/>
  <c r="F634" i="1" l="1"/>
  <c r="G634" i="1" s="1"/>
  <c r="E634" i="1"/>
  <c r="C635" i="1" l="1"/>
  <c r="H634" i="1"/>
  <c r="D635" i="1" s="1"/>
  <c r="F635" i="1" l="1"/>
  <c r="G635" i="1" s="1"/>
  <c r="E635" i="1"/>
  <c r="H635" i="1" l="1"/>
  <c r="D636" i="1" s="1"/>
  <c r="C636" i="1"/>
  <c r="F636" i="1" l="1"/>
  <c r="G636" i="1" s="1"/>
  <c r="E636" i="1"/>
  <c r="C637" i="1" l="1"/>
  <c r="H636" i="1"/>
  <c r="D637" i="1" s="1"/>
  <c r="E637" i="1" l="1"/>
  <c r="F637" i="1"/>
  <c r="G637" i="1" s="1"/>
  <c r="C638" i="1" s="1"/>
  <c r="H637" i="1" l="1"/>
  <c r="D638" i="1" s="1"/>
  <c r="E638" i="1" l="1"/>
  <c r="F638" i="1"/>
  <c r="H638" i="1" s="1"/>
  <c r="D639" i="1" s="1"/>
  <c r="E639" i="1" l="1"/>
  <c r="G638" i="1"/>
  <c r="C639" i="1" s="1"/>
  <c r="F639" i="1" s="1"/>
  <c r="H639" i="1" s="1"/>
  <c r="D640" i="1" s="1"/>
  <c r="E640" i="1" l="1"/>
  <c r="G639" i="1"/>
  <c r="C640" i="1" s="1"/>
  <c r="F640" i="1" s="1"/>
  <c r="H640" i="1" s="1"/>
  <c r="D641" i="1" s="1"/>
  <c r="E641" i="1" l="1"/>
  <c r="G640" i="1"/>
  <c r="C641" i="1" s="1"/>
  <c r="F641" i="1" s="1"/>
  <c r="G641" i="1" s="1"/>
  <c r="C642" i="1" s="1"/>
  <c r="H641" i="1" l="1"/>
  <c r="D642" i="1" s="1"/>
  <c r="F642" i="1" l="1"/>
  <c r="G642" i="1" s="1"/>
  <c r="E642" i="1"/>
  <c r="H642" i="1" l="1"/>
  <c r="D643" i="1" s="1"/>
  <c r="C643" i="1"/>
  <c r="E643" i="1" l="1"/>
  <c r="F643" i="1"/>
  <c r="G643" i="1" s="1"/>
  <c r="C644" i="1" s="1"/>
  <c r="H643" i="1" l="1"/>
  <c r="D644" i="1" s="1"/>
  <c r="F644" i="1" l="1"/>
  <c r="E644" i="1"/>
  <c r="H644" i="1" l="1"/>
  <c r="D645" i="1" s="1"/>
  <c r="E645" i="1" s="1"/>
  <c r="G644" i="1"/>
  <c r="C645" i="1" s="1"/>
  <c r="F645" i="1" l="1"/>
  <c r="G645" i="1" s="1"/>
  <c r="C646" i="1" s="1"/>
  <c r="H645" i="1" l="1"/>
  <c r="D646" i="1" s="1"/>
  <c r="F646" i="1" s="1"/>
  <c r="G646" i="1" s="1"/>
  <c r="E646" i="1" l="1"/>
  <c r="C647" i="1" s="1"/>
  <c r="H646" i="1"/>
  <c r="D647" i="1" s="1"/>
  <c r="E647" i="1" l="1"/>
  <c r="F647" i="1"/>
  <c r="H647" i="1" s="1"/>
  <c r="D648" i="1" l="1"/>
  <c r="G647" i="1"/>
  <c r="C648" i="1" s="1"/>
  <c r="E648" i="1" l="1"/>
  <c r="F648" i="1"/>
  <c r="G648" i="1" s="1"/>
  <c r="C649" i="1" s="1"/>
  <c r="H648" i="1" l="1"/>
  <c r="D649" i="1" s="1"/>
  <c r="F649" i="1" l="1"/>
  <c r="G649" i="1" s="1"/>
  <c r="E649" i="1"/>
  <c r="C650" i="1" l="1"/>
  <c r="H649" i="1"/>
  <c r="D650" i="1" s="1"/>
  <c r="E650" i="1" l="1"/>
  <c r="F650" i="1"/>
  <c r="G650" i="1" s="1"/>
  <c r="C651" i="1" s="1"/>
  <c r="H650" i="1" l="1"/>
  <c r="D651" i="1" s="1"/>
  <c r="F651" i="1" l="1"/>
  <c r="G651" i="1" s="1"/>
  <c r="E651" i="1"/>
  <c r="C652" i="1" l="1"/>
  <c r="H651" i="1"/>
  <c r="D652" i="1" s="1"/>
  <c r="F652" i="1" s="1"/>
  <c r="E652" i="1" l="1"/>
  <c r="H652" i="1" s="1"/>
  <c r="D653" i="1" s="1"/>
  <c r="G652" i="1"/>
  <c r="C653" i="1" l="1"/>
  <c r="E653" i="1"/>
  <c r="F653" i="1"/>
  <c r="G653" i="1" s="1"/>
  <c r="C654" i="1" s="1"/>
  <c r="H653" i="1" l="1"/>
  <c r="D654" i="1" s="1"/>
  <c r="E654" i="1" s="1"/>
  <c r="F654" i="1" l="1"/>
  <c r="G654" i="1" s="1"/>
  <c r="C655" i="1" s="1"/>
  <c r="H654" i="1" l="1"/>
  <c r="D655" i="1" s="1"/>
  <c r="F655" i="1" s="1"/>
  <c r="E655" i="1" l="1"/>
  <c r="H655" i="1" s="1"/>
  <c r="D656" i="1" s="1"/>
  <c r="E656" i="1" s="1"/>
  <c r="G655" i="1"/>
  <c r="C656" i="1" s="1"/>
  <c r="F656" i="1" l="1"/>
  <c r="G656" i="1" l="1"/>
  <c r="C657" i="1" s="1"/>
  <c r="H656" i="1"/>
  <c r="D657" i="1" s="1"/>
  <c r="E657" i="1" l="1"/>
  <c r="F657" i="1"/>
  <c r="G657" i="1" s="1"/>
  <c r="C658" i="1" l="1"/>
  <c r="H657" i="1"/>
  <c r="D658" i="1" s="1"/>
  <c r="F658" i="1" l="1"/>
  <c r="G658" i="1" s="1"/>
  <c r="E658" i="1"/>
  <c r="H658" i="1" l="1"/>
  <c r="D659" i="1" s="1"/>
  <c r="C659" i="1"/>
  <c r="F659" i="1" l="1"/>
  <c r="G659" i="1" s="1"/>
  <c r="E659" i="1"/>
  <c r="C660" i="1" l="1"/>
  <c r="H659" i="1"/>
  <c r="D660" i="1" s="1"/>
  <c r="F660" i="1" l="1"/>
  <c r="G660" i="1" s="1"/>
  <c r="E660" i="1"/>
  <c r="H660" i="1" l="1"/>
  <c r="D661" i="1" s="1"/>
  <c r="C661" i="1"/>
  <c r="F661" i="1" l="1"/>
  <c r="G661" i="1" s="1"/>
  <c r="E661" i="1"/>
  <c r="C662" i="1" l="1"/>
  <c r="H661" i="1"/>
  <c r="D662" i="1" s="1"/>
  <c r="E662" i="1" l="1"/>
  <c r="F662" i="1"/>
  <c r="H662" i="1" s="1"/>
  <c r="G662" i="1" l="1"/>
  <c r="C663" i="1" s="1"/>
  <c r="D663" i="1"/>
  <c r="F663" i="1" l="1"/>
  <c r="G663" i="1" s="1"/>
  <c r="E663" i="1"/>
  <c r="C664" i="1" l="1"/>
  <c r="H663" i="1"/>
  <c r="D664" i="1" s="1"/>
  <c r="F664" i="1" l="1"/>
  <c r="G664" i="1" s="1"/>
  <c r="E664" i="1"/>
  <c r="H664" i="1" l="1"/>
  <c r="D665" i="1" s="1"/>
  <c r="C665" i="1"/>
  <c r="E665" i="1" l="1"/>
  <c r="F665" i="1"/>
  <c r="H665" i="1" s="1"/>
  <c r="G665" i="1" l="1"/>
  <c r="C666" i="1" s="1"/>
  <c r="D666" i="1"/>
  <c r="E666" i="1" l="1"/>
  <c r="F666" i="1"/>
  <c r="H666" i="1" s="1"/>
  <c r="D667" i="1" l="1"/>
  <c r="G666" i="1"/>
  <c r="C667" i="1" s="1"/>
  <c r="E667" i="1" l="1"/>
  <c r="F667" i="1"/>
  <c r="G667" i="1" s="1"/>
  <c r="C668" i="1" l="1"/>
  <c r="H667" i="1"/>
  <c r="D668" i="1" s="1"/>
  <c r="F668" i="1" l="1"/>
  <c r="G668" i="1" s="1"/>
  <c r="E668" i="1"/>
  <c r="H668" i="1" l="1"/>
  <c r="D669" i="1" s="1"/>
  <c r="C669" i="1"/>
  <c r="E669" i="1" l="1"/>
  <c r="F669" i="1"/>
  <c r="G669" i="1" s="1"/>
  <c r="C670" i="1" s="1"/>
  <c r="H669" i="1" l="1"/>
  <c r="D670" i="1" s="1"/>
  <c r="E670" i="1" l="1"/>
  <c r="F670" i="1"/>
  <c r="H670" i="1" s="1"/>
  <c r="D671" i="1" s="1"/>
  <c r="E671" i="1" l="1"/>
  <c r="G670" i="1"/>
  <c r="C671" i="1" s="1"/>
  <c r="F671" i="1" s="1"/>
  <c r="G671" i="1" l="1"/>
  <c r="C672" i="1" s="1"/>
  <c r="H671" i="1"/>
  <c r="D672" i="1" s="1"/>
  <c r="E672" i="1" l="1"/>
  <c r="F672" i="1"/>
  <c r="G672" i="1" s="1"/>
  <c r="C673" i="1" l="1"/>
  <c r="H672" i="1"/>
  <c r="D673" i="1" s="1"/>
  <c r="F673" i="1" l="1"/>
  <c r="E673" i="1"/>
  <c r="H673" i="1" l="1"/>
  <c r="D674" i="1" s="1"/>
  <c r="E674" i="1" s="1"/>
  <c r="G673" i="1"/>
  <c r="C674" i="1" s="1"/>
  <c r="F674" i="1" l="1"/>
  <c r="G674" i="1" s="1"/>
  <c r="C675" i="1" s="1"/>
  <c r="H674" i="1" l="1"/>
  <c r="D675" i="1" s="1"/>
  <c r="F675" i="1" s="1"/>
  <c r="G675" i="1" s="1"/>
  <c r="E675" i="1" l="1"/>
  <c r="C676" i="1" s="1"/>
  <c r="H675" i="1"/>
  <c r="D676" i="1" s="1"/>
  <c r="F676" i="1" l="1"/>
  <c r="G676" i="1" s="1"/>
  <c r="E676" i="1"/>
  <c r="H676" i="1" l="1"/>
  <c r="D677" i="1" s="1"/>
  <c r="E677" i="1" s="1"/>
  <c r="C677" i="1"/>
  <c r="F677" i="1" l="1"/>
  <c r="H677" i="1" s="1"/>
  <c r="D678" i="1" s="1"/>
  <c r="E678" i="1" s="1"/>
  <c r="G677" i="1" l="1"/>
  <c r="C678" i="1" s="1"/>
  <c r="F678" i="1" s="1"/>
  <c r="G678" i="1" s="1"/>
  <c r="C679" i="1" s="1"/>
  <c r="H678" i="1" l="1"/>
  <c r="D679" i="1" s="1"/>
  <c r="F679" i="1" s="1"/>
  <c r="E679" i="1" l="1"/>
  <c r="H679" i="1" s="1"/>
  <c r="D680" i="1" s="1"/>
  <c r="E680" i="1" s="1"/>
  <c r="G679" i="1"/>
  <c r="C680" i="1" s="1"/>
  <c r="F680" i="1" l="1"/>
  <c r="G680" i="1" s="1"/>
  <c r="C681" i="1" s="1"/>
  <c r="H680" i="1" l="1"/>
  <c r="D681" i="1" s="1"/>
  <c r="E681" i="1" s="1"/>
  <c r="F681" i="1" l="1"/>
  <c r="H681" i="1" s="1"/>
  <c r="D682" i="1" s="1"/>
  <c r="E682" i="1" s="1"/>
  <c r="G681" i="1" l="1"/>
  <c r="C682" i="1" s="1"/>
  <c r="F682" i="1" s="1"/>
  <c r="G682" i="1" s="1"/>
  <c r="C683" i="1" s="1"/>
  <c r="H682" i="1" l="1"/>
  <c r="D683" i="1" s="1"/>
  <c r="E683" i="1" s="1"/>
  <c r="F683" i="1" l="1"/>
  <c r="G683" i="1" s="1"/>
  <c r="C684" i="1" s="1"/>
  <c r="H683" i="1" l="1"/>
  <c r="D684" i="1" s="1"/>
  <c r="E684" i="1" s="1"/>
  <c r="F684" i="1" l="1"/>
  <c r="G684" i="1" s="1"/>
  <c r="C685" i="1" s="1"/>
  <c r="H684" i="1" l="1"/>
  <c r="D685" i="1" s="1"/>
  <c r="E685" i="1" s="1"/>
  <c r="F685" i="1" l="1"/>
  <c r="G685" i="1" s="1"/>
  <c r="C686" i="1" s="1"/>
  <c r="H685" i="1" l="1"/>
  <c r="D686" i="1" s="1"/>
  <c r="E686" i="1" s="1"/>
  <c r="F686" i="1" l="1"/>
  <c r="G686" i="1" s="1"/>
  <c r="C687" i="1" s="1"/>
  <c r="H686" i="1" l="1"/>
  <c r="D687" i="1" s="1"/>
  <c r="F687" i="1" s="1"/>
  <c r="E687" i="1" l="1"/>
  <c r="H687" i="1"/>
  <c r="D688" i="1" s="1"/>
  <c r="E688" i="1" s="1"/>
  <c r="G687" i="1"/>
  <c r="C688" i="1" s="1"/>
  <c r="F688" i="1" l="1"/>
  <c r="G688" i="1" l="1"/>
  <c r="C689" i="1" s="1"/>
  <c r="H688" i="1"/>
  <c r="D689" i="1" s="1"/>
  <c r="F689" i="1" l="1"/>
  <c r="G689" i="1" s="1"/>
  <c r="E689" i="1"/>
  <c r="C690" i="1" l="1"/>
  <c r="H689" i="1"/>
  <c r="D690" i="1" s="1"/>
  <c r="E690" i="1" l="1"/>
  <c r="F690" i="1"/>
  <c r="H690" i="1" s="1"/>
  <c r="D691" i="1" s="1"/>
  <c r="E691" i="1" l="1"/>
  <c r="G690" i="1"/>
  <c r="C691" i="1" s="1"/>
  <c r="F691" i="1" s="1"/>
  <c r="H691" i="1" s="1"/>
  <c r="D692" i="1" s="1"/>
  <c r="E692" i="1" l="1"/>
  <c r="G691" i="1"/>
  <c r="C692" i="1" s="1"/>
  <c r="F692" i="1" s="1"/>
  <c r="G692" i="1" s="1"/>
  <c r="C693" i="1" s="1"/>
  <c r="H692" i="1" l="1"/>
  <c r="D693" i="1" s="1"/>
  <c r="F693" i="1" l="1"/>
  <c r="G693" i="1" s="1"/>
  <c r="E693" i="1"/>
  <c r="H693" i="1" l="1"/>
  <c r="D694" i="1" s="1"/>
  <c r="C694" i="1"/>
  <c r="F694" i="1" l="1"/>
  <c r="E694" i="1"/>
  <c r="H694" i="1" l="1"/>
  <c r="D695" i="1" s="1"/>
  <c r="E695" i="1" s="1"/>
  <c r="G694" i="1"/>
  <c r="C695" i="1" s="1"/>
  <c r="F695" i="1" l="1"/>
  <c r="G695" i="1" l="1"/>
  <c r="C696" i="1" s="1"/>
  <c r="H695" i="1"/>
  <c r="D696" i="1" s="1"/>
  <c r="F696" i="1" l="1"/>
  <c r="G696" i="1" s="1"/>
  <c r="E696" i="1"/>
  <c r="H696" i="1" l="1"/>
  <c r="D697" i="1" s="1"/>
  <c r="C697" i="1"/>
  <c r="E697" i="1" l="1"/>
  <c r="F697" i="1"/>
  <c r="G697" i="1" s="1"/>
  <c r="C698" i="1" s="1"/>
  <c r="H697" i="1" l="1"/>
  <c r="D698" i="1" s="1"/>
  <c r="E698" i="1" l="1"/>
  <c r="F698" i="1"/>
  <c r="G698" i="1" s="1"/>
  <c r="C699" i="1" s="1"/>
  <c r="H698" i="1" l="1"/>
  <c r="D699" i="1" s="1"/>
  <c r="E699" i="1" l="1"/>
  <c r="F699" i="1"/>
  <c r="G699" i="1" s="1"/>
  <c r="H699" i="1" l="1"/>
  <c r="D700" i="1" s="1"/>
  <c r="C700" i="1"/>
  <c r="E700" i="1" l="1"/>
  <c r="F700" i="1"/>
  <c r="G700" i="1" s="1"/>
  <c r="C701" i="1" s="1"/>
  <c r="H700" i="1" l="1"/>
  <c r="D701" i="1" s="1"/>
  <c r="E701" i="1" l="1"/>
  <c r="F701" i="1"/>
  <c r="G701" i="1" s="1"/>
  <c r="C702" i="1" s="1"/>
  <c r="H701" i="1" l="1"/>
  <c r="D702" i="1" s="1"/>
  <c r="F702" i="1" l="1"/>
  <c r="G702" i="1" s="1"/>
  <c r="E702" i="1"/>
  <c r="H702" i="1" l="1"/>
  <c r="D703" i="1" s="1"/>
  <c r="C703" i="1"/>
  <c r="F703" i="1" l="1"/>
  <c r="G703" i="1" s="1"/>
  <c r="E703" i="1"/>
  <c r="H703" i="1" l="1"/>
  <c r="D704" i="1" s="1"/>
  <c r="E704" i="1" s="1"/>
  <c r="C704" i="1"/>
  <c r="F704" i="1" l="1"/>
  <c r="G704" i="1" l="1"/>
  <c r="C705" i="1" s="1"/>
  <c r="H704" i="1"/>
  <c r="D705" i="1" s="1"/>
  <c r="F705" i="1" l="1"/>
  <c r="G705" i="1" s="1"/>
  <c r="E705" i="1"/>
  <c r="C706" i="1" l="1"/>
  <c r="H705" i="1"/>
  <c r="D706" i="1" s="1"/>
  <c r="F706" i="1" s="1"/>
  <c r="G706" i="1" s="1"/>
  <c r="E706" i="1" l="1"/>
  <c r="C707" i="1" s="1"/>
  <c r="H706" i="1"/>
  <c r="D707" i="1" s="1"/>
  <c r="F707" i="1" l="1"/>
  <c r="G707" i="1" s="1"/>
  <c r="E707" i="1"/>
  <c r="H707" i="1" l="1"/>
  <c r="D708" i="1" s="1"/>
  <c r="E708" i="1" s="1"/>
  <c r="C708" i="1"/>
  <c r="F708" i="1" l="1"/>
  <c r="G708" i="1" l="1"/>
  <c r="C709" i="1" s="1"/>
  <c r="H708" i="1"/>
  <c r="D709" i="1" s="1"/>
  <c r="E709" i="1" l="1"/>
  <c r="F709" i="1"/>
  <c r="G709" i="1" s="1"/>
  <c r="C710" i="1" s="1"/>
  <c r="H709" i="1" l="1"/>
  <c r="D710" i="1" s="1"/>
  <c r="F710" i="1" l="1"/>
  <c r="G710" i="1" s="1"/>
  <c r="E710" i="1"/>
  <c r="H710" i="1" l="1"/>
  <c r="D711" i="1" s="1"/>
  <c r="C711" i="1"/>
  <c r="F711" i="1" l="1"/>
  <c r="G711" i="1" s="1"/>
  <c r="E711" i="1"/>
  <c r="C712" i="1" l="1"/>
  <c r="H711" i="1"/>
  <c r="D712" i="1" s="1"/>
  <c r="F712" i="1" s="1"/>
  <c r="G712" i="1" s="1"/>
  <c r="E712" i="1" l="1"/>
  <c r="C713" i="1" s="1"/>
  <c r="H712" i="1"/>
  <c r="D713" i="1" s="1"/>
  <c r="F713" i="1" l="1"/>
  <c r="G713" i="1" s="1"/>
  <c r="E713" i="1"/>
  <c r="H713" i="1" l="1"/>
  <c r="D714" i="1" s="1"/>
  <c r="C714" i="1"/>
  <c r="E714" i="1" l="1"/>
  <c r="F714" i="1"/>
  <c r="G714" i="1" s="1"/>
  <c r="C715" i="1" l="1"/>
  <c r="H714" i="1"/>
  <c r="D715" i="1" s="1"/>
  <c r="E715" i="1" l="1"/>
  <c r="F715" i="1"/>
  <c r="G715" i="1" s="1"/>
  <c r="H715" i="1" l="1"/>
  <c r="D716" i="1" s="1"/>
  <c r="C716" i="1"/>
  <c r="F716" i="1" l="1"/>
  <c r="G716" i="1" s="1"/>
  <c r="E716" i="1"/>
  <c r="C717" i="1" l="1"/>
  <c r="H716" i="1"/>
  <c r="D717" i="1" s="1"/>
  <c r="F717" i="1" s="1"/>
  <c r="G717" i="1" s="1"/>
  <c r="E717" i="1" l="1"/>
  <c r="C718" i="1"/>
  <c r="H717" i="1"/>
  <c r="D718" i="1" s="1"/>
  <c r="F718" i="1" l="1"/>
  <c r="G718" i="1" s="1"/>
  <c r="E718" i="1"/>
  <c r="H718" i="1" l="1"/>
  <c r="D719" i="1" s="1"/>
  <c r="C719" i="1"/>
  <c r="F719" i="1" l="1"/>
  <c r="G719" i="1" s="1"/>
  <c r="E719" i="1"/>
  <c r="H719" i="1" l="1"/>
  <c r="D720" i="1" s="1"/>
  <c r="C720" i="1"/>
  <c r="E720" i="1" l="1"/>
  <c r="F720" i="1"/>
  <c r="G720" i="1" s="1"/>
  <c r="C721" i="1" s="1"/>
  <c r="H720" i="1" l="1"/>
  <c r="D721" i="1" s="1"/>
  <c r="E721" i="1" l="1"/>
  <c r="F721" i="1"/>
  <c r="G721" i="1" s="1"/>
  <c r="C722" i="1" s="1"/>
  <c r="H721" i="1" l="1"/>
  <c r="D722" i="1" s="1"/>
  <c r="E722" i="1" l="1"/>
  <c r="F722" i="1"/>
  <c r="G722" i="1" s="1"/>
  <c r="H722" i="1" l="1"/>
  <c r="D723" i="1" s="1"/>
  <c r="C723" i="1"/>
  <c r="E723" i="1" l="1"/>
  <c r="F723" i="1"/>
  <c r="G723" i="1" s="1"/>
  <c r="C724" i="1" s="1"/>
  <c r="H723" i="1" l="1"/>
  <c r="D724" i="1" s="1"/>
  <c r="E724" i="1" l="1"/>
  <c r="F724" i="1"/>
  <c r="G724" i="1" s="1"/>
  <c r="H724" i="1" l="1"/>
  <c r="D725" i="1" s="1"/>
  <c r="C725" i="1"/>
  <c r="F725" i="1" l="1"/>
  <c r="G725" i="1" s="1"/>
  <c r="E725" i="1"/>
  <c r="C726" i="1" l="1"/>
  <c r="H725" i="1"/>
  <c r="D726" i="1" s="1"/>
  <c r="E726" i="1" l="1"/>
  <c r="F726" i="1"/>
  <c r="G726" i="1" s="1"/>
  <c r="C727" i="1" s="1"/>
  <c r="H726" i="1" l="1"/>
  <c r="D727" i="1" s="1"/>
  <c r="E727" i="1" l="1"/>
  <c r="F727" i="1"/>
  <c r="H727" i="1" s="1"/>
  <c r="D728" i="1" s="1"/>
  <c r="E728" i="1" l="1"/>
  <c r="G727" i="1"/>
  <c r="C728" i="1" s="1"/>
  <c r="F728" i="1" s="1"/>
  <c r="G728" i="1" s="1"/>
  <c r="H728" i="1" l="1"/>
  <c r="D729" i="1" s="1"/>
  <c r="C729" i="1"/>
  <c r="E729" i="1" l="1"/>
  <c r="F729" i="1"/>
  <c r="G729" i="1" s="1"/>
  <c r="C730" i="1" l="1"/>
  <c r="H729" i="1"/>
  <c r="D730" i="1" s="1"/>
  <c r="E730" i="1" l="1"/>
  <c r="F730" i="1"/>
  <c r="H730" i="1" s="1"/>
  <c r="G730" i="1" l="1"/>
  <c r="C731" i="1" s="1"/>
  <c r="D731" i="1"/>
  <c r="F731" i="1" l="1"/>
  <c r="G731" i="1" s="1"/>
  <c r="E731" i="1"/>
  <c r="C732" i="1" l="1"/>
  <c r="H731" i="1"/>
  <c r="D732" i="1" s="1"/>
  <c r="E732" i="1" l="1"/>
  <c r="F732" i="1"/>
  <c r="G732" i="1" s="1"/>
  <c r="C733" i="1" s="1"/>
  <c r="H732" i="1" l="1"/>
  <c r="D733" i="1" s="1"/>
  <c r="E733" i="1" l="1"/>
  <c r="F733" i="1"/>
  <c r="G733" i="1" s="1"/>
  <c r="C734" i="1" s="1"/>
  <c r="H733" i="1" l="1"/>
  <c r="D734" i="1" s="1"/>
  <c r="E734" i="1" l="1"/>
  <c r="F734" i="1"/>
  <c r="H734" i="1" s="1"/>
  <c r="D735" i="1" l="1"/>
  <c r="G734" i="1"/>
  <c r="C735" i="1" s="1"/>
  <c r="E735" i="1" l="1"/>
  <c r="F735" i="1"/>
  <c r="H735" i="1" s="1"/>
  <c r="D736" i="1" l="1"/>
  <c r="G735" i="1"/>
  <c r="C736" i="1" s="1"/>
  <c r="E736" i="1" l="1"/>
  <c r="F736" i="1"/>
  <c r="G736" i="1" s="1"/>
  <c r="H736" i="1" l="1"/>
  <c r="D737" i="1" s="1"/>
  <c r="C737" i="1"/>
  <c r="E737" i="1" l="1"/>
  <c r="F737" i="1"/>
  <c r="G737" i="1" s="1"/>
  <c r="C738" i="1" s="1"/>
  <c r="H737" i="1" l="1"/>
  <c r="D738" i="1" s="1"/>
  <c r="F738" i="1" l="1"/>
  <c r="G738" i="1" s="1"/>
  <c r="E738" i="1"/>
  <c r="C739" i="1" l="1"/>
  <c r="H738" i="1"/>
  <c r="D739" i="1" s="1"/>
  <c r="E739" i="1" l="1"/>
  <c r="F739" i="1"/>
  <c r="G739" i="1" s="1"/>
  <c r="H739" i="1" l="1"/>
  <c r="D740" i="1" s="1"/>
  <c r="C740" i="1"/>
  <c r="F740" i="1" l="1"/>
  <c r="G740" i="1" s="1"/>
  <c r="E740" i="1"/>
  <c r="C741" i="1" l="1"/>
  <c r="H740" i="1"/>
  <c r="D741" i="1" s="1"/>
  <c r="F741" i="1" l="1"/>
  <c r="E741" i="1"/>
  <c r="H741" i="1" l="1"/>
  <c r="D742" i="1" s="1"/>
  <c r="E742" i="1" s="1"/>
  <c r="G741" i="1"/>
  <c r="C742" i="1" s="1"/>
  <c r="F742" i="1" l="1"/>
  <c r="G742" i="1" l="1"/>
  <c r="C743" i="1" s="1"/>
  <c r="H742" i="1"/>
  <c r="D743" i="1" s="1"/>
  <c r="E743" i="1" l="1"/>
  <c r="F743" i="1"/>
  <c r="G743" i="1" s="1"/>
  <c r="C744" i="1" s="1"/>
  <c r="H743" i="1" l="1"/>
  <c r="D744" i="1" s="1"/>
  <c r="E744" i="1" l="1"/>
  <c r="F744" i="1"/>
  <c r="G744" i="1" s="1"/>
  <c r="H744" i="1" l="1"/>
  <c r="D745" i="1" s="1"/>
  <c r="C745" i="1"/>
  <c r="E745" i="1" l="1"/>
  <c r="F745" i="1"/>
  <c r="G745" i="1" s="1"/>
  <c r="C746" i="1" s="1"/>
  <c r="H745" i="1" l="1"/>
  <c r="D746" i="1" s="1"/>
  <c r="F746" i="1" l="1"/>
  <c r="G746" i="1" s="1"/>
  <c r="E746" i="1"/>
  <c r="H746" i="1" l="1"/>
  <c r="D747" i="1" s="1"/>
  <c r="C747" i="1"/>
  <c r="E747" i="1" l="1"/>
  <c r="F747" i="1"/>
  <c r="G747" i="1" s="1"/>
  <c r="C748" i="1" l="1"/>
  <c r="H747" i="1"/>
  <c r="D748" i="1" s="1"/>
  <c r="E748" i="1" l="1"/>
  <c r="F748" i="1"/>
  <c r="G748" i="1" s="1"/>
  <c r="C749" i="1" s="1"/>
  <c r="H748" i="1" l="1"/>
  <c r="D749" i="1" s="1"/>
  <c r="F749" i="1" l="1"/>
  <c r="E749" i="1"/>
  <c r="H749" i="1" l="1"/>
  <c r="D750" i="1" s="1"/>
  <c r="E750" i="1" s="1"/>
  <c r="G749" i="1"/>
  <c r="C750" i="1" s="1"/>
  <c r="F750" i="1" l="1"/>
  <c r="G750" i="1" s="1"/>
  <c r="C751" i="1" s="1"/>
  <c r="H750" i="1" l="1"/>
  <c r="D751" i="1" s="1"/>
  <c r="F751" i="1" s="1"/>
  <c r="E751" i="1" l="1"/>
  <c r="H751" i="1"/>
  <c r="D752" i="1" s="1"/>
  <c r="G751" i="1"/>
  <c r="C752" i="1" s="1"/>
  <c r="F752" i="1" l="1"/>
  <c r="G752" i="1" s="1"/>
  <c r="E752" i="1"/>
  <c r="C753" i="1" l="1"/>
  <c r="H752" i="1"/>
  <c r="D753" i="1" s="1"/>
  <c r="E753" i="1" l="1"/>
  <c r="F753" i="1"/>
  <c r="H753" i="1" s="1"/>
  <c r="D754" i="1" s="1"/>
  <c r="G753" i="1" l="1"/>
  <c r="C754" i="1" s="1"/>
  <c r="F754" i="1" s="1"/>
  <c r="E754" i="1"/>
  <c r="H754" i="1" l="1"/>
  <c r="D755" i="1" s="1"/>
  <c r="E755" i="1" s="1"/>
  <c r="G754" i="1"/>
  <c r="C755" i="1" s="1"/>
  <c r="F755" i="1" l="1"/>
  <c r="G755" i="1" l="1"/>
  <c r="C756" i="1" s="1"/>
  <c r="H755" i="1"/>
  <c r="D756" i="1" s="1"/>
  <c r="E756" i="1" l="1"/>
  <c r="F756" i="1"/>
  <c r="H756" i="1" s="1"/>
  <c r="D757" i="1" s="1"/>
  <c r="E757" i="1" l="1"/>
  <c r="G756" i="1"/>
  <c r="C757" i="1" s="1"/>
  <c r="F757" i="1" s="1"/>
  <c r="H757" i="1" l="1"/>
  <c r="D758" i="1" s="1"/>
  <c r="G757" i="1"/>
  <c r="C758" i="1" s="1"/>
  <c r="F758" i="1" l="1"/>
  <c r="G758" i="1" s="1"/>
  <c r="E758" i="1"/>
  <c r="C759" i="1" l="1"/>
  <c r="H758" i="1"/>
  <c r="D759" i="1" s="1"/>
  <c r="E759" i="1" l="1"/>
  <c r="F759" i="1"/>
  <c r="G759" i="1" s="1"/>
  <c r="C760" i="1" s="1"/>
  <c r="H759" i="1" l="1"/>
  <c r="D760" i="1" s="1"/>
  <c r="E760" i="1" l="1"/>
  <c r="F760" i="1"/>
  <c r="G760" i="1" s="1"/>
  <c r="H760" i="1" l="1"/>
  <c r="D761" i="1" s="1"/>
  <c r="C761" i="1"/>
  <c r="E761" i="1" l="1"/>
  <c r="F761" i="1"/>
  <c r="G761" i="1" s="1"/>
  <c r="C762" i="1" s="1"/>
  <c r="H761" i="1" l="1"/>
  <c r="D762" i="1" s="1"/>
  <c r="E762" i="1" l="1"/>
  <c r="F762" i="1"/>
  <c r="G762" i="1" s="1"/>
  <c r="H762" i="1" l="1"/>
  <c r="D763" i="1" s="1"/>
  <c r="C763" i="1"/>
  <c r="E763" i="1" l="1"/>
  <c r="F763" i="1"/>
  <c r="H763" i="1" s="1"/>
  <c r="D764" i="1" s="1"/>
  <c r="E764" i="1" l="1"/>
  <c r="G763" i="1"/>
  <c r="C764" i="1" s="1"/>
  <c r="F764" i="1" s="1"/>
  <c r="G764" i="1" l="1"/>
  <c r="C765" i="1" s="1"/>
  <c r="H764" i="1"/>
  <c r="D765" i="1" s="1"/>
  <c r="F765" i="1" l="1"/>
  <c r="E765" i="1"/>
  <c r="H765" i="1" l="1"/>
  <c r="D766" i="1" s="1"/>
  <c r="E766" i="1" s="1"/>
  <c r="G765" i="1"/>
  <c r="C766" i="1" s="1"/>
  <c r="F766" i="1" l="1"/>
  <c r="H766" i="1" s="1"/>
  <c r="D767" i="1" s="1"/>
  <c r="E767" i="1" s="1"/>
  <c r="G766" i="1" l="1"/>
  <c r="C767" i="1" s="1"/>
  <c r="F767" i="1" s="1"/>
  <c r="H767" i="1" s="1"/>
  <c r="D768" i="1" s="1"/>
  <c r="G767" i="1" l="1"/>
  <c r="C768" i="1" s="1"/>
  <c r="E768" i="1"/>
  <c r="F768" i="1"/>
  <c r="G768" i="1" s="1"/>
  <c r="C769" i="1" l="1"/>
  <c r="H768" i="1"/>
  <c r="D769" i="1" s="1"/>
  <c r="E769" i="1" s="1"/>
  <c r="F769" i="1" l="1"/>
  <c r="G769" i="1" s="1"/>
  <c r="C770" i="1" s="1"/>
  <c r="H769" i="1" l="1"/>
  <c r="D770" i="1" s="1"/>
  <c r="E770" i="1" s="1"/>
  <c r="F770" i="1" l="1"/>
  <c r="H770" i="1" s="1"/>
  <c r="D771" i="1" s="1"/>
  <c r="E771" i="1" s="1"/>
  <c r="G770" i="1" l="1"/>
  <c r="C771" i="1" s="1"/>
  <c r="F771" i="1" s="1"/>
  <c r="G771" i="1" s="1"/>
  <c r="C772" i="1" s="1"/>
  <c r="H771" i="1" l="1"/>
  <c r="D772" i="1" s="1"/>
  <c r="F772" i="1" s="1"/>
  <c r="G772" i="1" s="1"/>
  <c r="E772" i="1" l="1"/>
  <c r="H772" i="1"/>
  <c r="D773" i="1" s="1"/>
  <c r="C773" i="1"/>
  <c r="E773" i="1" l="1"/>
  <c r="F773" i="1"/>
  <c r="H773" i="1" s="1"/>
  <c r="D774" i="1" l="1"/>
  <c r="G773" i="1"/>
  <c r="C774" i="1" s="1"/>
  <c r="F774" i="1" l="1"/>
  <c r="G774" i="1" s="1"/>
  <c r="E774" i="1"/>
  <c r="C775" i="1" l="1"/>
  <c r="H774" i="1"/>
  <c r="D775" i="1" s="1"/>
  <c r="F775" i="1" l="1"/>
  <c r="G775" i="1" s="1"/>
  <c r="E775" i="1"/>
  <c r="H775" i="1" l="1"/>
  <c r="D776" i="1" s="1"/>
  <c r="C776" i="1"/>
  <c r="E776" i="1" l="1"/>
  <c r="F776" i="1"/>
  <c r="G776" i="1" s="1"/>
  <c r="C777" i="1" s="1"/>
  <c r="H776" i="1" l="1"/>
  <c r="D777" i="1" s="1"/>
  <c r="F777" i="1" l="1"/>
  <c r="G777" i="1" s="1"/>
  <c r="E777" i="1"/>
  <c r="H777" i="1" l="1"/>
  <c r="D778" i="1" s="1"/>
  <c r="C778" i="1"/>
  <c r="E778" i="1" l="1"/>
  <c r="F778" i="1"/>
  <c r="G778" i="1" s="1"/>
  <c r="C779" i="1" s="1"/>
  <c r="H778" i="1" l="1"/>
  <c r="D779" i="1" s="1"/>
  <c r="F779" i="1" l="1"/>
  <c r="G779" i="1" s="1"/>
  <c r="E779" i="1"/>
  <c r="H779" i="1" l="1"/>
  <c r="D780" i="1" s="1"/>
  <c r="C780" i="1"/>
  <c r="F780" i="1" l="1"/>
  <c r="G780" i="1" s="1"/>
  <c r="E780" i="1"/>
  <c r="C781" i="1" l="1"/>
  <c r="H780" i="1"/>
  <c r="D781" i="1" s="1"/>
  <c r="F781" i="1" l="1"/>
  <c r="G781" i="1" s="1"/>
  <c r="E781" i="1"/>
  <c r="H781" i="1" l="1"/>
  <c r="D782" i="1" s="1"/>
  <c r="C782" i="1"/>
  <c r="E782" i="1" l="1"/>
  <c r="F782" i="1"/>
  <c r="H782" i="1" s="1"/>
  <c r="D783" i="1" s="1"/>
  <c r="E783" i="1" l="1"/>
  <c r="G782" i="1"/>
  <c r="C783" i="1" s="1"/>
  <c r="F783" i="1" l="1"/>
  <c r="G783" i="1" l="1"/>
  <c r="C784" i="1" s="1"/>
  <c r="H783" i="1"/>
  <c r="D784" i="1" s="1"/>
  <c r="E784" i="1" l="1"/>
  <c r="F784" i="1"/>
  <c r="G784" i="1" s="1"/>
  <c r="C785" i="1" s="1"/>
  <c r="H784" i="1" l="1"/>
  <c r="D785" i="1" s="1"/>
  <c r="E785" i="1" l="1"/>
  <c r="F785" i="1"/>
  <c r="G785" i="1" s="1"/>
  <c r="C786" i="1" s="1"/>
  <c r="H785" i="1" l="1"/>
  <c r="D786" i="1" s="1"/>
  <c r="E786" i="1" l="1"/>
  <c r="F786" i="1"/>
  <c r="H786" i="1" s="1"/>
  <c r="D787" i="1" l="1"/>
  <c r="G786" i="1"/>
  <c r="C787" i="1" s="1"/>
  <c r="E787" i="1" l="1"/>
  <c r="F787" i="1"/>
  <c r="G787" i="1" s="1"/>
  <c r="C788" i="1" s="1"/>
  <c r="H787" i="1" l="1"/>
  <c r="D788" i="1" s="1"/>
  <c r="E788" i="1" l="1"/>
  <c r="F788" i="1"/>
  <c r="G788" i="1" s="1"/>
  <c r="C789" i="1" s="1"/>
  <c r="H788" i="1" l="1"/>
  <c r="D789" i="1" s="1"/>
  <c r="E789" i="1" l="1"/>
  <c r="F789" i="1"/>
  <c r="G789" i="1" s="1"/>
  <c r="C790" i="1" s="1"/>
  <c r="H789" i="1" l="1"/>
  <c r="D790" i="1" s="1"/>
  <c r="F790" i="1" l="1"/>
  <c r="G790" i="1" s="1"/>
  <c r="E790" i="1"/>
  <c r="C791" i="1" l="1"/>
  <c r="H790" i="1"/>
  <c r="D791" i="1" s="1"/>
  <c r="F791" i="1" l="1"/>
  <c r="E791" i="1"/>
  <c r="H791" i="1" l="1"/>
  <c r="D792" i="1" s="1"/>
  <c r="E792" i="1" s="1"/>
  <c r="G791" i="1"/>
  <c r="C792" i="1" s="1"/>
  <c r="F792" i="1" l="1"/>
  <c r="G792" i="1" s="1"/>
  <c r="C793" i="1" s="1"/>
  <c r="H792" i="1" l="1"/>
  <c r="D793" i="1" s="1"/>
  <c r="F793" i="1" s="1"/>
  <c r="G793" i="1" s="1"/>
  <c r="E793" i="1" l="1"/>
  <c r="H793" i="1"/>
  <c r="D794" i="1" s="1"/>
  <c r="C794" i="1"/>
  <c r="F794" i="1" l="1"/>
  <c r="G794" i="1" s="1"/>
  <c r="E794" i="1"/>
  <c r="C795" i="1" l="1"/>
  <c r="H794" i="1"/>
  <c r="D795" i="1" s="1"/>
  <c r="E795" i="1" l="1"/>
  <c r="F795" i="1"/>
  <c r="H795" i="1" s="1"/>
  <c r="D796" i="1" s="1"/>
  <c r="G795" i="1" l="1"/>
  <c r="C796" i="1" s="1"/>
  <c r="F796" i="1" s="1"/>
  <c r="G796" i="1" s="1"/>
  <c r="E796" i="1"/>
  <c r="H796" i="1" l="1"/>
  <c r="D797" i="1" s="1"/>
  <c r="C797" i="1"/>
  <c r="E797" i="1" l="1"/>
  <c r="F797" i="1"/>
  <c r="G797" i="1" s="1"/>
  <c r="C798" i="1" s="1"/>
  <c r="H797" i="1" l="1"/>
  <c r="D798" i="1" s="1"/>
  <c r="E798" i="1" l="1"/>
  <c r="F798" i="1"/>
  <c r="H798" i="1" s="1"/>
  <c r="G798" i="1" l="1"/>
  <c r="C799" i="1" s="1"/>
  <c r="D799" i="1"/>
  <c r="E799" i="1" l="1"/>
  <c r="F799" i="1"/>
  <c r="H799" i="1" s="1"/>
  <c r="D800" i="1" l="1"/>
  <c r="G799" i="1"/>
  <c r="C800" i="1" s="1"/>
  <c r="E800" i="1" l="1"/>
  <c r="F800" i="1"/>
  <c r="G800" i="1" s="1"/>
  <c r="C801" i="1" l="1"/>
  <c r="H800" i="1"/>
  <c r="D801" i="1" s="1"/>
  <c r="F801" i="1" l="1"/>
  <c r="E801" i="1"/>
  <c r="G801" i="1" l="1"/>
  <c r="C802" i="1" s="1"/>
  <c r="H801" i="1"/>
  <c r="D802" i="1" s="1"/>
  <c r="E802" i="1" l="1"/>
  <c r="F802" i="1"/>
  <c r="G802" i="1" s="1"/>
  <c r="C803" i="1" s="1"/>
  <c r="H802" i="1" l="1"/>
  <c r="D803" i="1" s="1"/>
  <c r="F803" i="1" l="1"/>
  <c r="G803" i="1" s="1"/>
  <c r="E803" i="1"/>
  <c r="H803" i="1" l="1"/>
  <c r="D804" i="1" s="1"/>
  <c r="C804" i="1"/>
  <c r="E804" i="1" l="1"/>
  <c r="F804" i="1"/>
  <c r="G804" i="1" s="1"/>
  <c r="C805" i="1" l="1"/>
  <c r="H804" i="1"/>
  <c r="D805" i="1" s="1"/>
  <c r="F805" i="1" l="1"/>
  <c r="G805" i="1" s="1"/>
  <c r="E805" i="1"/>
  <c r="H805" i="1" l="1"/>
  <c r="D806" i="1" s="1"/>
  <c r="C806" i="1"/>
  <c r="E806" i="1" l="1"/>
  <c r="F806" i="1"/>
  <c r="G806" i="1" s="1"/>
  <c r="C807" i="1" s="1"/>
  <c r="H806" i="1" l="1"/>
  <c r="D807" i="1" s="1"/>
  <c r="F807" i="1" l="1"/>
  <c r="G807" i="1" s="1"/>
  <c r="E807" i="1"/>
  <c r="H807" i="1" l="1"/>
  <c r="D808" i="1" s="1"/>
  <c r="E808" i="1" s="1"/>
  <c r="C808" i="1"/>
  <c r="F808" i="1" l="1"/>
  <c r="G808" i="1" s="1"/>
  <c r="C809" i="1" s="1"/>
  <c r="H808" i="1" l="1"/>
  <c r="D809" i="1" s="1"/>
  <c r="E809" i="1" s="1"/>
  <c r="F809" i="1" l="1"/>
  <c r="H809" i="1" s="1"/>
  <c r="G809" i="1" l="1"/>
  <c r="C810" i="1" s="1"/>
  <c r="D810" i="1"/>
  <c r="F810" i="1" s="1"/>
  <c r="G810" i="1" s="1"/>
  <c r="E810" i="1" l="1"/>
  <c r="C811" i="1"/>
  <c r="H810" i="1"/>
  <c r="D811" i="1" s="1"/>
  <c r="E811" i="1" l="1"/>
  <c r="F811" i="1"/>
  <c r="G811" i="1" s="1"/>
  <c r="H811" i="1" l="1"/>
  <c r="D812" i="1" s="1"/>
  <c r="C812" i="1"/>
  <c r="F812" i="1" l="1"/>
  <c r="G812" i="1" s="1"/>
  <c r="E812" i="1"/>
  <c r="C813" i="1" l="1"/>
  <c r="H812" i="1"/>
  <c r="D813" i="1" s="1"/>
  <c r="E813" i="1" l="1"/>
  <c r="F813" i="1"/>
  <c r="G813" i="1" s="1"/>
  <c r="C814" i="1" s="1"/>
  <c r="H813" i="1" l="1"/>
  <c r="D814" i="1" s="1"/>
  <c r="F814" i="1" l="1"/>
  <c r="E814" i="1"/>
  <c r="H814" i="1" l="1"/>
  <c r="D815" i="1" s="1"/>
  <c r="E815" i="1" s="1"/>
  <c r="G814" i="1"/>
  <c r="C815" i="1" s="1"/>
  <c r="F815" i="1" l="1"/>
  <c r="G815" i="1" s="1"/>
  <c r="C816" i="1" s="1"/>
  <c r="H815" i="1" l="1"/>
  <c r="D816" i="1" s="1"/>
  <c r="E816" i="1" s="1"/>
  <c r="F816" i="1" l="1"/>
  <c r="G816" i="1" s="1"/>
  <c r="C817" i="1" s="1"/>
  <c r="H816" i="1" l="1"/>
  <c r="D817" i="1" s="1"/>
  <c r="E817" i="1" s="1"/>
  <c r="F817" i="1" l="1"/>
  <c r="H817" i="1" s="1"/>
  <c r="D818" i="1" s="1"/>
  <c r="E818" i="1" s="1"/>
  <c r="G817" i="1" l="1"/>
  <c r="C818" i="1" s="1"/>
  <c r="F818" i="1" s="1"/>
  <c r="H818" i="1" s="1"/>
  <c r="G818" i="1" l="1"/>
  <c r="C819" i="1" s="1"/>
  <c r="D819" i="1"/>
  <c r="E819" i="1" s="1"/>
  <c r="F819" i="1" l="1"/>
  <c r="G819" i="1" s="1"/>
  <c r="C820" i="1" s="1"/>
  <c r="H819" i="1" l="1"/>
  <c r="D820" i="1" s="1"/>
  <c r="E820" i="1" s="1"/>
  <c r="F820" i="1" l="1"/>
  <c r="H820" i="1" s="1"/>
  <c r="D821" i="1" s="1"/>
  <c r="E821" i="1" s="1"/>
  <c r="G820" i="1" l="1"/>
  <c r="C821" i="1" s="1"/>
  <c r="F821" i="1" s="1"/>
  <c r="G821" i="1" s="1"/>
  <c r="C822" i="1" s="1"/>
  <c r="H821" i="1" l="1"/>
  <c r="D822" i="1" s="1"/>
  <c r="F822" i="1" s="1"/>
  <c r="E822" i="1" l="1"/>
  <c r="H822" i="1"/>
  <c r="D823" i="1" s="1"/>
  <c r="G822" i="1"/>
  <c r="C823" i="1" s="1"/>
  <c r="E823" i="1" l="1"/>
  <c r="F823" i="1"/>
  <c r="G823" i="1" s="1"/>
  <c r="H823" i="1" l="1"/>
  <c r="D824" i="1" s="1"/>
  <c r="C824" i="1"/>
  <c r="F824" i="1" l="1"/>
  <c r="G824" i="1" s="1"/>
  <c r="E824" i="1"/>
  <c r="C825" i="1" l="1"/>
  <c r="H824" i="1"/>
  <c r="D825" i="1" s="1"/>
  <c r="E825" i="1" l="1"/>
  <c r="F825" i="1"/>
  <c r="G825" i="1" s="1"/>
  <c r="C826" i="1" s="1"/>
  <c r="H825" i="1" l="1"/>
  <c r="D826" i="1" s="1"/>
  <c r="F826" i="1" l="1"/>
  <c r="E826" i="1"/>
  <c r="H826" i="1" l="1"/>
  <c r="D827" i="1" s="1"/>
  <c r="E827" i="1" s="1"/>
  <c r="G826" i="1"/>
  <c r="C827" i="1" s="1"/>
  <c r="F827" i="1" l="1"/>
  <c r="H827" i="1" s="1"/>
  <c r="D828" i="1" s="1"/>
  <c r="E828" i="1" s="1"/>
  <c r="G827" i="1" l="1"/>
  <c r="C828" i="1" s="1"/>
  <c r="F828" i="1"/>
  <c r="G828" i="1" l="1"/>
  <c r="C829" i="1" s="1"/>
  <c r="H828" i="1"/>
  <c r="D829" i="1" s="1"/>
  <c r="F829" i="1" l="1"/>
  <c r="G829" i="1" s="1"/>
  <c r="E829" i="1"/>
  <c r="C830" i="1" l="1"/>
  <c r="H829" i="1"/>
  <c r="D830" i="1" s="1"/>
  <c r="E830" i="1" l="1"/>
  <c r="F830" i="1"/>
  <c r="G830" i="1" s="1"/>
  <c r="H830" i="1" l="1"/>
  <c r="D831" i="1" s="1"/>
  <c r="C831" i="1"/>
  <c r="E831" i="1" l="1"/>
  <c r="F831" i="1"/>
  <c r="G831" i="1" s="1"/>
  <c r="H831" i="1" l="1"/>
  <c r="D832" i="1" s="1"/>
  <c r="C832" i="1"/>
  <c r="F832" i="1" l="1"/>
  <c r="G832" i="1" s="1"/>
  <c r="E832" i="1"/>
  <c r="H832" i="1" l="1"/>
  <c r="D833" i="1" s="1"/>
  <c r="E833" i="1" s="1"/>
  <c r="C833" i="1"/>
  <c r="F833" i="1" l="1"/>
  <c r="H833" i="1" s="1"/>
  <c r="D834" i="1" s="1"/>
  <c r="E834" i="1" s="1"/>
  <c r="G833" i="1" l="1"/>
  <c r="C834" i="1" s="1"/>
  <c r="F834" i="1"/>
  <c r="G834" i="1" s="1"/>
  <c r="C835" i="1" s="1"/>
  <c r="H834" i="1" l="1"/>
  <c r="D835" i="1" s="1"/>
  <c r="E835" i="1" s="1"/>
  <c r="F835" i="1" l="1"/>
  <c r="G835" i="1" s="1"/>
  <c r="C836" i="1" s="1"/>
  <c r="H835" i="1" l="1"/>
  <c r="D836" i="1" s="1"/>
  <c r="E836" i="1" s="1"/>
  <c r="F836" i="1" l="1"/>
  <c r="G836" i="1" s="1"/>
  <c r="C837" i="1" s="1"/>
  <c r="H836" i="1" l="1"/>
  <c r="D837" i="1" s="1"/>
  <c r="E837" i="1" s="1"/>
  <c r="F837" i="1" l="1"/>
  <c r="G837" i="1" s="1"/>
  <c r="C838" i="1" s="1"/>
  <c r="H837" i="1" l="1"/>
  <c r="D838" i="1" s="1"/>
  <c r="F838" i="1" s="1"/>
  <c r="G838" i="1" s="1"/>
  <c r="E838" i="1" l="1"/>
  <c r="C839" i="1" s="1"/>
  <c r="H838" i="1"/>
  <c r="D839" i="1" s="1"/>
  <c r="E839" i="1" l="1"/>
  <c r="F839" i="1"/>
  <c r="H839" i="1" s="1"/>
  <c r="D840" i="1" s="1"/>
  <c r="G839" i="1" l="1"/>
  <c r="C840" i="1" s="1"/>
  <c r="F840" i="1" s="1"/>
  <c r="E840" i="1"/>
  <c r="H840" i="1" l="1"/>
  <c r="D841" i="1" s="1"/>
  <c r="G840" i="1"/>
  <c r="C841" i="1" s="1"/>
  <c r="F841" i="1" l="1"/>
  <c r="G841" i="1" s="1"/>
  <c r="E841" i="1"/>
  <c r="C842" i="1" l="1"/>
  <c r="H841" i="1"/>
  <c r="D842" i="1" s="1"/>
  <c r="E842" i="1" l="1"/>
  <c r="F842" i="1"/>
  <c r="G842" i="1" s="1"/>
  <c r="C843" i="1" s="1"/>
  <c r="H842" i="1" l="1"/>
  <c r="D843" i="1" s="1"/>
  <c r="F843" i="1" l="1"/>
  <c r="G843" i="1" s="1"/>
  <c r="E843" i="1"/>
  <c r="H843" i="1" l="1"/>
  <c r="D844" i="1" s="1"/>
  <c r="C844" i="1"/>
  <c r="F844" i="1" l="1"/>
  <c r="G844" i="1" s="1"/>
  <c r="E844" i="1"/>
  <c r="C845" i="1" l="1"/>
  <c r="H844" i="1"/>
  <c r="D845" i="1" s="1"/>
  <c r="E845" i="1" l="1"/>
  <c r="F845" i="1"/>
  <c r="H845" i="1" s="1"/>
  <c r="D846" i="1" s="1"/>
  <c r="E846" i="1" l="1"/>
  <c r="G845" i="1"/>
  <c r="C846" i="1" s="1"/>
  <c r="F846" i="1" s="1"/>
  <c r="H846" i="1" l="1"/>
  <c r="D847" i="1" s="1"/>
  <c r="G846" i="1"/>
  <c r="C847" i="1" s="1"/>
  <c r="E847" i="1" l="1"/>
  <c r="F847" i="1"/>
  <c r="G847" i="1" s="1"/>
  <c r="C848" i="1" l="1"/>
  <c r="H847" i="1"/>
  <c r="D848" i="1" s="1"/>
  <c r="F848" i="1" l="1"/>
  <c r="G848" i="1" s="1"/>
  <c r="E848" i="1"/>
  <c r="H848" i="1" l="1"/>
  <c r="D849" i="1" s="1"/>
  <c r="C849" i="1"/>
  <c r="F849" i="1" l="1"/>
  <c r="G849" i="1" s="1"/>
  <c r="E849" i="1"/>
  <c r="C850" i="1" l="1"/>
  <c r="H849" i="1"/>
  <c r="D850" i="1" s="1"/>
  <c r="E850" i="1" l="1"/>
  <c r="F850" i="1"/>
  <c r="G850" i="1" s="1"/>
  <c r="C851" i="1" s="1"/>
  <c r="H850" i="1" l="1"/>
  <c r="D851" i="1" s="1"/>
  <c r="F851" i="1" l="1"/>
  <c r="G851" i="1" s="1"/>
  <c r="E851" i="1"/>
  <c r="H851" i="1" l="1"/>
  <c r="D852" i="1" s="1"/>
  <c r="C852" i="1"/>
  <c r="E852" i="1" l="1"/>
  <c r="F852" i="1"/>
  <c r="G852" i="1" s="1"/>
  <c r="C853" i="1" s="1"/>
  <c r="H852" i="1" l="1"/>
  <c r="D853" i="1" s="1"/>
  <c r="E853" i="1" l="1"/>
  <c r="F853" i="1"/>
  <c r="G853" i="1" s="1"/>
  <c r="H853" i="1" l="1"/>
  <c r="D854" i="1" s="1"/>
  <c r="C854" i="1"/>
  <c r="E854" i="1" l="1"/>
  <c r="F854" i="1"/>
  <c r="G854" i="1" s="1"/>
  <c r="C855" i="1" l="1"/>
  <c r="H854" i="1"/>
  <c r="D855" i="1" s="1"/>
  <c r="F855" i="1" l="1"/>
  <c r="E855" i="1"/>
  <c r="H855" i="1" l="1"/>
  <c r="D856" i="1" s="1"/>
  <c r="E856" i="1" s="1"/>
  <c r="G855" i="1"/>
  <c r="C856" i="1" s="1"/>
  <c r="F856" i="1" l="1"/>
  <c r="G856" i="1" l="1"/>
  <c r="C857" i="1" s="1"/>
  <c r="H856" i="1"/>
  <c r="D857" i="1" s="1"/>
  <c r="F857" i="1" l="1"/>
  <c r="E857" i="1"/>
  <c r="H857" i="1" l="1"/>
  <c r="D858" i="1" s="1"/>
  <c r="G857" i="1"/>
  <c r="C858" i="1" s="1"/>
  <c r="E858" i="1" l="1"/>
  <c r="F858" i="1"/>
  <c r="G858" i="1" s="1"/>
  <c r="C859" i="1" l="1"/>
  <c r="H858" i="1"/>
  <c r="D859" i="1" s="1"/>
  <c r="F859" i="1" l="1"/>
  <c r="G859" i="1" s="1"/>
  <c r="E859" i="1"/>
  <c r="H859" i="1" l="1"/>
  <c r="D860" i="1" s="1"/>
  <c r="E860" i="1" s="1"/>
  <c r="C860" i="1"/>
  <c r="F860" i="1" l="1"/>
  <c r="G860" i="1" s="1"/>
  <c r="C861" i="1" s="1"/>
  <c r="H860" i="1" l="1"/>
  <c r="D861" i="1" s="1"/>
  <c r="E861" i="1" s="1"/>
  <c r="F861" i="1" l="1"/>
  <c r="H861" i="1" s="1"/>
  <c r="D862" i="1" s="1"/>
  <c r="G861" i="1" l="1"/>
  <c r="C862" i="1" s="1"/>
  <c r="F862" i="1" s="1"/>
  <c r="G862" i="1" s="1"/>
  <c r="E862" i="1"/>
  <c r="H862" i="1" l="1"/>
  <c r="D863" i="1" s="1"/>
  <c r="E863" i="1" s="1"/>
  <c r="C863" i="1"/>
  <c r="F863" i="1" l="1"/>
  <c r="G863" i="1" s="1"/>
  <c r="C864" i="1" s="1"/>
  <c r="H863" i="1" l="1"/>
  <c r="D864" i="1" s="1"/>
  <c r="E864" i="1" s="1"/>
  <c r="F864" i="1" l="1"/>
  <c r="G864" i="1" s="1"/>
  <c r="C865" i="1" s="1"/>
  <c r="H864" i="1" l="1"/>
  <c r="D865" i="1" s="1"/>
  <c r="E865" i="1" s="1"/>
  <c r="F865" i="1" l="1"/>
  <c r="H865" i="1" s="1"/>
  <c r="G865" i="1" l="1"/>
  <c r="C866" i="1" s="1"/>
  <c r="D866" i="1"/>
  <c r="E866" i="1" s="1"/>
  <c r="F866" i="1" l="1"/>
  <c r="G866" i="1" s="1"/>
  <c r="C867" i="1" s="1"/>
  <c r="H866" i="1" l="1"/>
  <c r="D867" i="1" s="1"/>
  <c r="E867" i="1" s="1"/>
  <c r="F867" i="1" l="1"/>
  <c r="G867" i="1" s="1"/>
  <c r="C868" i="1" s="1"/>
  <c r="H867" i="1" l="1"/>
  <c r="D868" i="1" s="1"/>
  <c r="F868" i="1" s="1"/>
  <c r="G868" i="1" s="1"/>
  <c r="E868" i="1" l="1"/>
  <c r="H868" i="1"/>
  <c r="D869" i="1" s="1"/>
  <c r="C869" i="1"/>
  <c r="F869" i="1" l="1"/>
  <c r="E869" i="1"/>
  <c r="H869" i="1" l="1"/>
  <c r="D870" i="1" s="1"/>
  <c r="G869" i="1"/>
  <c r="C870" i="1" s="1"/>
  <c r="E870" i="1" l="1"/>
  <c r="F870" i="1"/>
  <c r="G870" i="1" s="1"/>
  <c r="C871" i="1" s="1"/>
  <c r="H870" i="1" l="1"/>
  <c r="D871" i="1" s="1"/>
  <c r="F871" i="1" l="1"/>
  <c r="G871" i="1" s="1"/>
  <c r="E871" i="1"/>
  <c r="H871" i="1" l="1"/>
  <c r="D872" i="1" s="1"/>
  <c r="E872" i="1" s="1"/>
  <c r="C872" i="1"/>
  <c r="F872" i="1" l="1"/>
  <c r="G872" i="1" l="1"/>
  <c r="C873" i="1" s="1"/>
  <c r="H872" i="1"/>
  <c r="D873" i="1" s="1"/>
  <c r="E873" i="1" l="1"/>
  <c r="F873" i="1"/>
  <c r="H873" i="1" s="1"/>
  <c r="G873" i="1" l="1"/>
  <c r="C874" i="1" s="1"/>
  <c r="D874" i="1"/>
  <c r="F874" i="1" l="1"/>
  <c r="E874" i="1"/>
  <c r="H874" i="1" l="1"/>
  <c r="D875" i="1" s="1"/>
  <c r="G874" i="1"/>
  <c r="C875" i="1" s="1"/>
  <c r="E875" i="1" l="1"/>
  <c r="F875" i="1"/>
  <c r="G875" i="1" s="1"/>
  <c r="C876" i="1" l="1"/>
  <c r="H875" i="1"/>
  <c r="D876" i="1" s="1"/>
  <c r="F876" i="1" l="1"/>
  <c r="G876" i="1" s="1"/>
  <c r="E876" i="1"/>
  <c r="H876" i="1" l="1"/>
  <c r="D877" i="1" s="1"/>
  <c r="C877" i="1"/>
  <c r="E877" i="1" l="1"/>
  <c r="F877" i="1"/>
  <c r="G877" i="1" s="1"/>
  <c r="C878" i="1" s="1"/>
  <c r="H877" i="1" l="1"/>
  <c r="D878" i="1" s="1"/>
  <c r="E878" i="1" l="1"/>
  <c r="F878" i="1"/>
  <c r="H878" i="1" s="1"/>
  <c r="D879" i="1" s="1"/>
  <c r="E879" i="1" l="1"/>
  <c r="G878" i="1"/>
  <c r="C879" i="1" s="1"/>
  <c r="F879" i="1" s="1"/>
  <c r="H879" i="1" l="1"/>
  <c r="D880" i="1" s="1"/>
  <c r="G879" i="1"/>
  <c r="C880" i="1" s="1"/>
  <c r="F880" i="1" l="1"/>
  <c r="G880" i="1" s="1"/>
  <c r="E880" i="1"/>
  <c r="H880" i="1" l="1"/>
  <c r="D881" i="1" s="1"/>
  <c r="C881" i="1"/>
  <c r="E881" i="1" l="1"/>
  <c r="F881" i="1"/>
  <c r="G881" i="1" s="1"/>
  <c r="C882" i="1" s="1"/>
  <c r="H881" i="1" l="1"/>
  <c r="D882" i="1" s="1"/>
  <c r="F882" i="1" l="1"/>
  <c r="G882" i="1" s="1"/>
  <c r="E882" i="1"/>
  <c r="H882" i="1" l="1"/>
  <c r="D883" i="1" s="1"/>
  <c r="E883" i="1" s="1"/>
  <c r="C883" i="1"/>
  <c r="F883" i="1" l="1"/>
  <c r="G883" i="1" s="1"/>
  <c r="C884" i="1" s="1"/>
  <c r="H883" i="1" l="1"/>
  <c r="D884" i="1" s="1"/>
  <c r="E884" i="1" s="1"/>
  <c r="F884" i="1" l="1"/>
  <c r="G884" i="1" s="1"/>
  <c r="C885" i="1" s="1"/>
  <c r="H884" i="1" l="1"/>
  <c r="D885" i="1" s="1"/>
  <c r="F885" i="1" s="1"/>
  <c r="E885" i="1" l="1"/>
  <c r="H885" i="1"/>
  <c r="D886" i="1" s="1"/>
  <c r="E886" i="1" s="1"/>
  <c r="G885" i="1"/>
  <c r="C886" i="1" s="1"/>
  <c r="F886" i="1" l="1"/>
  <c r="H886" i="1" s="1"/>
  <c r="D887" i="1" s="1"/>
  <c r="G886" i="1" l="1"/>
  <c r="C887" i="1" s="1"/>
  <c r="F887" i="1"/>
  <c r="G887" i="1" s="1"/>
  <c r="E887" i="1"/>
  <c r="C888" i="1" l="1"/>
  <c r="H887" i="1"/>
  <c r="D888" i="1" s="1"/>
  <c r="E888" i="1" l="1"/>
  <c r="F888" i="1"/>
  <c r="G888" i="1" s="1"/>
  <c r="H888" i="1" l="1"/>
  <c r="D889" i="1" s="1"/>
  <c r="C889" i="1"/>
  <c r="F889" i="1" l="1"/>
  <c r="G889" i="1" s="1"/>
  <c r="E889" i="1"/>
  <c r="C890" i="1" l="1"/>
  <c r="H889" i="1"/>
  <c r="D890" i="1" s="1"/>
  <c r="E890" i="1" l="1"/>
  <c r="F890" i="1"/>
  <c r="H890" i="1" s="1"/>
  <c r="D891" i="1" l="1"/>
  <c r="G890" i="1"/>
  <c r="C891" i="1" s="1"/>
  <c r="E891" i="1" l="1"/>
  <c r="F891" i="1"/>
  <c r="H891" i="1" s="1"/>
  <c r="D892" i="1" s="1"/>
  <c r="E892" i="1" l="1"/>
  <c r="G891" i="1"/>
  <c r="C892" i="1" s="1"/>
  <c r="F892" i="1" s="1"/>
  <c r="G892" i="1" l="1"/>
  <c r="C893" i="1" s="1"/>
  <c r="H892" i="1"/>
  <c r="D893" i="1" s="1"/>
  <c r="F893" i="1" l="1"/>
  <c r="G893" i="1" s="1"/>
  <c r="E893" i="1"/>
  <c r="C894" i="1" l="1"/>
  <c r="H893" i="1"/>
  <c r="D894" i="1" s="1"/>
  <c r="F894" i="1" l="1"/>
  <c r="E894" i="1"/>
  <c r="H894" i="1" l="1"/>
  <c r="D895" i="1" s="1"/>
  <c r="G894" i="1"/>
  <c r="C895" i="1" s="1"/>
  <c r="F895" i="1" l="1"/>
  <c r="G895" i="1" s="1"/>
  <c r="E895" i="1"/>
  <c r="C896" i="1" l="1"/>
  <c r="H895" i="1"/>
  <c r="D896" i="1" s="1"/>
  <c r="F896" i="1" l="1"/>
  <c r="G896" i="1" s="1"/>
  <c r="E896" i="1"/>
  <c r="C897" i="1" l="1"/>
  <c r="H896" i="1"/>
  <c r="D897" i="1" s="1"/>
  <c r="F897" i="1" s="1"/>
  <c r="G897" i="1" s="1"/>
  <c r="E897" i="1" l="1"/>
  <c r="H897" i="1" s="1"/>
  <c r="D898" i="1" s="1"/>
  <c r="C898" i="1"/>
  <c r="E898" i="1" l="1"/>
  <c r="F898" i="1"/>
  <c r="H898" i="1" s="1"/>
  <c r="D899" i="1" s="1"/>
  <c r="E899" i="1" l="1"/>
  <c r="G898" i="1"/>
  <c r="C899" i="1" s="1"/>
  <c r="F899" i="1" l="1"/>
  <c r="G899" i="1" l="1"/>
  <c r="C900" i="1" s="1"/>
  <c r="H899" i="1"/>
  <c r="D900" i="1" s="1"/>
  <c r="E900" i="1" l="1"/>
  <c r="F900" i="1"/>
  <c r="G900" i="1" s="1"/>
  <c r="C901" i="1" s="1"/>
  <c r="H900" i="1" l="1"/>
  <c r="D901" i="1" s="1"/>
  <c r="F901" i="1" l="1"/>
  <c r="G901" i="1" s="1"/>
  <c r="E901" i="1"/>
  <c r="H901" i="1" l="1"/>
  <c r="D902" i="1" s="1"/>
  <c r="E902" i="1" s="1"/>
  <c r="C902" i="1"/>
  <c r="F902" i="1" l="1"/>
  <c r="G902" i="1" s="1"/>
  <c r="C903" i="1" s="1"/>
  <c r="H902" i="1" l="1"/>
  <c r="D903" i="1" s="1"/>
  <c r="F903" i="1" s="1"/>
  <c r="E903" i="1" l="1"/>
  <c r="H903" i="1"/>
  <c r="D904" i="1" s="1"/>
  <c r="G903" i="1"/>
  <c r="C904" i="1" s="1"/>
  <c r="E904" i="1" l="1"/>
  <c r="F904" i="1"/>
  <c r="G904" i="1" s="1"/>
  <c r="C905" i="1" s="1"/>
  <c r="H904" i="1" l="1"/>
  <c r="D905" i="1" s="1"/>
  <c r="F905" i="1" l="1"/>
  <c r="G905" i="1" s="1"/>
  <c r="E905" i="1"/>
  <c r="H905" i="1" l="1"/>
  <c r="D906" i="1" s="1"/>
  <c r="E906" i="1" s="1"/>
  <c r="C906" i="1"/>
  <c r="F906" i="1" l="1"/>
  <c r="G906" i="1" s="1"/>
  <c r="C907" i="1" s="1"/>
  <c r="H906" i="1" l="1"/>
  <c r="D907" i="1" s="1"/>
  <c r="F907" i="1" s="1"/>
  <c r="E907" i="1" l="1"/>
  <c r="H907" i="1"/>
  <c r="D908" i="1" s="1"/>
  <c r="E908" i="1" s="1"/>
  <c r="G907" i="1"/>
  <c r="C908" i="1" s="1"/>
  <c r="F908" i="1" l="1"/>
  <c r="G908" i="1" l="1"/>
  <c r="C909" i="1" s="1"/>
  <c r="H908" i="1"/>
  <c r="D909" i="1" s="1"/>
  <c r="F909" i="1" l="1"/>
  <c r="E909" i="1"/>
  <c r="H909" i="1" l="1"/>
  <c r="D910" i="1" s="1"/>
  <c r="G909" i="1"/>
  <c r="C910" i="1" s="1"/>
  <c r="F910" i="1" l="1"/>
  <c r="E910" i="1"/>
  <c r="H910" i="1" l="1"/>
  <c r="D911" i="1" s="1"/>
  <c r="G910" i="1"/>
  <c r="C911" i="1" s="1"/>
  <c r="E911" i="1" l="1"/>
  <c r="F911" i="1"/>
  <c r="H911" i="1" s="1"/>
  <c r="D912" i="1" l="1"/>
  <c r="G911" i="1"/>
  <c r="C912" i="1" s="1"/>
  <c r="F912" i="1" l="1"/>
  <c r="G912" i="1" s="1"/>
  <c r="E912" i="1"/>
  <c r="C913" i="1" l="1"/>
  <c r="H912" i="1"/>
  <c r="D913" i="1" s="1"/>
  <c r="F913" i="1" l="1"/>
  <c r="E913" i="1"/>
  <c r="H913" i="1" l="1"/>
  <c r="D914" i="1" s="1"/>
  <c r="E914" i="1" s="1"/>
  <c r="G913" i="1"/>
  <c r="C914" i="1" s="1"/>
  <c r="F914" i="1" l="1"/>
  <c r="G914" i="1" l="1"/>
  <c r="C915" i="1" s="1"/>
  <c r="H914" i="1"/>
  <c r="D915" i="1" s="1"/>
  <c r="E915" i="1" l="1"/>
  <c r="F915" i="1"/>
  <c r="G915" i="1" s="1"/>
  <c r="C916" i="1" s="1"/>
  <c r="H915" i="1" l="1"/>
  <c r="D916" i="1" s="1"/>
  <c r="E916" i="1" l="1"/>
  <c r="F916" i="1"/>
  <c r="G916" i="1" s="1"/>
  <c r="C917" i="1" s="1"/>
  <c r="H916" i="1" l="1"/>
  <c r="D917" i="1" s="1"/>
  <c r="F917" i="1" l="1"/>
  <c r="G917" i="1" s="1"/>
  <c r="E917" i="1"/>
  <c r="C918" i="1" l="1"/>
  <c r="H917" i="1"/>
  <c r="D918" i="1" s="1"/>
  <c r="F918" i="1" l="1"/>
  <c r="G918" i="1" s="1"/>
  <c r="E918" i="1"/>
  <c r="C919" i="1" l="1"/>
  <c r="H918" i="1"/>
  <c r="D919" i="1" s="1"/>
  <c r="F919" i="1" l="1"/>
  <c r="G919" i="1" s="1"/>
  <c r="E919" i="1"/>
  <c r="C920" i="1" l="1"/>
  <c r="H919" i="1"/>
  <c r="D920" i="1" s="1"/>
  <c r="E920" i="1" l="1"/>
  <c r="F920" i="1"/>
  <c r="G920" i="1" s="1"/>
  <c r="H920" i="1" l="1"/>
  <c r="D921" i="1" s="1"/>
  <c r="C921" i="1"/>
  <c r="E921" i="1" l="1"/>
  <c r="F921" i="1"/>
  <c r="H921" i="1" s="1"/>
  <c r="D922" i="1" s="1"/>
  <c r="G921" i="1" l="1"/>
  <c r="C922" i="1" s="1"/>
  <c r="F922" i="1" s="1"/>
  <c r="E922" i="1"/>
  <c r="H922" i="1" l="1"/>
  <c r="D923" i="1" s="1"/>
  <c r="E923" i="1" s="1"/>
  <c r="G922" i="1"/>
  <c r="C923" i="1" s="1"/>
  <c r="F923" i="1" l="1"/>
  <c r="G923" i="1" s="1"/>
  <c r="C924" i="1" s="1"/>
  <c r="H923" i="1" l="1"/>
  <c r="D924" i="1" s="1"/>
  <c r="F924" i="1" s="1"/>
  <c r="G924" i="1" s="1"/>
  <c r="E924" i="1" l="1"/>
  <c r="H924" i="1"/>
  <c r="D925" i="1" s="1"/>
  <c r="C925" i="1"/>
  <c r="E925" i="1" l="1"/>
  <c r="F925" i="1"/>
  <c r="G925" i="1" s="1"/>
  <c r="C926" i="1" l="1"/>
  <c r="H925" i="1"/>
  <c r="D926" i="1" s="1"/>
  <c r="F926" i="1" l="1"/>
  <c r="G926" i="1" s="1"/>
  <c r="E926" i="1"/>
  <c r="C927" i="1" l="1"/>
  <c r="H926" i="1"/>
  <c r="D927" i="1" s="1"/>
  <c r="F927" i="1" l="1"/>
  <c r="E927" i="1"/>
  <c r="H927" i="1" l="1"/>
  <c r="D928" i="1" s="1"/>
  <c r="G927" i="1"/>
  <c r="C928" i="1" s="1"/>
  <c r="F928" i="1" l="1"/>
  <c r="G928" i="1" s="1"/>
  <c r="E928" i="1"/>
  <c r="H928" i="1" l="1"/>
  <c r="D929" i="1" s="1"/>
  <c r="C929" i="1"/>
  <c r="E929" i="1" l="1"/>
  <c r="F929" i="1"/>
  <c r="G929" i="1" s="1"/>
  <c r="C930" i="1" l="1"/>
  <c r="H929" i="1"/>
  <c r="D930" i="1" s="1"/>
  <c r="F930" i="1" l="1"/>
  <c r="E930" i="1"/>
  <c r="H930" i="1" l="1"/>
  <c r="D931" i="1" s="1"/>
  <c r="E931" i="1" s="1"/>
  <c r="G930" i="1"/>
  <c r="C931" i="1" s="1"/>
  <c r="F931" i="1" l="1"/>
  <c r="G931" i="1" l="1"/>
  <c r="C932" i="1" s="1"/>
  <c r="H931" i="1"/>
  <c r="D932" i="1" s="1"/>
  <c r="E932" i="1" l="1"/>
  <c r="F932" i="1"/>
  <c r="G932" i="1" s="1"/>
  <c r="C933" i="1" s="1"/>
  <c r="H932" i="1" l="1"/>
  <c r="D933" i="1" s="1"/>
  <c r="E933" i="1" l="1"/>
  <c r="F933" i="1"/>
  <c r="G933" i="1" s="1"/>
  <c r="C934" i="1" s="1"/>
  <c r="H933" i="1" l="1"/>
  <c r="D934" i="1" s="1"/>
  <c r="F934" i="1" l="1"/>
  <c r="E934" i="1"/>
  <c r="H934" i="1" l="1"/>
  <c r="D935" i="1" s="1"/>
  <c r="E935" i="1" s="1"/>
  <c r="G934" i="1"/>
  <c r="C935" i="1" s="1"/>
  <c r="F935" i="1" l="1"/>
  <c r="H935" i="1" s="1"/>
  <c r="G935" i="1" l="1"/>
  <c r="C936" i="1" s="1"/>
  <c r="D936" i="1"/>
  <c r="E936" i="1" s="1"/>
  <c r="F936" i="1" l="1"/>
  <c r="G936" i="1" s="1"/>
  <c r="C937" i="1" s="1"/>
  <c r="H936" i="1" l="1"/>
  <c r="D937" i="1" s="1"/>
  <c r="E937" i="1" s="1"/>
  <c r="F937" i="1" l="1"/>
  <c r="G937" i="1" s="1"/>
  <c r="C938" i="1" s="1"/>
  <c r="H937" i="1" l="1"/>
  <c r="D938" i="1" s="1"/>
  <c r="F938" i="1" s="1"/>
  <c r="E938" i="1" l="1"/>
  <c r="H938" i="1"/>
  <c r="D939" i="1" s="1"/>
  <c r="G938" i="1"/>
  <c r="C939" i="1" s="1"/>
  <c r="F939" i="1" l="1"/>
  <c r="G939" i="1" s="1"/>
  <c r="E939" i="1"/>
  <c r="C940" i="1" l="1"/>
  <c r="H939" i="1"/>
  <c r="D940" i="1" s="1"/>
  <c r="E940" i="1" l="1"/>
  <c r="F940" i="1"/>
  <c r="G940" i="1" s="1"/>
  <c r="C941" i="1" s="1"/>
  <c r="H940" i="1" l="1"/>
  <c r="D941" i="1" s="1"/>
  <c r="E941" i="1" l="1"/>
  <c r="F941" i="1"/>
  <c r="G941" i="1" s="1"/>
  <c r="C942" i="1" s="1"/>
  <c r="H941" i="1" l="1"/>
  <c r="D942" i="1" s="1"/>
  <c r="E942" i="1" l="1"/>
  <c r="F942" i="1"/>
  <c r="G942" i="1" s="1"/>
  <c r="H942" i="1" l="1"/>
  <c r="D943" i="1" s="1"/>
  <c r="C943" i="1"/>
  <c r="F943" i="1" l="1"/>
  <c r="G943" i="1" s="1"/>
  <c r="E943" i="1"/>
  <c r="C944" i="1" l="1"/>
  <c r="H943" i="1"/>
  <c r="D944" i="1" s="1"/>
  <c r="F944" i="1" l="1"/>
  <c r="E944" i="1"/>
  <c r="H944" i="1" l="1"/>
  <c r="D945" i="1" s="1"/>
  <c r="E945" i="1" s="1"/>
  <c r="G944" i="1"/>
  <c r="C945" i="1" s="1"/>
  <c r="F945" i="1" l="1"/>
  <c r="G945" i="1" s="1"/>
  <c r="C946" i="1" s="1"/>
  <c r="H945" i="1" l="1"/>
  <c r="D946" i="1" s="1"/>
  <c r="E946" i="1" s="1"/>
  <c r="F946" i="1" l="1"/>
  <c r="H946" i="1" s="1"/>
  <c r="D947" i="1" s="1"/>
  <c r="G946" i="1" l="1"/>
  <c r="C947" i="1" s="1"/>
  <c r="E947" i="1"/>
  <c r="F947" i="1"/>
  <c r="G947" i="1" s="1"/>
  <c r="C948" i="1" l="1"/>
  <c r="H947" i="1"/>
  <c r="D948" i="1" s="1"/>
  <c r="E948" i="1" l="1"/>
  <c r="F948" i="1"/>
  <c r="H948" i="1" s="1"/>
  <c r="D949" i="1" s="1"/>
  <c r="G948" i="1" l="1"/>
  <c r="C949" i="1" s="1"/>
  <c r="F949" i="1" s="1"/>
  <c r="G949" i="1" s="1"/>
  <c r="E949" i="1"/>
  <c r="H949" i="1" l="1"/>
  <c r="D950" i="1" s="1"/>
  <c r="C950" i="1"/>
  <c r="E950" i="1" l="1"/>
  <c r="F950" i="1"/>
  <c r="H950" i="1" s="1"/>
  <c r="D951" i="1" s="1"/>
  <c r="G950" i="1" l="1"/>
  <c r="C951" i="1" s="1"/>
  <c r="F951" i="1"/>
  <c r="G951" i="1" s="1"/>
  <c r="E951" i="1"/>
  <c r="H951" i="1" l="1"/>
  <c r="D952" i="1" s="1"/>
  <c r="C952" i="1"/>
  <c r="E952" i="1" l="1"/>
  <c r="F952" i="1"/>
  <c r="G952" i="1" s="1"/>
  <c r="C953" i="1" s="1"/>
  <c r="H952" i="1" l="1"/>
  <c r="D953" i="1" s="1"/>
  <c r="F953" i="1" s="1"/>
  <c r="E953" i="1" l="1"/>
  <c r="H953" i="1" s="1"/>
  <c r="D954" i="1" s="1"/>
  <c r="G953" i="1"/>
  <c r="C954" i="1" s="1"/>
  <c r="F954" i="1" l="1"/>
  <c r="G954" i="1" s="1"/>
  <c r="E954" i="1"/>
  <c r="C955" i="1" l="1"/>
  <c r="H954" i="1"/>
  <c r="D955" i="1" s="1"/>
  <c r="E955" i="1" l="1"/>
  <c r="F955" i="1"/>
  <c r="G955" i="1" s="1"/>
  <c r="H955" i="1" l="1"/>
  <c r="D956" i="1" s="1"/>
  <c r="C956" i="1"/>
  <c r="E956" i="1" l="1"/>
  <c r="F956" i="1"/>
  <c r="G956" i="1" s="1"/>
  <c r="C957" i="1" s="1"/>
  <c r="H956" i="1" l="1"/>
  <c r="D957" i="1" s="1"/>
  <c r="F957" i="1" l="1"/>
  <c r="G957" i="1" s="1"/>
  <c r="E957" i="1"/>
  <c r="H957" i="1" l="1"/>
  <c r="D958" i="1" s="1"/>
  <c r="C958" i="1"/>
  <c r="E958" i="1" l="1"/>
  <c r="F958" i="1"/>
  <c r="H958" i="1" s="1"/>
  <c r="D959" i="1" s="1"/>
  <c r="E959" i="1" l="1"/>
  <c r="G958" i="1"/>
  <c r="C959" i="1" s="1"/>
  <c r="F959" i="1" s="1"/>
  <c r="G959" i="1" l="1"/>
  <c r="C960" i="1" s="1"/>
  <c r="H959" i="1"/>
  <c r="D960" i="1" s="1"/>
  <c r="E960" i="1" l="1"/>
  <c r="F960" i="1"/>
  <c r="G960" i="1" s="1"/>
  <c r="C961" i="1" s="1"/>
  <c r="H960" i="1" l="1"/>
  <c r="D961" i="1" s="1"/>
  <c r="E961" i="1" l="1"/>
  <c r="F961" i="1"/>
  <c r="G961" i="1" s="1"/>
  <c r="C962" i="1" s="1"/>
  <c r="H961" i="1" l="1"/>
  <c r="D962" i="1" s="1"/>
  <c r="F962" i="1" l="1"/>
  <c r="E962" i="1"/>
  <c r="H962" i="1" l="1"/>
  <c r="D963" i="1" s="1"/>
  <c r="G962" i="1"/>
  <c r="C963" i="1" s="1"/>
  <c r="F963" i="1" l="1"/>
  <c r="G963" i="1" s="1"/>
  <c r="E963" i="1"/>
  <c r="H963" i="1" l="1"/>
  <c r="D964" i="1" s="1"/>
  <c r="C964" i="1"/>
  <c r="F964" i="1" l="1"/>
  <c r="G964" i="1" s="1"/>
  <c r="E964" i="1"/>
  <c r="C965" i="1" l="1"/>
  <c r="H964" i="1"/>
  <c r="D965" i="1" s="1"/>
  <c r="E965" i="1" s="1"/>
  <c r="F965" i="1" l="1"/>
  <c r="H965" i="1" s="1"/>
  <c r="G965" i="1" l="1"/>
  <c r="C966" i="1" s="1"/>
  <c r="D966" i="1"/>
  <c r="F966" i="1" s="1"/>
  <c r="E966" i="1" l="1"/>
  <c r="H966" i="1"/>
  <c r="D967" i="1" s="1"/>
  <c r="E967" i="1" s="1"/>
  <c r="G966" i="1"/>
  <c r="C967" i="1" s="1"/>
  <c r="F967" i="1" l="1"/>
  <c r="G967" i="1" s="1"/>
  <c r="C968" i="1" s="1"/>
  <c r="H967" i="1" l="1"/>
  <c r="D968" i="1" s="1"/>
  <c r="F968" i="1" s="1"/>
  <c r="E968" i="1" l="1"/>
  <c r="H968" i="1"/>
  <c r="D969" i="1" s="1"/>
  <c r="E969" i="1" s="1"/>
  <c r="G968" i="1"/>
  <c r="C969" i="1" s="1"/>
  <c r="F969" i="1" l="1"/>
  <c r="G969" i="1" s="1"/>
  <c r="C970" i="1" s="1"/>
  <c r="H969" i="1" l="1"/>
  <c r="D970" i="1" s="1"/>
  <c r="E970" i="1" s="1"/>
  <c r="F970" i="1" l="1"/>
  <c r="H970" i="1" s="1"/>
  <c r="D971" i="1" l="1"/>
  <c r="G970" i="1"/>
  <c r="C971" i="1" s="1"/>
  <c r="F971" i="1" s="1"/>
  <c r="G971" i="1" s="1"/>
  <c r="E971" i="1"/>
  <c r="C972" i="1" l="1"/>
  <c r="H971" i="1"/>
  <c r="D972" i="1" s="1"/>
  <c r="F972" i="1" l="1"/>
  <c r="G972" i="1" s="1"/>
  <c r="E972" i="1"/>
  <c r="H972" i="1" l="1"/>
  <c r="D973" i="1" s="1"/>
  <c r="C973" i="1"/>
  <c r="F973" i="1" l="1"/>
  <c r="G973" i="1" s="1"/>
  <c r="E973" i="1"/>
  <c r="H973" i="1" l="1"/>
  <c r="D974" i="1" s="1"/>
  <c r="E974" i="1" s="1"/>
  <c r="C974" i="1"/>
  <c r="F974" i="1" l="1"/>
  <c r="G974" i="1" s="1"/>
  <c r="C975" i="1" s="1"/>
  <c r="H974" i="1" l="1"/>
  <c r="D975" i="1" s="1"/>
  <c r="E975" i="1" s="1"/>
  <c r="F975" i="1" l="1"/>
  <c r="G975" i="1" s="1"/>
  <c r="C976" i="1" s="1"/>
  <c r="H975" i="1" l="1"/>
  <c r="D976" i="1" s="1"/>
  <c r="E976" i="1" s="1"/>
  <c r="F976" i="1" l="1"/>
  <c r="H976" i="1" s="1"/>
  <c r="D977" i="1" s="1"/>
  <c r="G976" i="1" l="1"/>
  <c r="C977" i="1" s="1"/>
  <c r="E977" i="1"/>
  <c r="F977" i="1"/>
  <c r="H977" i="1" l="1"/>
  <c r="D978" i="1" s="1"/>
  <c r="E978" i="1" s="1"/>
  <c r="G977" i="1"/>
  <c r="C978" i="1" s="1"/>
  <c r="F978" i="1" l="1"/>
  <c r="G978" i="1" s="1"/>
  <c r="C979" i="1" s="1"/>
  <c r="H978" i="1" l="1"/>
  <c r="D979" i="1" s="1"/>
  <c r="E979" i="1" s="1"/>
  <c r="F979" i="1" l="1"/>
  <c r="G979" i="1" s="1"/>
  <c r="C980" i="1" s="1"/>
  <c r="H979" i="1" l="1"/>
  <c r="D980" i="1" s="1"/>
  <c r="E980" i="1" s="1"/>
  <c r="F980" i="1" l="1"/>
  <c r="G980" i="1" s="1"/>
  <c r="C981" i="1" s="1"/>
  <c r="H980" i="1" l="1"/>
  <c r="D981" i="1" s="1"/>
  <c r="E981" i="1" s="1"/>
  <c r="F981" i="1" l="1"/>
  <c r="G981" i="1" s="1"/>
  <c r="C982" i="1" s="1"/>
  <c r="H981" i="1" l="1"/>
  <c r="D982" i="1" s="1"/>
  <c r="E982" i="1" s="1"/>
  <c r="F982" i="1" l="1"/>
  <c r="G982" i="1" s="1"/>
  <c r="C983" i="1" s="1"/>
  <c r="H982" i="1" l="1"/>
  <c r="D983" i="1" s="1"/>
  <c r="E983" i="1" s="1"/>
  <c r="F983" i="1" l="1"/>
  <c r="G983" i="1" s="1"/>
  <c r="C984" i="1" s="1"/>
  <c r="H983" i="1" l="1"/>
  <c r="D984" i="1" s="1"/>
  <c r="F984" i="1" s="1"/>
  <c r="G984" i="1" s="1"/>
  <c r="E984" i="1" l="1"/>
  <c r="C985" i="1" s="1"/>
  <c r="H984" i="1" l="1"/>
  <c r="D985" i="1" s="1"/>
  <c r="F985" i="1" s="1"/>
  <c r="G985" i="1" s="1"/>
  <c r="E985" i="1" l="1"/>
  <c r="C986" i="1" l="1"/>
  <c r="H985" i="1"/>
  <c r="D986" i="1" s="1"/>
  <c r="E986" i="1" l="1"/>
  <c r="F986" i="1"/>
  <c r="G986" i="1" l="1"/>
  <c r="H986" i="1"/>
  <c r="D987" i="1" s="1"/>
  <c r="C987" i="1"/>
  <c r="E987" i="1" l="1"/>
  <c r="F987" i="1"/>
  <c r="G987" i="1" l="1"/>
  <c r="H987" i="1"/>
  <c r="D988" i="1" s="1"/>
  <c r="C988" i="1"/>
  <c r="F988" i="1" l="1"/>
  <c r="G988" i="1" s="1"/>
  <c r="E988" i="1"/>
  <c r="C989" i="1" l="1"/>
  <c r="H988" i="1"/>
  <c r="D989" i="1" s="1"/>
  <c r="F989" i="1" l="1"/>
  <c r="G989" i="1" s="1"/>
  <c r="E989" i="1"/>
  <c r="H989" i="1" l="1"/>
  <c r="D990" i="1" s="1"/>
  <c r="C990" i="1"/>
  <c r="F990" i="1" s="1"/>
  <c r="G990" i="1" s="1"/>
  <c r="E990" i="1"/>
  <c r="C991" i="1" l="1"/>
  <c r="H990" i="1"/>
  <c r="D991" i="1" s="1"/>
  <c r="E991" i="1" s="1"/>
  <c r="F991" i="1" l="1"/>
  <c r="G991" i="1"/>
  <c r="C992" i="1" s="1"/>
  <c r="H991" i="1"/>
  <c r="D992" i="1" s="1"/>
  <c r="F992" i="1" l="1"/>
  <c r="G992" i="1" s="1"/>
  <c r="E992" i="1"/>
  <c r="C993" i="1" l="1"/>
  <c r="H992" i="1"/>
  <c r="D993" i="1" s="1"/>
  <c r="E993" i="1" l="1"/>
  <c r="F993" i="1"/>
  <c r="G993" i="1" s="1"/>
  <c r="H993" i="1" l="1"/>
  <c r="D994" i="1" s="1"/>
  <c r="C994" i="1"/>
  <c r="E994" i="1" l="1"/>
  <c r="F994" i="1"/>
  <c r="G994" i="1" s="1"/>
  <c r="H994" i="1" l="1"/>
  <c r="D995" i="1" s="1"/>
  <c r="C995" i="1"/>
  <c r="F995" i="1" l="1"/>
  <c r="G995" i="1" s="1"/>
  <c r="E995" i="1"/>
  <c r="C996" i="1" l="1"/>
  <c r="H995" i="1"/>
  <c r="D996" i="1" s="1"/>
  <c r="F996" i="1" l="1"/>
  <c r="G996" i="1" s="1"/>
  <c r="E996" i="1"/>
  <c r="C997" i="1" l="1"/>
  <c r="H996" i="1"/>
  <c r="D997" i="1" s="1"/>
  <c r="E997" i="1" l="1"/>
  <c r="F997" i="1"/>
  <c r="G997" i="1" s="1"/>
  <c r="C998" i="1" s="1"/>
  <c r="H997" i="1" l="1"/>
  <c r="D998" i="1" s="1"/>
  <c r="E998" i="1" l="1"/>
  <c r="F998" i="1"/>
  <c r="G998" i="1" s="1"/>
  <c r="C999" i="1" s="1"/>
  <c r="H998" i="1" l="1"/>
  <c r="D999" i="1" s="1"/>
  <c r="F999" i="1" l="1"/>
  <c r="G999" i="1" s="1"/>
  <c r="E999" i="1"/>
  <c r="C1000" i="1" l="1"/>
  <c r="H999" i="1"/>
  <c r="D1000" i="1" s="1"/>
  <c r="E1000" i="1" l="1"/>
  <c r="F1000" i="1"/>
  <c r="G1000" i="1" s="1"/>
  <c r="C1001" i="1" s="1"/>
  <c r="H1000" i="1" l="1"/>
  <c r="D1001" i="1" s="1"/>
  <c r="E1001" i="1" l="1"/>
  <c r="F1001" i="1"/>
  <c r="G1001" i="1" s="1"/>
  <c r="C1002" i="1" s="1"/>
  <c r="H1001" i="1" l="1"/>
  <c r="D1002" i="1" s="1"/>
  <c r="E1002" i="1" l="1"/>
  <c r="F1002" i="1"/>
  <c r="G1002" i="1" s="1"/>
  <c r="H1002" i="1" l="1"/>
  <c r="D1003" i="1" s="1"/>
  <c r="C1003" i="1"/>
  <c r="F1003" i="1" l="1"/>
  <c r="G1003" i="1" s="1"/>
  <c r="E1003" i="1"/>
  <c r="H1003" i="1" l="1"/>
  <c r="D1004" i="1" s="1"/>
  <c r="E1004" i="1" s="1"/>
  <c r="C1004" i="1"/>
  <c r="F1004" i="1" l="1"/>
  <c r="G1004" i="1" s="1"/>
  <c r="C1005" i="1" s="1"/>
  <c r="H1004" i="1" l="1"/>
  <c r="D1005" i="1" s="1"/>
  <c r="F1005" i="1" s="1"/>
  <c r="G1005" i="1" s="1"/>
  <c r="E1005" i="1" l="1"/>
  <c r="H1005" i="1"/>
  <c r="D1006" i="1" s="1"/>
  <c r="C1006" i="1"/>
  <c r="F1006" i="1" l="1"/>
  <c r="G1006" i="1" s="1"/>
  <c r="E1006" i="1"/>
  <c r="C1007" i="1" l="1"/>
  <c r="H1006" i="1"/>
  <c r="D1007" i="1" s="1"/>
  <c r="E1007" i="1" l="1"/>
  <c r="F1007" i="1"/>
  <c r="G1007" i="1" s="1"/>
  <c r="C1008" i="1" s="1"/>
  <c r="H1007" i="1" l="1"/>
  <c r="D1008" i="1" s="1"/>
  <c r="E1008" i="1" l="1"/>
  <c r="F1008" i="1"/>
  <c r="G1008" i="1" s="1"/>
  <c r="C1009" i="1" s="1"/>
  <c r="H1008" i="1" l="1"/>
  <c r="D1009" i="1" s="1"/>
  <c r="F1009" i="1" l="1"/>
  <c r="G1009" i="1" s="1"/>
  <c r="E1009" i="1"/>
  <c r="H1009" i="1" l="1"/>
  <c r="D1010" i="1" s="1"/>
  <c r="E1010" i="1" s="1"/>
  <c r="C1010" i="1"/>
  <c r="F1010" i="1" l="1"/>
  <c r="G1010" i="1" s="1"/>
  <c r="C1011" i="1" s="1"/>
  <c r="H1010" i="1" l="1"/>
  <c r="D1011" i="1" s="1"/>
  <c r="F1011" i="1" s="1"/>
  <c r="G1011" i="1" s="1"/>
  <c r="E1011" i="1" l="1"/>
  <c r="C1012" i="1" s="1"/>
  <c r="H1011" i="1"/>
  <c r="D1012" i="1" s="1"/>
  <c r="E1012" i="1" l="1"/>
  <c r="F1012" i="1"/>
  <c r="G1012" i="1" s="1"/>
  <c r="C1013" i="1" s="1"/>
  <c r="H1012" i="1" l="1"/>
  <c r="D1013" i="1" s="1"/>
  <c r="E1013" i="1" l="1"/>
  <c r="F1013" i="1"/>
  <c r="H1013" i="1" s="1"/>
  <c r="G1013" i="1" l="1"/>
  <c r="C1014" i="1" s="1"/>
  <c r="D1014" i="1"/>
  <c r="E1014" i="1" l="1"/>
  <c r="F1014" i="1"/>
  <c r="G1014" i="1" s="1"/>
  <c r="C1015" i="1" s="1"/>
  <c r="H1014" i="1" l="1"/>
  <c r="D1015" i="1" s="1"/>
  <c r="E1015" i="1" l="1"/>
  <c r="F1015" i="1"/>
  <c r="G1015" i="1" s="1"/>
  <c r="C1016" i="1" s="1"/>
  <c r="H1015" i="1" l="1"/>
  <c r="D1016" i="1" s="1"/>
  <c r="F1016" i="1" l="1"/>
  <c r="G1016" i="1" s="1"/>
  <c r="E1016" i="1"/>
  <c r="H1016" i="1" l="1"/>
  <c r="D1017" i="1" s="1"/>
  <c r="C1017" i="1"/>
  <c r="E1017" i="1" l="1"/>
  <c r="F1017" i="1"/>
  <c r="G1017" i="1" s="1"/>
  <c r="C1018" i="1" l="1"/>
  <c r="H1017" i="1"/>
  <c r="D1018" i="1" s="1"/>
  <c r="E1018" i="1" l="1"/>
  <c r="F1018" i="1"/>
  <c r="G1018" i="1" s="1"/>
  <c r="H1018" i="1" l="1"/>
  <c r="D1019" i="1" s="1"/>
  <c r="C1019" i="1"/>
  <c r="F1019" i="1" l="1"/>
  <c r="E1019" i="1"/>
  <c r="H1019" i="1" l="1"/>
  <c r="D1020" i="1" s="1"/>
  <c r="E1020" i="1" s="1"/>
  <c r="G1019" i="1"/>
  <c r="C1020" i="1" s="1"/>
  <c r="F1020" i="1" l="1"/>
  <c r="G1020" i="1" l="1"/>
  <c r="C1021" i="1" s="1"/>
  <c r="H1020" i="1"/>
  <c r="D1021" i="1" s="1"/>
  <c r="F1021" i="1" l="1"/>
  <c r="G1021" i="1" s="1"/>
  <c r="E1021" i="1"/>
  <c r="H1021" i="1" l="1"/>
</calcChain>
</file>

<file path=xl/sharedStrings.xml><?xml version="1.0" encoding="utf-8"?>
<sst xmlns="http://schemas.openxmlformats.org/spreadsheetml/2006/main" count="39" uniqueCount="38">
  <si>
    <t>t0</t>
  </si>
  <si>
    <t>teta0</t>
  </si>
  <si>
    <t>omega_0</t>
  </si>
  <si>
    <t>A</t>
  </si>
  <si>
    <t>m</t>
  </si>
  <si>
    <t>Ro</t>
  </si>
  <si>
    <t>h (passo)</t>
  </si>
  <si>
    <t>L</t>
  </si>
  <si>
    <t>b</t>
  </si>
  <si>
    <t>t(s)</t>
  </si>
  <si>
    <t>K1x</t>
  </si>
  <si>
    <t>K1V</t>
  </si>
  <si>
    <t>K2V</t>
  </si>
  <si>
    <t>K2x</t>
  </si>
  <si>
    <t xml:space="preserve">Azul </t>
  </si>
  <si>
    <t>Omega</t>
  </si>
  <si>
    <t>Laranja</t>
  </si>
  <si>
    <t>Teta</t>
  </si>
  <si>
    <t xml:space="preserve">R </t>
  </si>
  <si>
    <t>Thetaθ (rad)</t>
  </si>
  <si>
    <t xml:space="preserve">  w (m/s)</t>
  </si>
  <si>
    <t xml:space="preserve">Theta </t>
  </si>
  <si>
    <t>Passo</t>
  </si>
  <si>
    <t xml:space="preserve">          Cálculo dos valores intermediários</t>
  </si>
  <si>
    <t xml:space="preserve">     Radio em metros</t>
  </si>
  <si>
    <t xml:space="preserve">     Tempo inicial em segundos</t>
  </si>
  <si>
    <t xml:space="preserve">    Passo de tempo em segundos</t>
  </si>
  <si>
    <t xml:space="preserve">   Formula que calcula  coeficiente de arrasto aerodinâmico</t>
  </si>
  <si>
    <t xml:space="preserve">     Ângulo inicial em radianes</t>
  </si>
  <si>
    <t xml:space="preserve">     Velocidade angular inicial em rad/s</t>
  </si>
  <si>
    <t xml:space="preserve">     Formula que calcula Área transversal da esfera</t>
  </si>
  <si>
    <t xml:space="preserve">     Massa em Kg</t>
  </si>
  <si>
    <t xml:space="preserve">     Massa específica do ar em kg/m^3</t>
  </si>
  <si>
    <t xml:space="preserve">    Comprimento em metros</t>
  </si>
  <si>
    <t>cd</t>
  </si>
  <si>
    <t xml:space="preserve">    Coeficiente de arrasto</t>
  </si>
  <si>
    <t>Grafico de um Pendulo Gravítico</t>
  </si>
  <si>
    <t xml:space="preserve">  Constantes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</si>
</sst>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Baskerville Old Face"/>
    </font>
    <font>
      <b/>
      <sz val="11"/>
      <color rgb="FFC00000"/>
      <name val="Calibri"/>
      <family val="2"/>
      <scheme val="minor"/>
    </font>
    <font>
      <sz val="40"/>
      <color theme="1" tint="0.249977111117893"/>
      <name val="Baskerville Old Face"/>
    </font>
    <font>
      <sz val="40"/>
      <color theme="0"/>
      <name val="Baskerville Old Face"/>
    </font>
    <font>
      <b/>
      <i/>
      <sz val="40"/>
      <color theme="1" tint="0.249977111117893"/>
      <name val="Baskerville Old Face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0" borderId="0" xfId="0" applyFill="1"/>
    <xf numFmtId="0" fontId="5" fillId="0" borderId="0" xfId="0" applyFont="1" applyFill="1"/>
    <xf numFmtId="0" fontId="6" fillId="0" borderId="0" xfId="0" applyFont="1" applyFill="1" applyBorder="1"/>
    <xf numFmtId="0" fontId="5" fillId="0" borderId="0" xfId="0" applyFont="1" applyFill="1" applyBorder="1"/>
    <xf numFmtId="0" fontId="4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8" xfId="0" applyFill="1" applyBorder="1"/>
    <xf numFmtId="0" fontId="0" fillId="5" borderId="0" xfId="0" applyFill="1"/>
    <xf numFmtId="0" fontId="5" fillId="5" borderId="0" xfId="0" applyFont="1" applyFill="1"/>
    <xf numFmtId="0" fontId="9" fillId="0" borderId="0" xfId="0" applyFont="1" applyBorder="1"/>
    <xf numFmtId="0" fontId="0" fillId="0" borderId="0" xfId="0" applyFill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0" fontId="11" fillId="0" borderId="6" xfId="0" applyFont="1" applyBorder="1"/>
    <xf numFmtId="0" fontId="12" fillId="4" borderId="5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7" xfId="0" applyFill="1" applyBorder="1"/>
    <xf numFmtId="0" fontId="10" fillId="3" borderId="11" xfId="0" applyFont="1" applyFill="1" applyBorder="1"/>
    <xf numFmtId="0" fontId="0" fillId="3" borderId="12" xfId="0" applyFill="1" applyBorder="1"/>
    <xf numFmtId="0" fontId="13" fillId="4" borderId="9" xfId="0" applyFont="1" applyFill="1" applyBorder="1"/>
    <xf numFmtId="0" fontId="14" fillId="4" borderId="5" xfId="0" applyFont="1" applyFill="1" applyBorder="1"/>
    <xf numFmtId="0" fontId="0" fillId="4" borderId="14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7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left"/>
    </xf>
    <xf numFmtId="0" fontId="11" fillId="0" borderId="12" xfId="0" applyFont="1" applyBorder="1"/>
    <xf numFmtId="0" fontId="11" fillId="0" borderId="15" xfId="0" applyFont="1" applyBorder="1"/>
    <xf numFmtId="0" fontId="11" fillId="0" borderId="13" xfId="0" applyFont="1" applyBorder="1"/>
    <xf numFmtId="0" fontId="8" fillId="6" borderId="4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3" fillId="4" borderId="17" xfId="0" quotePrefix="1" applyFont="1" applyFill="1" applyBorder="1"/>
    <xf numFmtId="164" fontId="3" fillId="4" borderId="17" xfId="0" applyNumberFormat="1" applyFont="1" applyFill="1" applyBorder="1"/>
    <xf numFmtId="0" fontId="3" fillId="4" borderId="18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Theta</a:t>
            </a:r>
            <a:r>
              <a:rPr lang="pt-PT" baseline="0"/>
              <a:t> / Omega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PT"/>
        </a:p>
      </c:txPr>
    </c:title>
    <c:autoTitleDeleted val="0"/>
    <c:plotArea>
      <c:layout>
        <c:manualLayout>
          <c:layoutTarget val="inner"/>
          <c:xMode val="edge"/>
          <c:yMode val="edge"/>
          <c:x val="5.9612772816149656E-2"/>
          <c:y val="7.4509283819628652E-2"/>
          <c:w val="0.91884360302277657"/>
          <c:h val="0.85652519893899215"/>
        </c:manualLayout>
      </c:layout>
      <c:lineChart>
        <c:grouping val="standard"/>
        <c:varyColors val="0"/>
        <c:ser>
          <c:idx val="1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Folha1!$B$21:$B$1021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Folha1!$C$21:$C$1021</c:f>
              <c:numCache>
                <c:formatCode>General</c:formatCode>
                <c:ptCount val="1001"/>
                <c:pt idx="0">
                  <c:v>0.05</c:v>
                </c:pt>
                <c:pt idx="1">
                  <c:v>4.7550000000000002E-2</c:v>
                </c:pt>
                <c:pt idx="2">
                  <c:v>4.0484330538074764E-2</c:v>
                </c:pt>
                <c:pt idx="3">
                  <c:v>2.9915956124580485E-2</c:v>
                </c:pt>
                <c:pt idx="4">
                  <c:v>1.732440535605502E-2</c:v>
                </c:pt>
                <c:pt idx="5">
                  <c:v>4.2031412729958972E-3</c:v>
                </c:pt>
                <c:pt idx="6">
                  <c:v>-8.1563092142753427E-3</c:v>
                </c:pt>
                <c:pt idx="7">
                  <c:v>-1.8742119884012115E-2</c:v>
                </c:pt>
                <c:pt idx="8">
                  <c:v>-2.6819079848921575E-2</c:v>
                </c:pt>
                <c:pt idx="9">
                  <c:v>-3.1895557098718851E-2</c:v>
                </c:pt>
                <c:pt idx="10">
                  <c:v>-3.3689001495854874E-2</c:v>
                </c:pt>
                <c:pt idx="11">
                  <c:v>-3.2102235003031401E-2</c:v>
                </c:pt>
                <c:pt idx="12">
                  <c:v>-2.7360764573877382E-2</c:v>
                </c:pt>
                <c:pt idx="13">
                  <c:v>-2.0125925914101346E-2</c:v>
                </c:pt>
                <c:pt idx="14">
                  <c:v>-1.1332177154921684E-2</c:v>
                </c:pt>
                <c:pt idx="15">
                  <c:v>-1.9944779802256261E-3</c:v>
                </c:pt>
                <c:pt idx="16">
                  <c:v>6.9407892103719726E-3</c:v>
                </c:pt>
                <c:pt idx="17">
                  <c:v>1.4679558575314052E-2</c:v>
                </c:pt>
                <c:pt idx="18">
                  <c:v>2.061145959307193E-2</c:v>
                </c:pt>
                <c:pt idx="19">
                  <c:v>2.4311649479063283E-2</c:v>
                </c:pt>
                <c:pt idx="20">
                  <c:v>2.5531605607231576E-2</c:v>
                </c:pt>
                <c:pt idx="21">
                  <c:v>2.419011199439404E-2</c:v>
                </c:pt>
                <c:pt idx="22">
                  <c:v>2.0462966557977788E-2</c:v>
                </c:pt>
                <c:pt idx="23">
                  <c:v>1.483367803358249E-2</c:v>
                </c:pt>
                <c:pt idx="24">
                  <c:v>7.9908746047477192E-3</c:v>
                </c:pt>
                <c:pt idx="25">
                  <c:v>7.023043371496146E-4</c:v>
                </c:pt>
                <c:pt idx="26">
                  <c:v>-6.2924021872533334E-3</c:v>
                </c:pt>
                <c:pt idx="27">
                  <c:v>-1.2352327205451787E-2</c:v>
                </c:pt>
                <c:pt idx="28">
                  <c:v>-1.697149374365893E-2</c:v>
                </c:pt>
                <c:pt idx="29">
                  <c:v>-1.9791985697317268E-2</c:v>
                </c:pt>
                <c:pt idx="30">
                  <c:v>-2.0605460507419363E-2</c:v>
                </c:pt>
                <c:pt idx="31">
                  <c:v>-1.9351835675238033E-2</c:v>
                </c:pt>
                <c:pt idx="32">
                  <c:v>-1.6187449725482538E-2</c:v>
                </c:pt>
                <c:pt idx="33">
                  <c:v>-1.1503596146134464E-2</c:v>
                </c:pt>
                <c:pt idx="34">
                  <c:v>-5.8519391697194429E-3</c:v>
                </c:pt>
                <c:pt idx="35">
                  <c:v>1.4751045125208691E-4</c:v>
                </c:pt>
                <c:pt idx="36">
                  <c:v>5.8885423450498282E-3</c:v>
                </c:pt>
                <c:pt idx="37">
                  <c:v>1.0837490385007248E-2</c:v>
                </c:pt>
                <c:pt idx="38">
                  <c:v>1.4567828743463414E-2</c:v>
                </c:pt>
                <c:pt idx="39">
                  <c:v>1.6776776041920828E-2</c:v>
                </c:pt>
                <c:pt idx="40">
                  <c:v>1.7291392352104189E-2</c:v>
                </c:pt>
                <c:pt idx="41">
                  <c:v>1.6071690059433031E-2</c:v>
                </c:pt>
                <c:pt idx="42">
                  <c:v>1.3264724693237837E-2</c:v>
                </c:pt>
                <c:pt idx="43">
                  <c:v>9.2059605716022994E-3</c:v>
                </c:pt>
                <c:pt idx="44">
                  <c:v>4.3603406240295458E-3</c:v>
                </c:pt>
                <c:pt idx="45">
                  <c:v>-7.498046911716327E-4</c:v>
                </c:pt>
                <c:pt idx="46">
                  <c:v>-5.6108007362897921E-3</c:v>
                </c:pt>
                <c:pt idx="47">
                  <c:v>-9.7672605654340293E-3</c:v>
                </c:pt>
                <c:pt idx="48">
                  <c:v>-1.2853699448269447E-2</c:v>
                </c:pt>
                <c:pt idx="49">
                  <c:v>-1.4611772101660845E-2</c:v>
                </c:pt>
                <c:pt idx="50">
                  <c:v>-1.4898246299920337E-2</c:v>
                </c:pt>
                <c:pt idx="51">
                  <c:v>-1.3690885037103877E-2</c:v>
                </c:pt>
                <c:pt idx="52">
                  <c:v>-1.1131710562465947E-2</c:v>
                </c:pt>
                <c:pt idx="53">
                  <c:v>-7.5188574823213342E-3</c:v>
                </c:pt>
                <c:pt idx="54">
                  <c:v>-3.2574945369686316E-3</c:v>
                </c:pt>
                <c:pt idx="55">
                  <c:v>1.1993852573740985E-3</c:v>
                </c:pt>
                <c:pt idx="56">
                  <c:v>5.4059855731093216E-3</c:v>
                </c:pt>
                <c:pt idx="57">
                  <c:v>8.9663965876901706E-3</c:v>
                </c:pt>
                <c:pt idx="58">
                  <c:v>1.1563179629972388E-2</c:v>
                </c:pt>
                <c:pt idx="59">
                  <c:v>1.2974128446410535E-2</c:v>
                </c:pt>
                <c:pt idx="60">
                  <c:v>1.308084458294604E-2</c:v>
                </c:pt>
                <c:pt idx="61">
                  <c:v>1.1876482530536008E-2</c:v>
                </c:pt>
                <c:pt idx="62">
                  <c:v>9.5000561134289483E-3</c:v>
                </c:pt>
                <c:pt idx="63">
                  <c:v>6.2229487911067034E-3</c:v>
                </c:pt>
                <c:pt idx="64">
                  <c:v>2.4065637650262754E-3</c:v>
                </c:pt>
                <c:pt idx="65">
                  <c:v>-1.5479603692934605E-3</c:v>
                </c:pt>
                <c:pt idx="66">
                  <c:v>-5.246821344187913E-3</c:v>
                </c:pt>
                <c:pt idx="67">
                  <c:v>-8.3408599272123962E-3</c:v>
                </c:pt>
                <c:pt idx="68">
                  <c:v>-1.055139401914257E-2</c:v>
                </c:pt>
                <c:pt idx="69">
                  <c:v>-1.1686074159080717E-2</c:v>
                </c:pt>
                <c:pt idx="70">
                  <c:v>-1.1647431946073367E-2</c:v>
                </c:pt>
                <c:pt idx="71">
                  <c:v>-1.0441947170658269E-2</c:v>
                </c:pt>
                <c:pt idx="72">
                  <c:v>-8.2066807233934138E-3</c:v>
                </c:pt>
                <c:pt idx="73">
                  <c:v>-5.1928377679278581E-3</c:v>
                </c:pt>
                <c:pt idx="74">
                  <c:v>-1.728294846053476E-3</c:v>
                </c:pt>
                <c:pt idx="75">
                  <c:v>1.8261666197425179E-3</c:v>
                </c:pt>
                <c:pt idx="76">
                  <c:v>5.1179539634939042E-3</c:v>
                </c:pt>
                <c:pt idx="77">
                  <c:v>7.8357011627091314E-3</c:v>
                </c:pt>
                <c:pt idx="78">
                  <c:v>9.7326846413088221E-3</c:v>
                </c:pt>
                <c:pt idx="79">
                  <c:v>1.0641627426247569E-2</c:v>
                </c:pt>
                <c:pt idx="80">
                  <c:v>1.0482903450499256E-2</c:v>
                </c:pt>
                <c:pt idx="81">
                  <c:v>9.2745813716439141E-3</c:v>
                </c:pt>
                <c:pt idx="82">
                  <c:v>7.1523553621615395E-3</c:v>
                </c:pt>
                <c:pt idx="83">
                  <c:v>4.3515962965522985E-3</c:v>
                </c:pt>
                <c:pt idx="84">
                  <c:v>1.1735776486069406E-3</c:v>
                </c:pt>
                <c:pt idx="85">
                  <c:v>-2.0533328322739201E-3</c:v>
                </c:pt>
                <c:pt idx="86">
                  <c:v>-5.0101159640024411E-3</c:v>
                </c:pt>
                <c:pt idx="87">
                  <c:v>-7.4166794886664188E-3</c:v>
                </c:pt>
                <c:pt idx="88">
                  <c:v>-9.0531626713732452E-3</c:v>
                </c:pt>
                <c:pt idx="89">
                  <c:v>-9.773666879550176E-3</c:v>
                </c:pt>
                <c:pt idx="90">
                  <c:v>-9.5139569308607726E-3</c:v>
                </c:pt>
                <c:pt idx="91">
                  <c:v>-8.3022480505897094E-3</c:v>
                </c:pt>
                <c:pt idx="92">
                  <c:v>-6.2732082574940683E-3</c:v>
                </c:pt>
                <c:pt idx="93">
                  <c:v>-3.6493851775121597E-3</c:v>
                </c:pt>
                <c:pt idx="94">
                  <c:v>-7.1033875842222653E-4</c:v>
                </c:pt>
                <c:pt idx="95">
                  <c:v>2.2422699546963995E-3</c:v>
                </c:pt>
                <c:pt idx="96">
                  <c:v>4.9174011038894631E-3</c:v>
                </c:pt>
                <c:pt idx="97">
                  <c:v>7.0613549249717543E-3</c:v>
                </c:pt>
                <c:pt idx="98">
                  <c:v>8.4772289776017477E-3</c:v>
                </c:pt>
                <c:pt idx="99">
                  <c:v>9.0376062544189149E-3</c:v>
                </c:pt>
                <c:pt idx="100">
                  <c:v>8.6916782918111252E-3</c:v>
                </c:pt>
                <c:pt idx="101">
                  <c:v>7.4766094818679652E-3</c:v>
                </c:pt>
                <c:pt idx="102">
                  <c:v>5.5262457200404005E-3</c:v>
                </c:pt>
                <c:pt idx="103">
                  <c:v>3.0524789080867325E-3</c:v>
                </c:pt>
                <c:pt idx="104">
                  <c:v>3.1673060315322082E-4</c:v>
                </c:pt>
                <c:pt idx="105">
                  <c:v>-2.4018129885275048E-3</c:v>
                </c:pt>
                <c:pt idx="106">
                  <c:v>-4.8358767112499498E-3</c:v>
                </c:pt>
                <c:pt idx="107">
                  <c:v>-6.7544101584572809E-3</c:v>
                </c:pt>
                <c:pt idx="108">
                  <c:v>-7.9804185619900426E-3</c:v>
                </c:pt>
                <c:pt idx="109">
                  <c:v>-8.4026609761665167E-3</c:v>
                </c:pt>
                <c:pt idx="110">
                  <c:v>-7.9821655660306766E-3</c:v>
                </c:pt>
                <c:pt idx="111">
                  <c:v>-6.7640471140165059E-3</c:v>
                </c:pt>
                <c:pt idx="112">
                  <c:v>-4.881453801046068E-3</c:v>
                </c:pt>
                <c:pt idx="113">
                  <c:v>-2.5372306646679289E-3</c:v>
                </c:pt>
                <c:pt idx="114">
                  <c:v>2.2649896365640586E-5</c:v>
                </c:pt>
                <c:pt idx="115">
                  <c:v>2.538255732030213E-3</c:v>
                </c:pt>
                <c:pt idx="116">
                  <c:v>4.7628261473210047E-3</c:v>
                </c:pt>
                <c:pt idx="117">
                  <c:v>6.4850308836849734E-3</c:v>
                </c:pt>
                <c:pt idx="118">
                  <c:v>7.5453584692574934E-3</c:v>
                </c:pt>
                <c:pt idx="119">
                  <c:v>7.8468835765649891E-3</c:v>
                </c:pt>
                <c:pt idx="120">
                  <c:v>7.3612730411003286E-3</c:v>
                </c:pt>
                <c:pt idx="121">
                  <c:v>6.1406423477224584E-3</c:v>
                </c:pt>
                <c:pt idx="122">
                  <c:v>4.317504964729612E-3</c:v>
                </c:pt>
                <c:pt idx="123">
                  <c:v>2.0868764920820094E-3</c:v>
                </c:pt>
                <c:pt idx="124">
                  <c:v>-3.1865261494191163E-4</c:v>
                </c:pt>
                <c:pt idx="125">
                  <c:v>-2.6558993086085035E-3</c:v>
                </c:pt>
                <c:pt idx="126">
                  <c:v>-4.6960580567811799E-3</c:v>
                </c:pt>
                <c:pt idx="127">
                  <c:v>-6.2451809102717967E-3</c:v>
                </c:pt>
                <c:pt idx="128">
                  <c:v>-7.1592769045768735E-3</c:v>
                </c:pt>
                <c:pt idx="129">
                  <c:v>-7.3542079618975015E-3</c:v>
                </c:pt>
                <c:pt idx="130">
                  <c:v>-6.8113879238569427E-3</c:v>
                </c:pt>
                <c:pt idx="131">
                  <c:v>-5.5890031066165146E-3</c:v>
                </c:pt>
                <c:pt idx="132">
                  <c:v>-3.8189466504129866E-3</c:v>
                </c:pt>
                <c:pt idx="133">
                  <c:v>-1.6893370194163626E-3</c:v>
                </c:pt>
                <c:pt idx="134">
                  <c:v>5.7900082955922349E-4</c:v>
                </c:pt>
                <c:pt idx="135">
                  <c:v>2.7576487741240666E-3</c:v>
                </c:pt>
                <c:pt idx="136">
                  <c:v>4.6337036621297671E-3</c:v>
                </c:pt>
                <c:pt idx="137">
                  <c:v>6.0286995051855568E-3</c:v>
                </c:pt>
                <c:pt idx="138">
                  <c:v>6.8125474380522372E-3</c:v>
                </c:pt>
                <c:pt idx="139">
                  <c:v>6.9126171959893283E-3</c:v>
                </c:pt>
                <c:pt idx="140">
                  <c:v>6.319278555473512E-3</c:v>
                </c:pt>
                <c:pt idx="141">
                  <c:v>5.0960094796988833E-3</c:v>
                </c:pt>
                <c:pt idx="142">
                  <c:v>3.3740691063683893E-3</c:v>
                </c:pt>
                <c:pt idx="143">
                  <c:v>1.3354054961743386E-3</c:v>
                </c:pt>
                <c:pt idx="144">
                  <c:v>-8.0963626155546075E-4</c:v>
                </c:pt>
                <c:pt idx="145">
                  <c:v>-2.8458061737810635E-3</c:v>
                </c:pt>
                <c:pt idx="146">
                  <c:v>-4.5744328836001442E-3</c:v>
                </c:pt>
                <c:pt idx="147">
                  <c:v>-5.8309674213498867E-3</c:v>
                </c:pt>
                <c:pt idx="148">
                  <c:v>-6.4978732917062507E-3</c:v>
                </c:pt>
                <c:pt idx="149">
                  <c:v>-6.5129465280362887E-3</c:v>
                </c:pt>
                <c:pt idx="150">
                  <c:v>-5.8748065136727118E-3</c:v>
                </c:pt>
                <c:pt idx="151">
                  <c:v>-4.651566463378244E-3</c:v>
                </c:pt>
                <c:pt idx="152">
                  <c:v>-2.9738210934459313E-3</c:v>
                </c:pt>
                <c:pt idx="153">
                  <c:v>-1.0179235268155356E-3</c:v>
                </c:pt>
                <c:pt idx="154">
                  <c:v>1.0152232007876695E-3</c:v>
                </c:pt>
                <c:pt idx="155">
                  <c:v>2.9222343236458498E-3</c:v>
                </c:pt>
                <c:pt idx="156">
                  <c:v>4.5172934714684853E-3</c:v>
                </c:pt>
                <c:pt idx="157">
                  <c:v>5.6484652998832971E-3</c:v>
                </c:pt>
                <c:pt idx="158">
                  <c:v>6.209628805467585E-3</c:v>
                </c:pt>
                <c:pt idx="159">
                  <c:v>6.1480843199871339E-3</c:v>
                </c:pt>
                <c:pt idx="160">
                  <c:v>5.4700696636564771E-3</c:v>
                </c:pt>
                <c:pt idx="161">
                  <c:v>4.2477747524765196E-3</c:v>
                </c:pt>
                <c:pt idx="162">
                  <c:v>2.6110898078587083E-3</c:v>
                </c:pt>
                <c:pt idx="163">
                  <c:v>7.3123499737531156E-4</c:v>
                </c:pt>
                <c:pt idx="164">
                  <c:v>-1.1994799998461592E-3</c:v>
                </c:pt>
                <c:pt idx="165">
                  <c:v>-2.9884596366527463E-3</c:v>
                </c:pt>
                <c:pt idx="166">
                  <c:v>-4.4615952026798664E-3</c:v>
                </c:pt>
                <c:pt idx="167">
                  <c:v>-5.4784685349623437E-3</c:v>
                </c:pt>
                <c:pt idx="168">
                  <c:v>-5.943408042370809E-3</c:v>
                </c:pt>
                <c:pt idx="169">
                  <c:v>-5.8124263164956976E-3</c:v>
                </c:pt>
                <c:pt idx="170">
                  <c:v>-5.0988146747346962E-3</c:v>
                </c:pt>
                <c:pt idx="171">
                  <c:v>-3.8783602087782494E-3</c:v>
                </c:pt>
                <c:pt idx="172">
                  <c:v>-2.2802033946329988E-3</c:v>
                </c:pt>
                <c:pt idx="173">
                  <c:v>-4.7080680443571188E-4</c:v>
                </c:pt>
                <c:pt idx="174">
                  <c:v>1.3654112670205185E-3</c:v>
                </c:pt>
                <c:pt idx="175">
                  <c:v>3.0457463992265227E-3</c:v>
                </c:pt>
                <c:pt idx="176">
                  <c:v>4.4068320848168223E-3</c:v>
                </c:pt>
                <c:pt idx="177">
                  <c:v>5.3188368165666073E-3</c:v>
                </c:pt>
                <c:pt idx="178">
                  <c:v>5.6957110023337591E-3</c:v>
                </c:pt>
                <c:pt idx="179">
                  <c:v>5.5014944065975421E-3</c:v>
                </c:pt>
                <c:pt idx="180">
                  <c:v>4.756025121022813E-3</c:v>
                </c:pt>
                <c:pt idx="181">
                  <c:v>3.5382724701645261E-3</c:v>
                </c:pt>
                <c:pt idx="182">
                  <c:v>1.9765795850036497E-3</c:v>
                </c:pt>
                <c:pt idx="183">
                  <c:v>2.3295963853670791E-4</c:v>
                </c:pt>
                <c:pt idx="184">
                  <c:v>-1.5154740284400853E-3</c:v>
                </c:pt>
                <c:pt idx="185">
                  <c:v>-3.0951515148373077E-3</c:v>
                </c:pt>
                <c:pt idx="186">
                  <c:v>-4.3526290925176309E-3</c:v>
                </c:pt>
                <c:pt idx="187">
                  <c:v>-5.1678660086039788E-3</c:v>
                </c:pt>
                <c:pt idx="188">
                  <c:v>-5.4637210496718937E-3</c:v>
                </c:pt>
                <c:pt idx="189">
                  <c:v>-5.2116649058775973E-3</c:v>
                </c:pt>
                <c:pt idx="190">
                  <c:v>-4.4376268809821449E-3</c:v>
                </c:pt>
                <c:pt idx="191">
                  <c:v>-3.2233969212717333E-3</c:v>
                </c:pt>
                <c:pt idx="192">
                  <c:v>-1.6964726325174467E-3</c:v>
                </c:pt>
                <c:pt idx="193">
                  <c:v>-1.4673153396531574E-5</c:v>
                </c:pt>
                <c:pt idx="194">
                  <c:v>1.6516989265638862E-3</c:v>
                </c:pt>
                <c:pt idx="195">
                  <c:v>3.1375655775507365E-3</c:v>
                </c:pt>
                <c:pt idx="196">
                  <c:v>4.2987050914597329E-3</c:v>
                </c:pt>
                <c:pt idx="197">
                  <c:v>5.0241820054808851E-3</c:v>
                </c:pt>
                <c:pt idx="198">
                  <c:v>5.2451441735541478E-3</c:v>
                </c:pt>
                <c:pt idx="199">
                  <c:v>4.9399922359335156E-3</c:v>
                </c:pt>
                <c:pt idx="200">
                  <c:v>4.140313845540023E-3</c:v>
                </c:pt>
                <c:pt idx="201">
                  <c:v>2.9303996351240031E-3</c:v>
                </c:pt>
                <c:pt idx="202">
                  <c:v>1.4368524846595145E-3</c:v>
                </c:pt>
                <c:pt idx="203">
                  <c:v>-1.8649010429451084E-4</c:v>
                </c:pt>
                <c:pt idx="204">
                  <c:v>-1.7757167672375726E-3</c:v>
                </c:pt>
                <c:pt idx="205">
                  <c:v>-3.1736910375412372E-3</c:v>
                </c:pt>
                <c:pt idx="206">
                  <c:v>-4.2448088646640774E-3</c:v>
                </c:pt>
                <c:pt idx="207">
                  <c:v>-4.8866446121456153E-3</c:v>
                </c:pt>
                <c:pt idx="208">
                  <c:v>-5.0380929735264037E-3</c:v>
                </c:pt>
                <c:pt idx="209">
                  <c:v>-4.6841164917400813E-3</c:v>
                </c:pt>
                <c:pt idx="210">
                  <c:v>-3.8614874487388085E-3</c:v>
                </c:pt>
                <c:pt idx="211">
                  <c:v>-2.6567043739930849E-3</c:v>
                </c:pt>
                <c:pt idx="212">
                  <c:v>-1.1954208511325813E-3</c:v>
                </c:pt>
                <c:pt idx="213">
                  <c:v>3.7233245470805437E-4</c:v>
                </c:pt>
                <c:pt idx="214">
                  <c:v>1.8886773369426388E-3</c:v>
                </c:pt>
                <c:pt idx="215">
                  <c:v>3.2039427251648808E-3</c:v>
                </c:pt>
                <c:pt idx="216">
                  <c:v>4.19061396511884E-3</c:v>
                </c:pt>
                <c:pt idx="217">
                  <c:v>4.7542496669230301E-3</c:v>
                </c:pt>
                <c:pt idx="218">
                  <c:v>4.8410077650259658E-3</c:v>
                </c:pt>
                <c:pt idx="219">
                  <c:v>4.4420805362529112E-3</c:v>
                </c:pt>
                <c:pt idx="220">
                  <c:v>3.5989856188202449E-3</c:v>
                </c:pt>
                <c:pt idx="221">
                  <c:v>2.4001614145500146E-3</c:v>
                </c:pt>
                <c:pt idx="222">
                  <c:v>9.7025388072311588E-4</c:v>
                </c:pt>
                <c:pt idx="223">
                  <c:v>-5.4436887008596675E-4</c:v>
                </c:pt>
                <c:pt idx="224">
                  <c:v>-1.9915542299287613E-3</c:v>
                </c:pt>
                <c:pt idx="225">
                  <c:v>-3.2286817371035407E-3</c:v>
                </c:pt>
                <c:pt idx="226">
                  <c:v>-4.1358612934539515E-3</c:v>
                </c:pt>
                <c:pt idx="227">
                  <c:v>-4.6261688069005749E-3</c:v>
                </c:pt>
                <c:pt idx="228">
                  <c:v>-4.65259138495858E-3</c:v>
                </c:pt>
                <c:pt idx="229">
                  <c:v>-4.2122386916873707E-3</c:v>
                </c:pt>
                <c:pt idx="230">
                  <c:v>-3.3509762488228428E-3</c:v>
                </c:pt>
                <c:pt idx="231">
                  <c:v>-2.158936570621895E-3</c:v>
                </c:pt>
                <c:pt idx="232">
                  <c:v>-7.5969780863298169E-4</c:v>
                </c:pt>
                <c:pt idx="233">
                  <c:v>7.0391476287231147E-4</c:v>
                </c:pt>
                <c:pt idx="234">
                  <c:v>2.085208357470991E-3</c:v>
                </c:pt>
                <c:pt idx="235">
                  <c:v>3.2482498010200454E-3</c:v>
                </c:pt>
                <c:pt idx="236">
                  <c:v>4.0803624798287719E-3</c:v>
                </c:pt>
                <c:pt idx="237">
                  <c:v>4.5017229107540326E-3</c:v>
                </c:pt>
                <c:pt idx="238">
                  <c:v>4.4717562868157989E-3</c:v>
                </c:pt>
                <c:pt idx="239">
                  <c:v>3.9931960433478401E-3</c:v>
                </c:pt>
                <c:pt idx="240">
                  <c:v>3.1158946941789753E-3</c:v>
                </c:pt>
                <c:pt idx="241">
                  <c:v>1.9314531092143956E-3</c:v>
                </c:pt>
                <c:pt idx="242">
                  <c:v>5.6232095779299969E-4</c:v>
                </c:pt>
                <c:pt idx="243">
                  <c:v>-8.5211954776459706E-4</c:v>
                </c:pt>
                <c:pt idx="244">
                  <c:v>-2.1704045176329152E-3</c:v>
                </c:pt>
                <c:pt idx="245">
                  <c:v>-3.2629682412034624E-3</c:v>
                </c:pt>
                <c:pt idx="246">
                  <c:v>-4.0239824406048934E-3</c:v>
                </c:pt>
                <c:pt idx="247">
                  <c:v>-4.3803509287610948E-3</c:v>
                </c:pt>
                <c:pt idx="248">
                  <c:v>-4.2975834159536359E-3</c:v>
                </c:pt>
                <c:pt idx="249">
                  <c:v>-3.7837611331962336E-3</c:v>
                </c:pt>
                <c:pt idx="250">
                  <c:v>-2.8923948869011922E-3</c:v>
                </c:pt>
                <c:pt idx="251">
                  <c:v>-1.7163461525493869E-3</c:v>
                </c:pt>
                <c:pt idx="252">
                  <c:v>-3.7687588360596448E-4</c:v>
                </c:pt>
                <c:pt idx="253">
                  <c:v>9.89993303048537E-4</c:v>
                </c:pt>
                <c:pt idx="254">
                  <c:v>2.2478247970773723E-3</c:v>
                </c:pt>
                <c:pt idx="255">
                  <c:v>3.273137569187345E-3</c:v>
                </c:pt>
                <c:pt idx="256">
                  <c:v>3.9666260271039961E-3</c:v>
                </c:pt>
                <c:pt idx="257">
                  <c:v>4.261585641179815E-3</c:v>
                </c:pt>
                <c:pt idx="258">
                  <c:v>4.129290006126142E-3</c:v>
                </c:pt>
                <c:pt idx="259">
                  <c:v>3.5829087492153253E-3</c:v>
                </c:pt>
                <c:pt idx="260">
                  <c:v>2.6793107366447242E-3</c:v>
                </c:pt>
                <c:pt idx="261">
                  <c:v>1.5124265332322386E-3</c:v>
                </c:pt>
                <c:pt idx="262">
                  <c:v>2.0226921940775491E-4</c:v>
                </c:pt>
                <c:pt idx="263">
                  <c:v>-1.1184281710252487E-3</c:v>
                </c:pt>
                <c:pt idx="264">
                  <c:v>-2.31807953262342E-3</c:v>
                </c:pt>
                <c:pt idx="265">
                  <c:v>-3.2790375116180221E-3</c:v>
                </c:pt>
                <c:pt idx="266">
                  <c:v>-3.9082277523735456E-3</c:v>
                </c:pt>
                <c:pt idx="267">
                  <c:v>-4.1450346641425054E-3</c:v>
                </c:pt>
                <c:pt idx="268">
                  <c:v>-3.966204156317937E-3</c:v>
                </c:pt>
                <c:pt idx="269">
                  <c:v>-3.3897504056404652E-3</c:v>
                </c:pt>
                <c:pt idx="270">
                  <c:v>-2.4756253844842729E-3</c:v>
                </c:pt>
                <c:pt idx="271">
                  <c:v>-1.3186518821471272E-3</c:v>
                </c:pt>
                <c:pt idx="272">
                  <c:v>-3.753743105551488E-5</c:v>
                </c:pt>
                <c:pt idx="273">
                  <c:v>1.2382157032479182E-3</c:v>
                </c:pt>
                <c:pt idx="274">
                  <c:v>2.3817163703146512E-3</c:v>
                </c:pt>
                <c:pt idx="275">
                  <c:v>3.280927340429798E-3</c:v>
                </c:pt>
                <c:pt idx="276">
                  <c:v>3.8487438516521394E-3</c:v>
                </c:pt>
                <c:pt idx="277">
                  <c:v>4.0303654653098056E-3</c:v>
                </c:pt>
                <c:pt idx="278">
                  <c:v>3.8077493893939728E-3</c:v>
                </c:pt>
                <c:pt idx="279">
                  <c:v>3.2035200059167112E-3</c:v>
                </c:pt>
                <c:pt idx="280">
                  <c:v>2.2804592997725322E-3</c:v>
                </c:pt>
                <c:pt idx="281">
                  <c:v>1.1341182973236765E-3</c:v>
                </c:pt>
                <c:pt idx="282">
                  <c:v>-1.1815718025810491E-4</c:v>
                </c:pt>
                <c:pt idx="283">
                  <c:v>-1.350046273709424E-3</c:v>
                </c:pt>
                <c:pt idx="284">
                  <c:v>-2.4392154031264279E-3</c:v>
                </c:pt>
                <c:pt idx="285">
                  <c:v>-3.2790375497158191E-3</c:v>
                </c:pt>
                <c:pt idx="286">
                  <c:v>-3.7881416872424167E-3</c:v>
                </c:pt>
                <c:pt idx="287">
                  <c:v>-3.9172938848123437E-3</c:v>
                </c:pt>
                <c:pt idx="288">
                  <c:v>-3.6534682413383412E-3</c:v>
                </c:pt>
                <c:pt idx="289">
                  <c:v>-3.0236304669941246E-3</c:v>
                </c:pt>
                <c:pt idx="290">
                  <c:v>-2.0931539047809823E-3</c:v>
                </c:pt>
                <c:pt idx="291">
                  <c:v>-9.5816227247044164E-4</c:v>
                </c:pt>
                <c:pt idx="292">
                  <c:v>2.654166780652889E-4</c:v>
                </c:pt>
                <c:pt idx="293">
                  <c:v>1.4544025218499231E-3</c:v>
                </c:pt>
                <c:pt idx="294">
                  <c:v>2.4908965753580193E-3</c:v>
                </c:pt>
                <c:pt idx="295">
                  <c:v>3.2735005357694552E-3</c:v>
                </c:pt>
                <c:pt idx="296">
                  <c:v>3.7263607535047791E-3</c:v>
                </c:pt>
                <c:pt idx="297">
                  <c:v>3.8055795970468004E-3</c:v>
                </c:pt>
                <c:pt idx="298">
                  <c:v>3.5029772648125746E-3</c:v>
                </c:pt>
                <c:pt idx="299">
                  <c:v>2.8495908023971751E-3</c:v>
                </c:pt>
                <c:pt idx="300">
                  <c:v>1.9131592655217561E-3</c:v>
                </c:pt>
                <c:pt idx="301">
                  <c:v>7.9023055981091231E-4</c:v>
                </c:pt>
                <c:pt idx="302">
                  <c:v>-4.0474222048792418E-4</c:v>
                </c:pt>
                <c:pt idx="303">
                  <c:v>-1.5516852400230606E-3</c:v>
                </c:pt>
                <c:pt idx="304">
                  <c:v>-2.5370244655629997E-3</c:v>
                </c:pt>
                <c:pt idx="305">
                  <c:v>-3.2644243195552054E-3</c:v>
                </c:pt>
                <c:pt idx="306">
                  <c:v>-3.6633485143906879E-3</c:v>
                </c:pt>
                <c:pt idx="307">
                  <c:v>-3.6950208748972239E-3</c:v>
                </c:pt>
                <c:pt idx="308">
                  <c:v>-3.3559410798334821E-3</c:v>
                </c:pt>
                <c:pt idx="309">
                  <c:v>-2.6809629940748366E-3</c:v>
                </c:pt>
                <c:pt idx="310">
                  <c:v>-1.7399782076318506E-3</c:v>
                </c:pt>
                <c:pt idx="311">
                  <c:v>-6.2981725823235647E-4</c:v>
                </c:pt>
                <c:pt idx="312">
                  <c:v>5.3659763639078099E-4</c:v>
                </c:pt>
                <c:pt idx="313">
                  <c:v>1.6422713143603143E-3</c:v>
                </c:pt>
                <c:pt idx="314">
                  <c:v>2.5778549899875508E-3</c:v>
                </c:pt>
                <c:pt idx="315">
                  <c:v>3.2519236151461982E-3</c:v>
                </c:pt>
                <c:pt idx="316">
                  <c:v>3.5990729986545961E-3</c:v>
                </c:pt>
                <c:pt idx="317">
                  <c:v>3.5854476346779077E-3</c:v>
                </c:pt>
                <c:pt idx="318">
                  <c:v>3.2120644241840071E-3</c:v>
                </c:pt>
                <c:pt idx="319">
                  <c:v>2.5173539813641184E-3</c:v>
                </c:pt>
                <c:pt idx="320">
                  <c:v>1.5731590197228789E-3</c:v>
                </c:pt>
                <c:pt idx="321">
                  <c:v>4.7645794285063048E-4</c:v>
                </c:pt>
                <c:pt idx="322">
                  <c:v>-6.6141331563290373E-4</c:v>
                </c:pt>
                <c:pt idx="323">
                  <c:v>-1.7265153093695036E-3</c:v>
                </c:pt>
                <c:pt idx="324">
                  <c:v>-2.6136346182446314E-3</c:v>
                </c:pt>
                <c:pt idx="325">
                  <c:v>-3.2361168693898369E-3</c:v>
                </c:pt>
                <c:pt idx="326">
                  <c:v>-3.5335180740446144E-3</c:v>
                </c:pt>
                <c:pt idx="327">
                  <c:v>-3.4767155141999287E-3</c:v>
                </c:pt>
                <c:pt idx="328">
                  <c:v>-3.0710855601094487E-3</c:v>
                </c:pt>
                <c:pt idx="329">
                  <c:v>-2.3584090094159139E-3</c:v>
                </c:pt>
                <c:pt idx="330">
                  <c:v>-1.4122893853490181E-3</c:v>
                </c:pt>
                <c:pt idx="331">
                  <c:v>-3.297247716578613E-4</c:v>
                </c:pt>
                <c:pt idx="332">
                  <c:v>7.7958946501394122E-4</c:v>
                </c:pt>
                <c:pt idx="333">
                  <c:v>1.8047508115861882E-3</c:v>
                </c:pt>
                <c:pt idx="334">
                  <c:v>2.6445997470280441E-3</c:v>
                </c:pt>
                <c:pt idx="335">
                  <c:v>3.217123821832204E-3</c:v>
                </c:pt>
                <c:pt idx="336">
                  <c:v>3.4666795324400342E-3</c:v>
                </c:pt>
                <c:pt idx="337">
                  <c:v>3.3687009564665471E-3</c:v>
                </c:pt>
                <c:pt idx="338">
                  <c:v>2.9327707896258711E-3</c:v>
                </c:pt>
                <c:pt idx="339">
                  <c:v>2.2038060834543541E-3</c:v>
                </c:pt>
                <c:pt idx="340">
                  <c:v>1.256991309460518E-3</c:v>
                </c:pt>
                <c:pt idx="341">
                  <c:v>1.8922237794193161E-4</c:v>
                </c:pt>
                <c:pt idx="342">
                  <c:v>-8.9149886042386639E-4</c:v>
                </c:pt>
                <c:pt idx="343">
                  <c:v>-1.8772915915434634E-3</c:v>
                </c:pt>
                <c:pt idx="344">
                  <c:v>-2.6709762177825353E-3</c:v>
                </c:pt>
                <c:pt idx="345">
                  <c:v>-3.1950635031597189E-3</c:v>
                </c:pt>
                <c:pt idx="346">
                  <c:v>-3.3985618485689343E-3</c:v>
                </c:pt>
                <c:pt idx="347">
                  <c:v>-3.2612971225081571E-3</c:v>
                </c:pt>
                <c:pt idx="348">
                  <c:v>-2.7969098790491254E-3</c:v>
                </c:pt>
                <c:pt idx="349">
                  <c:v>-2.0532513259422132E-3</c:v>
                </c:pt>
                <c:pt idx="350">
                  <c:v>-1.1069168531945663E-3</c:v>
                </c:pt>
                <c:pt idx="351">
                  <c:v>-5.4584397608863902E-5</c:v>
                </c:pt>
                <c:pt idx="352">
                  <c:v>9.9748919662568519E-4</c:v>
                </c:pt>
                <c:pt idx="353">
                  <c:v>1.9444326279517397E-3</c:v>
                </c:pt>
                <c:pt idx="354">
                  <c:v>2.6929789632663521E-3</c:v>
                </c:pt>
                <c:pt idx="355">
                  <c:v>3.1700526029747799E-3</c:v>
                </c:pt>
                <c:pt idx="356">
                  <c:v>3.3291754989254671E-3</c:v>
                </c:pt>
                <c:pt idx="357">
                  <c:v>3.1544114314479895E-3</c:v>
                </c:pt>
                <c:pt idx="358">
                  <c:v>2.6633140627851343E-3</c:v>
                </c:pt>
                <c:pt idx="359">
                  <c:v>1.9064776052045936E-3</c:v>
                </c:pt>
                <c:pt idx="360">
                  <c:v>9.6174750056075777E-4</c:v>
                </c:pt>
                <c:pt idx="361">
                  <c:v>-7.4526377053328553E-5</c:v>
                </c:pt>
                <c:pt idx="362">
                  <c:v>-1.0978821758546302E-3</c:v>
                </c:pt>
                <c:pt idx="363">
                  <c:v>-2.0064485526065014E-3</c:v>
                </c:pt>
                <c:pt idx="364">
                  <c:v>-2.7108100004441275E-3</c:v>
                </c:pt>
                <c:pt idx="365">
                  <c:v>-3.1422032597708447E-3</c:v>
                </c:pt>
                <c:pt idx="366">
                  <c:v>-3.2585348248277243E-3</c:v>
                </c:pt>
                <c:pt idx="367">
                  <c:v>-3.0479870733232362E-3</c:v>
                </c:pt>
                <c:pt idx="368">
                  <c:v>-2.5318595558545928E-3</c:v>
                </c:pt>
                <c:pt idx="369">
                  <c:v>-1.7633055110215768E-3</c:v>
                </c:pt>
                <c:pt idx="370">
                  <c:v>-8.2126631712708595E-4</c:v>
                </c:pt>
                <c:pt idx="371">
                  <c:v>1.9834199073118523E-4</c:v>
                </c:pt>
                <c:pt idx="372">
                  <c:v>1.1929012820229854E-3</c:v>
                </c:pt>
                <c:pt idx="373">
                  <c:v>2.0635323782749685E-3</c:v>
                </c:pt>
                <c:pt idx="374">
                  <c:v>2.7246141584558068E-3</c:v>
                </c:pt>
                <c:pt idx="375">
                  <c:v>3.1116001650923807E-3</c:v>
                </c:pt>
                <c:pt idx="376">
                  <c:v>3.1866588319949384E-3</c:v>
                </c:pt>
                <c:pt idx="377">
                  <c:v>2.941993374128947E-3</c:v>
                </c:pt>
                <c:pt idx="378">
                  <c:v>2.4024671773693876E-3</c:v>
                </c:pt>
                <c:pt idx="379">
                  <c:v>1.6236142965943595E-3</c:v>
                </c:pt>
                <c:pt idx="380">
                  <c:v>6.8532318173337927E-4</c:v>
                </c:pt>
                <c:pt idx="381">
                  <c:v>-3.1702626616551864E-4</c:v>
                </c:pt>
                <c:pt idx="382">
                  <c:v>-1.2827071872331878E-3</c:v>
                </c:pt>
                <c:pt idx="383">
                  <c:v>-2.1158258840718574E-3</c:v>
                </c:pt>
                <c:pt idx="384">
                  <c:v>-2.7345015162323519E-3</c:v>
                </c:pt>
                <c:pt idx="385">
                  <c:v>-3.0783129459135204E-3</c:v>
                </c:pt>
                <c:pt idx="386">
                  <c:v>-3.1135723970875206E-3</c:v>
                </c:pt>
                <c:pt idx="387">
                  <c:v>-2.8364054685356163E-3</c:v>
                </c:pt>
                <c:pt idx="388">
                  <c:v>-2.2750628430339096E-3</c:v>
                </c:pt>
                <c:pt idx="389">
                  <c:v>-1.4872872496410456E-3</c:v>
                </c:pt>
                <c:pt idx="390">
                  <c:v>-5.5377063310551851E-4</c:v>
                </c:pt>
                <c:pt idx="391">
                  <c:v>4.3074197094693418E-4</c:v>
                </c:pt>
                <c:pt idx="392">
                  <c:v>1.367461201119303E-3</c:v>
                </c:pt>
                <c:pt idx="393">
                  <c:v>2.16347307534661E-3</c:v>
                </c:pt>
                <c:pt idx="394">
                  <c:v>2.7405856543452115E-3</c:v>
                </c:pt>
                <c:pt idx="395">
                  <c:v>3.0424155089290414E-3</c:v>
                </c:pt>
                <c:pt idx="396">
                  <c:v>3.0393048372763781E-3</c:v>
                </c:pt>
                <c:pt idx="397">
                  <c:v>2.7312027625345783E-3</c:v>
                </c:pt>
                <c:pt idx="398">
                  <c:v>2.1495763425102106E-3</c:v>
                </c:pt>
                <c:pt idx="399">
                  <c:v>1.3542108948921825E-3</c:v>
                </c:pt>
                <c:pt idx="400">
                  <c:v>4.2646356617291159E-4</c:v>
                </c:pt>
                <c:pt idx="401">
                  <c:v>-5.3965060685617244E-4</c:v>
                </c:pt>
                <c:pt idx="402">
                  <c:v>-1.4473245759667307E-3</c:v>
                </c:pt>
                <c:pt idx="403">
                  <c:v>-2.2066190830737193E-3</c:v>
                </c:pt>
                <c:pt idx="404">
                  <c:v>-2.7429822681639573E-3</c:v>
                </c:pt>
                <c:pt idx="405">
                  <c:v>-3.0039845160850145E-3</c:v>
                </c:pt>
                <c:pt idx="406">
                  <c:v>-2.9638884108590165E-3</c:v>
                </c:pt>
                <c:pt idx="407">
                  <c:v>-2.6263676823055763E-3</c:v>
                </c:pt>
                <c:pt idx="408">
                  <c:v>-2.0259404494538938E-3</c:v>
                </c:pt>
                <c:pt idx="409">
                  <c:v>-1.2242745417187957E-3</c:v>
                </c:pt>
                <c:pt idx="410">
                  <c:v>-3.0325925129438087E-4</c:v>
                </c:pt>
                <c:pt idx="411">
                  <c:v>6.4391193009180733E-4</c:v>
                </c:pt>
                <c:pt idx="412">
                  <c:v>1.5224576218178451E-3</c:v>
                </c:pt>
                <c:pt idx="413">
                  <c:v>2.2454089691810661E-3</c:v>
                </c:pt>
                <c:pt idx="414">
                  <c:v>2.7418077901953377E-3</c:v>
                </c:pt>
                <c:pt idx="415">
                  <c:v>2.963097970112862E-3</c:v>
                </c:pt>
                <c:pt idx="416">
                  <c:v>2.8873570171649072E-3</c:v>
                </c:pt>
                <c:pt idx="417">
                  <c:v>2.521884608999918E-3</c:v>
                </c:pt>
                <c:pt idx="418">
                  <c:v>1.9040901852153905E-3</c:v>
                </c:pt>
                <c:pt idx="419">
                  <c:v>1.0973699378475277E-3</c:v>
                </c:pt>
                <c:pt idx="420">
                  <c:v>1.8401740196257637E-4</c:v>
                </c:pt>
                <c:pt idx="421">
                  <c:v>-7.4368348434204019E-4</c:v>
                </c:pt>
                <c:pt idx="422">
                  <c:v>-1.593018892940618E-3</c:v>
                </c:pt>
                <c:pt idx="423">
                  <c:v>-2.2799866530162282E-3</c:v>
                </c:pt>
                <c:pt idx="424">
                  <c:v>-2.737178169857237E-3</c:v>
                </c:pt>
                <c:pt idx="425">
                  <c:v>-2.9198339771825247E-3</c:v>
                </c:pt>
                <c:pt idx="426">
                  <c:v>-2.809745075249232E-3</c:v>
                </c:pt>
                <c:pt idx="427">
                  <c:v>-2.4177389759016668E-3</c:v>
                </c:pt>
                <c:pt idx="428">
                  <c:v>-1.7839622121916666E-3</c:v>
                </c:pt>
                <c:pt idx="429">
                  <c:v>-9.7339100728851256E-4</c:v>
                </c:pt>
                <c:pt idx="430">
                  <c:v>-6.8600273567285402E-5</c:v>
                </c:pt>
                <c:pt idx="431">
                  <c:v>8.3912015794683362E-4</c:v>
                </c:pt>
                <c:pt idx="432">
                  <c:v>1.6591644497805191E-3</c:v>
                </c:pt>
                <c:pt idx="433">
                  <c:v>2.3104939557952119E-3</c:v>
                </c:pt>
                <c:pt idx="434">
                  <c:v>2.7292078008332751E-3</c:v>
                </c:pt>
                <c:pt idx="435">
                  <c:v>2.8742696712805264E-3</c:v>
                </c:pt>
                <c:pt idx="436">
                  <c:v>2.7310866002483243E-3</c:v>
                </c:pt>
                <c:pt idx="437">
                  <c:v>2.3139165810466739E-3</c:v>
                </c:pt>
                <c:pt idx="438">
                  <c:v>1.6654944387875423E-3</c:v>
                </c:pt>
                <c:pt idx="439">
                  <c:v>8.5223377506370959E-4</c:v>
                </c:pt>
                <c:pt idx="440">
                  <c:v>-4.3127093898633886E-5</c:v>
                </c:pt>
                <c:pt idx="441">
                  <c:v>-9.3037365333413697E-4</c:v>
                </c:pt>
                <c:pt idx="442">
                  <c:v>-1.7210470968958137E-3</c:v>
                </c:pt>
                <c:pt idx="443">
                  <c:v>-2.3370696858624473E-3</c:v>
                </c:pt>
                <c:pt idx="444">
                  <c:v>-2.7180085489523077E-3</c:v>
                </c:pt>
                <c:pt idx="445">
                  <c:v>-2.8264802881689693E-3</c:v>
                </c:pt>
                <c:pt idx="446">
                  <c:v>-2.6514278575725824E-3</c:v>
                </c:pt>
                <c:pt idx="447">
                  <c:v>-2.210428941852065E-3</c:v>
                </c:pt>
                <c:pt idx="448">
                  <c:v>-1.5486614549217758E-3</c:v>
                </c:pt>
                <c:pt idx="449">
                  <c:v>-7.3383824907781556E-4</c:v>
                </c:pt>
                <c:pt idx="450">
                  <c:v>1.51252799023781E-4</c:v>
                </c:pt>
                <c:pt idx="451">
                  <c:v>1.0175506389051995E-3</c:v>
                </c:pt>
                <c:pt idx="452">
                  <c:v>1.7787809196346321E-3</c:v>
                </c:pt>
                <c:pt idx="453">
                  <c:v>2.3598240555231702E-3</c:v>
                </c:pt>
                <c:pt idx="454">
                  <c:v>2.7036765667079062E-3</c:v>
                </c:pt>
                <c:pt idx="455">
                  <c:v>2.7765396948293509E-3</c:v>
                </c:pt>
                <c:pt idx="456">
                  <c:v>2.5708325274653586E-3</c:v>
                </c:pt>
                <c:pt idx="457">
                  <c:v>2.1073219485944709E-3</c:v>
                </c:pt>
                <c:pt idx="458">
                  <c:v>1.4334857624850707E-3</c:v>
                </c:pt>
                <c:pt idx="459">
                  <c:v>6.1820107076767446E-4</c:v>
                </c:pt>
                <c:pt idx="460">
                  <c:v>-2.5580528883202048E-4</c:v>
                </c:pt>
                <c:pt idx="461">
                  <c:v>-1.10070109904003E-3</c:v>
                </c:pt>
                <c:pt idx="462">
                  <c:v>-1.8324319347296793E-3</c:v>
                </c:pt>
                <c:pt idx="463">
                  <c:v>-2.3788325696100232E-3</c:v>
                </c:pt>
                <c:pt idx="464">
                  <c:v>-2.6862900500777545E-3</c:v>
                </c:pt>
                <c:pt idx="465">
                  <c:v>-2.7245222781856569E-3</c:v>
                </c:pt>
                <c:pt idx="466">
                  <c:v>-2.4893630229287367E-3</c:v>
                </c:pt>
                <c:pt idx="467">
                  <c:v>-2.0046383063787683E-3</c:v>
                </c:pt>
                <c:pt idx="468">
                  <c:v>-1.3199851883947734E-3</c:v>
                </c:pt>
                <c:pt idx="469">
                  <c:v>-5.0531327093964677E-4</c:v>
                </c:pt>
                <c:pt idx="470">
                  <c:v>3.5681895239151186E-4</c:v>
                </c:pt>
                <c:pt idx="471">
                  <c:v>1.1798806983253705E-3</c:v>
                </c:pt>
                <c:pt idx="472">
                  <c:v>1.8820710372252848E-3</c:v>
                </c:pt>
                <c:pt idx="473">
                  <c:v>2.3941743505084536E-3</c:v>
                </c:pt>
                <c:pt idx="474">
                  <c:v>2.66592919568619E-3</c:v>
                </c:pt>
                <c:pt idx="475">
                  <c:v>2.6705025763642228E-3</c:v>
                </c:pt>
                <c:pt idx="476">
                  <c:v>2.4070792559261326E-3</c:v>
                </c:pt>
                <c:pt idx="477">
                  <c:v>1.9024159200816265E-3</c:v>
                </c:pt>
                <c:pt idx="478">
                  <c:v>1.2081710501999222E-3</c:v>
                </c:pt>
                <c:pt idx="479">
                  <c:v>3.9515839721837543E-4</c:v>
                </c:pt>
                <c:pt idx="480">
                  <c:v>-4.543358481734354E-4</c:v>
                </c:pt>
                <c:pt idx="481">
                  <c:v>-1.2551521949759068E-3</c:v>
                </c:pt>
                <c:pt idx="482">
                  <c:v>-1.927774961204881E-3</c:v>
                </c:pt>
                <c:pt idx="483">
                  <c:v>-2.4059325503004297E-3</c:v>
                </c:pt>
                <c:pt idx="484">
                  <c:v>-2.6426760206509025E-3</c:v>
                </c:pt>
                <c:pt idx="485">
                  <c:v>-2.6145545196174331E-3</c:v>
                </c:pt>
                <c:pt idx="486">
                  <c:v>-2.3240382295222515E-3</c:v>
                </c:pt>
                <c:pt idx="487">
                  <c:v>-1.8006878787052492E-3</c:v>
                </c:pt>
                <c:pt idx="488">
                  <c:v>-1.0980485295058991E-3</c:v>
                </c:pt>
                <c:pt idx="489">
                  <c:v>-2.8771323169907972E-4</c:v>
                </c:pt>
                <c:pt idx="490">
                  <c:v>5.4840472114023287E-4</c:v>
                </c:pt>
                <c:pt idx="491">
                  <c:v>1.3265842952250588E-3</c:v>
                </c:pt>
                <c:pt idx="492">
                  <c:v>1.9696250861908518E-3</c:v>
                </c:pt>
                <c:pt idx="493">
                  <c:v>2.4141932250406964E-3</c:v>
                </c:pt>
                <c:pt idx="494">
                  <c:v>2.616613411954993E-3</c:v>
                </c:pt>
                <c:pt idx="495">
                  <c:v>2.5567507449935907E-3</c:v>
                </c:pt>
                <c:pt idx="496">
                  <c:v>2.2402936899557826E-3</c:v>
                </c:pt>
                <c:pt idx="497">
                  <c:v>1.6994824785471316E-3</c:v>
                </c:pt>
                <c:pt idx="498">
                  <c:v>9.8961705844988809E-4</c:v>
                </c:pt>
                <c:pt idx="499">
                  <c:v>1.8294849451038777E-4</c:v>
                </c:pt>
                <c:pt idx="500">
                  <c:v>-6.3908005917244905E-4</c:v>
                </c:pt>
                <c:pt idx="501">
                  <c:v>-1.3942505676849126E-3</c:v>
                </c:pt>
                <c:pt idx="502">
                  <c:v>-2.0077063176519713E-3</c:v>
                </c:pt>
                <c:pt idx="503">
                  <c:v>-2.4190442898488172E-3</c:v>
                </c:pt>
                <c:pt idx="504">
                  <c:v>-2.5878242558123898E-3</c:v>
                </c:pt>
                <c:pt idx="505">
                  <c:v>-2.4971619831906104E-3</c:v>
                </c:pt>
                <c:pt idx="506">
                  <c:v>-2.1558958346204757E-3</c:v>
                </c:pt>
                <c:pt idx="507">
                  <c:v>-1.5988232793118129E-3</c:v>
                </c:pt>
                <c:pt idx="508">
                  <c:v>-8.8287071230230352E-4</c:v>
                </c:pt>
                <c:pt idx="509">
                  <c:v>-8.0829526157222319E-5</c:v>
                </c:pt>
                <c:pt idx="510">
                  <c:v>7.264211953940822E-4</c:v>
                </c:pt>
                <c:pt idx="511">
                  <c:v>1.4582284230261274E-3</c:v>
                </c:pt>
                <c:pt idx="512">
                  <c:v>2.0421060452836103E-3</c:v>
                </c:pt>
                <c:pt idx="513">
                  <c:v>2.4205745564783404E-3</c:v>
                </c:pt>
                <c:pt idx="514">
                  <c:v>2.5563906465128823E-3</c:v>
                </c:pt>
                <c:pt idx="515">
                  <c:v>2.4358565148756423E-3</c:v>
                </c:pt>
                <c:pt idx="516">
                  <c:v>2.0708910714467123E-3</c:v>
                </c:pt>
                <c:pt idx="517">
                  <c:v>1.4987291875165124E-3</c:v>
                </c:pt>
                <c:pt idx="518">
                  <c:v>7.7779860215994279E-4</c:v>
                </c:pt>
                <c:pt idx="519">
                  <c:v>-1.8683057046127612E-5</c:v>
                </c:pt>
                <c:pt idx="520">
                  <c:v>-8.1049146113021094E-4</c:v>
                </c:pt>
                <c:pt idx="521">
                  <c:v>-1.5185981623094726E-3</c:v>
                </c:pt>
                <c:pt idx="522">
                  <c:v>-2.0729131807143996E-3</c:v>
                </c:pt>
                <c:pt idx="523">
                  <c:v>-2.4188728532131792E-3</c:v>
                </c:pt>
                <c:pt idx="524">
                  <c:v>-2.5223931727931942E-3</c:v>
                </c:pt>
                <c:pt idx="525">
                  <c:v>-2.3729059620437132E-3</c:v>
                </c:pt>
                <c:pt idx="526">
                  <c:v>-1.9853339451056749E-3</c:v>
                </c:pt>
                <c:pt idx="527">
                  <c:v>-1.3992312925345334E-3</c:v>
                </c:pt>
                <c:pt idx="528">
                  <c:v>-6.7440489799169953E-4</c:v>
                </c:pt>
                <c:pt idx="529">
                  <c:v>1.1561218531829095E-4</c:v>
                </c:pt>
                <c:pt idx="530">
                  <c:v>8.9133798185180035E-4</c:v>
                </c:pt>
                <c:pt idx="531">
                  <c:v>1.5754257567924673E-3</c:v>
                </c:pt>
                <c:pt idx="532">
                  <c:v>2.1002056208918726E-3</c:v>
                </c:pt>
                <c:pt idx="533">
                  <c:v>2.4140214049806334E-3</c:v>
                </c:pt>
                <c:pt idx="534">
                  <c:v>2.4859108715586681E-3</c:v>
                </c:pt>
                <c:pt idx="535">
                  <c:v>2.3083971663574081E-3</c:v>
                </c:pt>
                <c:pt idx="536">
                  <c:v>1.8993096318292617E-3</c:v>
                </c:pt>
                <c:pt idx="537">
                  <c:v>1.300403664153035E-3</c:v>
                </c:pt>
                <c:pt idx="538">
                  <c:v>5.7274478266025825E-4</c:v>
                </c:pt>
                <c:pt idx="539">
                  <c:v>-2.0992686524769937E-4</c:v>
                </c:pt>
                <c:pt idx="540">
                  <c:v>-9.6895644905405315E-4</c:v>
                </c:pt>
                <c:pt idx="541">
                  <c:v>-1.6287333660405501E-3</c:v>
                </c:pt>
                <c:pt idx="542">
                  <c:v>-2.1240294299506011E-3</c:v>
                </c:pt>
                <c:pt idx="543">
                  <c:v>-2.4060857418897424E-3</c:v>
                </c:pt>
                <c:pt idx="544">
                  <c:v>-2.4470228851682756E-3</c:v>
                </c:pt>
                <c:pt idx="545">
                  <c:v>-2.2424161073955327E-3</c:v>
                </c:pt>
                <c:pt idx="546">
                  <c:v>-1.8129012053390539E-3</c:v>
                </c:pt>
                <c:pt idx="547">
                  <c:v>-1.2023173080277256E-3</c:v>
                </c:pt>
                <c:pt idx="548">
                  <c:v>-4.7286978863322632E-4</c:v>
                </c:pt>
                <c:pt idx="549">
                  <c:v>3.0159992966167777E-4</c:v>
                </c:pt>
                <c:pt idx="550">
                  <c:v>1.0433461644144084E-3</c:v>
                </c:pt>
                <c:pt idx="551">
                  <c:v>1.6785462068332245E-3</c:v>
                </c:pt>
                <c:pt idx="552">
                  <c:v>2.1444329128492909E-3</c:v>
                </c:pt>
                <c:pt idx="553">
                  <c:v>2.3951326341053614E-3</c:v>
                </c:pt>
                <c:pt idx="554">
                  <c:v>2.4058084896059436E-3</c:v>
                </c:pt>
                <c:pt idx="555">
                  <c:v>2.1750456262825514E-3</c:v>
                </c:pt>
                <c:pt idx="556">
                  <c:v>1.7261856861828444E-3</c:v>
                </c:pt>
                <c:pt idx="557">
                  <c:v>1.1050349453299341E-3</c:v>
                </c:pt>
                <c:pt idx="558">
                  <c:v>3.748218371819453E-4</c:v>
                </c:pt>
                <c:pt idx="559">
                  <c:v>-3.9061414027204144E-4</c:v>
                </c:pt>
                <c:pt idx="560">
                  <c:v>-1.1145156762958838E-3</c:v>
                </c:pt>
                <c:pt idx="561">
                  <c:v>-1.7248971649379509E-3</c:v>
                </c:pt>
                <c:pt idx="562">
                  <c:v>-2.1614697457543572E-3</c:v>
                </c:pt>
                <c:pt idx="563">
                  <c:v>-2.3812314283772995E-3</c:v>
                </c:pt>
                <c:pt idx="564">
                  <c:v>-2.3623464979787554E-3</c:v>
                </c:pt>
                <c:pt idx="565">
                  <c:v>-2.1063651213950735E-3</c:v>
                </c:pt>
                <c:pt idx="566">
                  <c:v>-1.6392340720589814E-3</c:v>
                </c:pt>
                <c:pt idx="567">
                  <c:v>-1.0086113742970178E-3</c:v>
                </c:pt>
                <c:pt idx="568">
                  <c:v>-2.7863389064403891E-4</c:v>
                </c:pt>
                <c:pt idx="569">
                  <c:v>4.7696131571580292E-4</c:v>
                </c:pt>
                <c:pt idx="570">
                  <c:v>1.1824817795819949E-3</c:v>
                </c:pt>
                <c:pt idx="571">
                  <c:v>1.7678257674962937E-3</c:v>
                </c:pt>
                <c:pt idx="572">
                  <c:v>2.1751980204192168E-3</c:v>
                </c:pt>
                <c:pt idx="573">
                  <c:v>2.3644532536552265E-3</c:v>
                </c:pt>
                <c:pt idx="574">
                  <c:v>2.3167146995914261E-3</c:v>
                </c:pt>
                <c:pt idx="575">
                  <c:v>2.0364502838484634E-3</c:v>
                </c:pt>
                <c:pt idx="576">
                  <c:v>1.5521113995033812E-3</c:v>
                </c:pt>
                <c:pt idx="577">
                  <c:v>9.1309385063433925E-4</c:v>
                </c:pt>
                <c:pt idx="578">
                  <c:v>1.843306087500158E-4</c:v>
                </c:pt>
                <c:pt idx="579">
                  <c:v>-5.6064147056726567E-4</c:v>
                </c:pt>
                <c:pt idx="580">
                  <c:v>-1.2472685399527741E-3</c:v>
                </c:pt>
                <c:pt idx="581">
                  <c:v>-1.8073771904391169E-3</c:v>
                </c:pt>
                <c:pt idx="582">
                  <c:v>-2.1856793305704125E-3</c:v>
                </c:pt>
                <c:pt idx="583">
                  <c:v>-2.344870271865284E-3</c:v>
                </c:pt>
                <c:pt idx="584">
                  <c:v>-2.2689893436565536E-3</c:v>
                </c:pt>
                <c:pt idx="585">
                  <c:v>-1.9653728715158603E-3</c:v>
                </c:pt>
                <c:pt idx="586">
                  <c:v>-1.4648768329912712E-3</c:v>
                </c:pt>
                <c:pt idx="587">
                  <c:v>-8.1852248067157169E-4</c:v>
                </c:pt>
                <c:pt idx="588">
                  <c:v>-9.1929001514026352E-5</c:v>
                </c:pt>
                <c:pt idx="589">
                  <c:v>6.4166197339356234E-4</c:v>
                </c:pt>
                <c:pt idx="590">
                  <c:v>1.308906350424912E-3</c:v>
                </c:pt>
                <c:pt idx="591">
                  <c:v>1.8436013077573607E-3</c:v>
                </c:pt>
                <c:pt idx="592">
                  <c:v>2.1929779054970159E-3</c:v>
                </c:pt>
                <c:pt idx="593">
                  <c:v>2.3225549769217237E-3</c:v>
                </c:pt>
                <c:pt idx="594">
                  <c:v>2.2192446682615706E-3</c:v>
                </c:pt>
                <c:pt idx="595">
                  <c:v>1.893200519755212E-3</c:v>
                </c:pt>
                <c:pt idx="596">
                  <c:v>1.3775837774969296E-3</c:v>
                </c:pt>
                <c:pt idx="597">
                  <c:v>7.2493062172958094E-4</c:v>
                </c:pt>
                <c:pt idx="598">
                  <c:v>1.439072235418816E-6</c:v>
                </c:pt>
                <c:pt idx="599">
                  <c:v>-7.2003673050579351E-4</c:v>
                </c:pt>
                <c:pt idx="600">
                  <c:v>-1.3674310263379868E-3</c:v>
                </c:pt>
                <c:pt idx="601">
                  <c:v>-1.876551787758903E-3</c:v>
                </c:pt>
                <c:pt idx="602">
                  <c:v>-2.197159794452445E-3</c:v>
                </c:pt>
                <c:pt idx="603">
                  <c:v>-2.2975795437161868E-3</c:v>
                </c:pt>
                <c:pt idx="604">
                  <c:v>-2.1675549724878506E-3</c:v>
                </c:pt>
                <c:pt idx="605">
                  <c:v>-1.8200014300067452E-3</c:v>
                </c:pt>
                <c:pt idx="606">
                  <c:v>-1.2902867050044453E-3</c:v>
                </c:pt>
                <c:pt idx="607">
                  <c:v>-6.3235314890359691E-4</c:v>
                </c:pt>
                <c:pt idx="608">
                  <c:v>8.7127315788903701E-5</c:v>
                </c:pt>
                <c:pt idx="609">
                  <c:v>7.9577761299215216E-4</c:v>
                </c:pt>
                <c:pt idx="610">
                  <c:v>1.4228763818780019E-3</c:v>
                </c:pt>
                <c:pt idx="611">
                  <c:v>1.9062805534552818E-3</c:v>
                </c:pt>
                <c:pt idx="612">
                  <c:v>2.1982897555055001E-3</c:v>
                </c:pt>
                <c:pt idx="613">
                  <c:v>2.270015451527347E-3</c:v>
                </c:pt>
                <c:pt idx="614">
                  <c:v>2.11400755734133E-3</c:v>
                </c:pt>
                <c:pt idx="615">
                  <c:v>1.7458694686201576E-3</c:v>
                </c:pt>
                <c:pt idx="616">
                  <c:v>1.2030758448557703E-3</c:v>
                </c:pt>
                <c:pt idx="617">
                  <c:v>5.408672032279992E-4</c:v>
                </c:pt>
                <c:pt idx="618">
                  <c:v>-1.7371375530967649E-4</c:v>
                </c:pt>
                <c:pt idx="619">
                  <c:v>-8.6885411984305297E-4</c:v>
                </c:pt>
                <c:pt idx="620">
                  <c:v>-1.4752402565652344E-3</c:v>
                </c:pt>
                <c:pt idx="621">
                  <c:v>-1.9328135363955623E-3</c:v>
                </c:pt>
                <c:pt idx="622">
                  <c:v>-2.1964191358955195E-3</c:v>
                </c:pt>
                <c:pt idx="623">
                  <c:v>-2.2399347071760962E-3</c:v>
                </c:pt>
                <c:pt idx="624">
                  <c:v>-2.0586913057997038E-3</c:v>
                </c:pt>
                <c:pt idx="625">
                  <c:v>-1.6709006330407881E-3</c:v>
                </c:pt>
                <c:pt idx="626">
                  <c:v>-1.1160439309937553E-3</c:v>
                </c:pt>
                <c:pt idx="627">
                  <c:v>-4.5055260130985803E-4</c:v>
                </c:pt>
                <c:pt idx="628">
                  <c:v>2.5826122053813514E-4</c:v>
                </c:pt>
                <c:pt idx="629">
                  <c:v>9.3923343358527124E-4</c:v>
                </c:pt>
                <c:pt idx="630">
                  <c:v>1.5245187177837312E-3</c:v>
                </c:pt>
                <c:pt idx="631">
                  <c:v>1.9561756498642654E-3</c:v>
                </c:pt>
                <c:pt idx="632">
                  <c:v>2.1915991614085569E-3</c:v>
                </c:pt>
                <c:pt idx="633">
                  <c:v>2.2074101396343808E-3</c:v>
                </c:pt>
                <c:pt idx="634">
                  <c:v>2.001692662396378E-3</c:v>
                </c:pt>
                <c:pt idx="635">
                  <c:v>1.5951854505815511E-3</c:v>
                </c:pt>
                <c:pt idx="636">
                  <c:v>1.0292757973061641E-3</c:v>
                </c:pt>
                <c:pt idx="637">
                  <c:v>3.6147968489672045E-4</c:v>
                </c:pt>
                <c:pt idx="638">
                  <c:v>-3.4072073803343827E-4</c:v>
                </c:pt>
                <c:pt idx="639">
                  <c:v>-1.0068923442859137E-3</c:v>
                </c:pt>
                <c:pt idx="640">
                  <c:v>-1.5707160536544314E-3</c:v>
                </c:pt>
                <c:pt idx="641">
                  <c:v>-1.9763978623594186E-3</c:v>
                </c:pt>
                <c:pt idx="642">
                  <c:v>-2.1838843898518028E-3</c:v>
                </c:pt>
                <c:pt idx="643">
                  <c:v>-2.1725148847036471E-3</c:v>
                </c:pt>
                <c:pt idx="644">
                  <c:v>-1.9430953106858589E-3</c:v>
                </c:pt>
                <c:pt idx="645">
                  <c:v>-1.5188089233200584E-3</c:v>
                </c:pt>
                <c:pt idx="646">
                  <c:v>-9.4284859736350115E-4</c:v>
                </c:pt>
                <c:pt idx="647">
                  <c:v>-2.7370979134948509E-4</c:v>
                </c:pt>
                <c:pt idx="648">
                  <c:v>4.2105271695913387E-4</c:v>
                </c:pt>
                <c:pt idx="649">
                  <c:v>1.0718164516804007E-3</c:v>
                </c:pt>
                <c:pt idx="650">
                  <c:v>1.613843928521604E-3</c:v>
                </c:pt>
                <c:pt idx="651">
                  <c:v>1.9935163890452876E-3</c:v>
                </c:pt>
                <c:pt idx="652">
                  <c:v>2.1733320142881206E-3</c:v>
                </c:pt>
                <c:pt idx="653">
                  <c:v>2.1353218629871166E-3</c:v>
                </c:pt>
                <c:pt idx="654">
                  <c:v>1.8829798853744911E-3</c:v>
                </c:pt>
                <c:pt idx="655">
                  <c:v>1.4418505081390525E-3</c:v>
                </c:pt>
                <c:pt idx="656">
                  <c:v>8.5683205534367579E-4</c:v>
                </c:pt>
                <c:pt idx="657">
                  <c:v>1.87295747704834E-4</c:v>
                </c:pt>
                <c:pt idx="658">
                  <c:v>-4.9922626574809721E-4</c:v>
                </c:pt>
                <c:pt idx="659">
                  <c:v>-1.1339993647494122E-3</c:v>
                </c:pt>
                <c:pt idx="660">
                  <c:v>-1.6539205467642599E-3</c:v>
                </c:pt>
                <c:pt idx="661">
                  <c:v>-2.0075719013257359E-3</c:v>
                </c:pt>
                <c:pt idx="662">
                  <c:v>-2.1600011924888972E-3</c:v>
                </c:pt>
                <c:pt idx="663">
                  <c:v>-2.0959032900805816E-3</c:v>
                </c:pt>
                <c:pt idx="664">
                  <c:v>-1.8214237186276168E-3</c:v>
                </c:pt>
                <c:pt idx="665">
                  <c:v>-1.3643841284898869E-3</c:v>
                </c:pt>
                <c:pt idx="666">
                  <c:v>-7.7128874223756185E-4</c:v>
                </c:pt>
                <c:pt idx="667">
                  <c:v>-1.0228238063700605E-4</c:v>
                </c:pt>
                <c:pt idx="668">
                  <c:v>5.7521850380097658E-4</c:v>
                </c:pt>
                <c:pt idx="669">
                  <c:v>1.193441907413534E-3</c:v>
                </c:pt>
                <c:pt idx="670">
                  <c:v>1.6909698327996388E-3</c:v>
                </c:pt>
                <c:pt idx="671">
                  <c:v>2.0186087608677333E-3</c:v>
                </c:pt>
                <c:pt idx="672">
                  <c:v>2.1439524068142617E-3</c:v>
                </c:pt>
                <c:pt idx="673">
                  <c:v>2.0543302206712652E-3</c:v>
                </c:pt>
                <c:pt idx="674">
                  <c:v>1.7585006195674757E-3</c:v>
                </c:pt>
                <c:pt idx="675">
                  <c:v>1.2864782143873819E-3</c:v>
                </c:pt>
                <c:pt idx="676">
                  <c:v>6.8627437179291119E-4</c:v>
                </c:pt>
                <c:pt idx="677">
                  <c:v>1.8707035384567749E-5</c:v>
                </c:pt>
                <c:pt idx="678">
                  <c:v>-6.4901387578061506E-4</c:v>
                </c:pt>
                <c:pt idx="679">
                  <c:v>-1.2501513377602635E-3</c:v>
                </c:pt>
                <c:pt idx="680">
                  <c:v>-1.7250206338290791E-3</c:v>
                </c:pt>
                <c:pt idx="681">
                  <c:v>-2.026674283152812E-3</c:v>
                </c:pt>
                <c:pt idx="682">
                  <c:v>-2.1252468576582481E-3</c:v>
                </c:pt>
                <c:pt idx="683">
                  <c:v>-2.0106728908945116E-3</c:v>
                </c:pt>
                <c:pt idx="684">
                  <c:v>-1.6942821713220022E-3</c:v>
                </c:pt>
                <c:pt idx="685">
                  <c:v>-1.2081978239434654E-3</c:v>
                </c:pt>
                <c:pt idx="686">
                  <c:v>-6.0184052994622359E-4</c:v>
                </c:pt>
                <c:pt idx="687">
                  <c:v>6.3397365883974353E-5</c:v>
                </c:pt>
                <c:pt idx="688">
                  <c:v>7.2060107501194172E-4</c:v>
                </c:pt>
                <c:pt idx="689">
                  <c:v>1.304138562617949E-3</c:v>
                </c:pt>
                <c:pt idx="690">
                  <c:v>1.756104502355877E-3</c:v>
                </c:pt>
                <c:pt idx="691">
                  <c:v>2.0318173055667351E-3</c:v>
                </c:pt>
                <c:pt idx="692">
                  <c:v>2.1039459559745186E-3</c:v>
                </c:pt>
                <c:pt idx="693">
                  <c:v>1.9650115864584027E-3</c:v>
                </c:pt>
                <c:pt idx="694">
                  <c:v>1.6288591193733078E-3</c:v>
                </c:pt>
                <c:pt idx="695">
                  <c:v>1.129634372832756E-3</c:v>
                </c:pt>
                <c:pt idx="696">
                  <c:v>5.180697230159233E-4</c:v>
                </c:pt>
                <c:pt idx="697">
                  <c:v>-1.4396550000021747E-4</c:v>
                </c:pt>
                <c:pt idx="698">
                  <c:v>-7.8993813939493766E-4</c:v>
                </c:pt>
                <c:pt idx="699">
                  <c:v>-1.3553886320386939E-3</c:v>
                </c:pt>
                <c:pt idx="700">
                  <c:v>-1.784234514194009E-3</c:v>
                </c:pt>
                <c:pt idx="701">
                  <c:v>-2.0340774262437595E-3</c:v>
                </c:pt>
                <c:pt idx="702">
                  <c:v>-2.0801120604713916E-3</c:v>
                </c:pt>
                <c:pt idx="703">
                  <c:v>-1.9174311581681581E-3</c:v>
                </c:pt>
                <c:pt idx="704">
                  <c:v>-1.5623296667398568E-3</c:v>
                </c:pt>
                <c:pt idx="705">
                  <c:v>-1.0508888955410405E-3</c:v>
                </c:pt>
                <c:pt idx="706">
                  <c:v>-4.3505530375406427E-4</c:v>
                </c:pt>
                <c:pt idx="707">
                  <c:v>2.2292102420367612E-4</c:v>
                </c:pt>
                <c:pt idx="708">
                  <c:v>8.5697299624574422E-4</c:v>
                </c:pt>
                <c:pt idx="709">
                  <c:v>1.4038784043055559E-3</c:v>
                </c:pt>
                <c:pt idx="710">
                  <c:v>1.8094183101295706E-3</c:v>
                </c:pt>
                <c:pt idx="711">
                  <c:v>2.0334921421459127E-3</c:v>
                </c:pt>
                <c:pt idx="712">
                  <c:v>2.0538090113816072E-3</c:v>
                </c:pt>
                <c:pt idx="713">
                  <c:v>1.8680149022154151E-3</c:v>
                </c:pt>
                <c:pt idx="714">
                  <c:v>1.4947875063411548E-3</c:v>
                </c:pt>
                <c:pt idx="715">
                  <c:v>9.7205545011022599E-4</c:v>
                </c:pt>
                <c:pt idx="716">
                  <c:v>3.5288193452124043E-4</c:v>
                </c:pt>
                <c:pt idx="717">
                  <c:v>-3.0019708269530241E-4</c:v>
                </c:pt>
                <c:pt idx="718">
                  <c:v>-9.2166288453698355E-4</c:v>
                </c:pt>
                <c:pt idx="719">
                  <c:v>-1.449592952183019E-3</c:v>
                </c:pt>
                <c:pt idx="720">
                  <c:v>-1.8316698626187071E-3</c:v>
                </c:pt>
                <c:pt idx="721">
                  <c:v>-2.0301028123236053E-3</c:v>
                </c:pt>
                <c:pt idx="722">
                  <c:v>-2.0251016927483592E-3</c:v>
                </c:pt>
                <c:pt idx="723">
                  <c:v>-1.816844211546568E-3</c:v>
                </c:pt>
                <c:pt idx="724">
                  <c:v>-1.426321681436683E-3</c:v>
                </c:pt>
                <c:pt idx="725">
                  <c:v>-8.9322120463977532E-4</c:v>
                </c:pt>
                <c:pt idx="726">
                  <c:v>-2.7162589056129317E-4</c:v>
                </c:pt>
                <c:pt idx="727">
                  <c:v>3.75735820164343E-4</c:v>
                </c:pt>
                <c:pt idx="728">
                  <c:v>9.8397373768435454E-4</c:v>
                </c:pt>
                <c:pt idx="729">
                  <c:v>1.4925248789551052E-3</c:v>
                </c:pt>
                <c:pt idx="730">
                  <c:v>1.8510087928668437E-3</c:v>
                </c:pt>
                <c:pt idx="731">
                  <c:v>2.0239540406980722E-3</c:v>
                </c:pt>
                <c:pt idx="732">
                  <c:v>1.9940555369682509E-3</c:v>
                </c:pt>
                <c:pt idx="733">
                  <c:v>1.763998258410897E-3</c:v>
                </c:pt>
                <c:pt idx="734">
                  <c:v>1.3570164833479844E-3</c:v>
                </c:pt>
                <c:pt idx="735">
                  <c:v>8.1446656263182884E-4</c:v>
                </c:pt>
                <c:pt idx="736">
                  <c:v>1.9135539923974558E-4</c:v>
                </c:pt>
                <c:pt idx="737">
                  <c:v>-4.4948786598989203E-4</c:v>
                </c:pt>
                <c:pt idx="738">
                  <c:v>-1.0438795463839161E-3</c:v>
                </c:pt>
                <c:pt idx="739">
                  <c:v>-1.5326736255114053E-3</c:v>
                </c:pt>
                <c:pt idx="740">
                  <c:v>-1.8674596905303288E-3</c:v>
                </c:pt>
                <c:pt idx="741">
                  <c:v>-2.015093072713327E-3</c:v>
                </c:pt>
                <c:pt idx="742">
                  <c:v>-1.960736053345279E-3</c:v>
                </c:pt>
                <c:pt idx="743">
                  <c:v>-1.7095537080963309E-3</c:v>
                </c:pt>
                <c:pt idx="744">
                  <c:v>-1.2869513836275982E-3</c:v>
                </c:pt>
                <c:pt idx="745">
                  <c:v>-7.3586532184705827E-4</c:v>
                </c:pt>
                <c:pt idx="746">
                  <c:v>-1.1213100803531039E-4</c:v>
                </c:pt>
                <c:pt idx="747">
                  <c:v>5.2141179741062998E-4</c:v>
                </c:pt>
                <c:pt idx="748">
                  <c:v>1.1013617100109178E-3</c:v>
                </c:pt>
                <c:pt idx="749">
                  <c:v>1.5700447763677653E-3</c:v>
                </c:pt>
                <c:pt idx="750">
                  <c:v>1.8810514425592101E-3</c:v>
                </c:pt>
                <c:pt idx="751">
                  <c:v>2.0035692104136515E-3</c:v>
                </c:pt>
                <c:pt idx="752">
                  <c:v>1.9252083828374289E-3</c:v>
                </c:pt>
                <c:pt idx="753">
                  <c:v>1.6535844634220202E-3</c:v>
                </c:pt>
                <c:pt idx="754">
                  <c:v>1.2162009977041944E-3</c:v>
                </c:pt>
                <c:pt idx="755">
                  <c:v>6.5748486152843936E-4</c:v>
                </c:pt>
                <c:pt idx="756">
                  <c:v>3.4005974568377642E-5</c:v>
                </c:pt>
                <c:pt idx="757">
                  <c:v>-5.91473589213198E-4</c:v>
                </c:pt>
                <c:pt idx="758">
                  <c:v>-1.15640838418127E-3</c:v>
                </c:pt>
                <c:pt idx="759">
                  <c:v>-1.6046493715270139E-3</c:v>
                </c:pt>
                <c:pt idx="760">
                  <c:v>-1.8918165767433336E-3</c:v>
                </c:pt>
                <c:pt idx="761">
                  <c:v>-1.9894332496587347E-3</c:v>
                </c:pt>
                <c:pt idx="762">
                  <c:v>-1.8875370161243491E-3</c:v>
                </c:pt>
                <c:pt idx="763">
                  <c:v>-1.5961617031656303E-3</c:v>
                </c:pt>
                <c:pt idx="764">
                  <c:v>-1.144835442523797E-3</c:v>
                </c:pt>
                <c:pt idx="765">
                  <c:v>-5.7938678314126623E-4</c:v>
                </c:pt>
                <c:pt idx="766">
                  <c:v>4.2972876397026302E-5</c:v>
                </c:pt>
                <c:pt idx="767">
                  <c:v>6.5964562977705477E-4</c:v>
                </c:pt>
                <c:pt idx="768">
                  <c:v>1.2090134709272934E-3</c:v>
                </c:pt>
                <c:pt idx="769">
                  <c:v>1.6365029723099281E-3</c:v>
                </c:pt>
                <c:pt idx="770">
                  <c:v>1.899790494750309E-3</c:v>
                </c:pt>
                <c:pt idx="771">
                  <c:v>1.9727369534977258E-3</c:v>
                </c:pt>
                <c:pt idx="772">
                  <c:v>1.8477932966283091E-3</c:v>
                </c:pt>
                <c:pt idx="773">
                  <c:v>1.537368892337904E-3</c:v>
                </c:pt>
                <c:pt idx="774">
                  <c:v>1.0729413292382278E-3</c:v>
                </c:pt>
                <c:pt idx="775">
                  <c:v>5.0165175464580004E-4</c:v>
                </c:pt>
                <c:pt idx="776">
                  <c:v>-1.1873896717717164E-4</c:v>
                </c:pt>
                <c:pt idx="777">
                  <c:v>-7.2588182281591745E-4</c:v>
                </c:pt>
                <c:pt idx="778">
                  <c:v>-1.2591554916894995E-3</c:v>
                </c:pt>
                <c:pt idx="779">
                  <c:v>-1.6656104025036583E-3</c:v>
                </c:pt>
                <c:pt idx="780">
                  <c:v>-1.9050035936460108E-3</c:v>
                </c:pt>
                <c:pt idx="781">
                  <c:v>-1.9535333420602628E-3</c:v>
                </c:pt>
                <c:pt idx="782">
                  <c:v>-1.806055809114773E-3</c:v>
                </c:pt>
                <c:pt idx="783">
                  <c:v>-1.4773018493892144E-3</c:v>
                </c:pt>
                <c:pt idx="784">
                  <c:v>-1.0006214981545432E-3</c:v>
                </c:pt>
                <c:pt idx="785">
                  <c:v>-4.2437893862583721E-4</c:v>
                </c:pt>
                <c:pt idx="786">
                  <c:v>1.9320678838609493E-4</c:v>
                </c:pt>
                <c:pt idx="787">
                  <c:v>7.901185763198056E-4</c:v>
                </c:pt>
                <c:pt idx="788">
                  <c:v>1.3067986481353267E-3</c:v>
                </c:pt>
                <c:pt idx="789">
                  <c:v>1.6919667812963057E-3</c:v>
                </c:pt>
                <c:pt idx="790">
                  <c:v>1.9074821766830478E-3</c:v>
                </c:pt>
                <c:pt idx="791">
                  <c:v>1.9318774002067356E-3</c:v>
                </c:pt>
                <c:pt idx="792">
                  <c:v>1.7624025157542353E-3</c:v>
                </c:pt>
                <c:pt idx="793">
                  <c:v>1.416053108115288E-3</c:v>
                </c:pt>
                <c:pt idx="794">
                  <c:v>9.2797319708866257E-4</c:v>
                </c:pt>
                <c:pt idx="795">
                  <c:v>3.4766020190930358E-4</c:v>
                </c:pt>
                <c:pt idx="796">
                  <c:v>-2.6629905509544579E-4</c:v>
                </c:pt>
                <c:pt idx="797">
                  <c:v>-8.5230060269009917E-4</c:v>
                </c:pt>
                <c:pt idx="798">
                  <c:v>-1.3519146978380578E-3</c:v>
                </c:pt>
                <c:pt idx="799">
                  <c:v>-1.7155733078022062E-3</c:v>
                </c:pt>
                <c:pt idx="800">
                  <c:v>-1.9072565851306288E-3</c:v>
                </c:pt>
                <c:pt idx="801">
                  <c:v>-1.9078257439650451E-3</c:v>
                </c:pt>
                <c:pt idx="802">
                  <c:v>-1.7169102498964307E-3</c:v>
                </c:pt>
                <c:pt idx="803">
                  <c:v>-1.3537114258434892E-3</c:v>
                </c:pt>
                <c:pt idx="804">
                  <c:v>-8.5508765718300803E-4</c:v>
                </c:pt>
                <c:pt idx="805">
                  <c:v>-2.7157980239204049E-4</c:v>
                </c:pt>
                <c:pt idx="806">
                  <c:v>3.3794687951784136E-4</c:v>
                </c:pt>
                <c:pt idx="807">
                  <c:v>9.1238093685876848E-4</c:v>
                </c:pt>
                <c:pt idx="808">
                  <c:v>1.3944828187051682E-3</c:v>
                </c:pt>
                <c:pt idx="809">
                  <c:v>1.736436985964601E-3</c:v>
                </c:pt>
                <c:pt idx="810">
                  <c:v>1.9043608089930799E-3</c:v>
                </c:pt>
                <c:pt idx="811">
                  <c:v>1.8814361513992271E-3</c:v>
                </c:pt>
                <c:pt idx="812">
                  <c:v>1.6696543793759614E-3</c:v>
                </c:pt>
                <c:pt idx="813">
                  <c:v>1.2903616182370306E-3</c:v>
                </c:pt>
                <c:pt idx="814">
                  <c:v>7.8205011860964355E-4</c:v>
                </c:pt>
                <c:pt idx="815">
                  <c:v>1.9621460287378204E-4</c:v>
                </c:pt>
                <c:pt idx="816">
                  <c:v>-4.0808939296647538E-4</c:v>
                </c:pt>
                <c:pt idx="817">
                  <c:v>-9.703204351169519E-4</c:v>
                </c:pt>
                <c:pt idx="818">
                  <c:v>-1.4344890370019047E-3</c:v>
                </c:pt>
                <c:pt idx="819">
                  <c:v>-1.7545700388864819E-3</c:v>
                </c:pt>
                <c:pt idx="820">
                  <c:v>-1.8988319435619997E-3</c:v>
                </c:pt>
                <c:pt idx="821">
                  <c:v>-1.8527671112100069E-3</c:v>
                </c:pt>
                <c:pt idx="822">
                  <c:v>-1.6207084979008861E-3</c:v>
                </c:pt>
                <c:pt idx="823">
                  <c:v>-1.2260844290977971E-3</c:v>
                </c:pt>
                <c:pt idx="824">
                  <c:v>-7.0893989402436052E-4</c:v>
                </c:pt>
                <c:pt idx="825">
                  <c:v>-1.2163432114193652E-4</c:v>
                </c:pt>
                <c:pt idx="826">
                  <c:v>4.7667333686090673E-4</c:v>
                </c:pt>
                <c:pt idx="827">
                  <c:v>1.0260872512384126E-3</c:v>
                </c:pt>
                <c:pt idx="828">
                  <c:v>1.4719256428725603E-3</c:v>
                </c:pt>
                <c:pt idx="829">
                  <c:v>1.7699893218104509E-3</c:v>
                </c:pt>
                <c:pt idx="830">
                  <c:v>1.8907096557890493E-3</c:v>
                </c:pt>
                <c:pt idx="831">
                  <c:v>1.8218773915121397E-3</c:v>
                </c:pt>
                <c:pt idx="832">
                  <c:v>1.5701441445502568E-3</c:v>
                </c:pt>
                <c:pt idx="833">
                  <c:v>1.1609564327751383E-3</c:v>
                </c:pt>
                <c:pt idx="834">
                  <c:v>6.3583046524398525E-4</c:v>
                </c:pt>
                <c:pt idx="835">
                  <c:v>4.7901810159698484E-5</c:v>
                </c:pt>
                <c:pt idx="836">
                  <c:v>-5.4365262986252785E-4</c:v>
                </c:pt>
                <c:pt idx="837">
                  <c:v>-1.0796562971798593E-3</c:v>
                </c:pt>
                <c:pt idx="838">
                  <c:v>-1.5067906001162081E-3</c:v>
                </c:pt>
                <c:pt idx="839">
                  <c:v>-1.7827157393395232E-3</c:v>
                </c:pt>
                <c:pt idx="840">
                  <c:v>-1.8800356643974372E-3</c:v>
                </c:pt>
                <c:pt idx="841">
                  <c:v>-1.7888256306837424E-3</c:v>
                </c:pt>
                <c:pt idx="842">
                  <c:v>-1.518030551038111E-3</c:v>
                </c:pt>
                <c:pt idx="843">
                  <c:v>-1.0950499666490382E-3</c:v>
                </c:pt>
                <c:pt idx="844">
                  <c:v>-5.6278960873014751E-4</c:v>
                </c:pt>
                <c:pt idx="845">
                  <c:v>2.492663743504462E-5</c:v>
                </c:pt>
                <c:pt idx="846">
                  <c:v>6.0898791767389322E-4</c:v>
                </c:pt>
                <c:pt idx="847">
                  <c:v>1.1310086949523367E-3</c:v>
                </c:pt>
                <c:pt idx="848">
                  <c:v>1.5390869562200103E-3</c:v>
                </c:pt>
                <c:pt idx="849">
                  <c:v>1.7927736717459333E-3</c:v>
                </c:pt>
                <c:pt idx="850">
                  <c:v>1.8668532369828306E-3</c:v>
                </c:pt>
                <c:pt idx="851">
                  <c:v>1.753674567065227E-3</c:v>
                </c:pt>
                <c:pt idx="852">
                  <c:v>1.4644433375813281E-3</c:v>
                </c:pt>
                <c:pt idx="853">
                  <c:v>1.028445412574755E-3</c:v>
                </c:pt>
                <c:pt idx="854">
                  <c:v>4.8989401789391372E-4</c:v>
                </c:pt>
                <c:pt idx="855">
                  <c:v>-9.6785803022383238E-5</c:v>
                </c:pt>
                <c:pt idx="856">
                  <c:v>-6.7263177845620784E-4</c:v>
                </c:pt>
                <c:pt idx="857">
                  <c:v>-1.1801191513504702E-3</c:v>
                </c:pt>
                <c:pt idx="858">
                  <c:v>-1.5688136412017291E-3</c:v>
                </c:pt>
                <c:pt idx="859">
                  <c:v>-1.8001861106239341E-3</c:v>
                </c:pt>
                <c:pt idx="860">
                  <c:v>-1.8512071482757579E-3</c:v>
                </c:pt>
                <c:pt idx="861">
                  <c:v>-1.7164958997646109E-3</c:v>
                </c:pt>
                <c:pt idx="862">
                  <c:v>-1.4094736423093852E-3</c:v>
                </c:pt>
                <c:pt idx="863">
                  <c:v>-9.612436656877923E-4</c:v>
                </c:pt>
                <c:pt idx="864">
                  <c:v>-4.172438462992828E-4</c:v>
                </c:pt>
                <c:pt idx="865">
                  <c:v>1.675863922773785E-4</c:v>
                </c:pt>
                <c:pt idx="866">
                  <c:v>7.3451448708573386E-4</c:v>
                </c:pt>
                <c:pt idx="867">
                  <c:v>1.2269440580498746E-3</c:v>
                </c:pt>
                <c:pt idx="868">
                  <c:v>1.595957089168993E-3</c:v>
                </c:pt>
                <c:pt idx="869">
                  <c:v>1.8049706390556555E-3</c:v>
                </c:pt>
                <c:pt idx="870">
                  <c:v>1.8331444291801459E-3</c:v>
                </c:pt>
                <c:pt idx="871">
                  <c:v>1.6773618168296528E-3</c:v>
                </c:pt>
                <c:pt idx="872">
                  <c:v>1.3532110751835631E-3</c:v>
                </c:pt>
                <c:pt idx="873">
                  <c:v>8.9354224444427276E-4</c:v>
                </c:pt>
                <c:pt idx="874">
                  <c:v>3.4493439624184714E-4</c:v>
                </c:pt>
                <c:pt idx="875">
                  <c:v>-2.3724491132990884E-4</c:v>
                </c:pt>
                <c:pt idx="876">
                  <c:v>-7.945724607285289E-4</c:v>
                </c:pt>
                <c:pt idx="877">
                  <c:v>-1.271445673013624E-3</c:v>
                </c:pt>
                <c:pt idx="878">
                  <c:v>-1.6205087587890178E-3</c:v>
                </c:pt>
                <c:pt idx="879">
                  <c:v>-1.8071485572374233E-3</c:v>
                </c:pt>
                <c:pt idx="880">
                  <c:v>-1.8127141866974427E-3</c:v>
                </c:pt>
                <c:pt idx="881">
                  <c:v>-1.636344021014664E-3</c:v>
                </c:pt>
                <c:pt idx="882">
                  <c:v>-1.295742240089777E-3</c:v>
                </c:pt>
                <c:pt idx="883">
                  <c:v>-8.254334623878372E-4</c:v>
                </c:pt>
                <c:pt idx="884">
                  <c:v>-2.7305412641389964E-4</c:v>
                </c:pt>
                <c:pt idx="885">
                  <c:v>3.0568562361357038E-4</c:v>
                </c:pt>
                <c:pt idx="886">
                  <c:v>8.5274998671749469E-4</c:v>
                </c:pt>
                <c:pt idx="887">
                  <c:v>1.3135934497875824E-3</c:v>
                </c:pt>
                <c:pt idx="888">
                  <c:v>1.6424659332594581E-3</c:v>
                </c:pt>
                <c:pt idx="889">
                  <c:v>1.8067450727234937E-3</c:v>
                </c:pt>
                <c:pt idx="890">
                  <c:v>1.7899671617673354E-3</c:v>
                </c:pt>
                <c:pt idx="891">
                  <c:v>1.593513383814836E-3</c:v>
                </c:pt>
                <c:pt idx="892">
                  <c:v>1.2371505251004753E-3</c:v>
                </c:pt>
                <c:pt idx="893">
                  <c:v>7.5700437882814369E-4</c:v>
                </c:pt>
                <c:pt idx="894">
                  <c:v>2.0168476842268024E-4</c:v>
                </c:pt>
                <c:pt idx="895">
                  <c:v>-3.7284028101436091E-4</c:v>
                </c:pt>
                <c:pt idx="896">
                  <c:v>-9.089988311546907E-4</c:v>
                </c:pt>
                <c:pt idx="897">
                  <c:v>-1.3533635650277431E-3</c:v>
                </c:pt>
                <c:pt idx="898">
                  <c:v>-1.6618312144961998E-3</c:v>
                </c:pt>
                <c:pt idx="899">
                  <c:v>-1.8037888100164098E-3</c:v>
                </c:pt>
                <c:pt idx="900">
                  <c:v>-1.7649552995498156E-3</c:v>
                </c:pt>
                <c:pt idx="901">
                  <c:v>-1.5489396244320484E-3</c:v>
                </c:pt>
                <c:pt idx="902">
                  <c:v>-1.1775159269019728E-3</c:v>
                </c:pt>
                <c:pt idx="903">
                  <c:v>-6.883367889248985E-4</c:v>
                </c:pt>
                <c:pt idx="904">
                  <c:v>-1.3090148354684796E-4</c:v>
                </c:pt>
                <c:pt idx="905">
                  <c:v>4.3864781818459756E-4</c:v>
                </c:pt>
                <c:pt idx="906">
                  <c:v>9.6327781769443702E-4</c:v>
                </c:pt>
                <c:pt idx="907">
                  <c:v>1.3907384259387499E-3</c:v>
                </c:pt>
                <c:pt idx="908">
                  <c:v>1.6786120086678218E-3</c:v>
                </c:pt>
                <c:pt idx="909">
                  <c:v>1.7983113236272807E-3</c:v>
                </c:pt>
                <c:pt idx="910">
                  <c:v>1.7377313350100021E-3</c:v>
                </c:pt>
                <c:pt idx="911">
                  <c:v>1.5026910140740833E-3</c:v>
                </c:pt>
                <c:pt idx="912">
                  <c:v>1.116914907551153E-3</c:v>
                </c:pt>
                <c:pt idx="913">
                  <c:v>6.1950724931217924E-4</c:v>
                </c:pt>
                <c:pt idx="914">
                  <c:v>6.0773054274845003E-5</c:v>
                </c:pt>
                <c:pt idx="915">
                  <c:v>-5.0305401646923804E-4</c:v>
                </c:pt>
                <c:pt idx="916">
                  <c:v>-1.0155523832655082E-3</c:v>
                </c:pt>
                <c:pt idx="917">
                  <c:v>-1.4257061640145941E-3</c:v>
                </c:pt>
                <c:pt idx="918">
                  <c:v>-1.6928200084900063E-3</c:v>
                </c:pt>
                <c:pt idx="919">
                  <c:v>-1.7903466185473765E-3</c:v>
                </c:pt>
                <c:pt idx="920">
                  <c:v>-1.7083483959279204E-3</c:v>
                </c:pt>
                <c:pt idx="921">
                  <c:v>-1.4548341056421347E-3</c:v>
                </c:pt>
                <c:pt idx="922">
                  <c:v>-1.0554202815407185E-3</c:v>
                </c:pt>
                <c:pt idx="923">
                  <c:v>-5.5058713540134905E-4</c:v>
                </c:pt>
                <c:pt idx="924">
                  <c:v>8.6378946375806299E-6</c:v>
                </c:pt>
                <c:pt idx="925">
                  <c:v>5.6601114353018595E-4</c:v>
                </c:pt>
                <c:pt idx="926">
                  <c:v>1.0657941170022656E-3</c:v>
                </c:pt>
                <c:pt idx="927">
                  <c:v>1.4582601209100052E-3</c:v>
                </c:pt>
                <c:pt idx="928">
                  <c:v>1.7044706771134107E-3</c:v>
                </c:pt>
                <c:pt idx="929">
                  <c:v>1.7799306815293339E-3</c:v>
                </c:pt>
                <c:pt idx="930">
                  <c:v>1.6768618361633336E-3</c:v>
                </c:pt>
                <c:pt idx="931">
                  <c:v>1.4054377717703987E-3</c:v>
                </c:pt>
                <c:pt idx="932">
                  <c:v>9.9310705184129516E-4</c:v>
                </c:pt>
                <c:pt idx="933">
                  <c:v>4.8164968518700859E-4</c:v>
                </c:pt>
                <c:pt idx="934">
                  <c:v>-7.7267355977905035E-5</c:v>
                </c:pt>
                <c:pt idx="935">
                  <c:v>-6.2747067524480732E-4</c:v>
                </c:pt>
                <c:pt idx="936">
                  <c:v>-1.1139744726204018E-3</c:v>
                </c:pt>
                <c:pt idx="937">
                  <c:v>-1.488394177500695E-3</c:v>
                </c:pt>
                <c:pt idx="938">
                  <c:v>-1.7135806576537515E-3</c:v>
                </c:pt>
                <c:pt idx="939">
                  <c:v>-1.7671012289797797E-3</c:v>
                </c:pt>
                <c:pt idx="940">
                  <c:v>-1.6433363968352353E-3</c:v>
                </c:pt>
                <c:pt idx="941">
                  <c:v>-1.3545870981972543E-3</c:v>
                </c:pt>
                <c:pt idx="942">
                  <c:v>-9.3007162579505139E-4</c:v>
                </c:pt>
                <c:pt idx="943">
                  <c:v>-4.1279259082413282E-4</c:v>
                </c:pt>
                <c:pt idx="944">
                  <c:v>1.4502625189928261E-4</c:v>
                </c:pt>
                <c:pt idx="945">
                  <c:v>6.8736088799010726E-4</c:v>
                </c:pt>
                <c:pt idx="946">
                  <c:v>1.1600458784751552E-3</c:v>
                </c:pt>
                <c:pt idx="947">
                  <c:v>1.5160892616022663E-3</c:v>
                </c:pt>
                <c:pt idx="948">
                  <c:v>1.7201610224140331E-3</c:v>
                </c:pt>
                <c:pt idx="949">
                  <c:v>1.7518983796864568E-3</c:v>
                </c:pt>
                <c:pt idx="950">
                  <c:v>1.6078387178100179E-3</c:v>
                </c:pt>
                <c:pt idx="951">
                  <c:v>1.3023681491408795E-3</c:v>
                </c:pt>
                <c:pt idx="952">
                  <c:v>8.6641037824178335E-4</c:v>
                </c:pt>
                <c:pt idx="953">
                  <c:v>3.4411253134797608E-4</c:v>
                </c:pt>
                <c:pt idx="954">
                  <c:v>-2.1182736256722455E-4</c:v>
                </c:pt>
                <c:pt idx="955">
                  <c:v>-7.4561254848979752E-4</c:v>
                </c:pt>
                <c:pt idx="956">
                  <c:v>-1.2039636286014428E-3</c:v>
                </c:pt>
                <c:pt idx="957">
                  <c:v>-1.5413292696231525E-3</c:v>
                </c:pt>
                <c:pt idx="958">
                  <c:v>-1.7242256494176371E-3</c:v>
                </c:pt>
                <c:pt idx="959">
                  <c:v>-1.7343646513429166E-3</c:v>
                </c:pt>
                <c:pt idx="960">
                  <c:v>-1.5704354757105426E-3</c:v>
                </c:pt>
                <c:pt idx="961">
                  <c:v>-1.2488646364164477E-3</c:v>
                </c:pt>
                <c:pt idx="962">
                  <c:v>-8.0221519263336282E-4</c:v>
                </c:pt>
                <c:pt idx="963">
                  <c:v>-2.7570003869085492E-4</c:v>
                </c:pt>
                <c:pt idx="964">
                  <c:v>2.7759061826006497E-4</c:v>
                </c:pt>
                <c:pt idx="965">
                  <c:v>8.0216383552330879E-4</c:v>
                </c:pt>
                <c:pt idx="966">
                  <c:v>1.2456899456658784E-3</c:v>
                </c:pt>
                <c:pt idx="967">
                  <c:v>1.5641038687440288E-3</c:v>
                </c:pt>
                <c:pt idx="968">
                  <c:v>1.7257924853652487E-3</c:v>
                </c:pt>
                <c:pt idx="969">
                  <c:v>1.7145445550917065E-3</c:v>
                </c:pt>
                <c:pt idx="970">
                  <c:v>1.5311930356964175E-3</c:v>
                </c:pt>
                <c:pt idx="971">
                  <c:v>1.1941576790462762E-3</c:v>
                </c:pt>
                <c:pt idx="972">
                  <c:v>7.3757335587947307E-4</c:v>
                </c:pt>
                <c:pt idx="973">
                  <c:v>2.0763953924667772E-4</c:v>
                </c:pt>
                <c:pt idx="974">
                  <c:v>-3.4224291655100543E-4</c:v>
                </c:pt>
                <c:pt idx="975">
                  <c:v>-8.5696003668948666E-4</c:v>
                </c:pt>
                <c:pt idx="976">
                  <c:v>-1.2851935899824091E-3</c:v>
                </c:pt>
                <c:pt idx="977">
                  <c:v>-1.5844080581587088E-3</c:v>
                </c:pt>
                <c:pt idx="978">
                  <c:v>-1.7248831017602721E-3</c:v>
                </c:pt>
                <c:pt idx="979">
                  <c:v>-1.6924841878114317E-3</c:v>
                </c:pt>
                <c:pt idx="980">
                  <c:v>-1.4901771251605422E-3</c:v>
                </c:pt>
                <c:pt idx="981">
                  <c:v>-1.1383255954815234E-3</c:v>
                </c:pt>
                <c:pt idx="982">
                  <c:v>-6.7256749273936624E-4</c:v>
                </c:pt>
                <c:pt idx="983">
                  <c:v>-1.4000943751824458E-4</c:v>
                </c:pt>
                <c:pt idx="984">
                  <c:v>4.0571789931775361E-4</c:v>
                </c:pt>
                <c:pt idx="985">
                  <c:v>9.0995321090653217E-4</c:v>
                </c:pt>
                <c:pt idx="986">
                  <c:v>1.3224494433775971E-3</c:v>
                </c:pt>
                <c:pt idx="987">
                  <c:v>1.6022417165004817E-3</c:v>
                </c:pt>
                <c:pt idx="988">
                  <c:v>1.7215222497240538E-3</c:v>
                </c:pt>
                <c:pt idx="989">
                  <c:v>1.6682308357095317E-3</c:v>
                </c:pt>
                <c:pt idx="990">
                  <c:v>1.447452530045853E-3</c:v>
                </c:pt>
                <c:pt idx="991">
                  <c:v>1.081443727095969E-3</c:v>
                </c:pt>
                <c:pt idx="992">
                  <c:v>6.0727553652209108E-4</c:v>
                </c:pt>
                <c:pt idx="993">
                  <c:v>7.2882237074887849E-5</c:v>
                </c:pt>
                <c:pt idx="994">
                  <c:v>-4.6795569536175997E-4</c:v>
                </c:pt>
                <c:pt idx="995">
                  <c:v>-9.6110182282640186E-4</c:v>
                </c:pt>
                <c:pt idx="996">
                  <c:v>-1.3574380738543535E-3</c:v>
                </c:pt>
                <c:pt idx="997">
                  <c:v>-1.6176091406003811E-3</c:v>
                </c:pt>
                <c:pt idx="998">
                  <c:v>-1.715737417373167E-3</c:v>
                </c:pt>
                <c:pt idx="999">
                  <c:v>-1.6418325914788789E-3</c:v>
                </c:pt>
                <c:pt idx="1000">
                  <c:v>-1.403082814158942E-3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7-504B-8818-185CD3B9F550}"/>
            </c:ext>
          </c:extLst>
        </c:ser>
        <c:ser>
          <c:idx val="0"/>
          <c:order val="1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Folha1!$B$21:$B$1021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Folha1!$D$21:$D$1021</c:f>
              <c:numCache>
                <c:formatCode>General</c:formatCode>
                <c:ptCount val="1001"/>
                <c:pt idx="0">
                  <c:v>0</c:v>
                </c:pt>
                <c:pt idx="1">
                  <c:v>-4.8164471684290201E-2</c:v>
                </c:pt>
                <c:pt idx="2">
                  <c:v>-8.8576707788854236E-2</c:v>
                </c:pt>
                <c:pt idx="3">
                  <c:v>-0.11593393466015744</c:v>
                </c:pt>
                <c:pt idx="4">
                  <c:v>-0.12846684503774622</c:v>
                </c:pt>
                <c:pt idx="5">
                  <c:v>-0.12716205893243843</c:v>
                </c:pt>
                <c:pt idx="6">
                  <c:v>-0.11440977013370732</c:v>
                </c:pt>
                <c:pt idx="7">
                  <c:v>-9.296046079522359E-2</c:v>
                </c:pt>
                <c:pt idx="8">
                  <c:v>-6.5394277789878844E-2</c:v>
                </c:pt>
                <c:pt idx="9">
                  <c:v>-3.396471084283588E-2</c:v>
                </c:pt>
                <c:pt idx="10">
                  <c:v>-6.400883815466038E-4</c:v>
                </c:pt>
                <c:pt idx="11">
                  <c:v>3.2041886223449632E-2</c:v>
                </c:pt>
                <c:pt idx="12">
                  <c:v>6.0202868346801941E-2</c:v>
                </c:pt>
                <c:pt idx="13">
                  <c:v>8.0320830675053703E-2</c:v>
                </c:pt>
                <c:pt idx="14">
                  <c:v>9.0686098545235405E-2</c:v>
                </c:pt>
                <c:pt idx="15">
                  <c:v>9.1274509982800026E-2</c:v>
                </c:pt>
                <c:pt idx="16">
                  <c:v>8.3197413351704164E-2</c:v>
                </c:pt>
                <c:pt idx="17">
                  <c:v>6.8127130274370923E-2</c:v>
                </c:pt>
                <c:pt idx="18">
                  <c:v>4.7899948203316049E-2</c:v>
                </c:pt>
                <c:pt idx="19">
                  <c:v>2.4318060769871971E-2</c:v>
                </c:pt>
                <c:pt idx="20">
                  <c:v>-9.047342274409384E-4</c:v>
                </c:pt>
                <c:pt idx="21">
                  <c:v>-2.5647201160924692E-2</c:v>
                </c:pt>
                <c:pt idx="22">
                  <c:v>-4.7035920989073055E-2</c:v>
                </c:pt>
                <c:pt idx="23">
                  <c:v>-6.2519733551796061E-2</c:v>
                </c:pt>
                <c:pt idx="24">
                  <c:v>-7.071010491875343E-2</c:v>
                </c:pt>
                <c:pt idx="25">
                  <c:v>-7.1375781092235982E-2</c:v>
                </c:pt>
                <c:pt idx="26">
                  <c:v>-6.5160041642167738E-2</c:v>
                </c:pt>
                <c:pt idx="27">
                  <c:v>-5.3230329333324666E-2</c:v>
                </c:pt>
                <c:pt idx="28">
                  <c:v>-3.6997282264500039E-2</c:v>
                </c:pt>
                <c:pt idx="29">
                  <c:v>-1.7944880978841001E-2</c:v>
                </c:pt>
                <c:pt idx="30">
                  <c:v>2.4416472755155218E-3</c:v>
                </c:pt>
                <c:pt idx="31">
                  <c:v>2.2335057393381829E-2</c:v>
                </c:pt>
                <c:pt idx="32">
                  <c:v>3.9448216984494425E-2</c:v>
                </c:pt>
                <c:pt idx="33">
                  <c:v>5.1814060138560866E-2</c:v>
                </c:pt>
                <c:pt idx="34">
                  <c:v>5.8310247717522412E-2</c:v>
                </c:pt>
                <c:pt idx="35">
                  <c:v>5.8680890346813112E-2</c:v>
                </c:pt>
                <c:pt idx="36">
                  <c:v>5.3365919432524861E-2</c:v>
                </c:pt>
                <c:pt idx="37">
                  <c:v>4.3265150414560097E-2</c:v>
                </c:pt>
                <c:pt idx="38">
                  <c:v>2.9531189643435096E-2</c:v>
                </c:pt>
                <c:pt idx="39">
                  <c:v>1.3429544612413497E-2</c:v>
                </c:pt>
                <c:pt idx="40">
                  <c:v>-3.7290798609136144E-3</c:v>
                </c:pt>
                <c:pt idx="41">
                  <c:v>-2.0338473561921068E-2</c:v>
                </c:pt>
                <c:pt idx="42">
                  <c:v>-3.4502175599467895E-2</c:v>
                </c:pt>
                <c:pt idx="43">
                  <c:v>-4.463869171311708E-2</c:v>
                </c:pt>
                <c:pt idx="44">
                  <c:v>-4.9828922581235141E-2</c:v>
                </c:pt>
                <c:pt idx="45">
                  <c:v>-4.9841849448212933E-2</c:v>
                </c:pt>
                <c:pt idx="46">
                  <c:v>-4.5019174716438695E-2</c:v>
                </c:pt>
                <c:pt idx="47">
                  <c:v>-3.6103952205856688E-2</c:v>
                </c:pt>
                <c:pt idx="48">
                  <c:v>-2.4080835052088488E-2</c:v>
                </c:pt>
                <c:pt idx="49">
                  <c:v>-1.0059726420033922E-2</c:v>
                </c:pt>
                <c:pt idx="50">
                  <c:v>4.7814277476264534E-3</c:v>
                </c:pt>
                <c:pt idx="51">
                  <c:v>1.900895455878536E-2</c:v>
                </c:pt>
                <c:pt idx="52">
                  <c:v>3.1008598285160033E-2</c:v>
                </c:pt>
                <c:pt idx="53">
                  <c:v>3.9471561977410065E-2</c:v>
                </c:pt>
                <c:pt idx="54">
                  <c:v>4.3635213084021282E-2</c:v>
                </c:pt>
                <c:pt idx="55">
                  <c:v>4.330633933930543E-2</c:v>
                </c:pt>
                <c:pt idx="56">
                  <c:v>3.8776283608899328E-2</c:v>
                </c:pt>
                <c:pt idx="57">
                  <c:v>3.068911092153314E-2</c:v>
                </c:pt>
                <c:pt idx="58">
                  <c:v>1.9913440633054169E-2</c:v>
                </c:pt>
                <c:pt idx="59">
                  <c:v>7.4437664109437158E-3</c:v>
                </c:pt>
                <c:pt idx="60">
                  <c:v>-5.6450961717526716E-3</c:v>
                </c:pt>
                <c:pt idx="61">
                  <c:v>-1.805826822343827E-2</c:v>
                </c:pt>
                <c:pt idx="62">
                  <c:v>-2.8396655899790117E-2</c:v>
                </c:pt>
                <c:pt idx="63">
                  <c:v>-3.5554509852876136E-2</c:v>
                </c:pt>
                <c:pt idx="64">
                  <c:v>-3.8892404144160245E-2</c:v>
                </c:pt>
                <c:pt idx="65">
                  <c:v>-3.8256414872192612E-2</c:v>
                </c:pt>
                <c:pt idx="66">
                  <c:v>-3.3911515692856428E-2</c:v>
                </c:pt>
                <c:pt idx="67">
                  <c:v>-2.6435552326833724E-2</c:v>
                </c:pt>
                <c:pt idx="68">
                  <c:v>-1.6613027661523439E-2</c:v>
                </c:pt>
                <c:pt idx="69">
                  <c:v>-5.349713536596714E-3</c:v>
                </c:pt>
                <c:pt idx="70">
                  <c:v>6.3616897101749937E-3</c:v>
                </c:pt>
                <c:pt idx="71">
                  <c:v>1.7340752079333433E-2</c:v>
                </c:pt>
                <c:pt idx="72">
                  <c:v>2.6358938490154409E-2</c:v>
                </c:pt>
                <c:pt idx="73">
                  <c:v>3.2467776536698842E-2</c:v>
                </c:pt>
                <c:pt idx="74">
                  <c:v>3.5127142893711043E-2</c:v>
                </c:pt>
                <c:pt idx="75">
                  <c:v>3.4220201195832169E-2</c:v>
                </c:pt>
                <c:pt idx="76">
                  <c:v>2.9998429260316494E-2</c:v>
                </c:pt>
                <c:pt idx="77">
                  <c:v>2.2993308926179214E-2</c:v>
                </c:pt>
                <c:pt idx="78">
                  <c:v>1.392592990395013E-2</c:v>
                </c:pt>
                <c:pt idx="79">
                  <c:v>3.6317475506595712E-3</c:v>
                </c:pt>
                <c:pt idx="80">
                  <c:v>-6.9634722011637264E-3</c:v>
                </c:pt>
                <c:pt idx="81">
                  <c:v>-1.6775647897623109E-2</c:v>
                </c:pt>
                <c:pt idx="82">
                  <c:v>-2.471550955212802E-2</c:v>
                </c:pt>
                <c:pt idx="83">
                  <c:v>-2.9960267877795519E-2</c:v>
                </c:pt>
                <c:pt idx="84">
                  <c:v>-3.2051544257055017E-2</c:v>
                </c:pt>
                <c:pt idx="85">
                  <c:v>-3.0906367408121103E-2</c:v>
                </c:pt>
                <c:pt idx="86">
                  <c:v>-2.6769973957773138E-2</c:v>
                </c:pt>
                <c:pt idx="87">
                  <c:v>-2.0140159304897667E-2</c:v>
                </c:pt>
                <c:pt idx="88">
                  <c:v>-1.1688635895411406E-2</c:v>
                </c:pt>
                <c:pt idx="89">
                  <c:v>-2.1936718889654268E-3</c:v>
                </c:pt>
                <c:pt idx="90">
                  <c:v>7.4746925666173726E-3</c:v>
                </c:pt>
                <c:pt idx="91">
                  <c:v>1.6314923707939022E-2</c:v>
                </c:pt>
                <c:pt idx="92">
                  <c:v>2.3354159313639648E-2</c:v>
                </c:pt>
                <c:pt idx="93">
                  <c:v>2.7872614238059288E-2</c:v>
                </c:pt>
                <c:pt idx="94">
                  <c:v>2.9480459950959156E-2</c:v>
                </c:pt>
                <c:pt idx="95">
                  <c:v>2.812529652659377E-2</c:v>
                </c:pt>
                <c:pt idx="96">
                  <c:v>2.4050349937203605E-2</c:v>
                </c:pt>
                <c:pt idx="97">
                  <c:v>1.7728174142011482E-2</c:v>
                </c:pt>
                <c:pt idx="98">
                  <c:v>9.7909745689620312E-3</c:v>
                </c:pt>
                <c:pt idx="99">
                  <c:v>9.6947450940876659E-4</c:v>
                </c:pt>
                <c:pt idx="100">
                  <c:v>-7.9135585171506984E-3</c:v>
                </c:pt>
                <c:pt idx="101">
                  <c:v>-1.5928389219045574E-2</c:v>
                </c:pt>
                <c:pt idx="102">
                  <c:v>-2.220133258642366E-2</c:v>
                </c:pt>
                <c:pt idx="103">
                  <c:v>-2.609880212036967E-2</c:v>
                </c:pt>
                <c:pt idx="104">
                  <c:v>-2.7289391199311838E-2</c:v>
                </c:pt>
                <c:pt idx="105">
                  <c:v>-2.5748234261841387E-2</c:v>
                </c:pt>
                <c:pt idx="106">
                  <c:v>-2.1719068028037289E-2</c:v>
                </c:pt>
                <c:pt idx="107">
                  <c:v>-1.5655030840449013E-2</c:v>
                </c:pt>
                <c:pt idx="108">
                  <c:v>-8.1559776417945463E-3</c:v>
                </c:pt>
                <c:pt idx="109">
                  <c:v>8.7652896668368591E-5</c:v>
                </c:pt>
                <c:pt idx="110">
                  <c:v>8.2938610987460127E-3</c:v>
                </c:pt>
                <c:pt idx="111">
                  <c:v>1.5596196032734103E-2</c:v>
                </c:pt>
                <c:pt idx="112">
                  <c:v>2.1206821097064139E-2</c:v>
                </c:pt>
                <c:pt idx="113">
                  <c:v>2.4565564132725533E-2</c:v>
                </c:pt>
                <c:pt idx="114">
                  <c:v>2.539151726397619E-2</c:v>
                </c:pt>
                <c:pt idx="115">
                  <c:v>2.3684660028612095E-2</c:v>
                </c:pt>
                <c:pt idx="116">
                  <c:v>1.9690757622749414E-2</c:v>
                </c:pt>
                <c:pt idx="117">
                  <c:v>1.384767119981254E-2</c:v>
                </c:pt>
                <c:pt idx="118">
                  <c:v>6.7282299913063379E-3</c:v>
                </c:pt>
                <c:pt idx="119">
                  <c:v>-1.0114884356236158E-3</c:v>
                </c:pt>
                <c:pt idx="120">
                  <c:v>-8.6251715007626129E-3</c:v>
                </c:pt>
                <c:pt idx="121">
                  <c:v>-1.530396268267325E-2</c:v>
                </c:pt>
                <c:pt idx="122">
                  <c:v>-2.0334600503989421E-2</c:v>
                </c:pt>
                <c:pt idx="123">
                  <c:v>-2.3220353484632597E-2</c:v>
                </c:pt>
                <c:pt idx="124">
                  <c:v>-2.3724474137772098E-2</c:v>
                </c:pt>
                <c:pt idx="125">
                  <c:v>-2.1869412602131523E-2</c:v>
                </c:pt>
                <c:pt idx="126">
                  <c:v>-1.7903844941726775E-2</c:v>
                </c:pt>
                <c:pt idx="127">
                  <c:v>-1.2253347654142491E-2</c:v>
                </c:pt>
                <c:pt idx="128">
                  <c:v>-5.4677599581853566E-3</c:v>
                </c:pt>
                <c:pt idx="129">
                  <c:v>1.8257985237529802E-3</c:v>
                </c:pt>
                <c:pt idx="130">
                  <c:v>8.9139188043493803E-3</c:v>
                </c:pt>
                <c:pt idx="131">
                  <c:v>1.5040676422786328E-2</c:v>
                </c:pt>
                <c:pt idx="132">
                  <c:v>1.9557923622277641E-2</c:v>
                </c:pt>
                <c:pt idx="133">
                  <c:v>2.2024405274255695E-2</c:v>
                </c:pt>
                <c:pt idx="134">
                  <c:v>2.2242349084510334E-2</c:v>
                </c:pt>
                <c:pt idx="135">
                  <c:v>2.0254559433914968E-2</c:v>
                </c:pt>
                <c:pt idx="136">
                  <c:v>1.631307960835434E-2</c:v>
                </c:pt>
                <c:pt idx="137">
                  <c:v>1.0833383166438011E-2</c:v>
                </c:pt>
                <c:pt idx="138">
                  <c:v>4.3454168305155135E-3</c:v>
                </c:pt>
                <c:pt idx="139">
                  <c:v>-2.548464070731369E-3</c:v>
                </c:pt>
                <c:pt idx="140">
                  <c:v>-9.1654776581362452E-3</c:v>
                </c:pt>
                <c:pt idx="141">
                  <c:v>-1.4798568467612887E-2</c:v>
                </c:pt>
                <c:pt idx="142">
                  <c:v>-1.8857084518073594E-2</c:v>
                </c:pt>
                <c:pt idx="143">
                  <c:v>-2.0948785650138892E-2</c:v>
                </c:pt>
                <c:pt idx="144">
                  <c:v>-2.0910581142148953E-2</c:v>
                </c:pt>
                <c:pt idx="145">
                  <c:v>-1.8803755489287616E-2</c:v>
                </c:pt>
                <c:pt idx="146">
                  <c:v>-1.4883908367718187E-2</c:v>
                </c:pt>
                <c:pt idx="147">
                  <c:v>-9.5580238161621991E-3</c:v>
                </c:pt>
                <c:pt idx="148">
                  <c:v>-3.3385690078280095E-3</c:v>
                </c:pt>
                <c:pt idx="149">
                  <c:v>3.1936055538006195E-3</c:v>
                </c:pt>
                <c:pt idx="150">
                  <c:v>9.3843918391872221E-3</c:v>
                </c:pt>
                <c:pt idx="151">
                  <c:v>1.4572080637246441E-2</c:v>
                </c:pt>
                <c:pt idx="152">
                  <c:v>1.8217291265692881E-2</c:v>
                </c:pt>
                <c:pt idx="153">
                  <c:v>1.9971484829681415E-2</c:v>
                </c:pt>
                <c:pt idx="154">
                  <c:v>1.9702659197654408E-2</c:v>
                </c:pt>
                <c:pt idx="155">
                  <c:v>1.7488923925341824E-2</c:v>
                </c:pt>
                <c:pt idx="156">
                  <c:v>1.358945689299604E-2</c:v>
                </c:pt>
                <c:pt idx="157">
                  <c:v>8.4039605139704637E-3</c:v>
                </c:pt>
                <c:pt idx="158">
                  <c:v>2.4293269785808152E-3</c:v>
                </c:pt>
                <c:pt idx="159">
                  <c:v>-3.772537880470034E-3</c:v>
                </c:pt>
                <c:pt idx="160">
                  <c:v>-9.5745158562025555E-3</c:v>
                </c:pt>
                <c:pt idx="161">
                  <c:v>-1.4357170794468879E-2</c:v>
                </c:pt>
                <c:pt idx="162">
                  <c:v>-1.7627241993369867E-2</c:v>
                </c:pt>
                <c:pt idx="163">
                  <c:v>-1.9075469835537616E-2</c:v>
                </c:pt>
                <c:pt idx="164">
                  <c:v>-1.8597905701901427E-2</c:v>
                </c:pt>
                <c:pt idx="165">
                  <c:v>-1.6288023000461289E-2</c:v>
                </c:pt>
                <c:pt idx="166">
                  <c:v>-1.2408495534808594E-2</c:v>
                </c:pt>
                <c:pt idx="167">
                  <c:v>-7.3526576408849808E-3</c:v>
                </c:pt>
                <c:pt idx="168">
                  <c:v>-1.6033472723564167E-3</c:v>
                </c:pt>
                <c:pt idx="169">
                  <c:v>4.2944452778958262E-3</c:v>
                </c:pt>
                <c:pt idx="170">
                  <c:v>9.7391327371754953E-3</c:v>
                </c:pt>
                <c:pt idx="171">
                  <c:v>1.4150855856526451E-2</c:v>
                </c:pt>
                <c:pt idx="172">
                  <c:v>1.7078162795713725E-2</c:v>
                </c:pt>
                <c:pt idx="173">
                  <c:v>1.8247354803762529E-2</c:v>
                </c:pt>
                <c:pt idx="174">
                  <c:v>1.7579951340979529E-2</c:v>
                </c:pt>
                <c:pt idx="175">
                  <c:v>1.5183498139767344E-2</c:v>
                </c:pt>
                <c:pt idx="176">
                  <c:v>1.1324019214842924E-2</c:v>
                </c:pt>
                <c:pt idx="177">
                  <c:v>6.3891774760280236E-3</c:v>
                </c:pt>
                <c:pt idx="178">
                  <c:v>8.4898325672663841E-4</c:v>
                </c:pt>
                <c:pt idx="179">
                  <c:v>-4.7668680249295962E-3</c:v>
                </c:pt>
                <c:pt idx="180">
                  <c:v>-9.8810504337027219E-3</c:v>
                </c:pt>
                <c:pt idx="181">
                  <c:v>-1.3950904194891263E-2</c:v>
                </c:pt>
                <c:pt idx="182">
                  <c:v>-1.6563142737571361E-2</c:v>
                </c:pt>
                <c:pt idx="183">
                  <c:v>-1.7476472571432061E-2</c:v>
                </c:pt>
                <c:pt idx="184">
                  <c:v>-1.6635662218640955E-2</c:v>
                </c:pt>
                <c:pt idx="185">
                  <c:v>-1.4161186012851847E-2</c:v>
                </c:pt>
                <c:pt idx="186">
                  <c:v>-1.0322235436123324E-2</c:v>
                </c:pt>
                <c:pt idx="187">
                  <c:v>-5.5013366239921686E-3</c:v>
                </c:pt>
                <c:pt idx="188">
                  <c:v>-1.5667041807075188E-4</c:v>
                </c:pt>
                <c:pt idx="189">
                  <c:v>5.1960598890794275E-3</c:v>
                </c:pt>
                <c:pt idx="190">
                  <c:v>1.0002680262271545E-2</c:v>
                </c:pt>
                <c:pt idx="191">
                  <c:v>1.375562443166653E-2</c:v>
                </c:pt>
                <c:pt idx="192">
                  <c:v>1.6076664867668448E-2</c:v>
                </c:pt>
                <c:pt idx="193">
                  <c:v>1.6754213530645476E-2</c:v>
                </c:pt>
                <c:pt idx="194">
                  <c:v>1.5754370616391872E-2</c:v>
                </c:pt>
                <c:pt idx="195">
                  <c:v>1.3209523891000052E-2</c:v>
                </c:pt>
                <c:pt idx="196">
                  <c:v>9.3918297621432174E-3</c:v>
                </c:pt>
                <c:pt idx="197">
                  <c:v>4.6790897544879253E-3</c:v>
                </c:pt>
                <c:pt idx="198">
                  <c:v>-4.8147940346497577E-4</c:v>
                </c:pt>
                <c:pt idx="199">
                  <c:v>-5.587050318091649E-3</c:v>
                </c:pt>
                <c:pt idx="200">
                  <c:v>-1.0105928650823232E-2</c:v>
                </c:pt>
                <c:pt idx="201">
                  <c:v>-1.3563596131900554E-2</c:v>
                </c:pt>
                <c:pt idx="202">
                  <c:v>-1.5614209807943423E-2</c:v>
                </c:pt>
                <c:pt idx="203">
                  <c:v>-1.6073553638456587E-2</c:v>
                </c:pt>
                <c:pt idx="204">
                  <c:v>-1.4927385835225803E-2</c:v>
                </c:pt>
                <c:pt idx="205">
                  <c:v>-1.2319098178049565E-2</c:v>
                </c:pt>
                <c:pt idx="206">
                  <c:v>-8.52359601063068E-3</c:v>
                </c:pt>
                <c:pt idx="207">
                  <c:v>-3.9142712368696172E-3</c:v>
                </c:pt>
                <c:pt idx="208">
                  <c:v>1.0714987935859606E-3</c:v>
                </c:pt>
                <c:pt idx="209">
                  <c:v>5.9433656706965998E-3</c:v>
                </c:pt>
                <c:pt idx="210">
                  <c:v>1.0191849124403261E-2</c:v>
                </c:pt>
                <c:pt idx="211">
                  <c:v>1.3373286607664717E-2</c:v>
                </c:pt>
                <c:pt idx="212">
                  <c:v>1.5171879658668825E-2</c:v>
                </c:pt>
                <c:pt idx="213">
                  <c:v>1.5428729676972584E-2</c:v>
                </c:pt>
                <c:pt idx="214">
                  <c:v>1.4147759502779718E-2</c:v>
                </c:pt>
                <c:pt idx="215">
                  <c:v>1.1482526502304984E-2</c:v>
                </c:pt>
                <c:pt idx="216">
                  <c:v>7.7104463154181561E-3</c:v>
                </c:pt>
                <c:pt idx="217">
                  <c:v>3.2007283762563133E-3</c:v>
                </c:pt>
                <c:pt idx="218">
                  <c:v>-1.6180895998584317E-3</c:v>
                </c:pt>
                <c:pt idx="219">
                  <c:v>-6.2680015590196626E-3</c:v>
                </c:pt>
                <c:pt idx="220">
                  <c:v>-1.0261381214889276E-2</c:v>
                </c:pt>
                <c:pt idx="221">
                  <c:v>-1.3183478650272933E-2</c:v>
                </c:pt>
                <c:pt idx="222">
                  <c:v>-1.4746476910007815E-2</c:v>
                </c:pt>
                <c:pt idx="223">
                  <c:v>-1.481497277493957E-2</c:v>
                </c:pt>
                <c:pt idx="224">
                  <c:v>-1.3409712667226998E-2</c:v>
                </c:pt>
                <c:pt idx="225">
                  <c:v>-1.0693643875900013E-2</c:v>
                </c:pt>
                <c:pt idx="226">
                  <c:v>-6.9464388209405353E-3</c:v>
                </c:pt>
                <c:pt idx="227">
                  <c:v>-2.5332817390446927E-3</c:v>
                </c:pt>
                <c:pt idx="228">
                  <c:v>2.1253290412398262E-3</c:v>
                </c:pt>
                <c:pt idx="229">
                  <c:v>6.5636193389151205E-3</c:v>
                </c:pt>
                <c:pt idx="230">
                  <c:v>1.0315447692169459E-2</c:v>
                </c:pt>
                <c:pt idx="231">
                  <c:v>1.2993258333413618E-2</c:v>
                </c:pt>
                <c:pt idx="232">
                  <c:v>1.4335387262158834E-2</c:v>
                </c:pt>
                <c:pt idx="233">
                  <c:v>1.4228303245487515E-2</c:v>
                </c:pt>
                <c:pt idx="234">
                  <c:v>1.2708368118434137E-2</c:v>
                </c:pt>
                <c:pt idx="235">
                  <c:v>9.9472018745304126E-3</c:v>
                </c:pt>
                <c:pt idx="236">
                  <c:v>6.2264732076008269E-3</c:v>
                </c:pt>
                <c:pt idx="237">
                  <c:v>1.9074441004213356E-3</c:v>
                </c:pt>
                <c:pt idx="238">
                  <c:v>-2.5967884708617984E-3</c:v>
                </c:pt>
                <c:pt idx="239">
                  <c:v>-6.832593194469592E-3</c:v>
                </c:pt>
                <c:pt idx="240">
                  <c:v>-1.0354940800474858E-2</c:v>
                </c:pt>
                <c:pt idx="241">
                  <c:v>-1.280194176719787E-2</c:v>
                </c:pt>
                <c:pt idx="242">
                  <c:v>-1.3936456430538592E-2</c:v>
                </c:pt>
                <c:pt idx="243">
                  <c:v>-1.3665373109032822E-2</c:v>
                </c:pt>
                <c:pt idx="244">
                  <c:v>-1.2039577356154333E-2</c:v>
                </c:pt>
                <c:pt idx="245">
                  <c:v>-9.2386987695681246E-3</c:v>
                </c:pt>
                <c:pt idx="246">
                  <c:v>-5.5461403915677337E-3</c:v>
                </c:pt>
                <c:pt idx="247">
                  <c:v>-1.3193025273358049E-3</c:v>
                </c:pt>
                <c:pt idx="248">
                  <c:v>3.0356136809553151E-3</c:v>
                </c:pt>
                <c:pt idx="249">
                  <c:v>7.0770485434701142E-3</c:v>
                </c:pt>
                <c:pt idx="250">
                  <c:v>1.0380713169139638E-2</c:v>
                </c:pt>
                <c:pt idx="251">
                  <c:v>1.2609019375875668E-2</c:v>
                </c:pt>
                <c:pt idx="252">
                  <c:v>1.3547894998498048E-2</c:v>
                </c:pt>
                <c:pt idx="253">
                  <c:v>1.3123343553658504E-2</c:v>
                </c:pt>
                <c:pt idx="254">
                  <c:v>1.1399785181810035E-2</c:v>
                </c:pt>
                <c:pt idx="255">
                  <c:v>8.5642459018860796E-3</c:v>
                </c:pt>
                <c:pt idx="256">
                  <c:v>4.901603647040194E-3</c:v>
                </c:pt>
                <c:pt idx="257">
                  <c:v>7.6542449321803738E-4</c:v>
                </c:pt>
                <c:pt idx="258">
                  <c:v>-3.4445894572230915E-3</c:v>
                </c:pt>
                <c:pt idx="259">
                  <c:v>-7.2988937013755565E-3</c:v>
                </c:pt>
                <c:pt idx="260">
                  <c:v>-1.0393572053862377E-2</c:v>
                </c:pt>
                <c:pt idx="261">
                  <c:v>-1.2414113225606298E-2</c:v>
                </c:pt>
                <c:pt idx="262">
                  <c:v>-1.3168204323788782E-2</c:v>
                </c:pt>
                <c:pt idx="263">
                  <c:v>-1.2599788745653668E-2</c:v>
                </c:pt>
                <c:pt idx="264">
                  <c:v>-1.0785922780483511E-2</c:v>
                </c:pt>
                <c:pt idx="265">
                  <c:v>-7.9204616057264154E-3</c:v>
                </c:pt>
                <c:pt idx="266">
                  <c:v>-4.2895037105487111E-3</c:v>
                </c:pt>
                <c:pt idx="267">
                  <c:v>-2.427824189703328E-4</c:v>
                </c:pt>
                <c:pt idx="268">
                  <c:v>3.8261919814443039E-3</c:v>
                </c:pt>
                <c:pt idx="269">
                  <c:v>7.4998462490870627E-3</c:v>
                </c:pt>
                <c:pt idx="270">
                  <c:v>1.0394275957708501E-2</c:v>
                </c:pt>
                <c:pt idx="271">
                  <c:v>1.2216944161200519E-2</c:v>
                </c:pt>
                <c:pt idx="272">
                  <c:v>1.279611840429388E-2</c:v>
                </c:pt>
                <c:pt idx="273">
                  <c:v>1.2092619711516634E-2</c:v>
                </c:pt>
                <c:pt idx="274">
                  <c:v>1.0195322592189231E-2</c:v>
                </c:pt>
                <c:pt idx="275">
                  <c:v>7.3043862841454428E-3</c:v>
                </c:pt>
                <c:pt idx="276">
                  <c:v>3.7068823711986186E-3</c:v>
                </c:pt>
                <c:pt idx="277">
                  <c:v>-2.5130365806670576E-4</c:v>
                </c:pt>
                <c:pt idx="278">
                  <c:v>-4.1825844068346203E-3</c:v>
                </c:pt>
                <c:pt idx="279">
                  <c:v>-7.6814152154244296E-3</c:v>
                </c:pt>
                <c:pt idx="280">
                  <c:v>-1.0383504457028413E-2</c:v>
                </c:pt>
                <c:pt idx="281">
                  <c:v>-1.2017292154289934E-2</c:v>
                </c:pt>
                <c:pt idx="282">
                  <c:v>-1.243055922939602E-2</c:v>
                </c:pt>
                <c:pt idx="283">
                  <c:v>-1.1600040068605608E-2</c:v>
                </c:pt>
                <c:pt idx="284">
                  <c:v>-9.6256797450894604E-3</c:v>
                </c:pt>
                <c:pt idx="285">
                  <c:v>-6.7134539264630325E-3</c:v>
                </c:pt>
                <c:pt idx="286">
                  <c:v>-3.1511669098464395E-3</c:v>
                </c:pt>
                <c:pt idx="287">
                  <c:v>7.1896231051195043E-4</c:v>
                </c:pt>
                <c:pt idx="288">
                  <c:v>4.5152730544236047E-3</c:v>
                </c:pt>
                <c:pt idx="289">
                  <c:v>7.8446013327792379E-3</c:v>
                </c:pt>
                <c:pt idx="290">
                  <c:v>1.036163250254242E-2</c:v>
                </c:pt>
                <c:pt idx="291">
                  <c:v>1.1814866540262058E-2</c:v>
                </c:pt>
                <c:pt idx="292">
                  <c:v>1.2070614926756781E-2</c:v>
                </c:pt>
                <c:pt idx="293">
                  <c:v>1.112063339038437E-2</c:v>
                </c:pt>
                <c:pt idx="294">
                  <c:v>9.0752395212059384E-3</c:v>
                </c:pt>
                <c:pt idx="295">
                  <c:v>6.1457612228153873E-3</c:v>
                </c:pt>
                <c:pt idx="296">
                  <c:v>2.6204948620153941E-3</c:v>
                </c:pt>
                <c:pt idx="297">
                  <c:v>-1.1617589987460786E-3</c:v>
                </c:pt>
                <c:pt idx="298">
                  <c:v>-4.825508940205489E-3</c:v>
                </c:pt>
                <c:pt idx="299">
                  <c:v>-7.990233002720528E-3</c:v>
                </c:pt>
                <c:pt idx="300">
                  <c:v>-1.0328965401478995E-2</c:v>
                </c:pt>
                <c:pt idx="301">
                  <c:v>-1.1609416660928389E-2</c:v>
                </c:pt>
                <c:pt idx="302">
                  <c:v>-1.1715516919303486E-2</c:v>
                </c:pt>
                <c:pt idx="303">
                  <c:v>-1.065321193430189E-2</c:v>
                </c:pt>
                <c:pt idx="304">
                  <c:v>-8.5425351976182035E-3</c:v>
                </c:pt>
                <c:pt idx="305">
                  <c:v>-5.5997218035900923E-3</c:v>
                </c:pt>
                <c:pt idx="306">
                  <c:v>-2.1133185486221298E-3</c:v>
                </c:pt>
                <c:pt idx="307">
                  <c:v>1.58110766714904E-3</c:v>
                </c:pt>
                <c:pt idx="308">
                  <c:v>5.114472438272454E-3</c:v>
                </c:pt>
                <c:pt idx="309">
                  <c:v>8.1191156303355456E-3</c:v>
                </c:pt>
                <c:pt idx="310">
                  <c:v>1.0285837164146593E-2</c:v>
                </c:pt>
                <c:pt idx="311">
                  <c:v>1.1400769610698532E-2</c:v>
                </c:pt>
                <c:pt idx="312">
                  <c:v>1.1364614314232491E-2</c:v>
                </c:pt>
                <c:pt idx="313">
                  <c:v>1.0196731568364578E-2</c:v>
                </c:pt>
                <c:pt idx="314">
                  <c:v>8.0262530855657755E-3</c:v>
                </c:pt>
                <c:pt idx="315">
                  <c:v>5.0738952511742751E-3</c:v>
                </c:pt>
                <c:pt idx="316">
                  <c:v>1.6282146847440503E-3</c:v>
                </c:pt>
                <c:pt idx="317">
                  <c:v>-1.9783247233717636E-3</c:v>
                </c:pt>
                <c:pt idx="318">
                  <c:v>-5.383277550422904E-3</c:v>
                </c:pt>
                <c:pt idx="319">
                  <c:v>-8.2320282787453104E-3</c:v>
                </c:pt>
                <c:pt idx="320">
                  <c:v>-1.0232599712350656E-2</c:v>
                </c:pt>
                <c:pt idx="321">
                  <c:v>-1.1188813126119761E-2</c:v>
                </c:pt>
                <c:pt idx="322">
                  <c:v>-1.1017352421817445E-2</c:v>
                </c:pt>
                <c:pt idx="323">
                  <c:v>-9.7502683822084622E-3</c:v>
                </c:pt>
                <c:pt idx="324">
                  <c:v>-7.5252098265892161E-3</c:v>
                </c:pt>
                <c:pt idx="325">
                  <c:v>-4.5669674442433885E-3</c:v>
                </c:pt>
                <c:pt idx="326">
                  <c:v>-1.1638696449370934E-3</c:v>
                </c:pt>
                <c:pt idx="327">
                  <c:v>2.3546383174112523E-3</c:v>
                </c:pt>
                <c:pt idx="328">
                  <c:v>5.6329755060861523E-3</c:v>
                </c:pt>
                <c:pt idx="329">
                  <c:v>8.3297209767569016E-3</c:v>
                </c:pt>
                <c:pt idx="330">
                  <c:v>1.016961401533523E-2</c:v>
                </c:pt>
                <c:pt idx="331">
                  <c:v>1.0973481460164022E-2</c:v>
                </c:pt>
                <c:pt idx="332">
                  <c:v>1.0673254962917357E-2</c:v>
                </c:pt>
                <c:pt idx="333">
                  <c:v>9.3129992614598891E-3</c:v>
                </c:pt>
                <c:pt idx="334">
                  <c:v>7.0383334900878322E-3</c:v>
                </c:pt>
                <c:pt idx="335">
                  <c:v>4.0777341571723346E-3</c:v>
                </c:pt>
                <c:pt idx="336">
                  <c:v>7.1906714295123016E-4</c:v>
                </c:pt>
                <c:pt idx="337">
                  <c:v>-2.7111961428901068E-3</c:v>
                </c:pt>
                <c:pt idx="338">
                  <c:v>-5.864557870408931E-3</c:v>
                </c:pt>
                <c:pt idx="339">
                  <c:v>-8.4129126090905035E-3</c:v>
                </c:pt>
                <c:pt idx="340">
                  <c:v>-1.0097242838594526E-2</c:v>
                </c:pt>
                <c:pt idx="341">
                  <c:v>-1.0754743720553968E-2</c:v>
                </c:pt>
                <c:pt idx="342">
                  <c:v>-1.0331909303390037E-2</c:v>
                </c:pt>
                <c:pt idx="343">
                  <c:v>-8.8841857021048874E-3</c:v>
                </c:pt>
                <c:pt idx="344">
                  <c:v>-6.5646477680907775E-3</c:v>
                </c:pt>
                <c:pt idx="345">
                  <c:v>-3.6050872998339319E-3</c:v>
                </c:pt>
                <c:pt idx="346">
                  <c:v>-2.9267785428231143E-4</c:v>
                </c:pt>
                <c:pt idx="347">
                  <c:v>3.0490720688297283E-3</c:v>
                </c:pt>
                <c:pt idx="348">
                  <c:v>6.078959291003971E-3</c:v>
                </c:pt>
                <c:pt idx="349">
                  <c:v>8.4822893206758822E-3</c:v>
                </c:pt>
                <c:pt idx="350">
                  <c:v>1.001584484282907E-2</c:v>
                </c:pt>
                <c:pt idx="351">
                  <c:v>1.0532594246489646E-2</c:v>
                </c:pt>
                <c:pt idx="352">
                  <c:v>9.9929541792886673E-3</c:v>
                </c:pt>
                <c:pt idx="353">
                  <c:v>8.4631602821560268E-3</c:v>
                </c:pt>
                <c:pt idx="354">
                  <c:v>6.1032587025403266E-3</c:v>
                </c:pt>
                <c:pt idx="355">
                  <c:v>3.1480033075581555E-3</c:v>
                </c:pt>
                <c:pt idx="356">
                  <c:v>-1.1634939112923747E-4</c:v>
                </c:pt>
                <c:pt idx="357">
                  <c:v>-3.3692624636347027E-3</c:v>
                </c:pt>
                <c:pt idx="358">
                  <c:v>-6.2770520430718152E-3</c:v>
                </c:pt>
                <c:pt idx="359">
                  <c:v>-8.5384976902748728E-3</c:v>
                </c:pt>
                <c:pt idx="360">
                  <c:v>-9.9257669487891002E-3</c:v>
                </c:pt>
                <c:pt idx="361">
                  <c:v>-1.0307044882438304E-2</c:v>
                </c:pt>
                <c:pt idx="362">
                  <c:v>-9.656072698780967E-3</c:v>
                </c:pt>
                <c:pt idx="363">
                  <c:v>-8.0493212049756492E-3</c:v>
                </c:pt>
                <c:pt idx="364">
                  <c:v>-5.6533514445912102E-3</c:v>
                </c:pt>
                <c:pt idx="365">
                  <c:v>-2.7055425340652226E-3</c:v>
                </c:pt>
                <c:pt idx="366">
                  <c:v>5.0888556840977383E-4</c:v>
                </c:pt>
                <c:pt idx="367">
                  <c:v>3.6724548479515921E-3</c:v>
                </c:pt>
                <c:pt idx="368">
                  <c:v>6.4594490436061403E-3</c:v>
                </c:pt>
                <c:pt idx="369">
                  <c:v>8.5820020992188224E-3</c:v>
                </c:pt>
                <c:pt idx="370">
                  <c:v>9.827269973255056E-3</c:v>
                </c:pt>
                <c:pt idx="371">
                  <c:v>1.0078125533444258E-2</c:v>
                </c:pt>
                <c:pt idx="372">
                  <c:v>9.3210669147914572E-3</c:v>
                </c:pt>
                <c:pt idx="373">
                  <c:v>7.6422728969335356E-3</c:v>
                </c:pt>
                <c:pt idx="374">
                  <c:v>5.2143828274153481E-3</c:v>
                </c:pt>
                <c:pt idx="375">
                  <c:v>2.2770751121427915E-3</c:v>
                </c:pt>
                <c:pt idx="376">
                  <c:v>-8.8546459310036123E-4</c:v>
                </c:pt>
                <c:pt idx="377">
                  <c:v>-3.9591399122827385E-3</c:v>
                </c:pt>
                <c:pt idx="378">
                  <c:v>-6.6266008507483345E-3</c:v>
                </c:pt>
                <c:pt idx="379">
                  <c:v>-8.6131564244001039E-3</c:v>
                </c:pt>
                <c:pt idx="380">
                  <c:v>-9.7205676689407633E-3</c:v>
                </c:pt>
                <c:pt idx="381">
                  <c:v>-9.8458869246231401E-3</c:v>
                </c:pt>
                <c:pt idx="382">
                  <c:v>-8.9878246128206173E-3</c:v>
                </c:pt>
                <c:pt idx="383">
                  <c:v>-7.2417607733383359E-3</c:v>
                </c:pt>
                <c:pt idx="384">
                  <c:v>-4.7859910391348974E-3</c:v>
                </c:pt>
                <c:pt idx="385">
                  <c:v>-1.8621745843837708E-3</c:v>
                </c:pt>
                <c:pt idx="386">
                  <c:v>1.2465595591422225E-3</c:v>
                </c:pt>
                <c:pt idx="387">
                  <c:v>4.2298136092176163E-3</c:v>
                </c:pt>
                <c:pt idx="388">
                  <c:v>6.778966892552191E-3</c:v>
                </c:pt>
                <c:pt idx="389">
                  <c:v>8.6323267407181336E-3</c:v>
                </c:pt>
                <c:pt idx="390">
                  <c:v>9.6058887118986719E-3</c:v>
                </c:pt>
                <c:pt idx="391">
                  <c:v>9.6103962917643004E-3</c:v>
                </c:pt>
                <c:pt idx="392">
                  <c:v>8.6562499875307303E-3</c:v>
                </c:pt>
                <c:pt idx="393">
                  <c:v>6.847544537930737E-3</c:v>
                </c:pt>
                <c:pt idx="394">
                  <c:v>4.3678244659766403E-3</c:v>
                </c:pt>
                <c:pt idx="395">
                  <c:v>1.4604190880845849E-3</c:v>
                </c:pt>
                <c:pt idx="396">
                  <c:v>-1.5926440636167315E-3</c:v>
                </c:pt>
                <c:pt idx="397">
                  <c:v>-4.4849747010194405E-3</c:v>
                </c:pt>
                <c:pt idx="398">
                  <c:v>-6.9170117540575731E-3</c:v>
                </c:pt>
                <c:pt idx="399">
                  <c:v>-8.6398867162860767E-3</c:v>
                </c:pt>
                <c:pt idx="400">
                  <c:v>-9.4834716551883396E-3</c:v>
                </c:pt>
                <c:pt idx="401">
                  <c:v>-9.3717323884576938E-3</c:v>
                </c:pt>
                <c:pt idx="402">
                  <c:v>-8.326259199031228E-3</c:v>
                </c:pt>
                <c:pt idx="403">
                  <c:v>-6.4593947351011061E-3</c:v>
                </c:pt>
                <c:pt idx="404">
                  <c:v>-3.9595395899873261E-3</c:v>
                </c:pt>
                <c:pt idx="405">
                  <c:v>-1.0713908128502495E-3</c:v>
                </c:pt>
                <c:pt idx="406">
                  <c:v>1.9241904068941912E-3</c:v>
                </c:pt>
                <c:pt idx="407">
                  <c:v>4.7251216988679432E-3</c:v>
                </c:pt>
                <c:pt idx="408">
                  <c:v>7.0412011735156294E-3</c:v>
                </c:pt>
                <c:pt idx="409">
                  <c:v>8.6362130605908641E-3</c:v>
                </c:pt>
                <c:pt idx="410">
                  <c:v>9.3535602666619706E-3</c:v>
                </c:pt>
                <c:pt idx="411">
                  <c:v>9.1299811611060891E-3</c:v>
                </c:pt>
                <c:pt idx="412">
                  <c:v>7.9977768068995939E-3</c:v>
                </c:pt>
                <c:pt idx="413">
                  <c:v>6.0770902994920061E-3</c:v>
                </c:pt>
                <c:pt idx="414">
                  <c:v>3.5607999074226612E-3</c:v>
                </c:pt>
                <c:pt idx="415">
                  <c:v>6.9467640812800359E-4</c:v>
                </c:pt>
                <c:pt idx="416">
                  <c:v>-2.2416678280202679E-3</c:v>
                </c:pt>
                <c:pt idx="417">
                  <c:v>-4.9507500327022683E-3</c:v>
                </c:pt>
                <c:pt idx="418">
                  <c:v>-7.1519984399941285E-3</c:v>
                </c:pt>
                <c:pt idx="419">
                  <c:v>-8.6216815002699062E-3</c:v>
                </c:pt>
                <c:pt idx="420">
                  <c:v>-9.2163994623273848E-3</c:v>
                </c:pt>
                <c:pt idx="421">
                  <c:v>-8.8852320232146956E-3</c:v>
                </c:pt>
                <c:pt idx="422">
                  <c:v>-7.6707327449173609E-3</c:v>
                </c:pt>
                <c:pt idx="423">
                  <c:v>-5.7004165345201432E-3</c:v>
                </c:pt>
                <c:pt idx="424">
                  <c:v>-3.1712751251319234E-3</c:v>
                </c:pt>
                <c:pt idx="425">
                  <c:v>-3.298674953668688E-4</c:v>
                </c:pt>
                <c:pt idx="426">
                  <c:v>2.5455408162403082E-3</c:v>
                </c:pt>
                <c:pt idx="427">
                  <c:v>5.1623494689325006E-3</c:v>
                </c:pt>
                <c:pt idx="428">
                  <c:v>7.2498611836868078E-3</c:v>
                </c:pt>
                <c:pt idx="429">
                  <c:v>8.5966632491786509E-3</c:v>
                </c:pt>
                <c:pt idx="430">
                  <c:v>9.0722317818704365E-3</c:v>
                </c:pt>
                <c:pt idx="431">
                  <c:v>8.6375746622934357E-3</c:v>
                </c:pt>
                <c:pt idx="432">
                  <c:v>7.3450597644623781E-3</c:v>
                </c:pt>
                <c:pt idx="433">
                  <c:v>5.3291634499973949E-3</c:v>
                </c:pt>
                <c:pt idx="434">
                  <c:v>2.7906405738693254E-3</c:v>
                </c:pt>
                <c:pt idx="435">
                  <c:v>-2.3438762572764241E-5</c:v>
                </c:pt>
                <c:pt idx="436">
                  <c:v>-2.8362671470864654E-3</c:v>
                </c:pt>
                <c:pt idx="437">
                  <c:v>-5.3604014608370533E-3</c:v>
                </c:pt>
                <c:pt idx="438">
                  <c:v>-7.3352383120540657E-3</c:v>
                </c:pt>
                <c:pt idx="439">
                  <c:v>-8.5615218191435662E-3</c:v>
                </c:pt>
                <c:pt idx="440">
                  <c:v>-8.9212943614542552E-3</c:v>
                </c:pt>
                <c:pt idx="441">
                  <c:v>-8.3870964476634689E-3</c:v>
                </c:pt>
                <c:pt idx="442">
                  <c:v>-7.0206915211299828E-3</c:v>
                </c:pt>
                <c:pt idx="443">
                  <c:v>-4.9631247222629796E-3</c:v>
                </c:pt>
                <c:pt idx="444">
                  <c:v>-2.418577164591121E-3</c:v>
                </c:pt>
                <c:pt idx="445">
                  <c:v>3.6559547736374643E-4</c:v>
                </c:pt>
                <c:pt idx="446">
                  <c:v>3.1141643382816267E-3</c:v>
                </c:pt>
                <c:pt idx="447">
                  <c:v>5.5452654247793868E-3</c:v>
                </c:pt>
                <c:pt idx="448">
                  <c:v>7.408487715756259E-3</c:v>
                </c:pt>
                <c:pt idx="449">
                  <c:v>8.516570269590391E-3</c:v>
                </c:pt>
                <c:pt idx="450">
                  <c:v>8.7638196186027029E-3</c:v>
                </c:pt>
                <c:pt idx="451">
                  <c:v>8.1339260198159905E-3</c:v>
                </c:pt>
                <c:pt idx="452">
                  <c:v>6.6976443789390928E-3</c:v>
                </c:pt>
                <c:pt idx="453">
                  <c:v>4.6022094809826629E-3</c:v>
                </c:pt>
                <c:pt idx="454">
                  <c:v>2.0549022371577751E-3</c:v>
                </c:pt>
                <c:pt idx="455">
                  <c:v>-6.9673615275447475E-4</c:v>
                </c:pt>
                <c:pt idx="456">
                  <c:v>-3.3793719705346773E-3</c:v>
                </c:pt>
                <c:pt idx="457">
                  <c:v>-5.7171484921471607E-3</c:v>
                </c:pt>
                <c:pt idx="458">
                  <c:v>-7.4698564027250638E-3</c:v>
                </c:pt>
                <c:pt idx="459">
                  <c:v>-8.462063553076488E-3</c:v>
                </c:pt>
                <c:pt idx="460">
                  <c:v>-8.6000404091239446E-3</c:v>
                </c:pt>
                <c:pt idx="461">
                  <c:v>-7.8782506445390713E-3</c:v>
                </c:pt>
                <c:pt idx="462">
                  <c:v>-6.3760452391309896E-3</c:v>
                </c:pt>
                <c:pt idx="463">
                  <c:v>-4.2464779520475053E-3</c:v>
                </c:pt>
                <c:pt idx="464">
                  <c:v>-1.6996096401139219E-3</c:v>
                </c:pt>
                <c:pt idx="465">
                  <c:v>1.0169365154167882E-3</c:v>
                </c:pt>
                <c:pt idx="466">
                  <c:v>3.632049917852243E-3</c:v>
                </c:pt>
                <c:pt idx="467">
                  <c:v>5.8762747772493108E-3</c:v>
                </c:pt>
                <c:pt idx="468">
                  <c:v>7.5196034323167307E-3</c:v>
                </c:pt>
                <c:pt idx="469">
                  <c:v>8.3982628774501404E-3</c:v>
                </c:pt>
                <c:pt idx="470">
                  <c:v>8.430189862557053E-3</c:v>
                </c:pt>
                <c:pt idx="471">
                  <c:v>7.6202522039041203E-3</c:v>
                </c:pt>
                <c:pt idx="472">
                  <c:v>6.0560106325385603E-3</c:v>
                </c:pt>
                <c:pt idx="473">
                  <c:v>3.8959759217637399E-3</c:v>
                </c:pt>
                <c:pt idx="474">
                  <c:v>1.3526758443808515E-3</c:v>
                </c:pt>
                <c:pt idx="475">
                  <c:v>-1.3262990836431549E-3</c:v>
                </c:pt>
                <c:pt idx="476">
                  <c:v>-3.8723827813488582E-3</c:v>
                </c:pt>
                <c:pt idx="477">
                  <c:v>-6.0228883646998715E-3</c:v>
                </c:pt>
                <c:pt idx="478">
                  <c:v>-7.5580011837980072E-3</c:v>
                </c:pt>
                <c:pt idx="479">
                  <c:v>-8.325435149940115E-3</c:v>
                </c:pt>
                <c:pt idx="480">
                  <c:v>-8.2544990656985787E-3</c:v>
                </c:pt>
                <c:pt idx="481">
                  <c:v>-7.3601033439020091E-3</c:v>
                </c:pt>
                <c:pt idx="482">
                  <c:v>-5.7376416972728288E-3</c:v>
                </c:pt>
                <c:pt idx="483">
                  <c:v>-3.5507290212401514E-3</c:v>
                </c:pt>
                <c:pt idx="484">
                  <c:v>-1.0140540817306929E-3</c:v>
                </c:pt>
                <c:pt idx="485">
                  <c:v>1.6249500456943277E-3</c:v>
                </c:pt>
                <c:pt idx="486">
                  <c:v>4.1005761621024546E-3</c:v>
                </c:pt>
                <c:pt idx="487">
                  <c:v>6.157249399230744E-3</c:v>
                </c:pt>
                <c:pt idx="488">
                  <c:v>7.5853316922934646E-3</c:v>
                </c:pt>
                <c:pt idx="489">
                  <c:v>8.2438499371923959E-3</c:v>
                </c:pt>
                <c:pt idx="490">
                  <c:v>8.0731949336660669E-3</c:v>
                </c:pt>
                <c:pt idx="491">
                  <c:v>7.0979664336426086E-3</c:v>
                </c:pt>
                <c:pt idx="492">
                  <c:v>5.4210242913220333E-3</c:v>
                </c:pt>
                <c:pt idx="493">
                  <c:v>3.2107439540017854E-3</c:v>
                </c:pt>
                <c:pt idx="494">
                  <c:v>6.8367655835737751E-4</c:v>
                </c:pt>
                <c:pt idx="495">
                  <c:v>-1.9130362335831657E-3</c:v>
                </c:pt>
                <c:pt idx="496">
                  <c:v>-4.3168531100590025E-3</c:v>
                </c:pt>
                <c:pt idx="497">
                  <c:v>-6.2796304110101508E-3</c:v>
                </c:pt>
                <c:pt idx="498">
                  <c:v>-7.6018832498545626E-3</c:v>
                </c:pt>
                <c:pt idx="499">
                  <c:v>-8.1537766873018332E-3</c:v>
                </c:pt>
                <c:pt idx="500">
                  <c:v>-7.8864983099525242E-3</c:v>
                </c:pt>
                <c:pt idx="501">
                  <c:v>-6.8339926976987916E-3</c:v>
                </c:pt>
                <c:pt idx="502">
                  <c:v>-5.1062292085592154E-3</c:v>
                </c:pt>
                <c:pt idx="503">
                  <c:v>-2.8760097522183823E-3</c:v>
                </c:pt>
                <c:pt idx="504">
                  <c:v>-3.6145662456937714E-4</c:v>
                </c:pt>
                <c:pt idx="505">
                  <c:v>2.1907222184075026E-3</c:v>
                </c:pt>
                <c:pt idx="506">
                  <c:v>4.5214507704592968E-3</c:v>
                </c:pt>
                <c:pt idx="507">
                  <c:v>6.3903128908401E-3</c:v>
                </c:pt>
                <c:pt idx="508">
                  <c:v>7.6079472777938993E-3</c:v>
                </c:pt>
                <c:pt idx="509">
                  <c:v>8.0554822118929781E-3</c:v>
                </c:pt>
                <c:pt idx="510">
                  <c:v>7.6946222864826344E-3</c:v>
                </c:pt>
                <c:pt idx="511">
                  <c:v>6.5683215070587277E-3</c:v>
                </c:pt>
                <c:pt idx="512">
                  <c:v>4.7933124796674109E-3</c:v>
                </c:pt>
                <c:pt idx="513">
                  <c:v>2.5464990406188007E-3</c:v>
                </c:pt>
                <c:pt idx="514">
                  <c:v>4.7290878677243992E-5</c:v>
                </c:pt>
                <c:pt idx="515">
                  <c:v>-2.458187547194025E-3</c:v>
                </c:pt>
                <c:pt idx="516">
                  <c:v>-4.7146172423409953E-3</c:v>
                </c:pt>
                <c:pt idx="517">
                  <c:v>-6.4895841227365809E-3</c:v>
                </c:pt>
                <c:pt idx="518">
                  <c:v>-7.6038154703669753E-3</c:v>
                </c:pt>
                <c:pt idx="519">
                  <c:v>-7.9492284216462587E-3</c:v>
                </c:pt>
                <c:pt idx="520">
                  <c:v>-7.4977707318116113E-3</c:v>
                </c:pt>
                <c:pt idx="521">
                  <c:v>-6.3010798132468815E-3</c:v>
                </c:pt>
                <c:pt idx="522">
                  <c:v>-4.482315740553613E-3</c:v>
                </c:pt>
                <c:pt idx="523">
                  <c:v>-2.2221692900418069E-3</c:v>
                </c:pt>
                <c:pt idx="524">
                  <c:v>2.5892278254706445E-4</c:v>
                </c:pt>
                <c:pt idx="525">
                  <c:v>2.7155624367349177E-3</c:v>
                </c:pt>
                <c:pt idx="526">
                  <c:v>4.8965564362400873E-3</c:v>
                </c:pt>
                <c:pt idx="527">
                  <c:v>6.5776968587710136E-3</c:v>
                </c:pt>
                <c:pt idx="528">
                  <c:v>7.5897583028426991E-3</c:v>
                </c:pt>
                <c:pt idx="529">
                  <c:v>7.835271668608949E-3</c:v>
                </c:pt>
                <c:pt idx="530">
                  <c:v>7.2961583304638955E-3</c:v>
                </c:pt>
                <c:pt idx="531">
                  <c:v>6.0324207181857784E-3</c:v>
                </c:pt>
                <c:pt idx="532">
                  <c:v>4.1733194274119452E-3</c:v>
                </c:pt>
                <c:pt idx="533">
                  <c:v>1.9030254085159056E-3</c:v>
                </c:pt>
                <c:pt idx="534">
                  <c:v>-5.5714874672859686E-4</c:v>
                </c:pt>
                <c:pt idx="535">
                  <c:v>-2.962815501741448E-3</c:v>
                </c:pt>
                <c:pt idx="536">
                  <c:v>-5.0673336455048599E-3</c:v>
                </c:pt>
                <c:pt idx="537">
                  <c:v>-6.6548023215070064E-3</c:v>
                </c:pt>
                <c:pt idx="538">
                  <c:v>-7.5659920603448382E-3</c:v>
                </c:pt>
                <c:pt idx="539">
                  <c:v>-7.7138668161587159E-3</c:v>
                </c:pt>
                <c:pt idx="540">
                  <c:v>-7.0900509680890426E-3</c:v>
                </c:pt>
                <c:pt idx="541">
                  <c:v>-5.762595930338869E-3</c:v>
                </c:pt>
                <c:pt idx="542">
                  <c:v>-3.8665400634581614E-3</c:v>
                </c:pt>
                <c:pt idx="543">
                  <c:v>-1.5892323551035307E-3</c:v>
                </c:pt>
                <c:pt idx="544">
                  <c:v>8.4727637939710108E-4</c:v>
                </c:pt>
                <c:pt idx="545">
                  <c:v>3.1999284045377786E-3</c:v>
                </c:pt>
                <c:pt idx="546">
                  <c:v>5.2270251420617848E-3</c:v>
                </c:pt>
                <c:pt idx="547">
                  <c:v>6.7210594213004586E-3</c:v>
                </c:pt>
                <c:pt idx="548">
                  <c:v>7.5327367802692329E-3</c:v>
                </c:pt>
                <c:pt idx="549">
                  <c:v>7.5852684729945559E-3</c:v>
                </c:pt>
                <c:pt idx="550">
                  <c:v>6.8797106423647489E-3</c:v>
                </c:pt>
                <c:pt idx="551">
                  <c:v>5.491850280228772E-3</c:v>
                </c:pt>
                <c:pt idx="552">
                  <c:v>3.562185064352969E-3</c:v>
                </c:pt>
                <c:pt idx="553">
                  <c:v>1.2809445372452136E-3</c:v>
                </c:pt>
                <c:pt idx="554">
                  <c:v>-1.1292262157153394E-3</c:v>
                </c:pt>
                <c:pt idx="555">
                  <c:v>-3.4269137686553665E-3</c:v>
                </c:pt>
                <c:pt idx="556">
                  <c:v>-5.3757328647126342E-3</c:v>
                </c:pt>
                <c:pt idx="557">
                  <c:v>-6.7766447558984862E-3</c:v>
                </c:pt>
                <c:pt idx="558">
                  <c:v>-7.490220599173405E-3</c:v>
                </c:pt>
                <c:pt idx="559">
                  <c:v>-7.4497293003684415E-3</c:v>
                </c:pt>
                <c:pt idx="560">
                  <c:v>-6.6653879375057398E-3</c:v>
                </c:pt>
                <c:pt idx="561">
                  <c:v>-5.2204091252153837E-3</c:v>
                </c:pt>
                <c:pt idx="562">
                  <c:v>-3.2604363093313871E-3</c:v>
                </c:pt>
                <c:pt idx="563">
                  <c:v>-9.7828713998665551E-4</c:v>
                </c:pt>
                <c:pt idx="564">
                  <c:v>1.4029489221466527E-3</c:v>
                </c:pt>
                <c:pt idx="565">
                  <c:v>3.6438119983505609E-3</c:v>
                </c:pt>
                <c:pt idx="566">
                  <c:v>5.513581085666814E-3</c:v>
                </c:pt>
                <c:pt idx="567">
                  <c:v>6.8217495022651828E-3</c:v>
                </c:pt>
                <c:pt idx="568">
                  <c:v>7.4386772072051743E-3</c:v>
                </c:pt>
                <c:pt idx="569">
                  <c:v>7.3074982824127797E-3</c:v>
                </c:pt>
                <c:pt idx="570">
                  <c:v>6.4473212574346602E-3</c:v>
                </c:pt>
                <c:pt idx="571">
                  <c:v>4.9484785837675925E-3</c:v>
                </c:pt>
                <c:pt idx="572">
                  <c:v>2.9614513179443821E-3</c:v>
                </c:pt>
                <c:pt idx="573">
                  <c:v>6.8135810845441338E-4</c:v>
                </c:pt>
                <c:pt idx="574">
                  <c:v>-1.6684226364732362E-3</c:v>
                </c:pt>
                <c:pt idx="575">
                  <c:v>-3.8506881569514316E-3</c:v>
                </c:pt>
                <c:pt idx="576">
                  <c:v>-5.6407131826134455E-3</c:v>
                </c:pt>
                <c:pt idx="577">
                  <c:v>-6.8565764455178349E-3</c:v>
                </c:pt>
                <c:pt idx="578">
                  <c:v>-7.3783434518951037E-3</c:v>
                </c:pt>
                <c:pt idx="579">
                  <c:v>-7.1588191389065515E-3</c:v>
                </c:pt>
                <c:pt idx="580">
                  <c:v>-6.2257361789305543E-3</c:v>
                </c:pt>
                <c:pt idx="581">
                  <c:v>-4.6762458571622612E-3</c:v>
                </c:pt>
                <c:pt idx="582">
                  <c:v>-2.6653644770785038E-3</c:v>
                </c:pt>
                <c:pt idx="583">
                  <c:v>-3.9023014316673724E-4</c:v>
                </c:pt>
                <c:pt idx="584">
                  <c:v>1.9256503415894482E-3</c:v>
                </c:pt>
                <c:pt idx="585">
                  <c:v>4.0476289322774845E-3</c:v>
                </c:pt>
                <c:pt idx="586">
                  <c:v>5.7572885405108697E-3</c:v>
                </c:pt>
                <c:pt idx="587">
                  <c:v>6.8813371626292551E-3</c:v>
                </c:pt>
                <c:pt idx="588">
                  <c:v>7.3094571010732037E-3</c:v>
                </c:pt>
                <c:pt idx="589">
                  <c:v>7.0039288819898826E-3</c:v>
                </c:pt>
                <c:pt idx="590">
                  <c:v>6.000844918436006E-3</c:v>
                </c:pt>
                <c:pt idx="591">
                  <c:v>4.4038796253999092E-3</c:v>
                </c:pt>
                <c:pt idx="592">
                  <c:v>2.3722882994201139E-3</c:v>
                </c:pt>
                <c:pt idx="593">
                  <c:v>1.0495268524282359E-4</c:v>
                </c:pt>
                <c:pt idx="594">
                  <c:v>-2.1746572976021963E-3</c:v>
                </c:pt>
                <c:pt idx="595">
                  <c:v>-4.2347397119902562E-3</c:v>
                </c:pt>
                <c:pt idx="596">
                  <c:v>-5.8634796016141669E-3</c:v>
                </c:pt>
                <c:pt idx="597">
                  <c:v>-6.8962493732794995E-3</c:v>
                </c:pt>
                <c:pt idx="598">
                  <c:v>-7.2322547703507836E-3</c:v>
                </c:pt>
                <c:pt idx="599">
                  <c:v>-6.8430565153816628E-3</c:v>
                </c:pt>
                <c:pt idx="600">
                  <c:v>-5.7728459048425832E-3</c:v>
                </c:pt>
                <c:pt idx="601">
                  <c:v>-4.1315305044143137E-3</c:v>
                </c:pt>
                <c:pt idx="602">
                  <c:v>-2.082314696374861E-3</c:v>
                </c:pt>
                <c:pt idx="603">
                  <c:v>1.7444232529640388E-4</c:v>
                </c:pt>
                <c:pt idx="604">
                  <c:v>2.4154638344652834E-3</c:v>
                </c:pt>
                <c:pt idx="605">
                  <c:v>4.4121208397094099E-3</c:v>
                </c:pt>
                <c:pt idx="606">
                  <c:v>5.9594540365503672E-3</c:v>
                </c:pt>
                <c:pt idx="607">
                  <c:v>6.9015268267088549E-3</c:v>
                </c:pt>
                <c:pt idx="608">
                  <c:v>7.1469704951689569E-3</c:v>
                </c:pt>
                <c:pt idx="609">
                  <c:v>6.6764303571497418E-3</c:v>
                </c:pt>
                <c:pt idx="610">
                  <c:v>5.541939045854722E-3</c:v>
                </c:pt>
                <c:pt idx="611">
                  <c:v>3.8593526914964607E-3</c:v>
                </c:pt>
                <c:pt idx="612">
                  <c:v>1.7955408544870124E-3</c:v>
                </c:pt>
                <c:pt idx="613">
                  <c:v>-4.4784116444207371E-4</c:v>
                </c:pt>
                <c:pt idx="614">
                  <c:v>-2.6479571903241985E-3</c:v>
                </c:pt>
                <c:pt idx="615">
                  <c:v>-4.5797590451991726E-3</c:v>
                </c:pt>
                <c:pt idx="616">
                  <c:v>-6.0452968262575723E-3</c:v>
                </c:pt>
                <c:pt idx="617">
                  <c:v>-6.8973397727589061E-3</c:v>
                </c:pt>
                <c:pt idx="618">
                  <c:v>-7.0538382863424409E-3</c:v>
                </c:pt>
                <c:pt idx="619">
                  <c:v>-6.5043220987786154E-3</c:v>
                </c:pt>
                <c:pt idx="620">
                  <c:v>-5.3084066480338764E-3</c:v>
                </c:pt>
                <c:pt idx="621">
                  <c:v>-3.5876136203906346E-3</c:v>
                </c:pt>
                <c:pt idx="622">
                  <c:v>-1.512196855934257E-3</c:v>
                </c:pt>
                <c:pt idx="623">
                  <c:v>7.1504393121851143E-4</c:v>
                </c:pt>
                <c:pt idx="624">
                  <c:v>2.8720183945242718E-3</c:v>
                </c:pt>
                <c:pt idx="625">
                  <c:v>4.7376364555827312E-3</c:v>
                </c:pt>
                <c:pt idx="626">
                  <c:v>6.1210902389859361E-3</c:v>
                </c:pt>
                <c:pt idx="627">
                  <c:v>6.883857905219188E-3</c:v>
                </c:pt>
                <c:pt idx="628">
                  <c:v>6.9530939716715996E-3</c:v>
                </c:pt>
                <c:pt idx="629">
                  <c:v>6.3270076934228694E-3</c:v>
                </c:pt>
                <c:pt idx="630">
                  <c:v>5.0725375432906202E-3</c:v>
                </c:pt>
                <c:pt idx="631">
                  <c:v>3.3165890111049312E-3</c:v>
                </c:pt>
                <c:pt idx="632">
                  <c:v>1.2325220093494303E-3</c:v>
                </c:pt>
                <c:pt idx="633">
                  <c:v>-9.7587520783420836E-4</c:v>
                </c:pt>
                <c:pt idx="634">
                  <c:v>-3.0875601290062211E-3</c:v>
                </c:pt>
                <c:pt idx="635">
                  <c:v>-4.8857624611078239E-3</c:v>
                </c:pt>
                <c:pt idx="636">
                  <c:v>-6.1869364772705231E-3</c:v>
                </c:pt>
                <c:pt idx="637">
                  <c:v>-6.8612615625079339E-3</c:v>
                </c:pt>
                <c:pt idx="638">
                  <c:v>-6.8449739164725409E-3</c:v>
                </c:pt>
                <c:pt idx="639">
                  <c:v>-6.1447538166457434E-3</c:v>
                </c:pt>
                <c:pt idx="640">
                  <c:v>-4.8346026990906642E-3</c:v>
                </c:pt>
                <c:pt idx="641">
                  <c:v>-3.0465300595886244E-3</c:v>
                </c:pt>
                <c:pt idx="642">
                  <c:v>-9.5672682556577045E-4</c:v>
                </c:pt>
                <c:pt idx="643">
                  <c:v>1.2301900862075198E-3</c:v>
                </c:pt>
                <c:pt idx="644">
                  <c:v>3.2945242361376997E-3</c:v>
                </c:pt>
                <c:pt idx="645">
                  <c:v>5.024170998582639E-3</c:v>
                </c:pt>
                <c:pt idx="646">
                  <c:v>6.2429550496423559E-3</c:v>
                </c:pt>
                <c:pt idx="647">
                  <c:v>6.8297394817121437E-3</c:v>
                </c:pt>
                <c:pt idx="648">
                  <c:v>6.7297133939692539E-3</c:v>
                </c:pt>
                <c:pt idx="649">
                  <c:v>5.9578170017618622E-3</c:v>
                </c:pt>
                <c:pt idx="650">
                  <c:v>4.5948551746611971E-3</c:v>
                </c:pt>
                <c:pt idx="651">
                  <c:v>2.7776641853843715E-3</c:v>
                </c:pt>
                <c:pt idx="652">
                  <c:v>6.8499445780203366E-4</c:v>
                </c:pt>
                <c:pt idx="653">
                  <c:v>-1.4778721142396007E-3</c:v>
                </c:pt>
                <c:pt idx="654">
                  <c:v>-3.4928791998755839E-3</c:v>
                </c:pt>
                <c:pt idx="655">
                  <c:v>-5.1529178529929505E-3</c:v>
                </c:pt>
                <c:pt idx="656">
                  <c:v>-6.2892802007976176E-3</c:v>
                </c:pt>
                <c:pt idx="657">
                  <c:v>-6.7894866410721068E-3</c:v>
                </c:pt>
                <c:pt idx="658">
                  <c:v>-6.607545061095242E-3</c:v>
                </c:pt>
                <c:pt idx="659">
                  <c:v>-5.7664428847776592E-3</c:v>
                </c:pt>
                <c:pt idx="660">
                  <c:v>-4.3535301804548494E-3</c:v>
                </c:pt>
                <c:pt idx="661">
                  <c:v>-2.51019586861058E-3</c:v>
                </c:pt>
                <c:pt idx="662">
                  <c:v>-4.1748221221383575E-4</c:v>
                </c:pt>
                <c:pt idx="663">
                  <c:v>1.7188312026537719E-3</c:v>
                </c:pt>
                <c:pt idx="664">
                  <c:v>3.6826176301343384E-3</c:v>
                </c:pt>
                <c:pt idx="665">
                  <c:v>5.2720780043474594E-3</c:v>
                </c:pt>
                <c:pt idx="666">
                  <c:v>6.3260584214913339E-3</c:v>
                </c:pt>
                <c:pt idx="667">
                  <c:v>6.7407022043982556E-3</c:v>
                </c:pt>
                <c:pt idx="668">
                  <c:v>6.4786975444852983E-3</c:v>
                </c:pt>
                <c:pt idx="669">
                  <c:v>5.5708655550361997E-3</c:v>
                </c:pt>
                <c:pt idx="670">
                  <c:v>4.1108452290852179E-3</c:v>
                </c:pt>
                <c:pt idx="671">
                  <c:v>2.2443075579082015E-3</c:v>
                </c:pt>
                <c:pt idx="672">
                  <c:v>1.5432310554984799E-4</c:v>
                </c:pt>
                <c:pt idx="673">
                  <c:v>-1.9530015184346145E-3</c:v>
                </c:pt>
                <c:pt idx="674">
                  <c:v>-3.8637537762715112E-3</c:v>
                </c:pt>
                <c:pt idx="675">
                  <c:v>-5.3817430424891888E-3</c:v>
                </c:pt>
                <c:pt idx="676">
                  <c:v>-6.3534460552857139E-3</c:v>
                </c:pt>
                <c:pt idx="677">
                  <c:v>-6.6835875774202752E-3</c:v>
                </c:pt>
                <c:pt idx="678">
                  <c:v>-6.3433941389599482E-3</c:v>
                </c:pt>
                <c:pt idx="679">
                  <c:v>-5.371307006417067E-3</c:v>
                </c:pt>
                <c:pt idx="680">
                  <c:v>-3.8670003659746505E-3</c:v>
                </c:pt>
                <c:pt idx="681">
                  <c:v>-1.9801606322261663E-3</c:v>
                </c:pt>
                <c:pt idx="682">
                  <c:v>1.0437249827471374E-4</c:v>
                </c:pt>
                <c:pt idx="683">
                  <c:v>2.1803317788527074E-3</c:v>
                </c:pt>
                <c:pt idx="684">
                  <c:v>4.0363146351412443E-3</c:v>
                </c:pt>
                <c:pt idx="685">
                  <c:v>5.4820140221117832E-3</c:v>
                </c:pt>
                <c:pt idx="686">
                  <c:v>6.3716046421051263E-3</c:v>
                </c:pt>
                <c:pt idx="687">
                  <c:v>6.6183447068108017E-3</c:v>
                </c:pt>
                <c:pt idx="688">
                  <c:v>6.201854209965294E-3</c:v>
                </c:pt>
                <c:pt idx="689">
                  <c:v>5.1679814693985819E-3</c:v>
                </c:pt>
                <c:pt idx="690">
                  <c:v>3.6221849686320414E-3</c:v>
                </c:pt>
                <c:pt idx="691">
                  <c:v>1.7179039751461531E-3</c:v>
                </c:pt>
                <c:pt idx="692">
                  <c:v>-3.5845489016831972E-4</c:v>
                </c:pt>
                <c:pt idx="693">
                  <c:v>-2.4006745531691236E-3</c:v>
                </c:pt>
                <c:pt idx="694">
                  <c:v>-4.2002457907930656E-3</c:v>
                </c:pt>
                <c:pt idx="695">
                  <c:v>-5.5729334411833073E-3</c:v>
                </c:pt>
                <c:pt idx="696">
                  <c:v>-6.3806658200189041E-3</c:v>
                </c:pt>
                <c:pt idx="697">
                  <c:v>-6.5451772297837486E-3</c:v>
                </c:pt>
                <c:pt idx="698">
                  <c:v>-6.0543302244649424E-3</c:v>
                </c:pt>
                <c:pt idx="699">
                  <c:v>-4.9611644265228566E-3</c:v>
                </c:pt>
                <c:pt idx="700">
                  <c:v>-3.3766718045169022E-3</c:v>
                </c:pt>
                <c:pt idx="701">
                  <c:v>-1.4577838102189196E-3</c:v>
                </c:pt>
                <c:pt idx="702">
                  <c:v>6.076826191755186E-4</c:v>
                </c:pt>
                <c:pt idx="703">
                  <c:v>2.6138512026697282E-3</c:v>
                </c:pt>
                <c:pt idx="704">
                  <c:v>4.3554676139129934E-3</c:v>
                </c:pt>
                <c:pt idx="705">
                  <c:v>5.6545269357764459E-3</c:v>
                </c:pt>
                <c:pt idx="706">
                  <c:v>6.3807543279252813E-3</c:v>
                </c:pt>
                <c:pt idx="707">
                  <c:v>6.4642925830470177E-3</c:v>
                </c:pt>
                <c:pt idx="708">
                  <c:v>5.9010889152018844E-3</c:v>
                </c:pt>
                <c:pt idx="709">
                  <c:v>4.7511548597144971E-3</c:v>
                </c:pt>
                <c:pt idx="710">
                  <c:v>3.1307641979622658E-3</c:v>
                </c:pt>
                <c:pt idx="711">
                  <c:v>1.2000810178696033E-3</c:v>
                </c:pt>
                <c:pt idx="712">
                  <c:v>-8.5182718225897168E-4</c:v>
                </c:pt>
                <c:pt idx="713">
                  <c:v>-2.8197134643128167E-3</c:v>
                </c:pt>
                <c:pt idx="714">
                  <c:v>-4.5019275564426049E-3</c:v>
                </c:pt>
                <c:pt idx="715">
                  <c:v>-5.7268409706674028E-3</c:v>
                </c:pt>
                <c:pt idx="716">
                  <c:v>-6.3720073536204982E-3</c:v>
                </c:pt>
                <c:pt idx="717">
                  <c:v>-6.3759011920280122E-3</c:v>
                </c:pt>
                <c:pt idx="718">
                  <c:v>-5.7423905366198935E-3</c:v>
                </c:pt>
                <c:pt idx="719">
                  <c:v>-4.5382367483651417E-3</c:v>
                </c:pt>
                <c:pt idx="720">
                  <c:v>-2.8847436290476381E-3</c:v>
                </c:pt>
                <c:pt idx="721">
                  <c:v>-9.4504998053805103E-4</c:v>
                </c:pt>
                <c:pt idx="722">
                  <c:v>1.0906889544520005E-3</c:v>
                </c:pt>
                <c:pt idx="723">
                  <c:v>3.018141556863729E-3</c:v>
                </c:pt>
                <c:pt idx="724">
                  <c:v>4.6395979701128742E-3</c:v>
                </c:pt>
                <c:pt idx="725">
                  <c:v>5.789940623196147E-3</c:v>
                </c:pt>
                <c:pt idx="726">
                  <c:v>6.3545725358818252E-3</c:v>
                </c:pt>
                <c:pt idx="727">
                  <c:v>6.2802149062734583E-3</c:v>
                </c:pt>
                <c:pt idx="728">
                  <c:v>5.5784878844662364E-3</c:v>
                </c:pt>
                <c:pt idx="729">
                  <c:v>4.3226787485582995E-3</c:v>
                </c:pt>
                <c:pt idx="730">
                  <c:v>2.6388700748011121E-3</c:v>
                </c:pt>
                <c:pt idx="731">
                  <c:v>6.9291952654715154E-4</c:v>
                </c:pt>
                <c:pt idx="732">
                  <c:v>-1.3240956819079172E-3</c:v>
                </c:pt>
                <c:pt idx="733">
                  <c:v>-3.2090422068374222E-3</c:v>
                </c:pt>
                <c:pt idx="734">
                  <c:v>-4.7684738873422202E-3</c:v>
                </c:pt>
                <c:pt idx="735">
                  <c:v>-5.84390737443009E-3</c:v>
                </c:pt>
                <c:pt idx="736">
                  <c:v>-6.3286060147370749E-3</c:v>
                </c:pt>
                <c:pt idx="737">
                  <c:v>-6.177445515335638E-3</c:v>
                </c:pt>
                <c:pt idx="738">
                  <c:v>-5.4096254174963295E-3</c:v>
                </c:pt>
                <c:pt idx="739">
                  <c:v>-4.1047339852559837E-3</c:v>
                </c:pt>
                <c:pt idx="740">
                  <c:v>-2.3933824645355761E-3</c:v>
                </c:pt>
                <c:pt idx="741">
                  <c:v>-4.438939809030941E-4</c:v>
                </c:pt>
                <c:pt idx="742">
                  <c:v>1.5519008885413793E-3</c:v>
                </c:pt>
                <c:pt idx="743">
                  <c:v>3.3923466228051582E-3</c:v>
                </c:pt>
                <c:pt idx="744">
                  <c:v>4.8885707911865651E-3</c:v>
                </c:pt>
                <c:pt idx="745">
                  <c:v>5.8888369294387765E-3</c:v>
                </c:pt>
                <c:pt idx="746">
                  <c:v>6.2942705446280764E-3</c:v>
                </c:pt>
                <c:pt idx="747">
                  <c:v>6.0678033515389994E-3</c:v>
                </c:pt>
                <c:pt idx="748">
                  <c:v>5.2360384791428193E-3</c:v>
                </c:pt>
                <c:pt idx="749">
                  <c:v>3.8846399473949945E-3</c:v>
                </c:pt>
                <c:pt idx="750">
                  <c:v>2.1484992325897924E-3</c:v>
                </c:pt>
                <c:pt idx="751">
                  <c:v>1.9815430128278981E-4</c:v>
                </c:pt>
                <c:pt idx="752">
                  <c:v>-1.7739822212599942E-3</c:v>
                </c:pt>
                <c:pt idx="753">
                  <c:v>-3.5680084438514661E-3</c:v>
                </c:pt>
                <c:pt idx="754">
                  <c:v>-4.9999223978762723E-3</c:v>
                </c:pt>
                <c:pt idx="755">
                  <c:v>-5.9248370853403126E-3</c:v>
                </c:pt>
                <c:pt idx="756">
                  <c:v>-6.2517336824151415E-3</c:v>
                </c:pt>
                <c:pt idx="757">
                  <c:v>-5.9514959839539307E-3</c:v>
                </c:pt>
                <c:pt idx="758">
                  <c:v>-5.0579526158313366E-3</c:v>
                </c:pt>
                <c:pt idx="759">
                  <c:v>-3.6626184756182144E-3</c:v>
                </c:pt>
                <c:pt idx="760">
                  <c:v>-1.9044189524424517E-3</c:v>
                </c:pt>
                <c:pt idx="761">
                  <c:v>4.4140721039435645E-5</c:v>
                </c:pt>
                <c:pt idx="762">
                  <c:v>1.9902384042312813E-3</c:v>
                </c:pt>
                <c:pt idx="763">
                  <c:v>3.7360005370412081E-3</c:v>
                </c:pt>
                <c:pt idx="764">
                  <c:v>5.1025776454559062E-3</c:v>
                </c:pt>
                <c:pt idx="765">
                  <c:v>5.9520252395526274E-3</c:v>
                </c:pt>
                <c:pt idx="766">
                  <c:v>6.2011660803138286E-3</c:v>
                </c:pt>
                <c:pt idx="767">
                  <c:v>5.8287274657880537E-3</c:v>
                </c:pt>
                <c:pt idx="768">
                  <c:v>4.8755838382765187E-3</c:v>
                </c:pt>
                <c:pt idx="769">
                  <c:v>3.4388769883622545E-3</c:v>
                </c:pt>
                <c:pt idx="770">
                  <c:v>1.6613223845130976E-3</c:v>
                </c:pt>
                <c:pt idx="771">
                  <c:v>-2.8282329700253061E-4</c:v>
                </c:pt>
                <c:pt idx="772">
                  <c:v>-2.2005103894566355E-3</c:v>
                </c:pt>
                <c:pt idx="773">
                  <c:v>-3.8962476488116175E-3</c:v>
                </c:pt>
                <c:pt idx="774">
                  <c:v>-5.1965517173207668E-3</c:v>
                </c:pt>
                <c:pt idx="775">
                  <c:v>-5.9705026882245563E-3</c:v>
                </c:pt>
                <c:pt idx="776">
                  <c:v>-6.1427415200900337E-3</c:v>
                </c:pt>
                <c:pt idx="777">
                  <c:v>-5.6997239404192801E-3</c:v>
                </c:pt>
                <c:pt idx="778">
                  <c:v>-4.6891871083562841E-3</c:v>
                </c:pt>
                <c:pt idx="779">
                  <c:v>-3.2136749659417178E-3</c:v>
                </c:pt>
                <c:pt idx="780">
                  <c:v>-1.4194503926278235E-3</c:v>
                </c:pt>
                <c:pt idx="781">
                  <c:v>5.1763723565972268E-4</c:v>
                </c:pt>
                <c:pt idx="782">
                  <c:v>2.404584348395365E-3</c:v>
                </c:pt>
                <c:pt idx="783">
                  <c:v>4.048629679757958E-3</c:v>
                </c:pt>
                <c:pt idx="784">
                  <c:v>5.2818292390739933E-3</c:v>
                </c:pt>
                <c:pt idx="785">
                  <c:v>5.9803574037680957E-3</c:v>
                </c:pt>
                <c:pt idx="786">
                  <c:v>6.0766389913349747E-3</c:v>
                </c:pt>
                <c:pt idx="787">
                  <c:v>5.5647348299360695E-3</c:v>
                </c:pt>
                <c:pt idx="788">
                  <c:v>4.499056548668866E-3</c:v>
                </c:pt>
                <c:pt idx="789">
                  <c:v>2.9873231902849615E-3</c:v>
                </c:pt>
                <c:pt idx="790">
                  <c:v>1.1791023086379956E-3</c:v>
                </c:pt>
                <c:pt idx="791">
                  <c:v>-7.4832378982876918E-4</c:v>
                </c:pt>
                <c:pt idx="792">
                  <c:v>-2.602273383865949E-3</c:v>
                </c:pt>
                <c:pt idx="793">
                  <c:v>-4.1930513677093609E-3</c:v>
                </c:pt>
                <c:pt idx="794">
                  <c:v>-5.3584148379558199E-3</c:v>
                </c:pt>
                <c:pt idx="795">
                  <c:v>-5.9816904336837725E-3</c:v>
                </c:pt>
                <c:pt idx="796">
                  <c:v>-6.00304242589428E-3</c:v>
                </c:pt>
                <c:pt idx="797">
                  <c:v>-5.4240061107195493E-3</c:v>
                </c:pt>
                <c:pt idx="798">
                  <c:v>-4.3054750658167145E-3</c:v>
                </c:pt>
                <c:pt idx="799">
                  <c:v>-2.760114776936687E-3</c:v>
                </c:pt>
                <c:pt idx="800">
                  <c:v>-9.405551639232318E-4</c:v>
                </c:pt>
                <c:pt idx="801">
                  <c:v>9.7465089899774655E-4</c:v>
                </c:pt>
                <c:pt idx="802">
                  <c:v>2.7934176615234119E-3</c:v>
                </c:pt>
                <c:pt idx="803">
                  <c:v>4.3294418695525158E-3</c:v>
                </c:pt>
                <c:pt idx="804">
                  <c:v>5.4263322428886353E-3</c:v>
                </c:pt>
                <c:pt idx="805">
                  <c:v>5.9746146382638442E-3</c:v>
                </c:pt>
                <c:pt idx="806">
                  <c:v>5.9221392199050125E-3</c:v>
                </c:pt>
                <c:pt idx="807">
                  <c:v>5.2777787713277329E-3</c:v>
                </c:pt>
                <c:pt idx="808">
                  <c:v>4.1087128848653238E-3</c:v>
                </c:pt>
                <c:pt idx="809">
                  <c:v>2.5323239080366116E-3</c:v>
                </c:pt>
                <c:pt idx="810">
                  <c:v>7.04062721506018E-4</c:v>
                </c:pt>
                <c:pt idx="811">
                  <c:v>-1.1964121221960859E-3</c:v>
                </c:pt>
                <c:pt idx="812">
                  <c:v>-2.9778828824823782E-3</c:v>
                </c:pt>
                <c:pt idx="813">
                  <c:v>-4.4577529437583212E-3</c:v>
                </c:pt>
                <c:pt idx="814">
                  <c:v>-5.4856223869684554E-3</c:v>
                </c:pt>
                <c:pt idx="815">
                  <c:v>-5.9592529298759644E-3</c:v>
                </c:pt>
                <c:pt idx="816">
                  <c:v>-5.8341188008904886E-3</c:v>
                </c:pt>
                <c:pt idx="817">
                  <c:v>-5.1262878484458286E-3</c:v>
                </c:pt>
                <c:pt idx="818">
                  <c:v>-3.9090271333104215E-3</c:v>
                </c:pt>
                <c:pt idx="819">
                  <c:v>-2.3042059813726035E-3</c:v>
                </c:pt>
                <c:pt idx="820">
                  <c:v>-4.6985615316756375E-4</c:v>
                </c:pt>
                <c:pt idx="821">
                  <c:v>1.413425456709372E-3</c:v>
                </c:pt>
                <c:pt idx="822">
                  <c:v>3.1555586700046613E-3</c:v>
                </c:pt>
                <c:pt idx="823">
                  <c:v>4.5779570851510786E-3</c:v>
                </c:pt>
                <c:pt idx="824">
                  <c:v>5.5363415043473418E-3</c:v>
                </c:pt>
                <c:pt idx="825">
                  <c:v>5.935736546802778E-3</c:v>
                </c:pt>
                <c:pt idx="826">
                  <c:v>5.7391712629997725E-3</c:v>
                </c:pt>
                <c:pt idx="827">
                  <c:v>4.9697615553717768E-3</c:v>
                </c:pt>
                <c:pt idx="828">
                  <c:v>3.7066615319662185E-3</c:v>
                </c:pt>
                <c:pt idx="829">
                  <c:v>2.0759978711120128E-3</c:v>
                </c:pt>
                <c:pt idx="830">
                  <c:v>2.3814482421172451E-4</c:v>
                </c:pt>
                <c:pt idx="831">
                  <c:v>-1.6255320654794507E-3</c:v>
                </c:pt>
                <c:pt idx="832">
                  <c:v>-3.3263568944753652E-3</c:v>
                </c:pt>
                <c:pt idx="833">
                  <c:v>-4.6900456346792721E-3</c:v>
                </c:pt>
                <c:pt idx="834">
                  <c:v>-5.5785592402097335E-3</c:v>
                </c:pt>
                <c:pt idx="835">
                  <c:v>-5.9042033743368786E-3</c:v>
                </c:pt>
                <c:pt idx="836">
                  <c:v>-5.6374860759929035E-3</c:v>
                </c:pt>
                <c:pt idx="837">
                  <c:v>-4.8084205013134984E-3</c:v>
                </c:pt>
                <c:pt idx="838">
                  <c:v>-3.5018461842450058E-3</c:v>
                </c:pt>
                <c:pt idx="839">
                  <c:v>-1.8479182859527533E-3</c:v>
                </c:pt>
                <c:pt idx="840">
                  <c:v>-9.1171673438294413E-6</c:v>
                </c:pt>
                <c:pt idx="841">
                  <c:v>1.8325949345473899E-3</c:v>
                </c:pt>
                <c:pt idx="842">
                  <c:v>3.4902099588267821E-3</c:v>
                </c:pt>
                <c:pt idx="843">
                  <c:v>4.7940268845420748E-3</c:v>
                </c:pt>
                <c:pt idx="844">
                  <c:v>5.6123567900986408E-3</c:v>
                </c:pt>
                <c:pt idx="845">
                  <c:v>5.8647963236412061E-3</c:v>
                </c:pt>
                <c:pt idx="846">
                  <c:v>5.5292508718900769E-3</c:v>
                </c:pt>
                <c:pt idx="847">
                  <c:v>4.6424769987612581E-3</c:v>
                </c:pt>
                <c:pt idx="848">
                  <c:v>3.2947974550218782E-3</c:v>
                </c:pt>
                <c:pt idx="849">
                  <c:v>1.6201682108751784E-3</c:v>
                </c:pt>
                <c:pt idx="850">
                  <c:v>-2.1704500643835388E-4</c:v>
                </c:pt>
                <c:pt idx="851">
                  <c:v>-2.0344520934155071E-3</c:v>
                </c:pt>
                <c:pt idx="852">
                  <c:v>-3.6470305951981988E-3</c:v>
                </c:pt>
                <c:pt idx="853">
                  <c:v>-4.8898965573576916E-3</c:v>
                </c:pt>
                <c:pt idx="854">
                  <c:v>-5.6378110296059526E-3</c:v>
                </c:pt>
                <c:pt idx="855">
                  <c:v>-5.8176626494924463E-3</c:v>
                </c:pt>
                <c:pt idx="856">
                  <c:v>-5.4146659353238496E-3</c:v>
                </c:pt>
                <c:pt idx="857">
                  <c:v>-4.4721632035190709E-3</c:v>
                </c:pt>
                <c:pt idx="858">
                  <c:v>-3.0857569200747441E-3</c:v>
                </c:pt>
                <c:pt idx="859">
                  <c:v>-1.3929768085834326E-3</c:v>
                </c:pt>
                <c:pt idx="860">
                  <c:v>4.4008838073694148E-4</c:v>
                </c:pt>
                <c:pt idx="861">
                  <c:v>2.2308714649135952E-3</c:v>
                </c:pt>
                <c:pt idx="862">
                  <c:v>3.7966738902618863E-3</c:v>
                </c:pt>
                <c:pt idx="863">
                  <c:v>4.9776108547881764E-3</c:v>
                </c:pt>
                <c:pt idx="864">
                  <c:v>5.6549812658706084E-3</c:v>
                </c:pt>
                <c:pt idx="865">
                  <c:v>5.7629556650008297E-3</c:v>
                </c:pt>
                <c:pt idx="866">
                  <c:v>5.2939606332224626E-3</c:v>
                </c:pt>
                <c:pt idx="867">
                  <c:v>4.2977605677780705E-3</c:v>
                </c:pt>
                <c:pt idx="868">
                  <c:v>2.8750309041328122E-3</c:v>
                </c:pt>
                <c:pt idx="869">
                  <c:v>1.1666471540462049E-3</c:v>
                </c:pt>
                <c:pt idx="870">
                  <c:v>-6.5973681756691799E-4</c:v>
                </c:pt>
                <c:pt idx="871">
                  <c:v>-2.4216408700234622E-3</c:v>
                </c:pt>
                <c:pt idx="872">
                  <c:v>-3.93901426336009E-3</c:v>
                </c:pt>
                <c:pt idx="873">
                  <c:v>-5.057142565016914E-3</c:v>
                </c:pt>
                <c:pt idx="874">
                  <c:v>-5.6639388693772077E-3</c:v>
                </c:pt>
                <c:pt idx="875">
                  <c:v>-5.7008350672160431E-3</c:v>
                </c:pt>
                <c:pt idx="876">
                  <c:v>-5.1673645862528325E-3</c:v>
                </c:pt>
                <c:pt idx="877">
                  <c:v>-4.1195448846185426E-3</c:v>
                </c:pt>
                <c:pt idx="878">
                  <c:v>-2.6629149264902618E-3</c:v>
                </c:pt>
                <c:pt idx="879">
                  <c:v>-9.4146753404876211E-4</c:v>
                </c:pt>
                <c:pt idx="880">
                  <c:v>8.7573858654760523E-4</c:v>
                </c:pt>
                <c:pt idx="881">
                  <c:v>2.6065735738270267E-3</c:v>
                </c:pt>
                <c:pt idx="882">
                  <c:v>4.073949722393012E-3</c:v>
                </c:pt>
                <c:pt idx="883">
                  <c:v>5.1284836153201695E-3</c:v>
                </c:pt>
                <c:pt idx="884">
                  <c:v>5.6647678944130178E-3</c:v>
                </c:pt>
                <c:pt idx="885">
                  <c:v>5.6314655914498895E-3</c:v>
                </c:pt>
                <c:pt idx="886">
                  <c:v>5.035104508885618E-3</c:v>
                </c:pt>
                <c:pt idx="887">
                  <c:v>3.9377816291971211E-3</c:v>
                </c:pt>
                <c:pt idx="888">
                  <c:v>2.4496879907349766E-3</c:v>
                </c:pt>
                <c:pt idx="889">
                  <c:v>7.1770522692582005E-4</c:v>
                </c:pt>
                <c:pt idx="890">
                  <c:v>-1.0878657017778376E-3</c:v>
                </c:pt>
                <c:pt idx="891">
                  <c:v>-2.7855071148233457E-3</c:v>
                </c:pt>
                <c:pt idx="892">
                  <c:v>-4.2014003749669022E-3</c:v>
                </c:pt>
                <c:pt idx="893">
                  <c:v>-5.1916434376880734E-3</c:v>
                </c:pt>
                <c:pt idx="894">
                  <c:v>-5.6575634879976302E-3</c:v>
                </c:pt>
                <c:pt idx="895">
                  <c:v>-5.5550156392792718E-3</c:v>
                </c:pt>
                <c:pt idx="896">
                  <c:v>-4.8974031955668646E-3</c:v>
                </c:pt>
                <c:pt idx="897">
                  <c:v>-3.752725391948767E-3</c:v>
                </c:pt>
                <c:pt idx="898">
                  <c:v>-2.2356125005419752E-3</c:v>
                </c:pt>
                <c:pt idx="899">
                  <c:v>-4.9560688814164074E-4</c:v>
                </c:pt>
                <c:pt idx="900">
                  <c:v>1.2959130685870973E-3</c:v>
                </c:pt>
                <c:pt idx="901">
                  <c:v>2.958302027288447E-3</c:v>
                </c:pt>
                <c:pt idx="902">
                  <c:v>4.3213068676744258E-3</c:v>
                </c:pt>
                <c:pt idx="903">
                  <c:v>5.2466473046912637E-3</c:v>
                </c:pt>
                <c:pt idx="904">
                  <c:v>5.6424303122651915E-3</c:v>
                </c:pt>
                <c:pt idx="905">
                  <c:v>5.4716559591471191E-3</c:v>
                </c:pt>
                <c:pt idx="906">
                  <c:v>4.7544785909905875E-3</c:v>
                </c:pt>
                <c:pt idx="907">
                  <c:v>3.5646194178627858E-3</c:v>
                </c:pt>
                <c:pt idx="908">
                  <c:v>2.0209342934037876E-3</c:v>
                </c:pt>
                <c:pt idx="909">
                  <c:v>2.753990557174612E-4</c:v>
                </c:pt>
                <c:pt idx="910">
                  <c:v>-1.4996975210091633E-3</c:v>
                </c:pt>
                <c:pt idx="911">
                  <c:v>-3.1248404788292612E-3</c:v>
                </c:pt>
                <c:pt idx="912">
                  <c:v>-4.4336287748451284E-3</c:v>
                </c:pt>
                <c:pt idx="913">
                  <c:v>-5.2935346536566834E-3</c:v>
                </c:pt>
                <c:pt idx="914">
                  <c:v>-5.6194809931413656E-3</c:v>
                </c:pt>
                <c:pt idx="915">
                  <c:v>-5.3815583859884962E-3</c:v>
                </c:pt>
                <c:pt idx="916">
                  <c:v>-4.6065429441073374E-3</c:v>
                </c:pt>
                <c:pt idx="917">
                  <c:v>-3.3736952450318962E-3</c:v>
                </c:pt>
                <c:pt idx="918">
                  <c:v>-1.8058827799872117E-3</c:v>
                </c:pt>
                <c:pt idx="919">
                  <c:v>-5.7288759003409559E-5</c:v>
                </c:pt>
                <c:pt idx="920">
                  <c:v>1.6990567694654072E-3</c:v>
                </c:pt>
                <c:pt idx="921">
                  <c:v>3.2850248438799738E-3</c:v>
                </c:pt>
                <c:pt idx="922">
                  <c:v>4.5383429563432241E-3</c:v>
                </c:pt>
                <c:pt idx="923">
                  <c:v>5.3323574153202888E-3</c:v>
                </c:pt>
                <c:pt idx="924">
                  <c:v>5.5888346063672888E-3</c:v>
                </c:pt>
                <c:pt idx="925">
                  <c:v>5.2848946448388091E-3</c:v>
                </c:pt>
                <c:pt idx="926">
                  <c:v>4.4538020445054867E-3</c:v>
                </c:pt>
                <c:pt idx="927">
                  <c:v>3.1801724352235319E-3</c:v>
                </c:pt>
                <c:pt idx="928">
                  <c:v>1.5906711769089787E-3</c:v>
                </c:pt>
                <c:pt idx="929">
                  <c:v>-1.5853116548597687E-4</c:v>
                </c:pt>
                <c:pt idx="930">
                  <c:v>-1.8938264441582166E-3</c:v>
                </c:pt>
                <c:pt idx="931">
                  <c:v>-3.4387577131816151E-3</c:v>
                </c:pt>
                <c:pt idx="932">
                  <c:v>-4.635428579926216E-3</c:v>
                </c:pt>
                <c:pt idx="933">
                  <c:v>-5.363171566110889E-3</c:v>
                </c:pt>
                <c:pt idx="934">
                  <c:v>-5.5506155925546287E-3</c:v>
                </c:pt>
                <c:pt idx="935">
                  <c:v>-5.1818427043341135E-3</c:v>
                </c:pt>
                <c:pt idx="936">
                  <c:v>-4.2964683438478698E-3</c:v>
                </c:pt>
                <c:pt idx="937">
                  <c:v>-2.9842771321725052E-3</c:v>
                </c:pt>
                <c:pt idx="938">
                  <c:v>-1.3755186539443163E-3</c:v>
                </c:pt>
                <c:pt idx="939">
                  <c:v>3.7181682833027814E-4</c:v>
                </c:pt>
                <c:pt idx="940">
                  <c:v>2.08376916502116E-3</c:v>
                </c:pt>
                <c:pt idx="941">
                  <c:v>3.5858817150769559E-3</c:v>
                </c:pt>
                <c:pt idx="942">
                  <c:v>4.7248238081357289E-3</c:v>
                </c:pt>
                <c:pt idx="943">
                  <c:v>5.3860150067657556E-3</c:v>
                </c:pt>
                <c:pt idx="944">
                  <c:v>5.5049549519912673E-3</c:v>
                </c:pt>
                <c:pt idx="945">
                  <c:v>5.0726110502479441E-3</c:v>
                </c:pt>
                <c:pt idx="946">
                  <c:v>4.1348057949582842E-3</c:v>
                </c:pt>
                <c:pt idx="947">
                  <c:v>2.7863029751806355E-3</c:v>
                </c:pt>
                <c:pt idx="948">
                  <c:v>1.1607213140027953E-3</c:v>
                </c:pt>
                <c:pt idx="949">
                  <c:v>-5.8228440112140386E-4</c:v>
                </c:pt>
                <c:pt idx="950">
                  <c:v>-2.2686557588043861E-3</c:v>
                </c:pt>
                <c:pt idx="951">
                  <c:v>-3.7262491586899293E-3</c:v>
                </c:pt>
                <c:pt idx="952">
                  <c:v>-4.8064767663782183E-3</c:v>
                </c:pt>
                <c:pt idx="953">
                  <c:v>-5.4009347531244218E-3</c:v>
                </c:pt>
                <c:pt idx="954">
                  <c:v>-5.4519910470126748E-3</c:v>
                </c:pt>
                <c:pt idx="955">
                  <c:v>-4.9574131773968966E-3</c:v>
                </c:pt>
                <c:pt idx="956">
                  <c:v>-3.9690807124702545E-3</c:v>
                </c:pt>
                <c:pt idx="957">
                  <c:v>-2.5865432769423703E-3</c:v>
                </c:pt>
                <c:pt idx="958">
                  <c:v>-9.4657238787304999E-4</c:v>
                </c:pt>
                <c:pt idx="959">
                  <c:v>7.896700774866637E-4</c:v>
                </c:pt>
                <c:pt idx="960">
                  <c:v>2.4482809003207656E-3</c:v>
                </c:pt>
                <c:pt idx="961">
                  <c:v>3.8597349927175784E-3</c:v>
                </c:pt>
                <c:pt idx="962">
                  <c:v>4.880354515114294E-3</c:v>
                </c:pt>
                <c:pt idx="963">
                  <c:v>5.4079910465496218E-3</c:v>
                </c:pt>
                <c:pt idx="964">
                  <c:v>5.3918684787356069E-3</c:v>
                </c:pt>
                <c:pt idx="965">
                  <c:v>4.8364613818881446E-3</c:v>
                </c:pt>
                <c:pt idx="966">
                  <c:v>3.7995511186700434E-3</c:v>
                </c:pt>
                <c:pt idx="967">
                  <c:v>2.3852769773497788E-3</c:v>
                </c:pt>
                <c:pt idx="968">
                  <c:v>7.3334616389993915E-4</c:v>
                </c:pt>
                <c:pt idx="969">
                  <c:v>-9.9373200500966151E-4</c:v>
                </c:pt>
                <c:pt idx="970">
                  <c:v>-2.6224622258553031E-3</c:v>
                </c:pt>
                <c:pt idx="971">
                  <c:v>-3.9862355844615428E-3</c:v>
                </c:pt>
                <c:pt idx="972">
                  <c:v>-4.9464416364875035E-3</c:v>
                </c:pt>
                <c:pt idx="973">
                  <c:v>-5.4072559129835123E-3</c:v>
                </c:pt>
                <c:pt idx="974">
                  <c:v>-5.3247367800260802E-3</c:v>
                </c:pt>
                <c:pt idx="975">
                  <c:v>-4.7099657234726915E-3</c:v>
                </c:pt>
                <c:pt idx="976">
                  <c:v>-3.6264660701785306E-3</c:v>
                </c:pt>
                <c:pt idx="977">
                  <c:v>-2.1827683837327642E-3</c:v>
                </c:pt>
                <c:pt idx="978">
                  <c:v>-5.2129814775828988E-4</c:v>
                </c:pt>
                <c:pt idx="979">
                  <c:v>1.1942496916379501E-3</c:v>
                </c:pt>
                <c:pt idx="980">
                  <c:v>2.7910393269796347E-3</c:v>
                </c:pt>
                <c:pt idx="981">
                  <c:v>4.1056674111417711E-3</c:v>
                </c:pt>
                <c:pt idx="982">
                  <c:v>5.0047387741697421E-3</c:v>
                </c:pt>
                <c:pt idx="983">
                  <c:v>5.3988117194745805E-3</c:v>
                </c:pt>
                <c:pt idx="984">
                  <c:v>5.2507491481038511E-3</c:v>
                </c:pt>
                <c:pt idx="985">
                  <c:v>4.5781330634393031E-3</c:v>
                </c:pt>
                <c:pt idx="986">
                  <c:v>3.4500650871878979E-3</c:v>
                </c:pt>
                <c:pt idx="987">
                  <c:v>1.9792670305002055E-3</c:v>
                </c:pt>
                <c:pt idx="988">
                  <c:v>3.1066534793784337E-4</c:v>
                </c:pt>
                <c:pt idx="989">
                  <c:v>-1.3910232924141239E-3</c:v>
                </c:pt>
                <c:pt idx="990">
                  <c:v>-2.9538726447759399E-3</c:v>
                </c:pt>
                <c:pt idx="991">
                  <c:v>-4.2179656832102511E-3</c:v>
                </c:pt>
                <c:pt idx="992">
                  <c:v>-5.0552611435612689E-3</c:v>
                </c:pt>
                <c:pt idx="993">
                  <c:v>-5.3827497408410457E-3</c:v>
                </c:pt>
                <c:pt idx="994">
                  <c:v>-5.1700612237389459E-3</c:v>
                </c:pt>
                <c:pt idx="995">
                  <c:v>-4.4411661788057886E-3</c:v>
                </c:pt>
                <c:pt idx="996">
                  <c:v>-3.2705776800232159E-3</c:v>
                </c:pt>
                <c:pt idx="997">
                  <c:v>-1.7750076477398664E-3</c:v>
                </c:pt>
                <c:pt idx="998">
                  <c:v>-1.0166667245230698E-4</c:v>
                </c:pt>
                <c:pt idx="999">
                  <c:v>1.5838727940615108E-3</c:v>
                </c:pt>
                <c:pt idx="1000">
                  <c:v>3.110842283582862E-3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7-504B-8818-185CD3B9F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02472"/>
        <c:axId val="574404768"/>
      </c:lineChart>
      <c:catAx>
        <c:axId val="57440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74404768"/>
        <c:crosses val="autoZero"/>
        <c:auto val="1"/>
        <c:lblAlgn val="ctr"/>
        <c:lblOffset val="100"/>
        <c:noMultiLvlLbl val="1"/>
      </c:catAx>
      <c:valAx>
        <c:axId val="5744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7440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PT"/>
        </a:p>
      </c:txPr>
    </c:title>
    <c:autoTitleDeleted val="0"/>
    <c:plotArea>
      <c:layout>
        <c:manualLayout>
          <c:layoutTarget val="inner"/>
          <c:xMode val="edge"/>
          <c:yMode val="edge"/>
          <c:x val="5.9612772816149656E-2"/>
          <c:y val="7.4509283819628652E-2"/>
          <c:w val="0.91884360302277657"/>
          <c:h val="0.85652519893899215"/>
        </c:manualLayout>
      </c:layout>
      <c:lineChart>
        <c:grouping val="standard"/>
        <c:varyColors val="0"/>
        <c:ser>
          <c:idx val="1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Folha1!$B$21:$B$1021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Folha1!$C$21:$C$1021</c:f>
              <c:numCache>
                <c:formatCode>General</c:formatCode>
                <c:ptCount val="1001"/>
                <c:pt idx="0">
                  <c:v>0.05</c:v>
                </c:pt>
                <c:pt idx="1">
                  <c:v>4.7550000000000002E-2</c:v>
                </c:pt>
                <c:pt idx="2">
                  <c:v>4.0484330538074764E-2</c:v>
                </c:pt>
                <c:pt idx="3">
                  <c:v>2.9915956124580485E-2</c:v>
                </c:pt>
                <c:pt idx="4">
                  <c:v>1.732440535605502E-2</c:v>
                </c:pt>
                <c:pt idx="5">
                  <c:v>4.2031412729958972E-3</c:v>
                </c:pt>
                <c:pt idx="6">
                  <c:v>-8.1563092142753427E-3</c:v>
                </c:pt>
                <c:pt idx="7">
                  <c:v>-1.8742119884012115E-2</c:v>
                </c:pt>
                <c:pt idx="8">
                  <c:v>-2.6819079848921575E-2</c:v>
                </c:pt>
                <c:pt idx="9">
                  <c:v>-3.1895557098718851E-2</c:v>
                </c:pt>
                <c:pt idx="10">
                  <c:v>-3.3689001495854874E-2</c:v>
                </c:pt>
                <c:pt idx="11">
                  <c:v>-3.2102235003031401E-2</c:v>
                </c:pt>
                <c:pt idx="12">
                  <c:v>-2.7360764573877382E-2</c:v>
                </c:pt>
                <c:pt idx="13">
                  <c:v>-2.0125925914101346E-2</c:v>
                </c:pt>
                <c:pt idx="14">
                  <c:v>-1.1332177154921684E-2</c:v>
                </c:pt>
                <c:pt idx="15">
                  <c:v>-1.9944779802256261E-3</c:v>
                </c:pt>
                <c:pt idx="16">
                  <c:v>6.9407892103719726E-3</c:v>
                </c:pt>
                <c:pt idx="17">
                  <c:v>1.4679558575314052E-2</c:v>
                </c:pt>
                <c:pt idx="18">
                  <c:v>2.061145959307193E-2</c:v>
                </c:pt>
                <c:pt idx="19">
                  <c:v>2.4311649479063283E-2</c:v>
                </c:pt>
                <c:pt idx="20">
                  <c:v>2.5531605607231576E-2</c:v>
                </c:pt>
                <c:pt idx="21">
                  <c:v>2.419011199439404E-2</c:v>
                </c:pt>
                <c:pt idx="22">
                  <c:v>2.0462966557977788E-2</c:v>
                </c:pt>
                <c:pt idx="23">
                  <c:v>1.483367803358249E-2</c:v>
                </c:pt>
                <c:pt idx="24">
                  <c:v>7.9908746047477192E-3</c:v>
                </c:pt>
                <c:pt idx="25">
                  <c:v>7.023043371496146E-4</c:v>
                </c:pt>
                <c:pt idx="26">
                  <c:v>-6.2924021872533334E-3</c:v>
                </c:pt>
                <c:pt idx="27">
                  <c:v>-1.2352327205451787E-2</c:v>
                </c:pt>
                <c:pt idx="28">
                  <c:v>-1.697149374365893E-2</c:v>
                </c:pt>
                <c:pt idx="29">
                  <c:v>-1.9791985697317268E-2</c:v>
                </c:pt>
                <c:pt idx="30">
                  <c:v>-2.0605460507419363E-2</c:v>
                </c:pt>
                <c:pt idx="31">
                  <c:v>-1.9351835675238033E-2</c:v>
                </c:pt>
                <c:pt idx="32">
                  <c:v>-1.6187449725482538E-2</c:v>
                </c:pt>
                <c:pt idx="33">
                  <c:v>-1.1503596146134464E-2</c:v>
                </c:pt>
                <c:pt idx="34">
                  <c:v>-5.8519391697194429E-3</c:v>
                </c:pt>
                <c:pt idx="35">
                  <c:v>1.4751045125208691E-4</c:v>
                </c:pt>
                <c:pt idx="36">
                  <c:v>5.8885423450498282E-3</c:v>
                </c:pt>
                <c:pt idx="37">
                  <c:v>1.0837490385007248E-2</c:v>
                </c:pt>
                <c:pt idx="38">
                  <c:v>1.4567828743463414E-2</c:v>
                </c:pt>
                <c:pt idx="39">
                  <c:v>1.6776776041920828E-2</c:v>
                </c:pt>
                <c:pt idx="40">
                  <c:v>1.7291392352104189E-2</c:v>
                </c:pt>
                <c:pt idx="41">
                  <c:v>1.6071690059433031E-2</c:v>
                </c:pt>
                <c:pt idx="42">
                  <c:v>1.3264724693237837E-2</c:v>
                </c:pt>
                <c:pt idx="43">
                  <c:v>9.2059605716022994E-3</c:v>
                </c:pt>
                <c:pt idx="44">
                  <c:v>4.3603406240295458E-3</c:v>
                </c:pt>
                <c:pt idx="45">
                  <c:v>-7.498046911716327E-4</c:v>
                </c:pt>
                <c:pt idx="46">
                  <c:v>-5.6108007362897921E-3</c:v>
                </c:pt>
                <c:pt idx="47">
                  <c:v>-9.7672605654340293E-3</c:v>
                </c:pt>
                <c:pt idx="48">
                  <c:v>-1.2853699448269447E-2</c:v>
                </c:pt>
                <c:pt idx="49">
                  <c:v>-1.4611772101660845E-2</c:v>
                </c:pt>
                <c:pt idx="50">
                  <c:v>-1.4898246299920337E-2</c:v>
                </c:pt>
                <c:pt idx="51">
                  <c:v>-1.3690885037103877E-2</c:v>
                </c:pt>
                <c:pt idx="52">
                  <c:v>-1.1131710562465947E-2</c:v>
                </c:pt>
                <c:pt idx="53">
                  <c:v>-7.5188574823213342E-3</c:v>
                </c:pt>
                <c:pt idx="54">
                  <c:v>-3.2574945369686316E-3</c:v>
                </c:pt>
                <c:pt idx="55">
                  <c:v>1.1993852573740985E-3</c:v>
                </c:pt>
                <c:pt idx="56">
                  <c:v>5.4059855731093216E-3</c:v>
                </c:pt>
                <c:pt idx="57">
                  <c:v>8.9663965876901706E-3</c:v>
                </c:pt>
                <c:pt idx="58">
                  <c:v>1.1563179629972388E-2</c:v>
                </c:pt>
                <c:pt idx="59">
                  <c:v>1.2974128446410535E-2</c:v>
                </c:pt>
                <c:pt idx="60">
                  <c:v>1.308084458294604E-2</c:v>
                </c:pt>
                <c:pt idx="61">
                  <c:v>1.1876482530536008E-2</c:v>
                </c:pt>
                <c:pt idx="62">
                  <c:v>9.5000561134289483E-3</c:v>
                </c:pt>
                <c:pt idx="63">
                  <c:v>6.2229487911067034E-3</c:v>
                </c:pt>
                <c:pt idx="64">
                  <c:v>2.4065637650262754E-3</c:v>
                </c:pt>
                <c:pt idx="65">
                  <c:v>-1.5479603692934605E-3</c:v>
                </c:pt>
                <c:pt idx="66">
                  <c:v>-5.246821344187913E-3</c:v>
                </c:pt>
                <c:pt idx="67">
                  <c:v>-8.3408599272123962E-3</c:v>
                </c:pt>
                <c:pt idx="68">
                  <c:v>-1.055139401914257E-2</c:v>
                </c:pt>
                <c:pt idx="69">
                  <c:v>-1.1686074159080717E-2</c:v>
                </c:pt>
                <c:pt idx="70">
                  <c:v>-1.1647431946073367E-2</c:v>
                </c:pt>
                <c:pt idx="71">
                  <c:v>-1.0441947170658269E-2</c:v>
                </c:pt>
                <c:pt idx="72">
                  <c:v>-8.2066807233934138E-3</c:v>
                </c:pt>
                <c:pt idx="73">
                  <c:v>-5.1928377679278581E-3</c:v>
                </c:pt>
                <c:pt idx="74">
                  <c:v>-1.728294846053476E-3</c:v>
                </c:pt>
                <c:pt idx="75">
                  <c:v>1.8261666197425179E-3</c:v>
                </c:pt>
                <c:pt idx="76">
                  <c:v>5.1179539634939042E-3</c:v>
                </c:pt>
                <c:pt idx="77">
                  <c:v>7.8357011627091314E-3</c:v>
                </c:pt>
                <c:pt idx="78">
                  <c:v>9.7326846413088221E-3</c:v>
                </c:pt>
                <c:pt idx="79">
                  <c:v>1.0641627426247569E-2</c:v>
                </c:pt>
                <c:pt idx="80">
                  <c:v>1.0482903450499256E-2</c:v>
                </c:pt>
                <c:pt idx="81">
                  <c:v>9.2745813716439141E-3</c:v>
                </c:pt>
                <c:pt idx="82">
                  <c:v>7.1523553621615395E-3</c:v>
                </c:pt>
                <c:pt idx="83">
                  <c:v>4.3515962965522985E-3</c:v>
                </c:pt>
                <c:pt idx="84">
                  <c:v>1.1735776486069406E-3</c:v>
                </c:pt>
                <c:pt idx="85">
                  <c:v>-2.0533328322739201E-3</c:v>
                </c:pt>
                <c:pt idx="86">
                  <c:v>-5.0101159640024411E-3</c:v>
                </c:pt>
                <c:pt idx="87">
                  <c:v>-7.4166794886664188E-3</c:v>
                </c:pt>
                <c:pt idx="88">
                  <c:v>-9.0531626713732452E-3</c:v>
                </c:pt>
                <c:pt idx="89">
                  <c:v>-9.773666879550176E-3</c:v>
                </c:pt>
                <c:pt idx="90">
                  <c:v>-9.5139569308607726E-3</c:v>
                </c:pt>
                <c:pt idx="91">
                  <c:v>-8.3022480505897094E-3</c:v>
                </c:pt>
                <c:pt idx="92">
                  <c:v>-6.2732082574940683E-3</c:v>
                </c:pt>
                <c:pt idx="93">
                  <c:v>-3.6493851775121597E-3</c:v>
                </c:pt>
                <c:pt idx="94">
                  <c:v>-7.1033875842222653E-4</c:v>
                </c:pt>
                <c:pt idx="95">
                  <c:v>2.2422699546963995E-3</c:v>
                </c:pt>
                <c:pt idx="96">
                  <c:v>4.9174011038894631E-3</c:v>
                </c:pt>
                <c:pt idx="97">
                  <c:v>7.0613549249717543E-3</c:v>
                </c:pt>
                <c:pt idx="98">
                  <c:v>8.4772289776017477E-3</c:v>
                </c:pt>
                <c:pt idx="99">
                  <c:v>9.0376062544189149E-3</c:v>
                </c:pt>
                <c:pt idx="100">
                  <c:v>8.6916782918111252E-3</c:v>
                </c:pt>
                <c:pt idx="101">
                  <c:v>7.4766094818679652E-3</c:v>
                </c:pt>
                <c:pt idx="102">
                  <c:v>5.5262457200404005E-3</c:v>
                </c:pt>
                <c:pt idx="103">
                  <c:v>3.0524789080867325E-3</c:v>
                </c:pt>
                <c:pt idx="104">
                  <c:v>3.1673060315322082E-4</c:v>
                </c:pt>
                <c:pt idx="105">
                  <c:v>-2.4018129885275048E-3</c:v>
                </c:pt>
                <c:pt idx="106">
                  <c:v>-4.8358767112499498E-3</c:v>
                </c:pt>
                <c:pt idx="107">
                  <c:v>-6.7544101584572809E-3</c:v>
                </c:pt>
                <c:pt idx="108">
                  <c:v>-7.9804185619900426E-3</c:v>
                </c:pt>
                <c:pt idx="109">
                  <c:v>-8.4026609761665167E-3</c:v>
                </c:pt>
                <c:pt idx="110">
                  <c:v>-7.9821655660306766E-3</c:v>
                </c:pt>
                <c:pt idx="111">
                  <c:v>-6.7640471140165059E-3</c:v>
                </c:pt>
                <c:pt idx="112">
                  <c:v>-4.881453801046068E-3</c:v>
                </c:pt>
                <c:pt idx="113">
                  <c:v>-2.5372306646679289E-3</c:v>
                </c:pt>
                <c:pt idx="114">
                  <c:v>2.2649896365640586E-5</c:v>
                </c:pt>
                <c:pt idx="115">
                  <c:v>2.538255732030213E-3</c:v>
                </c:pt>
                <c:pt idx="116">
                  <c:v>4.7628261473210047E-3</c:v>
                </c:pt>
                <c:pt idx="117">
                  <c:v>6.4850308836849734E-3</c:v>
                </c:pt>
                <c:pt idx="118">
                  <c:v>7.5453584692574934E-3</c:v>
                </c:pt>
                <c:pt idx="119">
                  <c:v>7.8468835765649891E-3</c:v>
                </c:pt>
                <c:pt idx="120">
                  <c:v>7.3612730411003286E-3</c:v>
                </c:pt>
                <c:pt idx="121">
                  <c:v>6.1406423477224584E-3</c:v>
                </c:pt>
                <c:pt idx="122">
                  <c:v>4.317504964729612E-3</c:v>
                </c:pt>
                <c:pt idx="123">
                  <c:v>2.0868764920820094E-3</c:v>
                </c:pt>
                <c:pt idx="124">
                  <c:v>-3.1865261494191163E-4</c:v>
                </c:pt>
                <c:pt idx="125">
                  <c:v>-2.6558993086085035E-3</c:v>
                </c:pt>
                <c:pt idx="126">
                  <c:v>-4.6960580567811799E-3</c:v>
                </c:pt>
                <c:pt idx="127">
                  <c:v>-6.2451809102717967E-3</c:v>
                </c:pt>
                <c:pt idx="128">
                  <c:v>-7.1592769045768735E-3</c:v>
                </c:pt>
                <c:pt idx="129">
                  <c:v>-7.3542079618975015E-3</c:v>
                </c:pt>
                <c:pt idx="130">
                  <c:v>-6.8113879238569427E-3</c:v>
                </c:pt>
                <c:pt idx="131">
                  <c:v>-5.5890031066165146E-3</c:v>
                </c:pt>
                <c:pt idx="132">
                  <c:v>-3.8189466504129866E-3</c:v>
                </c:pt>
                <c:pt idx="133">
                  <c:v>-1.6893370194163626E-3</c:v>
                </c:pt>
                <c:pt idx="134">
                  <c:v>5.7900082955922349E-4</c:v>
                </c:pt>
                <c:pt idx="135">
                  <c:v>2.7576487741240666E-3</c:v>
                </c:pt>
                <c:pt idx="136">
                  <c:v>4.6337036621297671E-3</c:v>
                </c:pt>
                <c:pt idx="137">
                  <c:v>6.0286995051855568E-3</c:v>
                </c:pt>
                <c:pt idx="138">
                  <c:v>6.8125474380522372E-3</c:v>
                </c:pt>
                <c:pt idx="139">
                  <c:v>6.9126171959893283E-3</c:v>
                </c:pt>
                <c:pt idx="140">
                  <c:v>6.319278555473512E-3</c:v>
                </c:pt>
                <c:pt idx="141">
                  <c:v>5.0960094796988833E-3</c:v>
                </c:pt>
                <c:pt idx="142">
                  <c:v>3.3740691063683893E-3</c:v>
                </c:pt>
                <c:pt idx="143">
                  <c:v>1.3354054961743386E-3</c:v>
                </c:pt>
                <c:pt idx="144">
                  <c:v>-8.0963626155546075E-4</c:v>
                </c:pt>
                <c:pt idx="145">
                  <c:v>-2.8458061737810635E-3</c:v>
                </c:pt>
                <c:pt idx="146">
                  <c:v>-4.5744328836001442E-3</c:v>
                </c:pt>
                <c:pt idx="147">
                  <c:v>-5.8309674213498867E-3</c:v>
                </c:pt>
                <c:pt idx="148">
                  <c:v>-6.4978732917062507E-3</c:v>
                </c:pt>
                <c:pt idx="149">
                  <c:v>-6.5129465280362887E-3</c:v>
                </c:pt>
                <c:pt idx="150">
                  <c:v>-5.8748065136727118E-3</c:v>
                </c:pt>
                <c:pt idx="151">
                  <c:v>-4.651566463378244E-3</c:v>
                </c:pt>
                <c:pt idx="152">
                  <c:v>-2.9738210934459313E-3</c:v>
                </c:pt>
                <c:pt idx="153">
                  <c:v>-1.0179235268155356E-3</c:v>
                </c:pt>
                <c:pt idx="154">
                  <c:v>1.0152232007876695E-3</c:v>
                </c:pt>
                <c:pt idx="155">
                  <c:v>2.9222343236458498E-3</c:v>
                </c:pt>
                <c:pt idx="156">
                  <c:v>4.5172934714684853E-3</c:v>
                </c:pt>
                <c:pt idx="157">
                  <c:v>5.6484652998832971E-3</c:v>
                </c:pt>
                <c:pt idx="158">
                  <c:v>6.209628805467585E-3</c:v>
                </c:pt>
                <c:pt idx="159">
                  <c:v>6.1480843199871339E-3</c:v>
                </c:pt>
                <c:pt idx="160">
                  <c:v>5.4700696636564771E-3</c:v>
                </c:pt>
                <c:pt idx="161">
                  <c:v>4.2477747524765196E-3</c:v>
                </c:pt>
                <c:pt idx="162">
                  <c:v>2.6110898078587083E-3</c:v>
                </c:pt>
                <c:pt idx="163">
                  <c:v>7.3123499737531156E-4</c:v>
                </c:pt>
                <c:pt idx="164">
                  <c:v>-1.1994799998461592E-3</c:v>
                </c:pt>
                <c:pt idx="165">
                  <c:v>-2.9884596366527463E-3</c:v>
                </c:pt>
                <c:pt idx="166">
                  <c:v>-4.4615952026798664E-3</c:v>
                </c:pt>
                <c:pt idx="167">
                  <c:v>-5.4784685349623437E-3</c:v>
                </c:pt>
                <c:pt idx="168">
                  <c:v>-5.943408042370809E-3</c:v>
                </c:pt>
                <c:pt idx="169">
                  <c:v>-5.8124263164956976E-3</c:v>
                </c:pt>
                <c:pt idx="170">
                  <c:v>-5.0988146747346962E-3</c:v>
                </c:pt>
                <c:pt idx="171">
                  <c:v>-3.8783602087782494E-3</c:v>
                </c:pt>
                <c:pt idx="172">
                  <c:v>-2.2802033946329988E-3</c:v>
                </c:pt>
                <c:pt idx="173">
                  <c:v>-4.7080680443571188E-4</c:v>
                </c:pt>
                <c:pt idx="174">
                  <c:v>1.3654112670205185E-3</c:v>
                </c:pt>
                <c:pt idx="175">
                  <c:v>3.0457463992265227E-3</c:v>
                </c:pt>
                <c:pt idx="176">
                  <c:v>4.4068320848168223E-3</c:v>
                </c:pt>
                <c:pt idx="177">
                  <c:v>5.3188368165666073E-3</c:v>
                </c:pt>
                <c:pt idx="178">
                  <c:v>5.6957110023337591E-3</c:v>
                </c:pt>
                <c:pt idx="179">
                  <c:v>5.5014944065975421E-3</c:v>
                </c:pt>
                <c:pt idx="180">
                  <c:v>4.756025121022813E-3</c:v>
                </c:pt>
                <c:pt idx="181">
                  <c:v>3.5382724701645261E-3</c:v>
                </c:pt>
                <c:pt idx="182">
                  <c:v>1.9765795850036497E-3</c:v>
                </c:pt>
                <c:pt idx="183">
                  <c:v>2.3295963853670791E-4</c:v>
                </c:pt>
                <c:pt idx="184">
                  <c:v>-1.5154740284400853E-3</c:v>
                </c:pt>
                <c:pt idx="185">
                  <c:v>-3.0951515148373077E-3</c:v>
                </c:pt>
                <c:pt idx="186">
                  <c:v>-4.3526290925176309E-3</c:v>
                </c:pt>
                <c:pt idx="187">
                  <c:v>-5.1678660086039788E-3</c:v>
                </c:pt>
                <c:pt idx="188">
                  <c:v>-5.4637210496718937E-3</c:v>
                </c:pt>
                <c:pt idx="189">
                  <c:v>-5.2116649058775973E-3</c:v>
                </c:pt>
                <c:pt idx="190">
                  <c:v>-4.4376268809821449E-3</c:v>
                </c:pt>
                <c:pt idx="191">
                  <c:v>-3.2233969212717333E-3</c:v>
                </c:pt>
                <c:pt idx="192">
                  <c:v>-1.6964726325174467E-3</c:v>
                </c:pt>
                <c:pt idx="193">
                  <c:v>-1.4673153396531574E-5</c:v>
                </c:pt>
                <c:pt idx="194">
                  <c:v>1.6516989265638862E-3</c:v>
                </c:pt>
                <c:pt idx="195">
                  <c:v>3.1375655775507365E-3</c:v>
                </c:pt>
                <c:pt idx="196">
                  <c:v>4.2987050914597329E-3</c:v>
                </c:pt>
                <c:pt idx="197">
                  <c:v>5.0241820054808851E-3</c:v>
                </c:pt>
                <c:pt idx="198">
                  <c:v>5.2451441735541478E-3</c:v>
                </c:pt>
                <c:pt idx="199">
                  <c:v>4.9399922359335156E-3</c:v>
                </c:pt>
                <c:pt idx="200">
                  <c:v>4.140313845540023E-3</c:v>
                </c:pt>
                <c:pt idx="201">
                  <c:v>2.9303996351240031E-3</c:v>
                </c:pt>
                <c:pt idx="202">
                  <c:v>1.4368524846595145E-3</c:v>
                </c:pt>
                <c:pt idx="203">
                  <c:v>-1.8649010429451084E-4</c:v>
                </c:pt>
                <c:pt idx="204">
                  <c:v>-1.7757167672375726E-3</c:v>
                </c:pt>
                <c:pt idx="205">
                  <c:v>-3.1736910375412372E-3</c:v>
                </c:pt>
                <c:pt idx="206">
                  <c:v>-4.2448088646640774E-3</c:v>
                </c:pt>
                <c:pt idx="207">
                  <c:v>-4.8866446121456153E-3</c:v>
                </c:pt>
                <c:pt idx="208">
                  <c:v>-5.0380929735264037E-3</c:v>
                </c:pt>
                <c:pt idx="209">
                  <c:v>-4.6841164917400813E-3</c:v>
                </c:pt>
                <c:pt idx="210">
                  <c:v>-3.8614874487388085E-3</c:v>
                </c:pt>
                <c:pt idx="211">
                  <c:v>-2.6567043739930849E-3</c:v>
                </c:pt>
                <c:pt idx="212">
                  <c:v>-1.1954208511325813E-3</c:v>
                </c:pt>
                <c:pt idx="213">
                  <c:v>3.7233245470805437E-4</c:v>
                </c:pt>
                <c:pt idx="214">
                  <c:v>1.8886773369426388E-3</c:v>
                </c:pt>
                <c:pt idx="215">
                  <c:v>3.2039427251648808E-3</c:v>
                </c:pt>
                <c:pt idx="216">
                  <c:v>4.19061396511884E-3</c:v>
                </c:pt>
                <c:pt idx="217">
                  <c:v>4.7542496669230301E-3</c:v>
                </c:pt>
                <c:pt idx="218">
                  <c:v>4.8410077650259658E-3</c:v>
                </c:pt>
                <c:pt idx="219">
                  <c:v>4.4420805362529112E-3</c:v>
                </c:pt>
                <c:pt idx="220">
                  <c:v>3.5989856188202449E-3</c:v>
                </c:pt>
                <c:pt idx="221">
                  <c:v>2.4001614145500146E-3</c:v>
                </c:pt>
                <c:pt idx="222">
                  <c:v>9.7025388072311588E-4</c:v>
                </c:pt>
                <c:pt idx="223">
                  <c:v>-5.4436887008596675E-4</c:v>
                </c:pt>
                <c:pt idx="224">
                  <c:v>-1.9915542299287613E-3</c:v>
                </c:pt>
                <c:pt idx="225">
                  <c:v>-3.2286817371035407E-3</c:v>
                </c:pt>
                <c:pt idx="226">
                  <c:v>-4.1358612934539515E-3</c:v>
                </c:pt>
                <c:pt idx="227">
                  <c:v>-4.6261688069005749E-3</c:v>
                </c:pt>
                <c:pt idx="228">
                  <c:v>-4.65259138495858E-3</c:v>
                </c:pt>
                <c:pt idx="229">
                  <c:v>-4.2122386916873707E-3</c:v>
                </c:pt>
                <c:pt idx="230">
                  <c:v>-3.3509762488228428E-3</c:v>
                </c:pt>
                <c:pt idx="231">
                  <c:v>-2.158936570621895E-3</c:v>
                </c:pt>
                <c:pt idx="232">
                  <c:v>-7.5969780863298169E-4</c:v>
                </c:pt>
                <c:pt idx="233">
                  <c:v>7.0391476287231147E-4</c:v>
                </c:pt>
                <c:pt idx="234">
                  <c:v>2.085208357470991E-3</c:v>
                </c:pt>
                <c:pt idx="235">
                  <c:v>3.2482498010200454E-3</c:v>
                </c:pt>
                <c:pt idx="236">
                  <c:v>4.0803624798287719E-3</c:v>
                </c:pt>
                <c:pt idx="237">
                  <c:v>4.5017229107540326E-3</c:v>
                </c:pt>
                <c:pt idx="238">
                  <c:v>4.4717562868157989E-3</c:v>
                </c:pt>
                <c:pt idx="239">
                  <c:v>3.9931960433478401E-3</c:v>
                </c:pt>
                <c:pt idx="240">
                  <c:v>3.1158946941789753E-3</c:v>
                </c:pt>
                <c:pt idx="241">
                  <c:v>1.9314531092143956E-3</c:v>
                </c:pt>
                <c:pt idx="242">
                  <c:v>5.6232095779299969E-4</c:v>
                </c:pt>
                <c:pt idx="243">
                  <c:v>-8.5211954776459706E-4</c:v>
                </c:pt>
                <c:pt idx="244">
                  <c:v>-2.1704045176329152E-3</c:v>
                </c:pt>
                <c:pt idx="245">
                  <c:v>-3.2629682412034624E-3</c:v>
                </c:pt>
                <c:pt idx="246">
                  <c:v>-4.0239824406048934E-3</c:v>
                </c:pt>
                <c:pt idx="247">
                  <c:v>-4.3803509287610948E-3</c:v>
                </c:pt>
                <c:pt idx="248">
                  <c:v>-4.2975834159536359E-3</c:v>
                </c:pt>
                <c:pt idx="249">
                  <c:v>-3.7837611331962336E-3</c:v>
                </c:pt>
                <c:pt idx="250">
                  <c:v>-2.8923948869011922E-3</c:v>
                </c:pt>
                <c:pt idx="251">
                  <c:v>-1.7163461525493869E-3</c:v>
                </c:pt>
                <c:pt idx="252">
                  <c:v>-3.7687588360596448E-4</c:v>
                </c:pt>
                <c:pt idx="253">
                  <c:v>9.89993303048537E-4</c:v>
                </c:pt>
                <c:pt idx="254">
                  <c:v>2.2478247970773723E-3</c:v>
                </c:pt>
                <c:pt idx="255">
                  <c:v>3.273137569187345E-3</c:v>
                </c:pt>
                <c:pt idx="256">
                  <c:v>3.9666260271039961E-3</c:v>
                </c:pt>
                <c:pt idx="257">
                  <c:v>4.261585641179815E-3</c:v>
                </c:pt>
                <c:pt idx="258">
                  <c:v>4.129290006126142E-3</c:v>
                </c:pt>
                <c:pt idx="259">
                  <c:v>3.5829087492153253E-3</c:v>
                </c:pt>
                <c:pt idx="260">
                  <c:v>2.6793107366447242E-3</c:v>
                </c:pt>
                <c:pt idx="261">
                  <c:v>1.5124265332322386E-3</c:v>
                </c:pt>
                <c:pt idx="262">
                  <c:v>2.0226921940775491E-4</c:v>
                </c:pt>
                <c:pt idx="263">
                  <c:v>-1.1184281710252487E-3</c:v>
                </c:pt>
                <c:pt idx="264">
                  <c:v>-2.31807953262342E-3</c:v>
                </c:pt>
                <c:pt idx="265">
                  <c:v>-3.2790375116180221E-3</c:v>
                </c:pt>
                <c:pt idx="266">
                  <c:v>-3.9082277523735456E-3</c:v>
                </c:pt>
                <c:pt idx="267">
                  <c:v>-4.1450346641425054E-3</c:v>
                </c:pt>
                <c:pt idx="268">
                  <c:v>-3.966204156317937E-3</c:v>
                </c:pt>
                <c:pt idx="269">
                  <c:v>-3.3897504056404652E-3</c:v>
                </c:pt>
                <c:pt idx="270">
                  <c:v>-2.4756253844842729E-3</c:v>
                </c:pt>
                <c:pt idx="271">
                  <c:v>-1.3186518821471272E-3</c:v>
                </c:pt>
                <c:pt idx="272">
                  <c:v>-3.753743105551488E-5</c:v>
                </c:pt>
                <c:pt idx="273">
                  <c:v>1.2382157032479182E-3</c:v>
                </c:pt>
                <c:pt idx="274">
                  <c:v>2.3817163703146512E-3</c:v>
                </c:pt>
                <c:pt idx="275">
                  <c:v>3.280927340429798E-3</c:v>
                </c:pt>
                <c:pt idx="276">
                  <c:v>3.8487438516521394E-3</c:v>
                </c:pt>
                <c:pt idx="277">
                  <c:v>4.0303654653098056E-3</c:v>
                </c:pt>
                <c:pt idx="278">
                  <c:v>3.8077493893939728E-3</c:v>
                </c:pt>
                <c:pt idx="279">
                  <c:v>3.2035200059167112E-3</c:v>
                </c:pt>
                <c:pt idx="280">
                  <c:v>2.2804592997725322E-3</c:v>
                </c:pt>
                <c:pt idx="281">
                  <c:v>1.1341182973236765E-3</c:v>
                </c:pt>
                <c:pt idx="282">
                  <c:v>-1.1815718025810491E-4</c:v>
                </c:pt>
                <c:pt idx="283">
                  <c:v>-1.350046273709424E-3</c:v>
                </c:pt>
                <c:pt idx="284">
                  <c:v>-2.4392154031264279E-3</c:v>
                </c:pt>
                <c:pt idx="285">
                  <c:v>-3.2790375497158191E-3</c:v>
                </c:pt>
                <c:pt idx="286">
                  <c:v>-3.7881416872424167E-3</c:v>
                </c:pt>
                <c:pt idx="287">
                  <c:v>-3.9172938848123437E-3</c:v>
                </c:pt>
                <c:pt idx="288">
                  <c:v>-3.6534682413383412E-3</c:v>
                </c:pt>
                <c:pt idx="289">
                  <c:v>-3.0236304669941246E-3</c:v>
                </c:pt>
                <c:pt idx="290">
                  <c:v>-2.0931539047809823E-3</c:v>
                </c:pt>
                <c:pt idx="291">
                  <c:v>-9.5816227247044164E-4</c:v>
                </c:pt>
                <c:pt idx="292">
                  <c:v>2.654166780652889E-4</c:v>
                </c:pt>
                <c:pt idx="293">
                  <c:v>1.4544025218499231E-3</c:v>
                </c:pt>
                <c:pt idx="294">
                  <c:v>2.4908965753580193E-3</c:v>
                </c:pt>
                <c:pt idx="295">
                  <c:v>3.2735005357694552E-3</c:v>
                </c:pt>
                <c:pt idx="296">
                  <c:v>3.7263607535047791E-3</c:v>
                </c:pt>
                <c:pt idx="297">
                  <c:v>3.8055795970468004E-3</c:v>
                </c:pt>
                <c:pt idx="298">
                  <c:v>3.5029772648125746E-3</c:v>
                </c:pt>
                <c:pt idx="299">
                  <c:v>2.8495908023971751E-3</c:v>
                </c:pt>
                <c:pt idx="300">
                  <c:v>1.9131592655217561E-3</c:v>
                </c:pt>
                <c:pt idx="301">
                  <c:v>7.9023055981091231E-4</c:v>
                </c:pt>
                <c:pt idx="302">
                  <c:v>-4.0474222048792418E-4</c:v>
                </c:pt>
                <c:pt idx="303">
                  <c:v>-1.5516852400230606E-3</c:v>
                </c:pt>
                <c:pt idx="304">
                  <c:v>-2.5370244655629997E-3</c:v>
                </c:pt>
                <c:pt idx="305">
                  <c:v>-3.2644243195552054E-3</c:v>
                </c:pt>
                <c:pt idx="306">
                  <c:v>-3.6633485143906879E-3</c:v>
                </c:pt>
                <c:pt idx="307">
                  <c:v>-3.6950208748972239E-3</c:v>
                </c:pt>
                <c:pt idx="308">
                  <c:v>-3.3559410798334821E-3</c:v>
                </c:pt>
                <c:pt idx="309">
                  <c:v>-2.6809629940748366E-3</c:v>
                </c:pt>
                <c:pt idx="310">
                  <c:v>-1.7399782076318506E-3</c:v>
                </c:pt>
                <c:pt idx="311">
                  <c:v>-6.2981725823235647E-4</c:v>
                </c:pt>
                <c:pt idx="312">
                  <c:v>5.3659763639078099E-4</c:v>
                </c:pt>
                <c:pt idx="313">
                  <c:v>1.6422713143603143E-3</c:v>
                </c:pt>
                <c:pt idx="314">
                  <c:v>2.5778549899875508E-3</c:v>
                </c:pt>
                <c:pt idx="315">
                  <c:v>3.2519236151461982E-3</c:v>
                </c:pt>
                <c:pt idx="316">
                  <c:v>3.5990729986545961E-3</c:v>
                </c:pt>
                <c:pt idx="317">
                  <c:v>3.5854476346779077E-3</c:v>
                </c:pt>
                <c:pt idx="318">
                  <c:v>3.2120644241840071E-3</c:v>
                </c:pt>
                <c:pt idx="319">
                  <c:v>2.5173539813641184E-3</c:v>
                </c:pt>
                <c:pt idx="320">
                  <c:v>1.5731590197228789E-3</c:v>
                </c:pt>
                <c:pt idx="321">
                  <c:v>4.7645794285063048E-4</c:v>
                </c:pt>
                <c:pt idx="322">
                  <c:v>-6.6141331563290373E-4</c:v>
                </c:pt>
                <c:pt idx="323">
                  <c:v>-1.7265153093695036E-3</c:v>
                </c:pt>
                <c:pt idx="324">
                  <c:v>-2.6136346182446314E-3</c:v>
                </c:pt>
                <c:pt idx="325">
                  <c:v>-3.2361168693898369E-3</c:v>
                </c:pt>
                <c:pt idx="326">
                  <c:v>-3.5335180740446144E-3</c:v>
                </c:pt>
                <c:pt idx="327">
                  <c:v>-3.4767155141999287E-3</c:v>
                </c:pt>
                <c:pt idx="328">
                  <c:v>-3.0710855601094487E-3</c:v>
                </c:pt>
                <c:pt idx="329">
                  <c:v>-2.3584090094159139E-3</c:v>
                </c:pt>
                <c:pt idx="330">
                  <c:v>-1.4122893853490181E-3</c:v>
                </c:pt>
                <c:pt idx="331">
                  <c:v>-3.297247716578613E-4</c:v>
                </c:pt>
                <c:pt idx="332">
                  <c:v>7.7958946501394122E-4</c:v>
                </c:pt>
                <c:pt idx="333">
                  <c:v>1.8047508115861882E-3</c:v>
                </c:pt>
                <c:pt idx="334">
                  <c:v>2.6445997470280441E-3</c:v>
                </c:pt>
                <c:pt idx="335">
                  <c:v>3.217123821832204E-3</c:v>
                </c:pt>
                <c:pt idx="336">
                  <c:v>3.4666795324400342E-3</c:v>
                </c:pt>
                <c:pt idx="337">
                  <c:v>3.3687009564665471E-3</c:v>
                </c:pt>
                <c:pt idx="338">
                  <c:v>2.9327707896258711E-3</c:v>
                </c:pt>
                <c:pt idx="339">
                  <c:v>2.2038060834543541E-3</c:v>
                </c:pt>
                <c:pt idx="340">
                  <c:v>1.256991309460518E-3</c:v>
                </c:pt>
                <c:pt idx="341">
                  <c:v>1.8922237794193161E-4</c:v>
                </c:pt>
                <c:pt idx="342">
                  <c:v>-8.9149886042386639E-4</c:v>
                </c:pt>
                <c:pt idx="343">
                  <c:v>-1.8772915915434634E-3</c:v>
                </c:pt>
                <c:pt idx="344">
                  <c:v>-2.6709762177825353E-3</c:v>
                </c:pt>
                <c:pt idx="345">
                  <c:v>-3.1950635031597189E-3</c:v>
                </c:pt>
                <c:pt idx="346">
                  <c:v>-3.3985618485689343E-3</c:v>
                </c:pt>
                <c:pt idx="347">
                  <c:v>-3.2612971225081571E-3</c:v>
                </c:pt>
                <c:pt idx="348">
                  <c:v>-2.7969098790491254E-3</c:v>
                </c:pt>
                <c:pt idx="349">
                  <c:v>-2.0532513259422132E-3</c:v>
                </c:pt>
                <c:pt idx="350">
                  <c:v>-1.1069168531945663E-3</c:v>
                </c:pt>
                <c:pt idx="351">
                  <c:v>-5.4584397608863902E-5</c:v>
                </c:pt>
                <c:pt idx="352">
                  <c:v>9.9748919662568519E-4</c:v>
                </c:pt>
                <c:pt idx="353">
                  <c:v>1.9444326279517397E-3</c:v>
                </c:pt>
                <c:pt idx="354">
                  <c:v>2.6929789632663521E-3</c:v>
                </c:pt>
                <c:pt idx="355">
                  <c:v>3.1700526029747799E-3</c:v>
                </c:pt>
                <c:pt idx="356">
                  <c:v>3.3291754989254671E-3</c:v>
                </c:pt>
                <c:pt idx="357">
                  <c:v>3.1544114314479895E-3</c:v>
                </c:pt>
                <c:pt idx="358">
                  <c:v>2.6633140627851343E-3</c:v>
                </c:pt>
                <c:pt idx="359">
                  <c:v>1.9064776052045936E-3</c:v>
                </c:pt>
                <c:pt idx="360">
                  <c:v>9.6174750056075777E-4</c:v>
                </c:pt>
                <c:pt idx="361">
                  <c:v>-7.4526377053328553E-5</c:v>
                </c:pt>
                <c:pt idx="362">
                  <c:v>-1.0978821758546302E-3</c:v>
                </c:pt>
                <c:pt idx="363">
                  <c:v>-2.0064485526065014E-3</c:v>
                </c:pt>
                <c:pt idx="364">
                  <c:v>-2.7108100004441275E-3</c:v>
                </c:pt>
                <c:pt idx="365">
                  <c:v>-3.1422032597708447E-3</c:v>
                </c:pt>
                <c:pt idx="366">
                  <c:v>-3.2585348248277243E-3</c:v>
                </c:pt>
                <c:pt idx="367">
                  <c:v>-3.0479870733232362E-3</c:v>
                </c:pt>
                <c:pt idx="368">
                  <c:v>-2.5318595558545928E-3</c:v>
                </c:pt>
                <c:pt idx="369">
                  <c:v>-1.7633055110215768E-3</c:v>
                </c:pt>
                <c:pt idx="370">
                  <c:v>-8.2126631712708595E-4</c:v>
                </c:pt>
                <c:pt idx="371">
                  <c:v>1.9834199073118523E-4</c:v>
                </c:pt>
                <c:pt idx="372">
                  <c:v>1.1929012820229854E-3</c:v>
                </c:pt>
                <c:pt idx="373">
                  <c:v>2.0635323782749685E-3</c:v>
                </c:pt>
                <c:pt idx="374">
                  <c:v>2.7246141584558068E-3</c:v>
                </c:pt>
                <c:pt idx="375">
                  <c:v>3.1116001650923807E-3</c:v>
                </c:pt>
                <c:pt idx="376">
                  <c:v>3.1866588319949384E-3</c:v>
                </c:pt>
                <c:pt idx="377">
                  <c:v>2.941993374128947E-3</c:v>
                </c:pt>
                <c:pt idx="378">
                  <c:v>2.4024671773693876E-3</c:v>
                </c:pt>
                <c:pt idx="379">
                  <c:v>1.6236142965943595E-3</c:v>
                </c:pt>
                <c:pt idx="380">
                  <c:v>6.8532318173337927E-4</c:v>
                </c:pt>
                <c:pt idx="381">
                  <c:v>-3.1702626616551864E-4</c:v>
                </c:pt>
                <c:pt idx="382">
                  <c:v>-1.2827071872331878E-3</c:v>
                </c:pt>
                <c:pt idx="383">
                  <c:v>-2.1158258840718574E-3</c:v>
                </c:pt>
                <c:pt idx="384">
                  <c:v>-2.7345015162323519E-3</c:v>
                </c:pt>
                <c:pt idx="385">
                  <c:v>-3.0783129459135204E-3</c:v>
                </c:pt>
                <c:pt idx="386">
                  <c:v>-3.1135723970875206E-3</c:v>
                </c:pt>
                <c:pt idx="387">
                  <c:v>-2.8364054685356163E-3</c:v>
                </c:pt>
                <c:pt idx="388">
                  <c:v>-2.2750628430339096E-3</c:v>
                </c:pt>
                <c:pt idx="389">
                  <c:v>-1.4872872496410456E-3</c:v>
                </c:pt>
                <c:pt idx="390">
                  <c:v>-5.5377063310551851E-4</c:v>
                </c:pt>
                <c:pt idx="391">
                  <c:v>4.3074197094693418E-4</c:v>
                </c:pt>
                <c:pt idx="392">
                  <c:v>1.367461201119303E-3</c:v>
                </c:pt>
                <c:pt idx="393">
                  <c:v>2.16347307534661E-3</c:v>
                </c:pt>
                <c:pt idx="394">
                  <c:v>2.7405856543452115E-3</c:v>
                </c:pt>
                <c:pt idx="395">
                  <c:v>3.0424155089290414E-3</c:v>
                </c:pt>
                <c:pt idx="396">
                  <c:v>3.0393048372763781E-3</c:v>
                </c:pt>
                <c:pt idx="397">
                  <c:v>2.7312027625345783E-3</c:v>
                </c:pt>
                <c:pt idx="398">
                  <c:v>2.1495763425102106E-3</c:v>
                </c:pt>
                <c:pt idx="399">
                  <c:v>1.3542108948921825E-3</c:v>
                </c:pt>
                <c:pt idx="400">
                  <c:v>4.2646356617291159E-4</c:v>
                </c:pt>
                <c:pt idx="401">
                  <c:v>-5.3965060685617244E-4</c:v>
                </c:pt>
                <c:pt idx="402">
                  <c:v>-1.4473245759667307E-3</c:v>
                </c:pt>
                <c:pt idx="403">
                  <c:v>-2.2066190830737193E-3</c:v>
                </c:pt>
                <c:pt idx="404">
                  <c:v>-2.7429822681639573E-3</c:v>
                </c:pt>
                <c:pt idx="405">
                  <c:v>-3.0039845160850145E-3</c:v>
                </c:pt>
                <c:pt idx="406">
                  <c:v>-2.9638884108590165E-3</c:v>
                </c:pt>
                <c:pt idx="407">
                  <c:v>-2.6263676823055763E-3</c:v>
                </c:pt>
                <c:pt idx="408">
                  <c:v>-2.0259404494538938E-3</c:v>
                </c:pt>
                <c:pt idx="409">
                  <c:v>-1.2242745417187957E-3</c:v>
                </c:pt>
                <c:pt idx="410">
                  <c:v>-3.0325925129438087E-4</c:v>
                </c:pt>
                <c:pt idx="411">
                  <c:v>6.4391193009180733E-4</c:v>
                </c:pt>
                <c:pt idx="412">
                  <c:v>1.5224576218178451E-3</c:v>
                </c:pt>
                <c:pt idx="413">
                  <c:v>2.2454089691810661E-3</c:v>
                </c:pt>
                <c:pt idx="414">
                  <c:v>2.7418077901953377E-3</c:v>
                </c:pt>
                <c:pt idx="415">
                  <c:v>2.963097970112862E-3</c:v>
                </c:pt>
                <c:pt idx="416">
                  <c:v>2.8873570171649072E-3</c:v>
                </c:pt>
                <c:pt idx="417">
                  <c:v>2.521884608999918E-3</c:v>
                </c:pt>
                <c:pt idx="418">
                  <c:v>1.9040901852153905E-3</c:v>
                </c:pt>
                <c:pt idx="419">
                  <c:v>1.0973699378475277E-3</c:v>
                </c:pt>
                <c:pt idx="420">
                  <c:v>1.8401740196257637E-4</c:v>
                </c:pt>
                <c:pt idx="421">
                  <c:v>-7.4368348434204019E-4</c:v>
                </c:pt>
                <c:pt idx="422">
                  <c:v>-1.593018892940618E-3</c:v>
                </c:pt>
                <c:pt idx="423">
                  <c:v>-2.2799866530162282E-3</c:v>
                </c:pt>
                <c:pt idx="424">
                  <c:v>-2.737178169857237E-3</c:v>
                </c:pt>
                <c:pt idx="425">
                  <c:v>-2.9198339771825247E-3</c:v>
                </c:pt>
                <c:pt idx="426">
                  <c:v>-2.809745075249232E-3</c:v>
                </c:pt>
                <c:pt idx="427">
                  <c:v>-2.4177389759016668E-3</c:v>
                </c:pt>
                <c:pt idx="428">
                  <c:v>-1.7839622121916666E-3</c:v>
                </c:pt>
                <c:pt idx="429">
                  <c:v>-9.7339100728851256E-4</c:v>
                </c:pt>
                <c:pt idx="430">
                  <c:v>-6.8600273567285402E-5</c:v>
                </c:pt>
                <c:pt idx="431">
                  <c:v>8.3912015794683362E-4</c:v>
                </c:pt>
                <c:pt idx="432">
                  <c:v>1.6591644497805191E-3</c:v>
                </c:pt>
                <c:pt idx="433">
                  <c:v>2.3104939557952119E-3</c:v>
                </c:pt>
                <c:pt idx="434">
                  <c:v>2.7292078008332751E-3</c:v>
                </c:pt>
                <c:pt idx="435">
                  <c:v>2.8742696712805264E-3</c:v>
                </c:pt>
                <c:pt idx="436">
                  <c:v>2.7310866002483243E-3</c:v>
                </c:pt>
                <c:pt idx="437">
                  <c:v>2.3139165810466739E-3</c:v>
                </c:pt>
                <c:pt idx="438">
                  <c:v>1.6654944387875423E-3</c:v>
                </c:pt>
                <c:pt idx="439">
                  <c:v>8.5223377506370959E-4</c:v>
                </c:pt>
                <c:pt idx="440">
                  <c:v>-4.3127093898633886E-5</c:v>
                </c:pt>
                <c:pt idx="441">
                  <c:v>-9.3037365333413697E-4</c:v>
                </c:pt>
                <c:pt idx="442">
                  <c:v>-1.7210470968958137E-3</c:v>
                </c:pt>
                <c:pt idx="443">
                  <c:v>-2.3370696858624473E-3</c:v>
                </c:pt>
                <c:pt idx="444">
                  <c:v>-2.7180085489523077E-3</c:v>
                </c:pt>
                <c:pt idx="445">
                  <c:v>-2.8264802881689693E-3</c:v>
                </c:pt>
                <c:pt idx="446">
                  <c:v>-2.6514278575725824E-3</c:v>
                </c:pt>
                <c:pt idx="447">
                  <c:v>-2.210428941852065E-3</c:v>
                </c:pt>
                <c:pt idx="448">
                  <c:v>-1.5486614549217758E-3</c:v>
                </c:pt>
                <c:pt idx="449">
                  <c:v>-7.3383824907781556E-4</c:v>
                </c:pt>
                <c:pt idx="450">
                  <c:v>1.51252799023781E-4</c:v>
                </c:pt>
                <c:pt idx="451">
                  <c:v>1.0175506389051995E-3</c:v>
                </c:pt>
                <c:pt idx="452">
                  <c:v>1.7787809196346321E-3</c:v>
                </c:pt>
                <c:pt idx="453">
                  <c:v>2.3598240555231702E-3</c:v>
                </c:pt>
                <c:pt idx="454">
                  <c:v>2.7036765667079062E-3</c:v>
                </c:pt>
                <c:pt idx="455">
                  <c:v>2.7765396948293509E-3</c:v>
                </c:pt>
                <c:pt idx="456">
                  <c:v>2.5708325274653586E-3</c:v>
                </c:pt>
                <c:pt idx="457">
                  <c:v>2.1073219485944709E-3</c:v>
                </c:pt>
                <c:pt idx="458">
                  <c:v>1.4334857624850707E-3</c:v>
                </c:pt>
                <c:pt idx="459">
                  <c:v>6.1820107076767446E-4</c:v>
                </c:pt>
                <c:pt idx="460">
                  <c:v>-2.5580528883202048E-4</c:v>
                </c:pt>
                <c:pt idx="461">
                  <c:v>-1.10070109904003E-3</c:v>
                </c:pt>
                <c:pt idx="462">
                  <c:v>-1.8324319347296793E-3</c:v>
                </c:pt>
                <c:pt idx="463">
                  <c:v>-2.3788325696100232E-3</c:v>
                </c:pt>
                <c:pt idx="464">
                  <c:v>-2.6862900500777545E-3</c:v>
                </c:pt>
                <c:pt idx="465">
                  <c:v>-2.7245222781856569E-3</c:v>
                </c:pt>
                <c:pt idx="466">
                  <c:v>-2.4893630229287367E-3</c:v>
                </c:pt>
                <c:pt idx="467">
                  <c:v>-2.0046383063787683E-3</c:v>
                </c:pt>
                <c:pt idx="468">
                  <c:v>-1.3199851883947734E-3</c:v>
                </c:pt>
                <c:pt idx="469">
                  <c:v>-5.0531327093964677E-4</c:v>
                </c:pt>
                <c:pt idx="470">
                  <c:v>3.5681895239151186E-4</c:v>
                </c:pt>
                <c:pt idx="471">
                  <c:v>1.1798806983253705E-3</c:v>
                </c:pt>
                <c:pt idx="472">
                  <c:v>1.8820710372252848E-3</c:v>
                </c:pt>
                <c:pt idx="473">
                  <c:v>2.3941743505084536E-3</c:v>
                </c:pt>
                <c:pt idx="474">
                  <c:v>2.66592919568619E-3</c:v>
                </c:pt>
                <c:pt idx="475">
                  <c:v>2.6705025763642228E-3</c:v>
                </c:pt>
                <c:pt idx="476">
                  <c:v>2.4070792559261326E-3</c:v>
                </c:pt>
                <c:pt idx="477">
                  <c:v>1.9024159200816265E-3</c:v>
                </c:pt>
                <c:pt idx="478">
                  <c:v>1.2081710501999222E-3</c:v>
                </c:pt>
                <c:pt idx="479">
                  <c:v>3.9515839721837543E-4</c:v>
                </c:pt>
                <c:pt idx="480">
                  <c:v>-4.543358481734354E-4</c:v>
                </c:pt>
                <c:pt idx="481">
                  <c:v>-1.2551521949759068E-3</c:v>
                </c:pt>
                <c:pt idx="482">
                  <c:v>-1.927774961204881E-3</c:v>
                </c:pt>
                <c:pt idx="483">
                  <c:v>-2.4059325503004297E-3</c:v>
                </c:pt>
                <c:pt idx="484">
                  <c:v>-2.6426760206509025E-3</c:v>
                </c:pt>
                <c:pt idx="485">
                  <c:v>-2.6145545196174331E-3</c:v>
                </c:pt>
                <c:pt idx="486">
                  <c:v>-2.3240382295222515E-3</c:v>
                </c:pt>
                <c:pt idx="487">
                  <c:v>-1.8006878787052492E-3</c:v>
                </c:pt>
                <c:pt idx="488">
                  <c:v>-1.0980485295058991E-3</c:v>
                </c:pt>
                <c:pt idx="489">
                  <c:v>-2.8771323169907972E-4</c:v>
                </c:pt>
                <c:pt idx="490">
                  <c:v>5.4840472114023287E-4</c:v>
                </c:pt>
                <c:pt idx="491">
                  <c:v>1.3265842952250588E-3</c:v>
                </c:pt>
                <c:pt idx="492">
                  <c:v>1.9696250861908518E-3</c:v>
                </c:pt>
                <c:pt idx="493">
                  <c:v>2.4141932250406964E-3</c:v>
                </c:pt>
                <c:pt idx="494">
                  <c:v>2.616613411954993E-3</c:v>
                </c:pt>
                <c:pt idx="495">
                  <c:v>2.5567507449935907E-3</c:v>
                </c:pt>
                <c:pt idx="496">
                  <c:v>2.2402936899557826E-3</c:v>
                </c:pt>
                <c:pt idx="497">
                  <c:v>1.6994824785471316E-3</c:v>
                </c:pt>
                <c:pt idx="498">
                  <c:v>9.8961705844988809E-4</c:v>
                </c:pt>
                <c:pt idx="499">
                  <c:v>1.8294849451038777E-4</c:v>
                </c:pt>
                <c:pt idx="500">
                  <c:v>-6.3908005917244905E-4</c:v>
                </c:pt>
                <c:pt idx="501">
                  <c:v>-1.3942505676849126E-3</c:v>
                </c:pt>
                <c:pt idx="502">
                  <c:v>-2.0077063176519713E-3</c:v>
                </c:pt>
                <c:pt idx="503">
                  <c:v>-2.4190442898488172E-3</c:v>
                </c:pt>
                <c:pt idx="504">
                  <c:v>-2.5878242558123898E-3</c:v>
                </c:pt>
                <c:pt idx="505">
                  <c:v>-2.4971619831906104E-3</c:v>
                </c:pt>
                <c:pt idx="506">
                  <c:v>-2.1558958346204757E-3</c:v>
                </c:pt>
                <c:pt idx="507">
                  <c:v>-1.5988232793118129E-3</c:v>
                </c:pt>
                <c:pt idx="508">
                  <c:v>-8.8287071230230352E-4</c:v>
                </c:pt>
                <c:pt idx="509">
                  <c:v>-8.0829526157222319E-5</c:v>
                </c:pt>
                <c:pt idx="510">
                  <c:v>7.264211953940822E-4</c:v>
                </c:pt>
                <c:pt idx="511">
                  <c:v>1.4582284230261274E-3</c:v>
                </c:pt>
                <c:pt idx="512">
                  <c:v>2.0421060452836103E-3</c:v>
                </c:pt>
                <c:pt idx="513">
                  <c:v>2.4205745564783404E-3</c:v>
                </c:pt>
                <c:pt idx="514">
                  <c:v>2.5563906465128823E-3</c:v>
                </c:pt>
                <c:pt idx="515">
                  <c:v>2.4358565148756423E-3</c:v>
                </c:pt>
                <c:pt idx="516">
                  <c:v>2.0708910714467123E-3</c:v>
                </c:pt>
                <c:pt idx="517">
                  <c:v>1.4987291875165124E-3</c:v>
                </c:pt>
                <c:pt idx="518">
                  <c:v>7.7779860215994279E-4</c:v>
                </c:pt>
                <c:pt idx="519">
                  <c:v>-1.8683057046127612E-5</c:v>
                </c:pt>
                <c:pt idx="520">
                  <c:v>-8.1049146113021094E-4</c:v>
                </c:pt>
                <c:pt idx="521">
                  <c:v>-1.5185981623094726E-3</c:v>
                </c:pt>
                <c:pt idx="522">
                  <c:v>-2.0729131807143996E-3</c:v>
                </c:pt>
                <c:pt idx="523">
                  <c:v>-2.4188728532131792E-3</c:v>
                </c:pt>
                <c:pt idx="524">
                  <c:v>-2.5223931727931942E-3</c:v>
                </c:pt>
                <c:pt idx="525">
                  <c:v>-2.3729059620437132E-3</c:v>
                </c:pt>
                <c:pt idx="526">
                  <c:v>-1.9853339451056749E-3</c:v>
                </c:pt>
                <c:pt idx="527">
                  <c:v>-1.3992312925345334E-3</c:v>
                </c:pt>
                <c:pt idx="528">
                  <c:v>-6.7440489799169953E-4</c:v>
                </c:pt>
                <c:pt idx="529">
                  <c:v>1.1561218531829095E-4</c:v>
                </c:pt>
                <c:pt idx="530">
                  <c:v>8.9133798185180035E-4</c:v>
                </c:pt>
                <c:pt idx="531">
                  <c:v>1.5754257567924673E-3</c:v>
                </c:pt>
                <c:pt idx="532">
                  <c:v>2.1002056208918726E-3</c:v>
                </c:pt>
                <c:pt idx="533">
                  <c:v>2.4140214049806334E-3</c:v>
                </c:pt>
                <c:pt idx="534">
                  <c:v>2.4859108715586681E-3</c:v>
                </c:pt>
                <c:pt idx="535">
                  <c:v>2.3083971663574081E-3</c:v>
                </c:pt>
                <c:pt idx="536">
                  <c:v>1.8993096318292617E-3</c:v>
                </c:pt>
                <c:pt idx="537">
                  <c:v>1.300403664153035E-3</c:v>
                </c:pt>
                <c:pt idx="538">
                  <c:v>5.7274478266025825E-4</c:v>
                </c:pt>
                <c:pt idx="539">
                  <c:v>-2.0992686524769937E-4</c:v>
                </c:pt>
                <c:pt idx="540">
                  <c:v>-9.6895644905405315E-4</c:v>
                </c:pt>
                <c:pt idx="541">
                  <c:v>-1.6287333660405501E-3</c:v>
                </c:pt>
                <c:pt idx="542">
                  <c:v>-2.1240294299506011E-3</c:v>
                </c:pt>
                <c:pt idx="543">
                  <c:v>-2.4060857418897424E-3</c:v>
                </c:pt>
                <c:pt idx="544">
                  <c:v>-2.4470228851682756E-3</c:v>
                </c:pt>
                <c:pt idx="545">
                  <c:v>-2.2424161073955327E-3</c:v>
                </c:pt>
                <c:pt idx="546">
                  <c:v>-1.8129012053390539E-3</c:v>
                </c:pt>
                <c:pt idx="547">
                  <c:v>-1.2023173080277256E-3</c:v>
                </c:pt>
                <c:pt idx="548">
                  <c:v>-4.7286978863322632E-4</c:v>
                </c:pt>
                <c:pt idx="549">
                  <c:v>3.0159992966167777E-4</c:v>
                </c:pt>
                <c:pt idx="550">
                  <c:v>1.0433461644144084E-3</c:v>
                </c:pt>
                <c:pt idx="551">
                  <c:v>1.6785462068332245E-3</c:v>
                </c:pt>
                <c:pt idx="552">
                  <c:v>2.1444329128492909E-3</c:v>
                </c:pt>
                <c:pt idx="553">
                  <c:v>2.3951326341053614E-3</c:v>
                </c:pt>
                <c:pt idx="554">
                  <c:v>2.4058084896059436E-3</c:v>
                </c:pt>
                <c:pt idx="555">
                  <c:v>2.1750456262825514E-3</c:v>
                </c:pt>
                <c:pt idx="556">
                  <c:v>1.7261856861828444E-3</c:v>
                </c:pt>
                <c:pt idx="557">
                  <c:v>1.1050349453299341E-3</c:v>
                </c:pt>
                <c:pt idx="558">
                  <c:v>3.748218371819453E-4</c:v>
                </c:pt>
                <c:pt idx="559">
                  <c:v>-3.9061414027204144E-4</c:v>
                </c:pt>
                <c:pt idx="560">
                  <c:v>-1.1145156762958838E-3</c:v>
                </c:pt>
                <c:pt idx="561">
                  <c:v>-1.7248971649379509E-3</c:v>
                </c:pt>
                <c:pt idx="562">
                  <c:v>-2.1614697457543572E-3</c:v>
                </c:pt>
                <c:pt idx="563">
                  <c:v>-2.3812314283772995E-3</c:v>
                </c:pt>
                <c:pt idx="564">
                  <c:v>-2.3623464979787554E-3</c:v>
                </c:pt>
                <c:pt idx="565">
                  <c:v>-2.1063651213950735E-3</c:v>
                </c:pt>
                <c:pt idx="566">
                  <c:v>-1.6392340720589814E-3</c:v>
                </c:pt>
                <c:pt idx="567">
                  <c:v>-1.0086113742970178E-3</c:v>
                </c:pt>
                <c:pt idx="568">
                  <c:v>-2.7863389064403891E-4</c:v>
                </c:pt>
                <c:pt idx="569">
                  <c:v>4.7696131571580292E-4</c:v>
                </c:pt>
                <c:pt idx="570">
                  <c:v>1.1824817795819949E-3</c:v>
                </c:pt>
                <c:pt idx="571">
                  <c:v>1.7678257674962937E-3</c:v>
                </c:pt>
                <c:pt idx="572">
                  <c:v>2.1751980204192168E-3</c:v>
                </c:pt>
                <c:pt idx="573">
                  <c:v>2.3644532536552265E-3</c:v>
                </c:pt>
                <c:pt idx="574">
                  <c:v>2.3167146995914261E-3</c:v>
                </c:pt>
                <c:pt idx="575">
                  <c:v>2.0364502838484634E-3</c:v>
                </c:pt>
                <c:pt idx="576">
                  <c:v>1.5521113995033812E-3</c:v>
                </c:pt>
                <c:pt idx="577">
                  <c:v>9.1309385063433925E-4</c:v>
                </c:pt>
                <c:pt idx="578">
                  <c:v>1.843306087500158E-4</c:v>
                </c:pt>
                <c:pt idx="579">
                  <c:v>-5.6064147056726567E-4</c:v>
                </c:pt>
                <c:pt idx="580">
                  <c:v>-1.2472685399527741E-3</c:v>
                </c:pt>
                <c:pt idx="581">
                  <c:v>-1.8073771904391169E-3</c:v>
                </c:pt>
                <c:pt idx="582">
                  <c:v>-2.1856793305704125E-3</c:v>
                </c:pt>
                <c:pt idx="583">
                  <c:v>-2.344870271865284E-3</c:v>
                </c:pt>
                <c:pt idx="584">
                  <c:v>-2.2689893436565536E-3</c:v>
                </c:pt>
                <c:pt idx="585">
                  <c:v>-1.9653728715158603E-3</c:v>
                </c:pt>
                <c:pt idx="586">
                  <c:v>-1.4648768329912712E-3</c:v>
                </c:pt>
                <c:pt idx="587">
                  <c:v>-8.1852248067157169E-4</c:v>
                </c:pt>
                <c:pt idx="588">
                  <c:v>-9.1929001514026352E-5</c:v>
                </c:pt>
                <c:pt idx="589">
                  <c:v>6.4166197339356234E-4</c:v>
                </c:pt>
                <c:pt idx="590">
                  <c:v>1.308906350424912E-3</c:v>
                </c:pt>
                <c:pt idx="591">
                  <c:v>1.8436013077573607E-3</c:v>
                </c:pt>
                <c:pt idx="592">
                  <c:v>2.1929779054970159E-3</c:v>
                </c:pt>
                <c:pt idx="593">
                  <c:v>2.3225549769217237E-3</c:v>
                </c:pt>
                <c:pt idx="594">
                  <c:v>2.2192446682615706E-3</c:v>
                </c:pt>
                <c:pt idx="595">
                  <c:v>1.893200519755212E-3</c:v>
                </c:pt>
                <c:pt idx="596">
                  <c:v>1.3775837774969296E-3</c:v>
                </c:pt>
                <c:pt idx="597">
                  <c:v>7.2493062172958094E-4</c:v>
                </c:pt>
                <c:pt idx="598">
                  <c:v>1.439072235418816E-6</c:v>
                </c:pt>
                <c:pt idx="599">
                  <c:v>-7.2003673050579351E-4</c:v>
                </c:pt>
                <c:pt idx="600">
                  <c:v>-1.3674310263379868E-3</c:v>
                </c:pt>
                <c:pt idx="601">
                  <c:v>-1.876551787758903E-3</c:v>
                </c:pt>
                <c:pt idx="602">
                  <c:v>-2.197159794452445E-3</c:v>
                </c:pt>
                <c:pt idx="603">
                  <c:v>-2.2975795437161868E-3</c:v>
                </c:pt>
                <c:pt idx="604">
                  <c:v>-2.1675549724878506E-3</c:v>
                </c:pt>
                <c:pt idx="605">
                  <c:v>-1.8200014300067452E-3</c:v>
                </c:pt>
                <c:pt idx="606">
                  <c:v>-1.2902867050044453E-3</c:v>
                </c:pt>
                <c:pt idx="607">
                  <c:v>-6.3235314890359691E-4</c:v>
                </c:pt>
                <c:pt idx="608">
                  <c:v>8.7127315788903701E-5</c:v>
                </c:pt>
                <c:pt idx="609">
                  <c:v>7.9577761299215216E-4</c:v>
                </c:pt>
                <c:pt idx="610">
                  <c:v>1.4228763818780019E-3</c:v>
                </c:pt>
                <c:pt idx="611">
                  <c:v>1.9062805534552818E-3</c:v>
                </c:pt>
                <c:pt idx="612">
                  <c:v>2.1982897555055001E-3</c:v>
                </c:pt>
                <c:pt idx="613">
                  <c:v>2.270015451527347E-3</c:v>
                </c:pt>
                <c:pt idx="614">
                  <c:v>2.11400755734133E-3</c:v>
                </c:pt>
                <c:pt idx="615">
                  <c:v>1.7458694686201576E-3</c:v>
                </c:pt>
                <c:pt idx="616">
                  <c:v>1.2030758448557703E-3</c:v>
                </c:pt>
                <c:pt idx="617">
                  <c:v>5.408672032279992E-4</c:v>
                </c:pt>
                <c:pt idx="618">
                  <c:v>-1.7371375530967649E-4</c:v>
                </c:pt>
                <c:pt idx="619">
                  <c:v>-8.6885411984305297E-4</c:v>
                </c:pt>
                <c:pt idx="620">
                  <c:v>-1.4752402565652344E-3</c:v>
                </c:pt>
                <c:pt idx="621">
                  <c:v>-1.9328135363955623E-3</c:v>
                </c:pt>
                <c:pt idx="622">
                  <c:v>-2.1964191358955195E-3</c:v>
                </c:pt>
                <c:pt idx="623">
                  <c:v>-2.2399347071760962E-3</c:v>
                </c:pt>
                <c:pt idx="624">
                  <c:v>-2.0586913057997038E-3</c:v>
                </c:pt>
                <c:pt idx="625">
                  <c:v>-1.6709006330407881E-3</c:v>
                </c:pt>
                <c:pt idx="626">
                  <c:v>-1.1160439309937553E-3</c:v>
                </c:pt>
                <c:pt idx="627">
                  <c:v>-4.5055260130985803E-4</c:v>
                </c:pt>
                <c:pt idx="628">
                  <c:v>2.5826122053813514E-4</c:v>
                </c:pt>
                <c:pt idx="629">
                  <c:v>9.3923343358527124E-4</c:v>
                </c:pt>
                <c:pt idx="630">
                  <c:v>1.5245187177837312E-3</c:v>
                </c:pt>
                <c:pt idx="631">
                  <c:v>1.9561756498642654E-3</c:v>
                </c:pt>
                <c:pt idx="632">
                  <c:v>2.1915991614085569E-3</c:v>
                </c:pt>
                <c:pt idx="633">
                  <c:v>2.2074101396343808E-3</c:v>
                </c:pt>
                <c:pt idx="634">
                  <c:v>2.001692662396378E-3</c:v>
                </c:pt>
                <c:pt idx="635">
                  <c:v>1.5951854505815511E-3</c:v>
                </c:pt>
                <c:pt idx="636">
                  <c:v>1.0292757973061641E-3</c:v>
                </c:pt>
                <c:pt idx="637">
                  <c:v>3.6147968489672045E-4</c:v>
                </c:pt>
                <c:pt idx="638">
                  <c:v>-3.4072073803343827E-4</c:v>
                </c:pt>
                <c:pt idx="639">
                  <c:v>-1.0068923442859137E-3</c:v>
                </c:pt>
                <c:pt idx="640">
                  <c:v>-1.5707160536544314E-3</c:v>
                </c:pt>
                <c:pt idx="641">
                  <c:v>-1.9763978623594186E-3</c:v>
                </c:pt>
                <c:pt idx="642">
                  <c:v>-2.1838843898518028E-3</c:v>
                </c:pt>
                <c:pt idx="643">
                  <c:v>-2.1725148847036471E-3</c:v>
                </c:pt>
                <c:pt idx="644">
                  <c:v>-1.9430953106858589E-3</c:v>
                </c:pt>
                <c:pt idx="645">
                  <c:v>-1.5188089233200584E-3</c:v>
                </c:pt>
                <c:pt idx="646">
                  <c:v>-9.4284859736350115E-4</c:v>
                </c:pt>
                <c:pt idx="647">
                  <c:v>-2.7370979134948509E-4</c:v>
                </c:pt>
                <c:pt idx="648">
                  <c:v>4.2105271695913387E-4</c:v>
                </c:pt>
                <c:pt idx="649">
                  <c:v>1.0718164516804007E-3</c:v>
                </c:pt>
                <c:pt idx="650">
                  <c:v>1.613843928521604E-3</c:v>
                </c:pt>
                <c:pt idx="651">
                  <c:v>1.9935163890452876E-3</c:v>
                </c:pt>
                <c:pt idx="652">
                  <c:v>2.1733320142881206E-3</c:v>
                </c:pt>
                <c:pt idx="653">
                  <c:v>2.1353218629871166E-3</c:v>
                </c:pt>
                <c:pt idx="654">
                  <c:v>1.8829798853744911E-3</c:v>
                </c:pt>
                <c:pt idx="655">
                  <c:v>1.4418505081390525E-3</c:v>
                </c:pt>
                <c:pt idx="656">
                  <c:v>8.5683205534367579E-4</c:v>
                </c:pt>
                <c:pt idx="657">
                  <c:v>1.87295747704834E-4</c:v>
                </c:pt>
                <c:pt idx="658">
                  <c:v>-4.9922626574809721E-4</c:v>
                </c:pt>
                <c:pt idx="659">
                  <c:v>-1.1339993647494122E-3</c:v>
                </c:pt>
                <c:pt idx="660">
                  <c:v>-1.6539205467642599E-3</c:v>
                </c:pt>
                <c:pt idx="661">
                  <c:v>-2.0075719013257359E-3</c:v>
                </c:pt>
                <c:pt idx="662">
                  <c:v>-2.1600011924888972E-3</c:v>
                </c:pt>
                <c:pt idx="663">
                  <c:v>-2.0959032900805816E-3</c:v>
                </c:pt>
                <c:pt idx="664">
                  <c:v>-1.8214237186276168E-3</c:v>
                </c:pt>
                <c:pt idx="665">
                  <c:v>-1.3643841284898869E-3</c:v>
                </c:pt>
                <c:pt idx="666">
                  <c:v>-7.7128874223756185E-4</c:v>
                </c:pt>
                <c:pt idx="667">
                  <c:v>-1.0228238063700605E-4</c:v>
                </c:pt>
                <c:pt idx="668">
                  <c:v>5.7521850380097658E-4</c:v>
                </c:pt>
                <c:pt idx="669">
                  <c:v>1.193441907413534E-3</c:v>
                </c:pt>
                <c:pt idx="670">
                  <c:v>1.6909698327996388E-3</c:v>
                </c:pt>
                <c:pt idx="671">
                  <c:v>2.0186087608677333E-3</c:v>
                </c:pt>
                <c:pt idx="672">
                  <c:v>2.1439524068142617E-3</c:v>
                </c:pt>
                <c:pt idx="673">
                  <c:v>2.0543302206712652E-3</c:v>
                </c:pt>
                <c:pt idx="674">
                  <c:v>1.7585006195674757E-3</c:v>
                </c:pt>
                <c:pt idx="675">
                  <c:v>1.2864782143873819E-3</c:v>
                </c:pt>
                <c:pt idx="676">
                  <c:v>6.8627437179291119E-4</c:v>
                </c:pt>
                <c:pt idx="677">
                  <c:v>1.8707035384567749E-5</c:v>
                </c:pt>
                <c:pt idx="678">
                  <c:v>-6.4901387578061506E-4</c:v>
                </c:pt>
                <c:pt idx="679">
                  <c:v>-1.2501513377602635E-3</c:v>
                </c:pt>
                <c:pt idx="680">
                  <c:v>-1.7250206338290791E-3</c:v>
                </c:pt>
                <c:pt idx="681">
                  <c:v>-2.026674283152812E-3</c:v>
                </c:pt>
                <c:pt idx="682">
                  <c:v>-2.1252468576582481E-3</c:v>
                </c:pt>
                <c:pt idx="683">
                  <c:v>-2.0106728908945116E-3</c:v>
                </c:pt>
                <c:pt idx="684">
                  <c:v>-1.6942821713220022E-3</c:v>
                </c:pt>
                <c:pt idx="685">
                  <c:v>-1.2081978239434654E-3</c:v>
                </c:pt>
                <c:pt idx="686">
                  <c:v>-6.0184052994622359E-4</c:v>
                </c:pt>
                <c:pt idx="687">
                  <c:v>6.3397365883974353E-5</c:v>
                </c:pt>
                <c:pt idx="688">
                  <c:v>7.2060107501194172E-4</c:v>
                </c:pt>
                <c:pt idx="689">
                  <c:v>1.304138562617949E-3</c:v>
                </c:pt>
                <c:pt idx="690">
                  <c:v>1.756104502355877E-3</c:v>
                </c:pt>
                <c:pt idx="691">
                  <c:v>2.0318173055667351E-3</c:v>
                </c:pt>
                <c:pt idx="692">
                  <c:v>2.1039459559745186E-3</c:v>
                </c:pt>
                <c:pt idx="693">
                  <c:v>1.9650115864584027E-3</c:v>
                </c:pt>
                <c:pt idx="694">
                  <c:v>1.6288591193733078E-3</c:v>
                </c:pt>
                <c:pt idx="695">
                  <c:v>1.129634372832756E-3</c:v>
                </c:pt>
                <c:pt idx="696">
                  <c:v>5.180697230159233E-4</c:v>
                </c:pt>
                <c:pt idx="697">
                  <c:v>-1.4396550000021747E-4</c:v>
                </c:pt>
                <c:pt idx="698">
                  <c:v>-7.8993813939493766E-4</c:v>
                </c:pt>
                <c:pt idx="699">
                  <c:v>-1.3553886320386939E-3</c:v>
                </c:pt>
                <c:pt idx="700">
                  <c:v>-1.784234514194009E-3</c:v>
                </c:pt>
                <c:pt idx="701">
                  <c:v>-2.0340774262437595E-3</c:v>
                </c:pt>
                <c:pt idx="702">
                  <c:v>-2.0801120604713916E-3</c:v>
                </c:pt>
                <c:pt idx="703">
                  <c:v>-1.9174311581681581E-3</c:v>
                </c:pt>
                <c:pt idx="704">
                  <c:v>-1.5623296667398568E-3</c:v>
                </c:pt>
                <c:pt idx="705">
                  <c:v>-1.0508888955410405E-3</c:v>
                </c:pt>
                <c:pt idx="706">
                  <c:v>-4.3505530375406427E-4</c:v>
                </c:pt>
                <c:pt idx="707">
                  <c:v>2.2292102420367612E-4</c:v>
                </c:pt>
                <c:pt idx="708">
                  <c:v>8.5697299624574422E-4</c:v>
                </c:pt>
                <c:pt idx="709">
                  <c:v>1.4038784043055559E-3</c:v>
                </c:pt>
                <c:pt idx="710">
                  <c:v>1.8094183101295706E-3</c:v>
                </c:pt>
                <c:pt idx="711">
                  <c:v>2.0334921421459127E-3</c:v>
                </c:pt>
                <c:pt idx="712">
                  <c:v>2.0538090113816072E-3</c:v>
                </c:pt>
                <c:pt idx="713">
                  <c:v>1.8680149022154151E-3</c:v>
                </c:pt>
                <c:pt idx="714">
                  <c:v>1.4947875063411548E-3</c:v>
                </c:pt>
                <c:pt idx="715">
                  <c:v>9.7205545011022599E-4</c:v>
                </c:pt>
                <c:pt idx="716">
                  <c:v>3.5288193452124043E-4</c:v>
                </c:pt>
                <c:pt idx="717">
                  <c:v>-3.0019708269530241E-4</c:v>
                </c:pt>
                <c:pt idx="718">
                  <c:v>-9.2166288453698355E-4</c:v>
                </c:pt>
                <c:pt idx="719">
                  <c:v>-1.449592952183019E-3</c:v>
                </c:pt>
                <c:pt idx="720">
                  <c:v>-1.8316698626187071E-3</c:v>
                </c:pt>
                <c:pt idx="721">
                  <c:v>-2.0301028123236053E-3</c:v>
                </c:pt>
                <c:pt idx="722">
                  <c:v>-2.0251016927483592E-3</c:v>
                </c:pt>
                <c:pt idx="723">
                  <c:v>-1.816844211546568E-3</c:v>
                </c:pt>
                <c:pt idx="724">
                  <c:v>-1.426321681436683E-3</c:v>
                </c:pt>
                <c:pt idx="725">
                  <c:v>-8.9322120463977532E-4</c:v>
                </c:pt>
                <c:pt idx="726">
                  <c:v>-2.7162589056129317E-4</c:v>
                </c:pt>
                <c:pt idx="727">
                  <c:v>3.75735820164343E-4</c:v>
                </c:pt>
                <c:pt idx="728">
                  <c:v>9.8397373768435454E-4</c:v>
                </c:pt>
                <c:pt idx="729">
                  <c:v>1.4925248789551052E-3</c:v>
                </c:pt>
                <c:pt idx="730">
                  <c:v>1.8510087928668437E-3</c:v>
                </c:pt>
                <c:pt idx="731">
                  <c:v>2.0239540406980722E-3</c:v>
                </c:pt>
                <c:pt idx="732">
                  <c:v>1.9940555369682509E-3</c:v>
                </c:pt>
                <c:pt idx="733">
                  <c:v>1.763998258410897E-3</c:v>
                </c:pt>
                <c:pt idx="734">
                  <c:v>1.3570164833479844E-3</c:v>
                </c:pt>
                <c:pt idx="735">
                  <c:v>8.1446656263182884E-4</c:v>
                </c:pt>
                <c:pt idx="736">
                  <c:v>1.9135539923974558E-4</c:v>
                </c:pt>
                <c:pt idx="737">
                  <c:v>-4.4948786598989203E-4</c:v>
                </c:pt>
                <c:pt idx="738">
                  <c:v>-1.0438795463839161E-3</c:v>
                </c:pt>
                <c:pt idx="739">
                  <c:v>-1.5326736255114053E-3</c:v>
                </c:pt>
                <c:pt idx="740">
                  <c:v>-1.8674596905303288E-3</c:v>
                </c:pt>
                <c:pt idx="741">
                  <c:v>-2.015093072713327E-3</c:v>
                </c:pt>
                <c:pt idx="742">
                  <c:v>-1.960736053345279E-3</c:v>
                </c:pt>
                <c:pt idx="743">
                  <c:v>-1.7095537080963309E-3</c:v>
                </c:pt>
                <c:pt idx="744">
                  <c:v>-1.2869513836275982E-3</c:v>
                </c:pt>
                <c:pt idx="745">
                  <c:v>-7.3586532184705827E-4</c:v>
                </c:pt>
                <c:pt idx="746">
                  <c:v>-1.1213100803531039E-4</c:v>
                </c:pt>
                <c:pt idx="747">
                  <c:v>5.2141179741062998E-4</c:v>
                </c:pt>
                <c:pt idx="748">
                  <c:v>1.1013617100109178E-3</c:v>
                </c:pt>
                <c:pt idx="749">
                  <c:v>1.5700447763677653E-3</c:v>
                </c:pt>
                <c:pt idx="750">
                  <c:v>1.8810514425592101E-3</c:v>
                </c:pt>
                <c:pt idx="751">
                  <c:v>2.0035692104136515E-3</c:v>
                </c:pt>
                <c:pt idx="752">
                  <c:v>1.9252083828374289E-3</c:v>
                </c:pt>
                <c:pt idx="753">
                  <c:v>1.6535844634220202E-3</c:v>
                </c:pt>
                <c:pt idx="754">
                  <c:v>1.2162009977041944E-3</c:v>
                </c:pt>
                <c:pt idx="755">
                  <c:v>6.5748486152843936E-4</c:v>
                </c:pt>
                <c:pt idx="756">
                  <c:v>3.4005974568377642E-5</c:v>
                </c:pt>
                <c:pt idx="757">
                  <c:v>-5.91473589213198E-4</c:v>
                </c:pt>
                <c:pt idx="758">
                  <c:v>-1.15640838418127E-3</c:v>
                </c:pt>
                <c:pt idx="759">
                  <c:v>-1.6046493715270139E-3</c:v>
                </c:pt>
                <c:pt idx="760">
                  <c:v>-1.8918165767433336E-3</c:v>
                </c:pt>
                <c:pt idx="761">
                  <c:v>-1.9894332496587347E-3</c:v>
                </c:pt>
                <c:pt idx="762">
                  <c:v>-1.8875370161243491E-3</c:v>
                </c:pt>
                <c:pt idx="763">
                  <c:v>-1.5961617031656303E-3</c:v>
                </c:pt>
                <c:pt idx="764">
                  <c:v>-1.144835442523797E-3</c:v>
                </c:pt>
                <c:pt idx="765">
                  <c:v>-5.7938678314126623E-4</c:v>
                </c:pt>
                <c:pt idx="766">
                  <c:v>4.2972876397026302E-5</c:v>
                </c:pt>
                <c:pt idx="767">
                  <c:v>6.5964562977705477E-4</c:v>
                </c:pt>
                <c:pt idx="768">
                  <c:v>1.2090134709272934E-3</c:v>
                </c:pt>
                <c:pt idx="769">
                  <c:v>1.6365029723099281E-3</c:v>
                </c:pt>
                <c:pt idx="770">
                  <c:v>1.899790494750309E-3</c:v>
                </c:pt>
                <c:pt idx="771">
                  <c:v>1.9727369534977258E-3</c:v>
                </c:pt>
                <c:pt idx="772">
                  <c:v>1.8477932966283091E-3</c:v>
                </c:pt>
                <c:pt idx="773">
                  <c:v>1.537368892337904E-3</c:v>
                </c:pt>
                <c:pt idx="774">
                  <c:v>1.0729413292382278E-3</c:v>
                </c:pt>
                <c:pt idx="775">
                  <c:v>5.0165175464580004E-4</c:v>
                </c:pt>
                <c:pt idx="776">
                  <c:v>-1.1873896717717164E-4</c:v>
                </c:pt>
                <c:pt idx="777">
                  <c:v>-7.2588182281591745E-4</c:v>
                </c:pt>
                <c:pt idx="778">
                  <c:v>-1.2591554916894995E-3</c:v>
                </c:pt>
                <c:pt idx="779">
                  <c:v>-1.6656104025036583E-3</c:v>
                </c:pt>
                <c:pt idx="780">
                  <c:v>-1.9050035936460108E-3</c:v>
                </c:pt>
                <c:pt idx="781">
                  <c:v>-1.9535333420602628E-3</c:v>
                </c:pt>
                <c:pt idx="782">
                  <c:v>-1.806055809114773E-3</c:v>
                </c:pt>
                <c:pt idx="783">
                  <c:v>-1.4773018493892144E-3</c:v>
                </c:pt>
                <c:pt idx="784">
                  <c:v>-1.0006214981545432E-3</c:v>
                </c:pt>
                <c:pt idx="785">
                  <c:v>-4.2437893862583721E-4</c:v>
                </c:pt>
                <c:pt idx="786">
                  <c:v>1.9320678838609493E-4</c:v>
                </c:pt>
                <c:pt idx="787">
                  <c:v>7.901185763198056E-4</c:v>
                </c:pt>
                <c:pt idx="788">
                  <c:v>1.3067986481353267E-3</c:v>
                </c:pt>
                <c:pt idx="789">
                  <c:v>1.6919667812963057E-3</c:v>
                </c:pt>
                <c:pt idx="790">
                  <c:v>1.9074821766830478E-3</c:v>
                </c:pt>
                <c:pt idx="791">
                  <c:v>1.9318774002067356E-3</c:v>
                </c:pt>
                <c:pt idx="792">
                  <c:v>1.7624025157542353E-3</c:v>
                </c:pt>
                <c:pt idx="793">
                  <c:v>1.416053108115288E-3</c:v>
                </c:pt>
                <c:pt idx="794">
                  <c:v>9.2797319708866257E-4</c:v>
                </c:pt>
                <c:pt idx="795">
                  <c:v>3.4766020190930358E-4</c:v>
                </c:pt>
                <c:pt idx="796">
                  <c:v>-2.6629905509544579E-4</c:v>
                </c:pt>
                <c:pt idx="797">
                  <c:v>-8.5230060269009917E-4</c:v>
                </c:pt>
                <c:pt idx="798">
                  <c:v>-1.3519146978380578E-3</c:v>
                </c:pt>
                <c:pt idx="799">
                  <c:v>-1.7155733078022062E-3</c:v>
                </c:pt>
                <c:pt idx="800">
                  <c:v>-1.9072565851306288E-3</c:v>
                </c:pt>
                <c:pt idx="801">
                  <c:v>-1.9078257439650451E-3</c:v>
                </c:pt>
                <c:pt idx="802">
                  <c:v>-1.7169102498964307E-3</c:v>
                </c:pt>
                <c:pt idx="803">
                  <c:v>-1.3537114258434892E-3</c:v>
                </c:pt>
                <c:pt idx="804">
                  <c:v>-8.5508765718300803E-4</c:v>
                </c:pt>
                <c:pt idx="805">
                  <c:v>-2.7157980239204049E-4</c:v>
                </c:pt>
                <c:pt idx="806">
                  <c:v>3.3794687951784136E-4</c:v>
                </c:pt>
                <c:pt idx="807">
                  <c:v>9.1238093685876848E-4</c:v>
                </c:pt>
                <c:pt idx="808">
                  <c:v>1.3944828187051682E-3</c:v>
                </c:pt>
                <c:pt idx="809">
                  <c:v>1.736436985964601E-3</c:v>
                </c:pt>
                <c:pt idx="810">
                  <c:v>1.9043608089930799E-3</c:v>
                </c:pt>
                <c:pt idx="811">
                  <c:v>1.8814361513992271E-3</c:v>
                </c:pt>
                <c:pt idx="812">
                  <c:v>1.6696543793759614E-3</c:v>
                </c:pt>
                <c:pt idx="813">
                  <c:v>1.2903616182370306E-3</c:v>
                </c:pt>
                <c:pt idx="814">
                  <c:v>7.8205011860964355E-4</c:v>
                </c:pt>
                <c:pt idx="815">
                  <c:v>1.9621460287378204E-4</c:v>
                </c:pt>
                <c:pt idx="816">
                  <c:v>-4.0808939296647538E-4</c:v>
                </c:pt>
                <c:pt idx="817">
                  <c:v>-9.703204351169519E-4</c:v>
                </c:pt>
                <c:pt idx="818">
                  <c:v>-1.4344890370019047E-3</c:v>
                </c:pt>
                <c:pt idx="819">
                  <c:v>-1.7545700388864819E-3</c:v>
                </c:pt>
                <c:pt idx="820">
                  <c:v>-1.8988319435619997E-3</c:v>
                </c:pt>
                <c:pt idx="821">
                  <c:v>-1.8527671112100069E-3</c:v>
                </c:pt>
                <c:pt idx="822">
                  <c:v>-1.6207084979008861E-3</c:v>
                </c:pt>
                <c:pt idx="823">
                  <c:v>-1.2260844290977971E-3</c:v>
                </c:pt>
                <c:pt idx="824">
                  <c:v>-7.0893989402436052E-4</c:v>
                </c:pt>
                <c:pt idx="825">
                  <c:v>-1.2163432114193652E-4</c:v>
                </c:pt>
                <c:pt idx="826">
                  <c:v>4.7667333686090673E-4</c:v>
                </c:pt>
                <c:pt idx="827">
                  <c:v>1.0260872512384126E-3</c:v>
                </c:pt>
                <c:pt idx="828">
                  <c:v>1.4719256428725603E-3</c:v>
                </c:pt>
                <c:pt idx="829">
                  <c:v>1.7699893218104509E-3</c:v>
                </c:pt>
                <c:pt idx="830">
                  <c:v>1.8907096557890493E-3</c:v>
                </c:pt>
                <c:pt idx="831">
                  <c:v>1.8218773915121397E-3</c:v>
                </c:pt>
                <c:pt idx="832">
                  <c:v>1.5701441445502568E-3</c:v>
                </c:pt>
                <c:pt idx="833">
                  <c:v>1.1609564327751383E-3</c:v>
                </c:pt>
                <c:pt idx="834">
                  <c:v>6.3583046524398525E-4</c:v>
                </c:pt>
                <c:pt idx="835">
                  <c:v>4.7901810159698484E-5</c:v>
                </c:pt>
                <c:pt idx="836">
                  <c:v>-5.4365262986252785E-4</c:v>
                </c:pt>
                <c:pt idx="837">
                  <c:v>-1.0796562971798593E-3</c:v>
                </c:pt>
                <c:pt idx="838">
                  <c:v>-1.5067906001162081E-3</c:v>
                </c:pt>
                <c:pt idx="839">
                  <c:v>-1.7827157393395232E-3</c:v>
                </c:pt>
                <c:pt idx="840">
                  <c:v>-1.8800356643974372E-3</c:v>
                </c:pt>
                <c:pt idx="841">
                  <c:v>-1.7888256306837424E-3</c:v>
                </c:pt>
                <c:pt idx="842">
                  <c:v>-1.518030551038111E-3</c:v>
                </c:pt>
                <c:pt idx="843">
                  <c:v>-1.0950499666490382E-3</c:v>
                </c:pt>
                <c:pt idx="844">
                  <c:v>-5.6278960873014751E-4</c:v>
                </c:pt>
                <c:pt idx="845">
                  <c:v>2.492663743504462E-5</c:v>
                </c:pt>
                <c:pt idx="846">
                  <c:v>6.0898791767389322E-4</c:v>
                </c:pt>
                <c:pt idx="847">
                  <c:v>1.1310086949523367E-3</c:v>
                </c:pt>
                <c:pt idx="848">
                  <c:v>1.5390869562200103E-3</c:v>
                </c:pt>
                <c:pt idx="849">
                  <c:v>1.7927736717459333E-3</c:v>
                </c:pt>
                <c:pt idx="850">
                  <c:v>1.8668532369828306E-3</c:v>
                </c:pt>
                <c:pt idx="851">
                  <c:v>1.753674567065227E-3</c:v>
                </c:pt>
                <c:pt idx="852">
                  <c:v>1.4644433375813281E-3</c:v>
                </c:pt>
                <c:pt idx="853">
                  <c:v>1.028445412574755E-3</c:v>
                </c:pt>
                <c:pt idx="854">
                  <c:v>4.8989401789391372E-4</c:v>
                </c:pt>
                <c:pt idx="855">
                  <c:v>-9.6785803022383238E-5</c:v>
                </c:pt>
                <c:pt idx="856">
                  <c:v>-6.7263177845620784E-4</c:v>
                </c:pt>
                <c:pt idx="857">
                  <c:v>-1.1801191513504702E-3</c:v>
                </c:pt>
                <c:pt idx="858">
                  <c:v>-1.5688136412017291E-3</c:v>
                </c:pt>
                <c:pt idx="859">
                  <c:v>-1.8001861106239341E-3</c:v>
                </c:pt>
                <c:pt idx="860">
                  <c:v>-1.8512071482757579E-3</c:v>
                </c:pt>
                <c:pt idx="861">
                  <c:v>-1.7164958997646109E-3</c:v>
                </c:pt>
                <c:pt idx="862">
                  <c:v>-1.4094736423093852E-3</c:v>
                </c:pt>
                <c:pt idx="863">
                  <c:v>-9.612436656877923E-4</c:v>
                </c:pt>
                <c:pt idx="864">
                  <c:v>-4.172438462992828E-4</c:v>
                </c:pt>
                <c:pt idx="865">
                  <c:v>1.675863922773785E-4</c:v>
                </c:pt>
                <c:pt idx="866">
                  <c:v>7.3451448708573386E-4</c:v>
                </c:pt>
                <c:pt idx="867">
                  <c:v>1.2269440580498746E-3</c:v>
                </c:pt>
                <c:pt idx="868">
                  <c:v>1.595957089168993E-3</c:v>
                </c:pt>
                <c:pt idx="869">
                  <c:v>1.8049706390556555E-3</c:v>
                </c:pt>
                <c:pt idx="870">
                  <c:v>1.8331444291801459E-3</c:v>
                </c:pt>
                <c:pt idx="871">
                  <c:v>1.6773618168296528E-3</c:v>
                </c:pt>
                <c:pt idx="872">
                  <c:v>1.3532110751835631E-3</c:v>
                </c:pt>
                <c:pt idx="873">
                  <c:v>8.9354224444427276E-4</c:v>
                </c:pt>
                <c:pt idx="874">
                  <c:v>3.4493439624184714E-4</c:v>
                </c:pt>
                <c:pt idx="875">
                  <c:v>-2.3724491132990884E-4</c:v>
                </c:pt>
                <c:pt idx="876">
                  <c:v>-7.945724607285289E-4</c:v>
                </c:pt>
                <c:pt idx="877">
                  <c:v>-1.271445673013624E-3</c:v>
                </c:pt>
                <c:pt idx="878">
                  <c:v>-1.6205087587890178E-3</c:v>
                </c:pt>
                <c:pt idx="879">
                  <c:v>-1.8071485572374233E-3</c:v>
                </c:pt>
                <c:pt idx="880">
                  <c:v>-1.8127141866974427E-3</c:v>
                </c:pt>
                <c:pt idx="881">
                  <c:v>-1.636344021014664E-3</c:v>
                </c:pt>
                <c:pt idx="882">
                  <c:v>-1.295742240089777E-3</c:v>
                </c:pt>
                <c:pt idx="883">
                  <c:v>-8.254334623878372E-4</c:v>
                </c:pt>
                <c:pt idx="884">
                  <c:v>-2.7305412641389964E-4</c:v>
                </c:pt>
                <c:pt idx="885">
                  <c:v>3.0568562361357038E-4</c:v>
                </c:pt>
                <c:pt idx="886">
                  <c:v>8.5274998671749469E-4</c:v>
                </c:pt>
                <c:pt idx="887">
                  <c:v>1.3135934497875824E-3</c:v>
                </c:pt>
                <c:pt idx="888">
                  <c:v>1.6424659332594581E-3</c:v>
                </c:pt>
                <c:pt idx="889">
                  <c:v>1.8067450727234937E-3</c:v>
                </c:pt>
                <c:pt idx="890">
                  <c:v>1.7899671617673354E-3</c:v>
                </c:pt>
                <c:pt idx="891">
                  <c:v>1.593513383814836E-3</c:v>
                </c:pt>
                <c:pt idx="892">
                  <c:v>1.2371505251004753E-3</c:v>
                </c:pt>
                <c:pt idx="893">
                  <c:v>7.5700437882814369E-4</c:v>
                </c:pt>
                <c:pt idx="894">
                  <c:v>2.0168476842268024E-4</c:v>
                </c:pt>
                <c:pt idx="895">
                  <c:v>-3.7284028101436091E-4</c:v>
                </c:pt>
                <c:pt idx="896">
                  <c:v>-9.089988311546907E-4</c:v>
                </c:pt>
                <c:pt idx="897">
                  <c:v>-1.3533635650277431E-3</c:v>
                </c:pt>
                <c:pt idx="898">
                  <c:v>-1.6618312144961998E-3</c:v>
                </c:pt>
                <c:pt idx="899">
                  <c:v>-1.8037888100164098E-3</c:v>
                </c:pt>
                <c:pt idx="900">
                  <c:v>-1.7649552995498156E-3</c:v>
                </c:pt>
                <c:pt idx="901">
                  <c:v>-1.5489396244320484E-3</c:v>
                </c:pt>
                <c:pt idx="902">
                  <c:v>-1.1775159269019728E-3</c:v>
                </c:pt>
                <c:pt idx="903">
                  <c:v>-6.883367889248985E-4</c:v>
                </c:pt>
                <c:pt idx="904">
                  <c:v>-1.3090148354684796E-4</c:v>
                </c:pt>
                <c:pt idx="905">
                  <c:v>4.3864781818459756E-4</c:v>
                </c:pt>
                <c:pt idx="906">
                  <c:v>9.6327781769443702E-4</c:v>
                </c:pt>
                <c:pt idx="907">
                  <c:v>1.3907384259387499E-3</c:v>
                </c:pt>
                <c:pt idx="908">
                  <c:v>1.6786120086678218E-3</c:v>
                </c:pt>
                <c:pt idx="909">
                  <c:v>1.7983113236272807E-3</c:v>
                </c:pt>
                <c:pt idx="910">
                  <c:v>1.7377313350100021E-3</c:v>
                </c:pt>
                <c:pt idx="911">
                  <c:v>1.5026910140740833E-3</c:v>
                </c:pt>
                <c:pt idx="912">
                  <c:v>1.116914907551153E-3</c:v>
                </c:pt>
                <c:pt idx="913">
                  <c:v>6.1950724931217924E-4</c:v>
                </c:pt>
                <c:pt idx="914">
                  <c:v>6.0773054274845003E-5</c:v>
                </c:pt>
                <c:pt idx="915">
                  <c:v>-5.0305401646923804E-4</c:v>
                </c:pt>
                <c:pt idx="916">
                  <c:v>-1.0155523832655082E-3</c:v>
                </c:pt>
                <c:pt idx="917">
                  <c:v>-1.4257061640145941E-3</c:v>
                </c:pt>
                <c:pt idx="918">
                  <c:v>-1.6928200084900063E-3</c:v>
                </c:pt>
                <c:pt idx="919">
                  <c:v>-1.7903466185473765E-3</c:v>
                </c:pt>
                <c:pt idx="920">
                  <c:v>-1.7083483959279204E-3</c:v>
                </c:pt>
                <c:pt idx="921">
                  <c:v>-1.4548341056421347E-3</c:v>
                </c:pt>
                <c:pt idx="922">
                  <c:v>-1.0554202815407185E-3</c:v>
                </c:pt>
                <c:pt idx="923">
                  <c:v>-5.5058713540134905E-4</c:v>
                </c:pt>
                <c:pt idx="924">
                  <c:v>8.6378946375806299E-6</c:v>
                </c:pt>
                <c:pt idx="925">
                  <c:v>5.6601114353018595E-4</c:v>
                </c:pt>
                <c:pt idx="926">
                  <c:v>1.0657941170022656E-3</c:v>
                </c:pt>
                <c:pt idx="927">
                  <c:v>1.4582601209100052E-3</c:v>
                </c:pt>
                <c:pt idx="928">
                  <c:v>1.7044706771134107E-3</c:v>
                </c:pt>
                <c:pt idx="929">
                  <c:v>1.7799306815293339E-3</c:v>
                </c:pt>
                <c:pt idx="930">
                  <c:v>1.6768618361633336E-3</c:v>
                </c:pt>
                <c:pt idx="931">
                  <c:v>1.4054377717703987E-3</c:v>
                </c:pt>
                <c:pt idx="932">
                  <c:v>9.9310705184129516E-4</c:v>
                </c:pt>
                <c:pt idx="933">
                  <c:v>4.8164968518700859E-4</c:v>
                </c:pt>
                <c:pt idx="934">
                  <c:v>-7.7267355977905035E-5</c:v>
                </c:pt>
                <c:pt idx="935">
                  <c:v>-6.2747067524480732E-4</c:v>
                </c:pt>
                <c:pt idx="936">
                  <c:v>-1.1139744726204018E-3</c:v>
                </c:pt>
                <c:pt idx="937">
                  <c:v>-1.488394177500695E-3</c:v>
                </c:pt>
                <c:pt idx="938">
                  <c:v>-1.7135806576537515E-3</c:v>
                </c:pt>
                <c:pt idx="939">
                  <c:v>-1.7671012289797797E-3</c:v>
                </c:pt>
                <c:pt idx="940">
                  <c:v>-1.6433363968352353E-3</c:v>
                </c:pt>
                <c:pt idx="941">
                  <c:v>-1.3545870981972543E-3</c:v>
                </c:pt>
                <c:pt idx="942">
                  <c:v>-9.3007162579505139E-4</c:v>
                </c:pt>
                <c:pt idx="943">
                  <c:v>-4.1279259082413282E-4</c:v>
                </c:pt>
                <c:pt idx="944">
                  <c:v>1.4502625189928261E-4</c:v>
                </c:pt>
                <c:pt idx="945">
                  <c:v>6.8736088799010726E-4</c:v>
                </c:pt>
                <c:pt idx="946">
                  <c:v>1.1600458784751552E-3</c:v>
                </c:pt>
                <c:pt idx="947">
                  <c:v>1.5160892616022663E-3</c:v>
                </c:pt>
                <c:pt idx="948">
                  <c:v>1.7201610224140331E-3</c:v>
                </c:pt>
                <c:pt idx="949">
                  <c:v>1.7518983796864568E-3</c:v>
                </c:pt>
                <c:pt idx="950">
                  <c:v>1.6078387178100179E-3</c:v>
                </c:pt>
                <c:pt idx="951">
                  <c:v>1.3023681491408795E-3</c:v>
                </c:pt>
                <c:pt idx="952">
                  <c:v>8.6641037824178335E-4</c:v>
                </c:pt>
                <c:pt idx="953">
                  <c:v>3.4411253134797608E-4</c:v>
                </c:pt>
                <c:pt idx="954">
                  <c:v>-2.1182736256722455E-4</c:v>
                </c:pt>
                <c:pt idx="955">
                  <c:v>-7.4561254848979752E-4</c:v>
                </c:pt>
                <c:pt idx="956">
                  <c:v>-1.2039636286014428E-3</c:v>
                </c:pt>
                <c:pt idx="957">
                  <c:v>-1.5413292696231525E-3</c:v>
                </c:pt>
                <c:pt idx="958">
                  <c:v>-1.7242256494176371E-3</c:v>
                </c:pt>
                <c:pt idx="959">
                  <c:v>-1.7343646513429166E-3</c:v>
                </c:pt>
                <c:pt idx="960">
                  <c:v>-1.5704354757105426E-3</c:v>
                </c:pt>
                <c:pt idx="961">
                  <c:v>-1.2488646364164477E-3</c:v>
                </c:pt>
                <c:pt idx="962">
                  <c:v>-8.0221519263336282E-4</c:v>
                </c:pt>
                <c:pt idx="963">
                  <c:v>-2.7570003869085492E-4</c:v>
                </c:pt>
                <c:pt idx="964">
                  <c:v>2.7759061826006497E-4</c:v>
                </c:pt>
                <c:pt idx="965">
                  <c:v>8.0216383552330879E-4</c:v>
                </c:pt>
                <c:pt idx="966">
                  <c:v>1.2456899456658784E-3</c:v>
                </c:pt>
                <c:pt idx="967">
                  <c:v>1.5641038687440288E-3</c:v>
                </c:pt>
                <c:pt idx="968">
                  <c:v>1.7257924853652487E-3</c:v>
                </c:pt>
                <c:pt idx="969">
                  <c:v>1.7145445550917065E-3</c:v>
                </c:pt>
                <c:pt idx="970">
                  <c:v>1.5311930356964175E-3</c:v>
                </c:pt>
                <c:pt idx="971">
                  <c:v>1.1941576790462762E-3</c:v>
                </c:pt>
                <c:pt idx="972">
                  <c:v>7.3757335587947307E-4</c:v>
                </c:pt>
                <c:pt idx="973">
                  <c:v>2.0763953924667772E-4</c:v>
                </c:pt>
                <c:pt idx="974">
                  <c:v>-3.4224291655100543E-4</c:v>
                </c:pt>
                <c:pt idx="975">
                  <c:v>-8.5696003668948666E-4</c:v>
                </c:pt>
                <c:pt idx="976">
                  <c:v>-1.2851935899824091E-3</c:v>
                </c:pt>
                <c:pt idx="977">
                  <c:v>-1.5844080581587088E-3</c:v>
                </c:pt>
                <c:pt idx="978">
                  <c:v>-1.7248831017602721E-3</c:v>
                </c:pt>
                <c:pt idx="979">
                  <c:v>-1.6924841878114317E-3</c:v>
                </c:pt>
                <c:pt idx="980">
                  <c:v>-1.4901771251605422E-3</c:v>
                </c:pt>
                <c:pt idx="981">
                  <c:v>-1.1383255954815234E-3</c:v>
                </c:pt>
                <c:pt idx="982">
                  <c:v>-6.7256749273936624E-4</c:v>
                </c:pt>
                <c:pt idx="983">
                  <c:v>-1.4000943751824458E-4</c:v>
                </c:pt>
                <c:pt idx="984">
                  <c:v>4.0571789931775361E-4</c:v>
                </c:pt>
                <c:pt idx="985">
                  <c:v>9.0995321090653217E-4</c:v>
                </c:pt>
                <c:pt idx="986">
                  <c:v>1.3224494433775971E-3</c:v>
                </c:pt>
                <c:pt idx="987">
                  <c:v>1.6022417165004817E-3</c:v>
                </c:pt>
                <c:pt idx="988">
                  <c:v>1.7215222497240538E-3</c:v>
                </c:pt>
                <c:pt idx="989">
                  <c:v>1.6682308357095317E-3</c:v>
                </c:pt>
                <c:pt idx="990">
                  <c:v>1.447452530045853E-3</c:v>
                </c:pt>
                <c:pt idx="991">
                  <c:v>1.081443727095969E-3</c:v>
                </c:pt>
                <c:pt idx="992">
                  <c:v>6.0727553652209108E-4</c:v>
                </c:pt>
                <c:pt idx="993">
                  <c:v>7.2882237074887849E-5</c:v>
                </c:pt>
                <c:pt idx="994">
                  <c:v>-4.6795569536175997E-4</c:v>
                </c:pt>
                <c:pt idx="995">
                  <c:v>-9.6110182282640186E-4</c:v>
                </c:pt>
                <c:pt idx="996">
                  <c:v>-1.3574380738543535E-3</c:v>
                </c:pt>
                <c:pt idx="997">
                  <c:v>-1.6176091406003811E-3</c:v>
                </c:pt>
                <c:pt idx="998">
                  <c:v>-1.715737417373167E-3</c:v>
                </c:pt>
                <c:pt idx="999">
                  <c:v>-1.6418325914788789E-3</c:v>
                </c:pt>
                <c:pt idx="1000">
                  <c:v>-1.403082814158942E-3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314C-BD83-285564E6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02472"/>
        <c:axId val="574404768"/>
      </c:lineChart>
      <c:catAx>
        <c:axId val="57440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74404768"/>
        <c:crosses val="autoZero"/>
        <c:auto val="1"/>
        <c:lblAlgn val="ctr"/>
        <c:lblOffset val="100"/>
        <c:noMultiLvlLbl val="1"/>
      </c:catAx>
      <c:valAx>
        <c:axId val="5744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7440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PT"/>
        </a:p>
      </c:txPr>
    </c:title>
    <c:autoTitleDeleted val="0"/>
    <c:plotArea>
      <c:layout>
        <c:manualLayout>
          <c:layoutTarget val="inner"/>
          <c:xMode val="edge"/>
          <c:yMode val="edge"/>
          <c:x val="5.9612772816149656E-2"/>
          <c:y val="7.4509283819628652E-2"/>
          <c:w val="0.91884360302277657"/>
          <c:h val="0.85652519893899215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Folha1!$B$21:$B$1021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cat>
          <c:val>
            <c:numRef>
              <c:f>Folha1!$D$21:$D$1021</c:f>
              <c:numCache>
                <c:formatCode>General</c:formatCode>
                <c:ptCount val="1001"/>
                <c:pt idx="0">
                  <c:v>0</c:v>
                </c:pt>
                <c:pt idx="1">
                  <c:v>-4.8164471684290201E-2</c:v>
                </c:pt>
                <c:pt idx="2">
                  <c:v>-8.8576707788854236E-2</c:v>
                </c:pt>
                <c:pt idx="3">
                  <c:v>-0.11593393466015744</c:v>
                </c:pt>
                <c:pt idx="4">
                  <c:v>-0.12846684503774622</c:v>
                </c:pt>
                <c:pt idx="5">
                  <c:v>-0.12716205893243843</c:v>
                </c:pt>
                <c:pt idx="6">
                  <c:v>-0.11440977013370732</c:v>
                </c:pt>
                <c:pt idx="7">
                  <c:v>-9.296046079522359E-2</c:v>
                </c:pt>
                <c:pt idx="8">
                  <c:v>-6.5394277789878844E-2</c:v>
                </c:pt>
                <c:pt idx="9">
                  <c:v>-3.396471084283588E-2</c:v>
                </c:pt>
                <c:pt idx="10">
                  <c:v>-6.400883815466038E-4</c:v>
                </c:pt>
                <c:pt idx="11">
                  <c:v>3.2041886223449632E-2</c:v>
                </c:pt>
                <c:pt idx="12">
                  <c:v>6.0202868346801941E-2</c:v>
                </c:pt>
                <c:pt idx="13">
                  <c:v>8.0320830675053703E-2</c:v>
                </c:pt>
                <c:pt idx="14">
                  <c:v>9.0686098545235405E-2</c:v>
                </c:pt>
                <c:pt idx="15">
                  <c:v>9.1274509982800026E-2</c:v>
                </c:pt>
                <c:pt idx="16">
                  <c:v>8.3197413351704164E-2</c:v>
                </c:pt>
                <c:pt idx="17">
                  <c:v>6.8127130274370923E-2</c:v>
                </c:pt>
                <c:pt idx="18">
                  <c:v>4.7899948203316049E-2</c:v>
                </c:pt>
                <c:pt idx="19">
                  <c:v>2.4318060769871971E-2</c:v>
                </c:pt>
                <c:pt idx="20">
                  <c:v>-9.047342274409384E-4</c:v>
                </c:pt>
                <c:pt idx="21">
                  <c:v>-2.5647201160924692E-2</c:v>
                </c:pt>
                <c:pt idx="22">
                  <c:v>-4.7035920989073055E-2</c:v>
                </c:pt>
                <c:pt idx="23">
                  <c:v>-6.2519733551796061E-2</c:v>
                </c:pt>
                <c:pt idx="24">
                  <c:v>-7.071010491875343E-2</c:v>
                </c:pt>
                <c:pt idx="25">
                  <c:v>-7.1375781092235982E-2</c:v>
                </c:pt>
                <c:pt idx="26">
                  <c:v>-6.5160041642167738E-2</c:v>
                </c:pt>
                <c:pt idx="27">
                  <c:v>-5.3230329333324666E-2</c:v>
                </c:pt>
                <c:pt idx="28">
                  <c:v>-3.6997282264500039E-2</c:v>
                </c:pt>
                <c:pt idx="29">
                  <c:v>-1.7944880978841001E-2</c:v>
                </c:pt>
                <c:pt idx="30">
                  <c:v>2.4416472755155218E-3</c:v>
                </c:pt>
                <c:pt idx="31">
                  <c:v>2.2335057393381829E-2</c:v>
                </c:pt>
                <c:pt idx="32">
                  <c:v>3.9448216984494425E-2</c:v>
                </c:pt>
                <c:pt idx="33">
                  <c:v>5.1814060138560866E-2</c:v>
                </c:pt>
                <c:pt idx="34">
                  <c:v>5.8310247717522412E-2</c:v>
                </c:pt>
                <c:pt idx="35">
                  <c:v>5.8680890346813112E-2</c:v>
                </c:pt>
                <c:pt idx="36">
                  <c:v>5.3365919432524861E-2</c:v>
                </c:pt>
                <c:pt idx="37">
                  <c:v>4.3265150414560097E-2</c:v>
                </c:pt>
                <c:pt idx="38">
                  <c:v>2.9531189643435096E-2</c:v>
                </c:pt>
                <c:pt idx="39">
                  <c:v>1.3429544612413497E-2</c:v>
                </c:pt>
                <c:pt idx="40">
                  <c:v>-3.7290798609136144E-3</c:v>
                </c:pt>
                <c:pt idx="41">
                  <c:v>-2.0338473561921068E-2</c:v>
                </c:pt>
                <c:pt idx="42">
                  <c:v>-3.4502175599467895E-2</c:v>
                </c:pt>
                <c:pt idx="43">
                  <c:v>-4.463869171311708E-2</c:v>
                </c:pt>
                <c:pt idx="44">
                  <c:v>-4.9828922581235141E-2</c:v>
                </c:pt>
                <c:pt idx="45">
                  <c:v>-4.9841849448212933E-2</c:v>
                </c:pt>
                <c:pt idx="46">
                  <c:v>-4.5019174716438695E-2</c:v>
                </c:pt>
                <c:pt idx="47">
                  <c:v>-3.6103952205856688E-2</c:v>
                </c:pt>
                <c:pt idx="48">
                  <c:v>-2.4080835052088488E-2</c:v>
                </c:pt>
                <c:pt idx="49">
                  <c:v>-1.0059726420033922E-2</c:v>
                </c:pt>
                <c:pt idx="50">
                  <c:v>4.7814277476264534E-3</c:v>
                </c:pt>
                <c:pt idx="51">
                  <c:v>1.900895455878536E-2</c:v>
                </c:pt>
                <c:pt idx="52">
                  <c:v>3.1008598285160033E-2</c:v>
                </c:pt>
                <c:pt idx="53">
                  <c:v>3.9471561977410065E-2</c:v>
                </c:pt>
                <c:pt idx="54">
                  <c:v>4.3635213084021282E-2</c:v>
                </c:pt>
                <c:pt idx="55">
                  <c:v>4.330633933930543E-2</c:v>
                </c:pt>
                <c:pt idx="56">
                  <c:v>3.8776283608899328E-2</c:v>
                </c:pt>
                <c:pt idx="57">
                  <c:v>3.068911092153314E-2</c:v>
                </c:pt>
                <c:pt idx="58">
                  <c:v>1.9913440633054169E-2</c:v>
                </c:pt>
                <c:pt idx="59">
                  <c:v>7.4437664109437158E-3</c:v>
                </c:pt>
                <c:pt idx="60">
                  <c:v>-5.6450961717526716E-3</c:v>
                </c:pt>
                <c:pt idx="61">
                  <c:v>-1.805826822343827E-2</c:v>
                </c:pt>
                <c:pt idx="62">
                  <c:v>-2.8396655899790117E-2</c:v>
                </c:pt>
                <c:pt idx="63">
                  <c:v>-3.5554509852876136E-2</c:v>
                </c:pt>
                <c:pt idx="64">
                  <c:v>-3.8892404144160245E-2</c:v>
                </c:pt>
                <c:pt idx="65">
                  <c:v>-3.8256414872192612E-2</c:v>
                </c:pt>
                <c:pt idx="66">
                  <c:v>-3.3911515692856428E-2</c:v>
                </c:pt>
                <c:pt idx="67">
                  <c:v>-2.6435552326833724E-2</c:v>
                </c:pt>
                <c:pt idx="68">
                  <c:v>-1.6613027661523439E-2</c:v>
                </c:pt>
                <c:pt idx="69">
                  <c:v>-5.349713536596714E-3</c:v>
                </c:pt>
                <c:pt idx="70">
                  <c:v>6.3616897101749937E-3</c:v>
                </c:pt>
                <c:pt idx="71">
                  <c:v>1.7340752079333433E-2</c:v>
                </c:pt>
                <c:pt idx="72">
                  <c:v>2.6358938490154409E-2</c:v>
                </c:pt>
                <c:pt idx="73">
                  <c:v>3.2467776536698842E-2</c:v>
                </c:pt>
                <c:pt idx="74">
                  <c:v>3.5127142893711043E-2</c:v>
                </c:pt>
                <c:pt idx="75">
                  <c:v>3.4220201195832169E-2</c:v>
                </c:pt>
                <c:pt idx="76">
                  <c:v>2.9998429260316494E-2</c:v>
                </c:pt>
                <c:pt idx="77">
                  <c:v>2.2993308926179214E-2</c:v>
                </c:pt>
                <c:pt idx="78">
                  <c:v>1.392592990395013E-2</c:v>
                </c:pt>
                <c:pt idx="79">
                  <c:v>3.6317475506595712E-3</c:v>
                </c:pt>
                <c:pt idx="80">
                  <c:v>-6.9634722011637264E-3</c:v>
                </c:pt>
                <c:pt idx="81">
                  <c:v>-1.6775647897623109E-2</c:v>
                </c:pt>
                <c:pt idx="82">
                  <c:v>-2.471550955212802E-2</c:v>
                </c:pt>
                <c:pt idx="83">
                  <c:v>-2.9960267877795519E-2</c:v>
                </c:pt>
                <c:pt idx="84">
                  <c:v>-3.2051544257055017E-2</c:v>
                </c:pt>
                <c:pt idx="85">
                  <c:v>-3.0906367408121103E-2</c:v>
                </c:pt>
                <c:pt idx="86">
                  <c:v>-2.6769973957773138E-2</c:v>
                </c:pt>
                <c:pt idx="87">
                  <c:v>-2.0140159304897667E-2</c:v>
                </c:pt>
                <c:pt idx="88">
                  <c:v>-1.1688635895411406E-2</c:v>
                </c:pt>
                <c:pt idx="89">
                  <c:v>-2.1936718889654268E-3</c:v>
                </c:pt>
                <c:pt idx="90">
                  <c:v>7.4746925666173726E-3</c:v>
                </c:pt>
                <c:pt idx="91">
                  <c:v>1.6314923707939022E-2</c:v>
                </c:pt>
                <c:pt idx="92">
                  <c:v>2.3354159313639648E-2</c:v>
                </c:pt>
                <c:pt idx="93">
                  <c:v>2.7872614238059288E-2</c:v>
                </c:pt>
                <c:pt idx="94">
                  <c:v>2.9480459950959156E-2</c:v>
                </c:pt>
                <c:pt idx="95">
                  <c:v>2.812529652659377E-2</c:v>
                </c:pt>
                <c:pt idx="96">
                  <c:v>2.4050349937203605E-2</c:v>
                </c:pt>
                <c:pt idx="97">
                  <c:v>1.7728174142011482E-2</c:v>
                </c:pt>
                <c:pt idx="98">
                  <c:v>9.7909745689620312E-3</c:v>
                </c:pt>
                <c:pt idx="99">
                  <c:v>9.6947450940876659E-4</c:v>
                </c:pt>
                <c:pt idx="100">
                  <c:v>-7.9135585171506984E-3</c:v>
                </c:pt>
                <c:pt idx="101">
                  <c:v>-1.5928389219045574E-2</c:v>
                </c:pt>
                <c:pt idx="102">
                  <c:v>-2.220133258642366E-2</c:v>
                </c:pt>
                <c:pt idx="103">
                  <c:v>-2.609880212036967E-2</c:v>
                </c:pt>
                <c:pt idx="104">
                  <c:v>-2.7289391199311838E-2</c:v>
                </c:pt>
                <c:pt idx="105">
                  <c:v>-2.5748234261841387E-2</c:v>
                </c:pt>
                <c:pt idx="106">
                  <c:v>-2.1719068028037289E-2</c:v>
                </c:pt>
                <c:pt idx="107">
                  <c:v>-1.5655030840449013E-2</c:v>
                </c:pt>
                <c:pt idx="108">
                  <c:v>-8.1559776417945463E-3</c:v>
                </c:pt>
                <c:pt idx="109">
                  <c:v>8.7652896668368591E-5</c:v>
                </c:pt>
                <c:pt idx="110">
                  <c:v>8.2938610987460127E-3</c:v>
                </c:pt>
                <c:pt idx="111">
                  <c:v>1.5596196032734103E-2</c:v>
                </c:pt>
                <c:pt idx="112">
                  <c:v>2.1206821097064139E-2</c:v>
                </c:pt>
                <c:pt idx="113">
                  <c:v>2.4565564132725533E-2</c:v>
                </c:pt>
                <c:pt idx="114">
                  <c:v>2.539151726397619E-2</c:v>
                </c:pt>
                <c:pt idx="115">
                  <c:v>2.3684660028612095E-2</c:v>
                </c:pt>
                <c:pt idx="116">
                  <c:v>1.9690757622749414E-2</c:v>
                </c:pt>
                <c:pt idx="117">
                  <c:v>1.384767119981254E-2</c:v>
                </c:pt>
                <c:pt idx="118">
                  <c:v>6.7282299913063379E-3</c:v>
                </c:pt>
                <c:pt idx="119">
                  <c:v>-1.0114884356236158E-3</c:v>
                </c:pt>
                <c:pt idx="120">
                  <c:v>-8.6251715007626129E-3</c:v>
                </c:pt>
                <c:pt idx="121">
                  <c:v>-1.530396268267325E-2</c:v>
                </c:pt>
                <c:pt idx="122">
                  <c:v>-2.0334600503989421E-2</c:v>
                </c:pt>
                <c:pt idx="123">
                  <c:v>-2.3220353484632597E-2</c:v>
                </c:pt>
                <c:pt idx="124">
                  <c:v>-2.3724474137772098E-2</c:v>
                </c:pt>
                <c:pt idx="125">
                  <c:v>-2.1869412602131523E-2</c:v>
                </c:pt>
                <c:pt idx="126">
                  <c:v>-1.7903844941726775E-2</c:v>
                </c:pt>
                <c:pt idx="127">
                  <c:v>-1.2253347654142491E-2</c:v>
                </c:pt>
                <c:pt idx="128">
                  <c:v>-5.4677599581853566E-3</c:v>
                </c:pt>
                <c:pt idx="129">
                  <c:v>1.8257985237529802E-3</c:v>
                </c:pt>
                <c:pt idx="130">
                  <c:v>8.9139188043493803E-3</c:v>
                </c:pt>
                <c:pt idx="131">
                  <c:v>1.5040676422786328E-2</c:v>
                </c:pt>
                <c:pt idx="132">
                  <c:v>1.9557923622277641E-2</c:v>
                </c:pt>
                <c:pt idx="133">
                  <c:v>2.2024405274255695E-2</c:v>
                </c:pt>
                <c:pt idx="134">
                  <c:v>2.2242349084510334E-2</c:v>
                </c:pt>
                <c:pt idx="135">
                  <c:v>2.0254559433914968E-2</c:v>
                </c:pt>
                <c:pt idx="136">
                  <c:v>1.631307960835434E-2</c:v>
                </c:pt>
                <c:pt idx="137">
                  <c:v>1.0833383166438011E-2</c:v>
                </c:pt>
                <c:pt idx="138">
                  <c:v>4.3454168305155135E-3</c:v>
                </c:pt>
                <c:pt idx="139">
                  <c:v>-2.548464070731369E-3</c:v>
                </c:pt>
                <c:pt idx="140">
                  <c:v>-9.1654776581362452E-3</c:v>
                </c:pt>
                <c:pt idx="141">
                  <c:v>-1.4798568467612887E-2</c:v>
                </c:pt>
                <c:pt idx="142">
                  <c:v>-1.8857084518073594E-2</c:v>
                </c:pt>
                <c:pt idx="143">
                  <c:v>-2.0948785650138892E-2</c:v>
                </c:pt>
                <c:pt idx="144">
                  <c:v>-2.0910581142148953E-2</c:v>
                </c:pt>
                <c:pt idx="145">
                  <c:v>-1.8803755489287616E-2</c:v>
                </c:pt>
                <c:pt idx="146">
                  <c:v>-1.4883908367718187E-2</c:v>
                </c:pt>
                <c:pt idx="147">
                  <c:v>-9.5580238161621991E-3</c:v>
                </c:pt>
                <c:pt idx="148">
                  <c:v>-3.3385690078280095E-3</c:v>
                </c:pt>
                <c:pt idx="149">
                  <c:v>3.1936055538006195E-3</c:v>
                </c:pt>
                <c:pt idx="150">
                  <c:v>9.3843918391872221E-3</c:v>
                </c:pt>
                <c:pt idx="151">
                  <c:v>1.4572080637246441E-2</c:v>
                </c:pt>
                <c:pt idx="152">
                  <c:v>1.8217291265692881E-2</c:v>
                </c:pt>
                <c:pt idx="153">
                  <c:v>1.9971484829681415E-2</c:v>
                </c:pt>
                <c:pt idx="154">
                  <c:v>1.9702659197654408E-2</c:v>
                </c:pt>
                <c:pt idx="155">
                  <c:v>1.7488923925341824E-2</c:v>
                </c:pt>
                <c:pt idx="156">
                  <c:v>1.358945689299604E-2</c:v>
                </c:pt>
                <c:pt idx="157">
                  <c:v>8.4039605139704637E-3</c:v>
                </c:pt>
                <c:pt idx="158">
                  <c:v>2.4293269785808152E-3</c:v>
                </c:pt>
                <c:pt idx="159">
                  <c:v>-3.772537880470034E-3</c:v>
                </c:pt>
                <c:pt idx="160">
                  <c:v>-9.5745158562025555E-3</c:v>
                </c:pt>
                <c:pt idx="161">
                  <c:v>-1.4357170794468879E-2</c:v>
                </c:pt>
                <c:pt idx="162">
                  <c:v>-1.7627241993369867E-2</c:v>
                </c:pt>
                <c:pt idx="163">
                  <c:v>-1.9075469835537616E-2</c:v>
                </c:pt>
                <c:pt idx="164">
                  <c:v>-1.8597905701901427E-2</c:v>
                </c:pt>
                <c:pt idx="165">
                  <c:v>-1.6288023000461289E-2</c:v>
                </c:pt>
                <c:pt idx="166">
                  <c:v>-1.2408495534808594E-2</c:v>
                </c:pt>
                <c:pt idx="167">
                  <c:v>-7.3526576408849808E-3</c:v>
                </c:pt>
                <c:pt idx="168">
                  <c:v>-1.6033472723564167E-3</c:v>
                </c:pt>
                <c:pt idx="169">
                  <c:v>4.2944452778958262E-3</c:v>
                </c:pt>
                <c:pt idx="170">
                  <c:v>9.7391327371754953E-3</c:v>
                </c:pt>
                <c:pt idx="171">
                  <c:v>1.4150855856526451E-2</c:v>
                </c:pt>
                <c:pt idx="172">
                  <c:v>1.7078162795713725E-2</c:v>
                </c:pt>
                <c:pt idx="173">
                  <c:v>1.8247354803762529E-2</c:v>
                </c:pt>
                <c:pt idx="174">
                  <c:v>1.7579951340979529E-2</c:v>
                </c:pt>
                <c:pt idx="175">
                  <c:v>1.5183498139767344E-2</c:v>
                </c:pt>
                <c:pt idx="176">
                  <c:v>1.1324019214842924E-2</c:v>
                </c:pt>
                <c:pt idx="177">
                  <c:v>6.3891774760280236E-3</c:v>
                </c:pt>
                <c:pt idx="178">
                  <c:v>8.4898325672663841E-4</c:v>
                </c:pt>
                <c:pt idx="179">
                  <c:v>-4.7668680249295962E-3</c:v>
                </c:pt>
                <c:pt idx="180">
                  <c:v>-9.8810504337027219E-3</c:v>
                </c:pt>
                <c:pt idx="181">
                  <c:v>-1.3950904194891263E-2</c:v>
                </c:pt>
                <c:pt idx="182">
                  <c:v>-1.6563142737571361E-2</c:v>
                </c:pt>
                <c:pt idx="183">
                  <c:v>-1.7476472571432061E-2</c:v>
                </c:pt>
                <c:pt idx="184">
                  <c:v>-1.6635662218640955E-2</c:v>
                </c:pt>
                <c:pt idx="185">
                  <c:v>-1.4161186012851847E-2</c:v>
                </c:pt>
                <c:pt idx="186">
                  <c:v>-1.0322235436123324E-2</c:v>
                </c:pt>
                <c:pt idx="187">
                  <c:v>-5.5013366239921686E-3</c:v>
                </c:pt>
                <c:pt idx="188">
                  <c:v>-1.5667041807075188E-4</c:v>
                </c:pt>
                <c:pt idx="189">
                  <c:v>5.1960598890794275E-3</c:v>
                </c:pt>
                <c:pt idx="190">
                  <c:v>1.0002680262271545E-2</c:v>
                </c:pt>
                <c:pt idx="191">
                  <c:v>1.375562443166653E-2</c:v>
                </c:pt>
                <c:pt idx="192">
                  <c:v>1.6076664867668448E-2</c:v>
                </c:pt>
                <c:pt idx="193">
                  <c:v>1.6754213530645476E-2</c:v>
                </c:pt>
                <c:pt idx="194">
                  <c:v>1.5754370616391872E-2</c:v>
                </c:pt>
                <c:pt idx="195">
                  <c:v>1.3209523891000052E-2</c:v>
                </c:pt>
                <c:pt idx="196">
                  <c:v>9.3918297621432174E-3</c:v>
                </c:pt>
                <c:pt idx="197">
                  <c:v>4.6790897544879253E-3</c:v>
                </c:pt>
                <c:pt idx="198">
                  <c:v>-4.8147940346497577E-4</c:v>
                </c:pt>
                <c:pt idx="199">
                  <c:v>-5.587050318091649E-3</c:v>
                </c:pt>
                <c:pt idx="200">
                  <c:v>-1.0105928650823232E-2</c:v>
                </c:pt>
                <c:pt idx="201">
                  <c:v>-1.3563596131900554E-2</c:v>
                </c:pt>
                <c:pt idx="202">
                  <c:v>-1.5614209807943423E-2</c:v>
                </c:pt>
                <c:pt idx="203">
                  <c:v>-1.6073553638456587E-2</c:v>
                </c:pt>
                <c:pt idx="204">
                  <c:v>-1.4927385835225803E-2</c:v>
                </c:pt>
                <c:pt idx="205">
                  <c:v>-1.2319098178049565E-2</c:v>
                </c:pt>
                <c:pt idx="206">
                  <c:v>-8.52359601063068E-3</c:v>
                </c:pt>
                <c:pt idx="207">
                  <c:v>-3.9142712368696172E-3</c:v>
                </c:pt>
                <c:pt idx="208">
                  <c:v>1.0714987935859606E-3</c:v>
                </c:pt>
                <c:pt idx="209">
                  <c:v>5.9433656706965998E-3</c:v>
                </c:pt>
                <c:pt idx="210">
                  <c:v>1.0191849124403261E-2</c:v>
                </c:pt>
                <c:pt idx="211">
                  <c:v>1.3373286607664717E-2</c:v>
                </c:pt>
                <c:pt idx="212">
                  <c:v>1.5171879658668825E-2</c:v>
                </c:pt>
                <c:pt idx="213">
                  <c:v>1.5428729676972584E-2</c:v>
                </c:pt>
                <c:pt idx="214">
                  <c:v>1.4147759502779718E-2</c:v>
                </c:pt>
                <c:pt idx="215">
                  <c:v>1.1482526502304984E-2</c:v>
                </c:pt>
                <c:pt idx="216">
                  <c:v>7.7104463154181561E-3</c:v>
                </c:pt>
                <c:pt idx="217">
                  <c:v>3.2007283762563133E-3</c:v>
                </c:pt>
                <c:pt idx="218">
                  <c:v>-1.6180895998584317E-3</c:v>
                </c:pt>
                <c:pt idx="219">
                  <c:v>-6.2680015590196626E-3</c:v>
                </c:pt>
                <c:pt idx="220">
                  <c:v>-1.0261381214889276E-2</c:v>
                </c:pt>
                <c:pt idx="221">
                  <c:v>-1.3183478650272933E-2</c:v>
                </c:pt>
                <c:pt idx="222">
                  <c:v>-1.4746476910007815E-2</c:v>
                </c:pt>
                <c:pt idx="223">
                  <c:v>-1.481497277493957E-2</c:v>
                </c:pt>
                <c:pt idx="224">
                  <c:v>-1.3409712667226998E-2</c:v>
                </c:pt>
                <c:pt idx="225">
                  <c:v>-1.0693643875900013E-2</c:v>
                </c:pt>
                <c:pt idx="226">
                  <c:v>-6.9464388209405353E-3</c:v>
                </c:pt>
                <c:pt idx="227">
                  <c:v>-2.5332817390446927E-3</c:v>
                </c:pt>
                <c:pt idx="228">
                  <c:v>2.1253290412398262E-3</c:v>
                </c:pt>
                <c:pt idx="229">
                  <c:v>6.5636193389151205E-3</c:v>
                </c:pt>
                <c:pt idx="230">
                  <c:v>1.0315447692169459E-2</c:v>
                </c:pt>
                <c:pt idx="231">
                  <c:v>1.2993258333413618E-2</c:v>
                </c:pt>
                <c:pt idx="232">
                  <c:v>1.4335387262158834E-2</c:v>
                </c:pt>
                <c:pt idx="233">
                  <c:v>1.4228303245487515E-2</c:v>
                </c:pt>
                <c:pt idx="234">
                  <c:v>1.2708368118434137E-2</c:v>
                </c:pt>
                <c:pt idx="235">
                  <c:v>9.9472018745304126E-3</c:v>
                </c:pt>
                <c:pt idx="236">
                  <c:v>6.2264732076008269E-3</c:v>
                </c:pt>
                <c:pt idx="237">
                  <c:v>1.9074441004213356E-3</c:v>
                </c:pt>
                <c:pt idx="238">
                  <c:v>-2.5967884708617984E-3</c:v>
                </c:pt>
                <c:pt idx="239">
                  <c:v>-6.832593194469592E-3</c:v>
                </c:pt>
                <c:pt idx="240">
                  <c:v>-1.0354940800474858E-2</c:v>
                </c:pt>
                <c:pt idx="241">
                  <c:v>-1.280194176719787E-2</c:v>
                </c:pt>
                <c:pt idx="242">
                  <c:v>-1.3936456430538592E-2</c:v>
                </c:pt>
                <c:pt idx="243">
                  <c:v>-1.3665373109032822E-2</c:v>
                </c:pt>
                <c:pt idx="244">
                  <c:v>-1.2039577356154333E-2</c:v>
                </c:pt>
                <c:pt idx="245">
                  <c:v>-9.2386987695681246E-3</c:v>
                </c:pt>
                <c:pt idx="246">
                  <c:v>-5.5461403915677337E-3</c:v>
                </c:pt>
                <c:pt idx="247">
                  <c:v>-1.3193025273358049E-3</c:v>
                </c:pt>
                <c:pt idx="248">
                  <c:v>3.0356136809553151E-3</c:v>
                </c:pt>
                <c:pt idx="249">
                  <c:v>7.0770485434701142E-3</c:v>
                </c:pt>
                <c:pt idx="250">
                  <c:v>1.0380713169139638E-2</c:v>
                </c:pt>
                <c:pt idx="251">
                  <c:v>1.2609019375875668E-2</c:v>
                </c:pt>
                <c:pt idx="252">
                  <c:v>1.3547894998498048E-2</c:v>
                </c:pt>
                <c:pt idx="253">
                  <c:v>1.3123343553658504E-2</c:v>
                </c:pt>
                <c:pt idx="254">
                  <c:v>1.1399785181810035E-2</c:v>
                </c:pt>
                <c:pt idx="255">
                  <c:v>8.5642459018860796E-3</c:v>
                </c:pt>
                <c:pt idx="256">
                  <c:v>4.901603647040194E-3</c:v>
                </c:pt>
                <c:pt idx="257">
                  <c:v>7.6542449321803738E-4</c:v>
                </c:pt>
                <c:pt idx="258">
                  <c:v>-3.4445894572230915E-3</c:v>
                </c:pt>
                <c:pt idx="259">
                  <c:v>-7.2988937013755565E-3</c:v>
                </c:pt>
                <c:pt idx="260">
                  <c:v>-1.0393572053862377E-2</c:v>
                </c:pt>
                <c:pt idx="261">
                  <c:v>-1.2414113225606298E-2</c:v>
                </c:pt>
                <c:pt idx="262">
                  <c:v>-1.3168204323788782E-2</c:v>
                </c:pt>
                <c:pt idx="263">
                  <c:v>-1.2599788745653668E-2</c:v>
                </c:pt>
                <c:pt idx="264">
                  <c:v>-1.0785922780483511E-2</c:v>
                </c:pt>
                <c:pt idx="265">
                  <c:v>-7.9204616057264154E-3</c:v>
                </c:pt>
                <c:pt idx="266">
                  <c:v>-4.2895037105487111E-3</c:v>
                </c:pt>
                <c:pt idx="267">
                  <c:v>-2.427824189703328E-4</c:v>
                </c:pt>
                <c:pt idx="268">
                  <c:v>3.8261919814443039E-3</c:v>
                </c:pt>
                <c:pt idx="269">
                  <c:v>7.4998462490870627E-3</c:v>
                </c:pt>
                <c:pt idx="270">
                  <c:v>1.0394275957708501E-2</c:v>
                </c:pt>
                <c:pt idx="271">
                  <c:v>1.2216944161200519E-2</c:v>
                </c:pt>
                <c:pt idx="272">
                  <c:v>1.279611840429388E-2</c:v>
                </c:pt>
                <c:pt idx="273">
                  <c:v>1.2092619711516634E-2</c:v>
                </c:pt>
                <c:pt idx="274">
                  <c:v>1.0195322592189231E-2</c:v>
                </c:pt>
                <c:pt idx="275">
                  <c:v>7.3043862841454428E-3</c:v>
                </c:pt>
                <c:pt idx="276">
                  <c:v>3.7068823711986186E-3</c:v>
                </c:pt>
                <c:pt idx="277">
                  <c:v>-2.5130365806670576E-4</c:v>
                </c:pt>
                <c:pt idx="278">
                  <c:v>-4.1825844068346203E-3</c:v>
                </c:pt>
                <c:pt idx="279">
                  <c:v>-7.6814152154244296E-3</c:v>
                </c:pt>
                <c:pt idx="280">
                  <c:v>-1.0383504457028413E-2</c:v>
                </c:pt>
                <c:pt idx="281">
                  <c:v>-1.2017292154289934E-2</c:v>
                </c:pt>
                <c:pt idx="282">
                  <c:v>-1.243055922939602E-2</c:v>
                </c:pt>
                <c:pt idx="283">
                  <c:v>-1.1600040068605608E-2</c:v>
                </c:pt>
                <c:pt idx="284">
                  <c:v>-9.6256797450894604E-3</c:v>
                </c:pt>
                <c:pt idx="285">
                  <c:v>-6.7134539264630325E-3</c:v>
                </c:pt>
                <c:pt idx="286">
                  <c:v>-3.1511669098464395E-3</c:v>
                </c:pt>
                <c:pt idx="287">
                  <c:v>7.1896231051195043E-4</c:v>
                </c:pt>
                <c:pt idx="288">
                  <c:v>4.5152730544236047E-3</c:v>
                </c:pt>
                <c:pt idx="289">
                  <c:v>7.8446013327792379E-3</c:v>
                </c:pt>
                <c:pt idx="290">
                  <c:v>1.036163250254242E-2</c:v>
                </c:pt>
                <c:pt idx="291">
                  <c:v>1.1814866540262058E-2</c:v>
                </c:pt>
                <c:pt idx="292">
                  <c:v>1.2070614926756781E-2</c:v>
                </c:pt>
                <c:pt idx="293">
                  <c:v>1.112063339038437E-2</c:v>
                </c:pt>
                <c:pt idx="294">
                  <c:v>9.0752395212059384E-3</c:v>
                </c:pt>
                <c:pt idx="295">
                  <c:v>6.1457612228153873E-3</c:v>
                </c:pt>
                <c:pt idx="296">
                  <c:v>2.6204948620153941E-3</c:v>
                </c:pt>
                <c:pt idx="297">
                  <c:v>-1.1617589987460786E-3</c:v>
                </c:pt>
                <c:pt idx="298">
                  <c:v>-4.825508940205489E-3</c:v>
                </c:pt>
                <c:pt idx="299">
                  <c:v>-7.990233002720528E-3</c:v>
                </c:pt>
                <c:pt idx="300">
                  <c:v>-1.0328965401478995E-2</c:v>
                </c:pt>
                <c:pt idx="301">
                  <c:v>-1.1609416660928389E-2</c:v>
                </c:pt>
                <c:pt idx="302">
                  <c:v>-1.1715516919303486E-2</c:v>
                </c:pt>
                <c:pt idx="303">
                  <c:v>-1.065321193430189E-2</c:v>
                </c:pt>
                <c:pt idx="304">
                  <c:v>-8.5425351976182035E-3</c:v>
                </c:pt>
                <c:pt idx="305">
                  <c:v>-5.5997218035900923E-3</c:v>
                </c:pt>
                <c:pt idx="306">
                  <c:v>-2.1133185486221298E-3</c:v>
                </c:pt>
                <c:pt idx="307">
                  <c:v>1.58110766714904E-3</c:v>
                </c:pt>
                <c:pt idx="308">
                  <c:v>5.114472438272454E-3</c:v>
                </c:pt>
                <c:pt idx="309">
                  <c:v>8.1191156303355456E-3</c:v>
                </c:pt>
                <c:pt idx="310">
                  <c:v>1.0285837164146593E-2</c:v>
                </c:pt>
                <c:pt idx="311">
                  <c:v>1.1400769610698532E-2</c:v>
                </c:pt>
                <c:pt idx="312">
                  <c:v>1.1364614314232491E-2</c:v>
                </c:pt>
                <c:pt idx="313">
                  <c:v>1.0196731568364578E-2</c:v>
                </c:pt>
                <c:pt idx="314">
                  <c:v>8.0262530855657755E-3</c:v>
                </c:pt>
                <c:pt idx="315">
                  <c:v>5.0738952511742751E-3</c:v>
                </c:pt>
                <c:pt idx="316">
                  <c:v>1.6282146847440503E-3</c:v>
                </c:pt>
                <c:pt idx="317">
                  <c:v>-1.9783247233717636E-3</c:v>
                </c:pt>
                <c:pt idx="318">
                  <c:v>-5.383277550422904E-3</c:v>
                </c:pt>
                <c:pt idx="319">
                  <c:v>-8.2320282787453104E-3</c:v>
                </c:pt>
                <c:pt idx="320">
                  <c:v>-1.0232599712350656E-2</c:v>
                </c:pt>
                <c:pt idx="321">
                  <c:v>-1.1188813126119761E-2</c:v>
                </c:pt>
                <c:pt idx="322">
                  <c:v>-1.1017352421817445E-2</c:v>
                </c:pt>
                <c:pt idx="323">
                  <c:v>-9.7502683822084622E-3</c:v>
                </c:pt>
                <c:pt idx="324">
                  <c:v>-7.5252098265892161E-3</c:v>
                </c:pt>
                <c:pt idx="325">
                  <c:v>-4.5669674442433885E-3</c:v>
                </c:pt>
                <c:pt idx="326">
                  <c:v>-1.1638696449370934E-3</c:v>
                </c:pt>
                <c:pt idx="327">
                  <c:v>2.3546383174112523E-3</c:v>
                </c:pt>
                <c:pt idx="328">
                  <c:v>5.6329755060861523E-3</c:v>
                </c:pt>
                <c:pt idx="329">
                  <c:v>8.3297209767569016E-3</c:v>
                </c:pt>
                <c:pt idx="330">
                  <c:v>1.016961401533523E-2</c:v>
                </c:pt>
                <c:pt idx="331">
                  <c:v>1.0973481460164022E-2</c:v>
                </c:pt>
                <c:pt idx="332">
                  <c:v>1.0673254962917357E-2</c:v>
                </c:pt>
                <c:pt idx="333">
                  <c:v>9.3129992614598891E-3</c:v>
                </c:pt>
                <c:pt idx="334">
                  <c:v>7.0383334900878322E-3</c:v>
                </c:pt>
                <c:pt idx="335">
                  <c:v>4.0777341571723346E-3</c:v>
                </c:pt>
                <c:pt idx="336">
                  <c:v>7.1906714295123016E-4</c:v>
                </c:pt>
                <c:pt idx="337">
                  <c:v>-2.7111961428901068E-3</c:v>
                </c:pt>
                <c:pt idx="338">
                  <c:v>-5.864557870408931E-3</c:v>
                </c:pt>
                <c:pt idx="339">
                  <c:v>-8.4129126090905035E-3</c:v>
                </c:pt>
                <c:pt idx="340">
                  <c:v>-1.0097242838594526E-2</c:v>
                </c:pt>
                <c:pt idx="341">
                  <c:v>-1.0754743720553968E-2</c:v>
                </c:pt>
                <c:pt idx="342">
                  <c:v>-1.0331909303390037E-2</c:v>
                </c:pt>
                <c:pt idx="343">
                  <c:v>-8.8841857021048874E-3</c:v>
                </c:pt>
                <c:pt idx="344">
                  <c:v>-6.5646477680907775E-3</c:v>
                </c:pt>
                <c:pt idx="345">
                  <c:v>-3.6050872998339319E-3</c:v>
                </c:pt>
                <c:pt idx="346">
                  <c:v>-2.9267785428231143E-4</c:v>
                </c:pt>
                <c:pt idx="347">
                  <c:v>3.0490720688297283E-3</c:v>
                </c:pt>
                <c:pt idx="348">
                  <c:v>6.078959291003971E-3</c:v>
                </c:pt>
                <c:pt idx="349">
                  <c:v>8.4822893206758822E-3</c:v>
                </c:pt>
                <c:pt idx="350">
                  <c:v>1.001584484282907E-2</c:v>
                </c:pt>
                <c:pt idx="351">
                  <c:v>1.0532594246489646E-2</c:v>
                </c:pt>
                <c:pt idx="352">
                  <c:v>9.9929541792886673E-3</c:v>
                </c:pt>
                <c:pt idx="353">
                  <c:v>8.4631602821560268E-3</c:v>
                </c:pt>
                <c:pt idx="354">
                  <c:v>6.1032587025403266E-3</c:v>
                </c:pt>
                <c:pt idx="355">
                  <c:v>3.1480033075581555E-3</c:v>
                </c:pt>
                <c:pt idx="356">
                  <c:v>-1.1634939112923747E-4</c:v>
                </c:pt>
                <c:pt idx="357">
                  <c:v>-3.3692624636347027E-3</c:v>
                </c:pt>
                <c:pt idx="358">
                  <c:v>-6.2770520430718152E-3</c:v>
                </c:pt>
                <c:pt idx="359">
                  <c:v>-8.5384976902748728E-3</c:v>
                </c:pt>
                <c:pt idx="360">
                  <c:v>-9.9257669487891002E-3</c:v>
                </c:pt>
                <c:pt idx="361">
                  <c:v>-1.0307044882438304E-2</c:v>
                </c:pt>
                <c:pt idx="362">
                  <c:v>-9.656072698780967E-3</c:v>
                </c:pt>
                <c:pt idx="363">
                  <c:v>-8.0493212049756492E-3</c:v>
                </c:pt>
                <c:pt idx="364">
                  <c:v>-5.6533514445912102E-3</c:v>
                </c:pt>
                <c:pt idx="365">
                  <c:v>-2.7055425340652226E-3</c:v>
                </c:pt>
                <c:pt idx="366">
                  <c:v>5.0888556840977383E-4</c:v>
                </c:pt>
                <c:pt idx="367">
                  <c:v>3.6724548479515921E-3</c:v>
                </c:pt>
                <c:pt idx="368">
                  <c:v>6.4594490436061403E-3</c:v>
                </c:pt>
                <c:pt idx="369">
                  <c:v>8.5820020992188224E-3</c:v>
                </c:pt>
                <c:pt idx="370">
                  <c:v>9.827269973255056E-3</c:v>
                </c:pt>
                <c:pt idx="371">
                  <c:v>1.0078125533444258E-2</c:v>
                </c:pt>
                <c:pt idx="372">
                  <c:v>9.3210669147914572E-3</c:v>
                </c:pt>
                <c:pt idx="373">
                  <c:v>7.6422728969335356E-3</c:v>
                </c:pt>
                <c:pt idx="374">
                  <c:v>5.2143828274153481E-3</c:v>
                </c:pt>
                <c:pt idx="375">
                  <c:v>2.2770751121427915E-3</c:v>
                </c:pt>
                <c:pt idx="376">
                  <c:v>-8.8546459310036123E-4</c:v>
                </c:pt>
                <c:pt idx="377">
                  <c:v>-3.9591399122827385E-3</c:v>
                </c:pt>
                <c:pt idx="378">
                  <c:v>-6.6266008507483345E-3</c:v>
                </c:pt>
                <c:pt idx="379">
                  <c:v>-8.6131564244001039E-3</c:v>
                </c:pt>
                <c:pt idx="380">
                  <c:v>-9.7205676689407633E-3</c:v>
                </c:pt>
                <c:pt idx="381">
                  <c:v>-9.8458869246231401E-3</c:v>
                </c:pt>
                <c:pt idx="382">
                  <c:v>-8.9878246128206173E-3</c:v>
                </c:pt>
                <c:pt idx="383">
                  <c:v>-7.2417607733383359E-3</c:v>
                </c:pt>
                <c:pt idx="384">
                  <c:v>-4.7859910391348974E-3</c:v>
                </c:pt>
                <c:pt idx="385">
                  <c:v>-1.8621745843837708E-3</c:v>
                </c:pt>
                <c:pt idx="386">
                  <c:v>1.2465595591422225E-3</c:v>
                </c:pt>
                <c:pt idx="387">
                  <c:v>4.2298136092176163E-3</c:v>
                </c:pt>
                <c:pt idx="388">
                  <c:v>6.778966892552191E-3</c:v>
                </c:pt>
                <c:pt idx="389">
                  <c:v>8.6323267407181336E-3</c:v>
                </c:pt>
                <c:pt idx="390">
                  <c:v>9.6058887118986719E-3</c:v>
                </c:pt>
                <c:pt idx="391">
                  <c:v>9.6103962917643004E-3</c:v>
                </c:pt>
                <c:pt idx="392">
                  <c:v>8.6562499875307303E-3</c:v>
                </c:pt>
                <c:pt idx="393">
                  <c:v>6.847544537930737E-3</c:v>
                </c:pt>
                <c:pt idx="394">
                  <c:v>4.3678244659766403E-3</c:v>
                </c:pt>
                <c:pt idx="395">
                  <c:v>1.4604190880845849E-3</c:v>
                </c:pt>
                <c:pt idx="396">
                  <c:v>-1.5926440636167315E-3</c:v>
                </c:pt>
                <c:pt idx="397">
                  <c:v>-4.4849747010194405E-3</c:v>
                </c:pt>
                <c:pt idx="398">
                  <c:v>-6.9170117540575731E-3</c:v>
                </c:pt>
                <c:pt idx="399">
                  <c:v>-8.6398867162860767E-3</c:v>
                </c:pt>
                <c:pt idx="400">
                  <c:v>-9.4834716551883396E-3</c:v>
                </c:pt>
                <c:pt idx="401">
                  <c:v>-9.3717323884576938E-3</c:v>
                </c:pt>
                <c:pt idx="402">
                  <c:v>-8.326259199031228E-3</c:v>
                </c:pt>
                <c:pt idx="403">
                  <c:v>-6.4593947351011061E-3</c:v>
                </c:pt>
                <c:pt idx="404">
                  <c:v>-3.9595395899873261E-3</c:v>
                </c:pt>
                <c:pt idx="405">
                  <c:v>-1.0713908128502495E-3</c:v>
                </c:pt>
                <c:pt idx="406">
                  <c:v>1.9241904068941912E-3</c:v>
                </c:pt>
                <c:pt idx="407">
                  <c:v>4.7251216988679432E-3</c:v>
                </c:pt>
                <c:pt idx="408">
                  <c:v>7.0412011735156294E-3</c:v>
                </c:pt>
                <c:pt idx="409">
                  <c:v>8.6362130605908641E-3</c:v>
                </c:pt>
                <c:pt idx="410">
                  <c:v>9.3535602666619706E-3</c:v>
                </c:pt>
                <c:pt idx="411">
                  <c:v>9.1299811611060891E-3</c:v>
                </c:pt>
                <c:pt idx="412">
                  <c:v>7.9977768068995939E-3</c:v>
                </c:pt>
                <c:pt idx="413">
                  <c:v>6.0770902994920061E-3</c:v>
                </c:pt>
                <c:pt idx="414">
                  <c:v>3.5607999074226612E-3</c:v>
                </c:pt>
                <c:pt idx="415">
                  <c:v>6.9467640812800359E-4</c:v>
                </c:pt>
                <c:pt idx="416">
                  <c:v>-2.2416678280202679E-3</c:v>
                </c:pt>
                <c:pt idx="417">
                  <c:v>-4.9507500327022683E-3</c:v>
                </c:pt>
                <c:pt idx="418">
                  <c:v>-7.1519984399941285E-3</c:v>
                </c:pt>
                <c:pt idx="419">
                  <c:v>-8.6216815002699062E-3</c:v>
                </c:pt>
                <c:pt idx="420">
                  <c:v>-9.2163994623273848E-3</c:v>
                </c:pt>
                <c:pt idx="421">
                  <c:v>-8.8852320232146956E-3</c:v>
                </c:pt>
                <c:pt idx="422">
                  <c:v>-7.6707327449173609E-3</c:v>
                </c:pt>
                <c:pt idx="423">
                  <c:v>-5.7004165345201432E-3</c:v>
                </c:pt>
                <c:pt idx="424">
                  <c:v>-3.1712751251319234E-3</c:v>
                </c:pt>
                <c:pt idx="425">
                  <c:v>-3.298674953668688E-4</c:v>
                </c:pt>
                <c:pt idx="426">
                  <c:v>2.5455408162403082E-3</c:v>
                </c:pt>
                <c:pt idx="427">
                  <c:v>5.1623494689325006E-3</c:v>
                </c:pt>
                <c:pt idx="428">
                  <c:v>7.2498611836868078E-3</c:v>
                </c:pt>
                <c:pt idx="429">
                  <c:v>8.5966632491786509E-3</c:v>
                </c:pt>
                <c:pt idx="430">
                  <c:v>9.0722317818704365E-3</c:v>
                </c:pt>
                <c:pt idx="431">
                  <c:v>8.6375746622934357E-3</c:v>
                </c:pt>
                <c:pt idx="432">
                  <c:v>7.3450597644623781E-3</c:v>
                </c:pt>
                <c:pt idx="433">
                  <c:v>5.3291634499973949E-3</c:v>
                </c:pt>
                <c:pt idx="434">
                  <c:v>2.7906405738693254E-3</c:v>
                </c:pt>
                <c:pt idx="435">
                  <c:v>-2.3438762572764241E-5</c:v>
                </c:pt>
                <c:pt idx="436">
                  <c:v>-2.8362671470864654E-3</c:v>
                </c:pt>
                <c:pt idx="437">
                  <c:v>-5.3604014608370533E-3</c:v>
                </c:pt>
                <c:pt idx="438">
                  <c:v>-7.3352383120540657E-3</c:v>
                </c:pt>
                <c:pt idx="439">
                  <c:v>-8.5615218191435662E-3</c:v>
                </c:pt>
                <c:pt idx="440">
                  <c:v>-8.9212943614542552E-3</c:v>
                </c:pt>
                <c:pt idx="441">
                  <c:v>-8.3870964476634689E-3</c:v>
                </c:pt>
                <c:pt idx="442">
                  <c:v>-7.0206915211299828E-3</c:v>
                </c:pt>
                <c:pt idx="443">
                  <c:v>-4.9631247222629796E-3</c:v>
                </c:pt>
                <c:pt idx="444">
                  <c:v>-2.418577164591121E-3</c:v>
                </c:pt>
                <c:pt idx="445">
                  <c:v>3.6559547736374643E-4</c:v>
                </c:pt>
                <c:pt idx="446">
                  <c:v>3.1141643382816267E-3</c:v>
                </c:pt>
                <c:pt idx="447">
                  <c:v>5.5452654247793868E-3</c:v>
                </c:pt>
                <c:pt idx="448">
                  <c:v>7.408487715756259E-3</c:v>
                </c:pt>
                <c:pt idx="449">
                  <c:v>8.516570269590391E-3</c:v>
                </c:pt>
                <c:pt idx="450">
                  <c:v>8.7638196186027029E-3</c:v>
                </c:pt>
                <c:pt idx="451">
                  <c:v>8.1339260198159905E-3</c:v>
                </c:pt>
                <c:pt idx="452">
                  <c:v>6.6976443789390928E-3</c:v>
                </c:pt>
                <c:pt idx="453">
                  <c:v>4.6022094809826629E-3</c:v>
                </c:pt>
                <c:pt idx="454">
                  <c:v>2.0549022371577751E-3</c:v>
                </c:pt>
                <c:pt idx="455">
                  <c:v>-6.9673615275447475E-4</c:v>
                </c:pt>
                <c:pt idx="456">
                  <c:v>-3.3793719705346773E-3</c:v>
                </c:pt>
                <c:pt idx="457">
                  <c:v>-5.7171484921471607E-3</c:v>
                </c:pt>
                <c:pt idx="458">
                  <c:v>-7.4698564027250638E-3</c:v>
                </c:pt>
                <c:pt idx="459">
                  <c:v>-8.462063553076488E-3</c:v>
                </c:pt>
                <c:pt idx="460">
                  <c:v>-8.6000404091239446E-3</c:v>
                </c:pt>
                <c:pt idx="461">
                  <c:v>-7.8782506445390713E-3</c:v>
                </c:pt>
                <c:pt idx="462">
                  <c:v>-6.3760452391309896E-3</c:v>
                </c:pt>
                <c:pt idx="463">
                  <c:v>-4.2464779520475053E-3</c:v>
                </c:pt>
                <c:pt idx="464">
                  <c:v>-1.6996096401139219E-3</c:v>
                </c:pt>
                <c:pt idx="465">
                  <c:v>1.0169365154167882E-3</c:v>
                </c:pt>
                <c:pt idx="466">
                  <c:v>3.632049917852243E-3</c:v>
                </c:pt>
                <c:pt idx="467">
                  <c:v>5.8762747772493108E-3</c:v>
                </c:pt>
                <c:pt idx="468">
                  <c:v>7.5196034323167307E-3</c:v>
                </c:pt>
                <c:pt idx="469">
                  <c:v>8.3982628774501404E-3</c:v>
                </c:pt>
                <c:pt idx="470">
                  <c:v>8.430189862557053E-3</c:v>
                </c:pt>
                <c:pt idx="471">
                  <c:v>7.6202522039041203E-3</c:v>
                </c:pt>
                <c:pt idx="472">
                  <c:v>6.0560106325385603E-3</c:v>
                </c:pt>
                <c:pt idx="473">
                  <c:v>3.8959759217637399E-3</c:v>
                </c:pt>
                <c:pt idx="474">
                  <c:v>1.3526758443808515E-3</c:v>
                </c:pt>
                <c:pt idx="475">
                  <c:v>-1.3262990836431549E-3</c:v>
                </c:pt>
                <c:pt idx="476">
                  <c:v>-3.8723827813488582E-3</c:v>
                </c:pt>
                <c:pt idx="477">
                  <c:v>-6.0228883646998715E-3</c:v>
                </c:pt>
                <c:pt idx="478">
                  <c:v>-7.5580011837980072E-3</c:v>
                </c:pt>
                <c:pt idx="479">
                  <c:v>-8.325435149940115E-3</c:v>
                </c:pt>
                <c:pt idx="480">
                  <c:v>-8.2544990656985787E-3</c:v>
                </c:pt>
                <c:pt idx="481">
                  <c:v>-7.3601033439020091E-3</c:v>
                </c:pt>
                <c:pt idx="482">
                  <c:v>-5.7376416972728288E-3</c:v>
                </c:pt>
                <c:pt idx="483">
                  <c:v>-3.5507290212401514E-3</c:v>
                </c:pt>
                <c:pt idx="484">
                  <c:v>-1.0140540817306929E-3</c:v>
                </c:pt>
                <c:pt idx="485">
                  <c:v>1.6249500456943277E-3</c:v>
                </c:pt>
                <c:pt idx="486">
                  <c:v>4.1005761621024546E-3</c:v>
                </c:pt>
                <c:pt idx="487">
                  <c:v>6.157249399230744E-3</c:v>
                </c:pt>
                <c:pt idx="488">
                  <c:v>7.5853316922934646E-3</c:v>
                </c:pt>
                <c:pt idx="489">
                  <c:v>8.2438499371923959E-3</c:v>
                </c:pt>
                <c:pt idx="490">
                  <c:v>8.0731949336660669E-3</c:v>
                </c:pt>
                <c:pt idx="491">
                  <c:v>7.0979664336426086E-3</c:v>
                </c:pt>
                <c:pt idx="492">
                  <c:v>5.4210242913220333E-3</c:v>
                </c:pt>
                <c:pt idx="493">
                  <c:v>3.2107439540017854E-3</c:v>
                </c:pt>
                <c:pt idx="494">
                  <c:v>6.8367655835737751E-4</c:v>
                </c:pt>
                <c:pt idx="495">
                  <c:v>-1.9130362335831657E-3</c:v>
                </c:pt>
                <c:pt idx="496">
                  <c:v>-4.3168531100590025E-3</c:v>
                </c:pt>
                <c:pt idx="497">
                  <c:v>-6.2796304110101508E-3</c:v>
                </c:pt>
                <c:pt idx="498">
                  <c:v>-7.6018832498545626E-3</c:v>
                </c:pt>
                <c:pt idx="499">
                  <c:v>-8.1537766873018332E-3</c:v>
                </c:pt>
                <c:pt idx="500">
                  <c:v>-7.8864983099525242E-3</c:v>
                </c:pt>
                <c:pt idx="501">
                  <c:v>-6.8339926976987916E-3</c:v>
                </c:pt>
                <c:pt idx="502">
                  <c:v>-5.1062292085592154E-3</c:v>
                </c:pt>
                <c:pt idx="503">
                  <c:v>-2.8760097522183823E-3</c:v>
                </c:pt>
                <c:pt idx="504">
                  <c:v>-3.6145662456937714E-4</c:v>
                </c:pt>
                <c:pt idx="505">
                  <c:v>2.1907222184075026E-3</c:v>
                </c:pt>
                <c:pt idx="506">
                  <c:v>4.5214507704592968E-3</c:v>
                </c:pt>
                <c:pt idx="507">
                  <c:v>6.3903128908401E-3</c:v>
                </c:pt>
                <c:pt idx="508">
                  <c:v>7.6079472777938993E-3</c:v>
                </c:pt>
                <c:pt idx="509">
                  <c:v>8.0554822118929781E-3</c:v>
                </c:pt>
                <c:pt idx="510">
                  <c:v>7.6946222864826344E-3</c:v>
                </c:pt>
                <c:pt idx="511">
                  <c:v>6.5683215070587277E-3</c:v>
                </c:pt>
                <c:pt idx="512">
                  <c:v>4.7933124796674109E-3</c:v>
                </c:pt>
                <c:pt idx="513">
                  <c:v>2.5464990406188007E-3</c:v>
                </c:pt>
                <c:pt idx="514">
                  <c:v>4.7290878677243992E-5</c:v>
                </c:pt>
                <c:pt idx="515">
                  <c:v>-2.458187547194025E-3</c:v>
                </c:pt>
                <c:pt idx="516">
                  <c:v>-4.7146172423409953E-3</c:v>
                </c:pt>
                <c:pt idx="517">
                  <c:v>-6.4895841227365809E-3</c:v>
                </c:pt>
                <c:pt idx="518">
                  <c:v>-7.6038154703669753E-3</c:v>
                </c:pt>
                <c:pt idx="519">
                  <c:v>-7.9492284216462587E-3</c:v>
                </c:pt>
                <c:pt idx="520">
                  <c:v>-7.4977707318116113E-3</c:v>
                </c:pt>
                <c:pt idx="521">
                  <c:v>-6.3010798132468815E-3</c:v>
                </c:pt>
                <c:pt idx="522">
                  <c:v>-4.482315740553613E-3</c:v>
                </c:pt>
                <c:pt idx="523">
                  <c:v>-2.2221692900418069E-3</c:v>
                </c:pt>
                <c:pt idx="524">
                  <c:v>2.5892278254706445E-4</c:v>
                </c:pt>
                <c:pt idx="525">
                  <c:v>2.7155624367349177E-3</c:v>
                </c:pt>
                <c:pt idx="526">
                  <c:v>4.8965564362400873E-3</c:v>
                </c:pt>
                <c:pt idx="527">
                  <c:v>6.5776968587710136E-3</c:v>
                </c:pt>
                <c:pt idx="528">
                  <c:v>7.5897583028426991E-3</c:v>
                </c:pt>
                <c:pt idx="529">
                  <c:v>7.835271668608949E-3</c:v>
                </c:pt>
                <c:pt idx="530">
                  <c:v>7.2961583304638955E-3</c:v>
                </c:pt>
                <c:pt idx="531">
                  <c:v>6.0324207181857784E-3</c:v>
                </c:pt>
                <c:pt idx="532">
                  <c:v>4.1733194274119452E-3</c:v>
                </c:pt>
                <c:pt idx="533">
                  <c:v>1.9030254085159056E-3</c:v>
                </c:pt>
                <c:pt idx="534">
                  <c:v>-5.5714874672859686E-4</c:v>
                </c:pt>
                <c:pt idx="535">
                  <c:v>-2.962815501741448E-3</c:v>
                </c:pt>
                <c:pt idx="536">
                  <c:v>-5.0673336455048599E-3</c:v>
                </c:pt>
                <c:pt idx="537">
                  <c:v>-6.6548023215070064E-3</c:v>
                </c:pt>
                <c:pt idx="538">
                  <c:v>-7.5659920603448382E-3</c:v>
                </c:pt>
                <c:pt idx="539">
                  <c:v>-7.7138668161587159E-3</c:v>
                </c:pt>
                <c:pt idx="540">
                  <c:v>-7.0900509680890426E-3</c:v>
                </c:pt>
                <c:pt idx="541">
                  <c:v>-5.762595930338869E-3</c:v>
                </c:pt>
                <c:pt idx="542">
                  <c:v>-3.8665400634581614E-3</c:v>
                </c:pt>
                <c:pt idx="543">
                  <c:v>-1.5892323551035307E-3</c:v>
                </c:pt>
                <c:pt idx="544">
                  <c:v>8.4727637939710108E-4</c:v>
                </c:pt>
                <c:pt idx="545">
                  <c:v>3.1999284045377786E-3</c:v>
                </c:pt>
                <c:pt idx="546">
                  <c:v>5.2270251420617848E-3</c:v>
                </c:pt>
                <c:pt idx="547">
                  <c:v>6.7210594213004586E-3</c:v>
                </c:pt>
                <c:pt idx="548">
                  <c:v>7.5327367802692329E-3</c:v>
                </c:pt>
                <c:pt idx="549">
                  <c:v>7.5852684729945559E-3</c:v>
                </c:pt>
                <c:pt idx="550">
                  <c:v>6.8797106423647489E-3</c:v>
                </c:pt>
                <c:pt idx="551">
                  <c:v>5.491850280228772E-3</c:v>
                </c:pt>
                <c:pt idx="552">
                  <c:v>3.562185064352969E-3</c:v>
                </c:pt>
                <c:pt idx="553">
                  <c:v>1.2809445372452136E-3</c:v>
                </c:pt>
                <c:pt idx="554">
                  <c:v>-1.1292262157153394E-3</c:v>
                </c:pt>
                <c:pt idx="555">
                  <c:v>-3.4269137686553665E-3</c:v>
                </c:pt>
                <c:pt idx="556">
                  <c:v>-5.3757328647126342E-3</c:v>
                </c:pt>
                <c:pt idx="557">
                  <c:v>-6.7766447558984862E-3</c:v>
                </c:pt>
                <c:pt idx="558">
                  <c:v>-7.490220599173405E-3</c:v>
                </c:pt>
                <c:pt idx="559">
                  <c:v>-7.4497293003684415E-3</c:v>
                </c:pt>
                <c:pt idx="560">
                  <c:v>-6.6653879375057398E-3</c:v>
                </c:pt>
                <c:pt idx="561">
                  <c:v>-5.2204091252153837E-3</c:v>
                </c:pt>
                <c:pt idx="562">
                  <c:v>-3.2604363093313871E-3</c:v>
                </c:pt>
                <c:pt idx="563">
                  <c:v>-9.7828713998665551E-4</c:v>
                </c:pt>
                <c:pt idx="564">
                  <c:v>1.4029489221466527E-3</c:v>
                </c:pt>
                <c:pt idx="565">
                  <c:v>3.6438119983505609E-3</c:v>
                </c:pt>
                <c:pt idx="566">
                  <c:v>5.513581085666814E-3</c:v>
                </c:pt>
                <c:pt idx="567">
                  <c:v>6.8217495022651828E-3</c:v>
                </c:pt>
                <c:pt idx="568">
                  <c:v>7.4386772072051743E-3</c:v>
                </c:pt>
                <c:pt idx="569">
                  <c:v>7.3074982824127797E-3</c:v>
                </c:pt>
                <c:pt idx="570">
                  <c:v>6.4473212574346602E-3</c:v>
                </c:pt>
                <c:pt idx="571">
                  <c:v>4.9484785837675925E-3</c:v>
                </c:pt>
                <c:pt idx="572">
                  <c:v>2.9614513179443821E-3</c:v>
                </c:pt>
                <c:pt idx="573">
                  <c:v>6.8135810845441338E-4</c:v>
                </c:pt>
                <c:pt idx="574">
                  <c:v>-1.6684226364732362E-3</c:v>
                </c:pt>
                <c:pt idx="575">
                  <c:v>-3.8506881569514316E-3</c:v>
                </c:pt>
                <c:pt idx="576">
                  <c:v>-5.6407131826134455E-3</c:v>
                </c:pt>
                <c:pt idx="577">
                  <c:v>-6.8565764455178349E-3</c:v>
                </c:pt>
                <c:pt idx="578">
                  <c:v>-7.3783434518951037E-3</c:v>
                </c:pt>
                <c:pt idx="579">
                  <c:v>-7.1588191389065515E-3</c:v>
                </c:pt>
                <c:pt idx="580">
                  <c:v>-6.2257361789305543E-3</c:v>
                </c:pt>
                <c:pt idx="581">
                  <c:v>-4.6762458571622612E-3</c:v>
                </c:pt>
                <c:pt idx="582">
                  <c:v>-2.6653644770785038E-3</c:v>
                </c:pt>
                <c:pt idx="583">
                  <c:v>-3.9023014316673724E-4</c:v>
                </c:pt>
                <c:pt idx="584">
                  <c:v>1.9256503415894482E-3</c:v>
                </c:pt>
                <c:pt idx="585">
                  <c:v>4.0476289322774845E-3</c:v>
                </c:pt>
                <c:pt idx="586">
                  <c:v>5.7572885405108697E-3</c:v>
                </c:pt>
                <c:pt idx="587">
                  <c:v>6.8813371626292551E-3</c:v>
                </c:pt>
                <c:pt idx="588">
                  <c:v>7.3094571010732037E-3</c:v>
                </c:pt>
                <c:pt idx="589">
                  <c:v>7.0039288819898826E-3</c:v>
                </c:pt>
                <c:pt idx="590">
                  <c:v>6.000844918436006E-3</c:v>
                </c:pt>
                <c:pt idx="591">
                  <c:v>4.4038796253999092E-3</c:v>
                </c:pt>
                <c:pt idx="592">
                  <c:v>2.3722882994201139E-3</c:v>
                </c:pt>
                <c:pt idx="593">
                  <c:v>1.0495268524282359E-4</c:v>
                </c:pt>
                <c:pt idx="594">
                  <c:v>-2.1746572976021963E-3</c:v>
                </c:pt>
                <c:pt idx="595">
                  <c:v>-4.2347397119902562E-3</c:v>
                </c:pt>
                <c:pt idx="596">
                  <c:v>-5.8634796016141669E-3</c:v>
                </c:pt>
                <c:pt idx="597">
                  <c:v>-6.8962493732794995E-3</c:v>
                </c:pt>
                <c:pt idx="598">
                  <c:v>-7.2322547703507836E-3</c:v>
                </c:pt>
                <c:pt idx="599">
                  <c:v>-6.8430565153816628E-3</c:v>
                </c:pt>
                <c:pt idx="600">
                  <c:v>-5.7728459048425832E-3</c:v>
                </c:pt>
                <c:pt idx="601">
                  <c:v>-4.1315305044143137E-3</c:v>
                </c:pt>
                <c:pt idx="602">
                  <c:v>-2.082314696374861E-3</c:v>
                </c:pt>
                <c:pt idx="603">
                  <c:v>1.7444232529640388E-4</c:v>
                </c:pt>
                <c:pt idx="604">
                  <c:v>2.4154638344652834E-3</c:v>
                </c:pt>
                <c:pt idx="605">
                  <c:v>4.4121208397094099E-3</c:v>
                </c:pt>
                <c:pt idx="606">
                  <c:v>5.9594540365503672E-3</c:v>
                </c:pt>
                <c:pt idx="607">
                  <c:v>6.9015268267088549E-3</c:v>
                </c:pt>
                <c:pt idx="608">
                  <c:v>7.1469704951689569E-3</c:v>
                </c:pt>
                <c:pt idx="609">
                  <c:v>6.6764303571497418E-3</c:v>
                </c:pt>
                <c:pt idx="610">
                  <c:v>5.541939045854722E-3</c:v>
                </c:pt>
                <c:pt idx="611">
                  <c:v>3.8593526914964607E-3</c:v>
                </c:pt>
                <c:pt idx="612">
                  <c:v>1.7955408544870124E-3</c:v>
                </c:pt>
                <c:pt idx="613">
                  <c:v>-4.4784116444207371E-4</c:v>
                </c:pt>
                <c:pt idx="614">
                  <c:v>-2.6479571903241985E-3</c:v>
                </c:pt>
                <c:pt idx="615">
                  <c:v>-4.5797590451991726E-3</c:v>
                </c:pt>
                <c:pt idx="616">
                  <c:v>-6.0452968262575723E-3</c:v>
                </c:pt>
                <c:pt idx="617">
                  <c:v>-6.8973397727589061E-3</c:v>
                </c:pt>
                <c:pt idx="618">
                  <c:v>-7.0538382863424409E-3</c:v>
                </c:pt>
                <c:pt idx="619">
                  <c:v>-6.5043220987786154E-3</c:v>
                </c:pt>
                <c:pt idx="620">
                  <c:v>-5.3084066480338764E-3</c:v>
                </c:pt>
                <c:pt idx="621">
                  <c:v>-3.5876136203906346E-3</c:v>
                </c:pt>
                <c:pt idx="622">
                  <c:v>-1.512196855934257E-3</c:v>
                </c:pt>
                <c:pt idx="623">
                  <c:v>7.1504393121851143E-4</c:v>
                </c:pt>
                <c:pt idx="624">
                  <c:v>2.8720183945242718E-3</c:v>
                </c:pt>
                <c:pt idx="625">
                  <c:v>4.7376364555827312E-3</c:v>
                </c:pt>
                <c:pt idx="626">
                  <c:v>6.1210902389859361E-3</c:v>
                </c:pt>
                <c:pt idx="627">
                  <c:v>6.883857905219188E-3</c:v>
                </c:pt>
                <c:pt idx="628">
                  <c:v>6.9530939716715996E-3</c:v>
                </c:pt>
                <c:pt idx="629">
                  <c:v>6.3270076934228694E-3</c:v>
                </c:pt>
                <c:pt idx="630">
                  <c:v>5.0725375432906202E-3</c:v>
                </c:pt>
                <c:pt idx="631">
                  <c:v>3.3165890111049312E-3</c:v>
                </c:pt>
                <c:pt idx="632">
                  <c:v>1.2325220093494303E-3</c:v>
                </c:pt>
                <c:pt idx="633">
                  <c:v>-9.7587520783420836E-4</c:v>
                </c:pt>
                <c:pt idx="634">
                  <c:v>-3.0875601290062211E-3</c:v>
                </c:pt>
                <c:pt idx="635">
                  <c:v>-4.8857624611078239E-3</c:v>
                </c:pt>
                <c:pt idx="636">
                  <c:v>-6.1869364772705231E-3</c:v>
                </c:pt>
                <c:pt idx="637">
                  <c:v>-6.8612615625079339E-3</c:v>
                </c:pt>
                <c:pt idx="638">
                  <c:v>-6.8449739164725409E-3</c:v>
                </c:pt>
                <c:pt idx="639">
                  <c:v>-6.1447538166457434E-3</c:v>
                </c:pt>
                <c:pt idx="640">
                  <c:v>-4.8346026990906642E-3</c:v>
                </c:pt>
                <c:pt idx="641">
                  <c:v>-3.0465300595886244E-3</c:v>
                </c:pt>
                <c:pt idx="642">
                  <c:v>-9.5672682556577045E-4</c:v>
                </c:pt>
                <c:pt idx="643">
                  <c:v>1.2301900862075198E-3</c:v>
                </c:pt>
                <c:pt idx="644">
                  <c:v>3.2945242361376997E-3</c:v>
                </c:pt>
                <c:pt idx="645">
                  <c:v>5.024170998582639E-3</c:v>
                </c:pt>
                <c:pt idx="646">
                  <c:v>6.2429550496423559E-3</c:v>
                </c:pt>
                <c:pt idx="647">
                  <c:v>6.8297394817121437E-3</c:v>
                </c:pt>
                <c:pt idx="648">
                  <c:v>6.7297133939692539E-3</c:v>
                </c:pt>
                <c:pt idx="649">
                  <c:v>5.9578170017618622E-3</c:v>
                </c:pt>
                <c:pt idx="650">
                  <c:v>4.5948551746611971E-3</c:v>
                </c:pt>
                <c:pt idx="651">
                  <c:v>2.7776641853843715E-3</c:v>
                </c:pt>
                <c:pt idx="652">
                  <c:v>6.8499445780203366E-4</c:v>
                </c:pt>
                <c:pt idx="653">
                  <c:v>-1.4778721142396007E-3</c:v>
                </c:pt>
                <c:pt idx="654">
                  <c:v>-3.4928791998755839E-3</c:v>
                </c:pt>
                <c:pt idx="655">
                  <c:v>-5.1529178529929505E-3</c:v>
                </c:pt>
                <c:pt idx="656">
                  <c:v>-6.2892802007976176E-3</c:v>
                </c:pt>
                <c:pt idx="657">
                  <c:v>-6.7894866410721068E-3</c:v>
                </c:pt>
                <c:pt idx="658">
                  <c:v>-6.607545061095242E-3</c:v>
                </c:pt>
                <c:pt idx="659">
                  <c:v>-5.7664428847776592E-3</c:v>
                </c:pt>
                <c:pt idx="660">
                  <c:v>-4.3535301804548494E-3</c:v>
                </c:pt>
                <c:pt idx="661">
                  <c:v>-2.51019586861058E-3</c:v>
                </c:pt>
                <c:pt idx="662">
                  <c:v>-4.1748221221383575E-4</c:v>
                </c:pt>
                <c:pt idx="663">
                  <c:v>1.7188312026537719E-3</c:v>
                </c:pt>
                <c:pt idx="664">
                  <c:v>3.6826176301343384E-3</c:v>
                </c:pt>
                <c:pt idx="665">
                  <c:v>5.2720780043474594E-3</c:v>
                </c:pt>
                <c:pt idx="666">
                  <c:v>6.3260584214913339E-3</c:v>
                </c:pt>
                <c:pt idx="667">
                  <c:v>6.7407022043982556E-3</c:v>
                </c:pt>
                <c:pt idx="668">
                  <c:v>6.4786975444852983E-3</c:v>
                </c:pt>
                <c:pt idx="669">
                  <c:v>5.5708655550361997E-3</c:v>
                </c:pt>
                <c:pt idx="670">
                  <c:v>4.1108452290852179E-3</c:v>
                </c:pt>
                <c:pt idx="671">
                  <c:v>2.2443075579082015E-3</c:v>
                </c:pt>
                <c:pt idx="672">
                  <c:v>1.5432310554984799E-4</c:v>
                </c:pt>
                <c:pt idx="673">
                  <c:v>-1.9530015184346145E-3</c:v>
                </c:pt>
                <c:pt idx="674">
                  <c:v>-3.8637537762715112E-3</c:v>
                </c:pt>
                <c:pt idx="675">
                  <c:v>-5.3817430424891888E-3</c:v>
                </c:pt>
                <c:pt idx="676">
                  <c:v>-6.3534460552857139E-3</c:v>
                </c:pt>
                <c:pt idx="677">
                  <c:v>-6.6835875774202752E-3</c:v>
                </c:pt>
                <c:pt idx="678">
                  <c:v>-6.3433941389599482E-3</c:v>
                </c:pt>
                <c:pt idx="679">
                  <c:v>-5.371307006417067E-3</c:v>
                </c:pt>
                <c:pt idx="680">
                  <c:v>-3.8670003659746505E-3</c:v>
                </c:pt>
                <c:pt idx="681">
                  <c:v>-1.9801606322261663E-3</c:v>
                </c:pt>
                <c:pt idx="682">
                  <c:v>1.0437249827471374E-4</c:v>
                </c:pt>
                <c:pt idx="683">
                  <c:v>2.1803317788527074E-3</c:v>
                </c:pt>
                <c:pt idx="684">
                  <c:v>4.0363146351412443E-3</c:v>
                </c:pt>
                <c:pt idx="685">
                  <c:v>5.4820140221117832E-3</c:v>
                </c:pt>
                <c:pt idx="686">
                  <c:v>6.3716046421051263E-3</c:v>
                </c:pt>
                <c:pt idx="687">
                  <c:v>6.6183447068108017E-3</c:v>
                </c:pt>
                <c:pt idx="688">
                  <c:v>6.201854209965294E-3</c:v>
                </c:pt>
                <c:pt idx="689">
                  <c:v>5.1679814693985819E-3</c:v>
                </c:pt>
                <c:pt idx="690">
                  <c:v>3.6221849686320414E-3</c:v>
                </c:pt>
                <c:pt idx="691">
                  <c:v>1.7179039751461531E-3</c:v>
                </c:pt>
                <c:pt idx="692">
                  <c:v>-3.5845489016831972E-4</c:v>
                </c:pt>
                <c:pt idx="693">
                  <c:v>-2.4006745531691236E-3</c:v>
                </c:pt>
                <c:pt idx="694">
                  <c:v>-4.2002457907930656E-3</c:v>
                </c:pt>
                <c:pt idx="695">
                  <c:v>-5.5729334411833073E-3</c:v>
                </c:pt>
                <c:pt idx="696">
                  <c:v>-6.3806658200189041E-3</c:v>
                </c:pt>
                <c:pt idx="697">
                  <c:v>-6.5451772297837486E-3</c:v>
                </c:pt>
                <c:pt idx="698">
                  <c:v>-6.0543302244649424E-3</c:v>
                </c:pt>
                <c:pt idx="699">
                  <c:v>-4.9611644265228566E-3</c:v>
                </c:pt>
                <c:pt idx="700">
                  <c:v>-3.3766718045169022E-3</c:v>
                </c:pt>
                <c:pt idx="701">
                  <c:v>-1.4577838102189196E-3</c:v>
                </c:pt>
                <c:pt idx="702">
                  <c:v>6.076826191755186E-4</c:v>
                </c:pt>
                <c:pt idx="703">
                  <c:v>2.6138512026697282E-3</c:v>
                </c:pt>
                <c:pt idx="704">
                  <c:v>4.3554676139129934E-3</c:v>
                </c:pt>
                <c:pt idx="705">
                  <c:v>5.6545269357764459E-3</c:v>
                </c:pt>
                <c:pt idx="706">
                  <c:v>6.3807543279252813E-3</c:v>
                </c:pt>
                <c:pt idx="707">
                  <c:v>6.4642925830470177E-3</c:v>
                </c:pt>
                <c:pt idx="708">
                  <c:v>5.9010889152018844E-3</c:v>
                </c:pt>
                <c:pt idx="709">
                  <c:v>4.7511548597144971E-3</c:v>
                </c:pt>
                <c:pt idx="710">
                  <c:v>3.1307641979622658E-3</c:v>
                </c:pt>
                <c:pt idx="711">
                  <c:v>1.2000810178696033E-3</c:v>
                </c:pt>
                <c:pt idx="712">
                  <c:v>-8.5182718225897168E-4</c:v>
                </c:pt>
                <c:pt idx="713">
                  <c:v>-2.8197134643128167E-3</c:v>
                </c:pt>
                <c:pt idx="714">
                  <c:v>-4.5019275564426049E-3</c:v>
                </c:pt>
                <c:pt idx="715">
                  <c:v>-5.7268409706674028E-3</c:v>
                </c:pt>
                <c:pt idx="716">
                  <c:v>-6.3720073536204982E-3</c:v>
                </c:pt>
                <c:pt idx="717">
                  <c:v>-6.3759011920280122E-3</c:v>
                </c:pt>
                <c:pt idx="718">
                  <c:v>-5.7423905366198935E-3</c:v>
                </c:pt>
                <c:pt idx="719">
                  <c:v>-4.5382367483651417E-3</c:v>
                </c:pt>
                <c:pt idx="720">
                  <c:v>-2.8847436290476381E-3</c:v>
                </c:pt>
                <c:pt idx="721">
                  <c:v>-9.4504998053805103E-4</c:v>
                </c:pt>
                <c:pt idx="722">
                  <c:v>1.0906889544520005E-3</c:v>
                </c:pt>
                <c:pt idx="723">
                  <c:v>3.018141556863729E-3</c:v>
                </c:pt>
                <c:pt idx="724">
                  <c:v>4.6395979701128742E-3</c:v>
                </c:pt>
                <c:pt idx="725">
                  <c:v>5.789940623196147E-3</c:v>
                </c:pt>
                <c:pt idx="726">
                  <c:v>6.3545725358818252E-3</c:v>
                </c:pt>
                <c:pt idx="727">
                  <c:v>6.2802149062734583E-3</c:v>
                </c:pt>
                <c:pt idx="728">
                  <c:v>5.5784878844662364E-3</c:v>
                </c:pt>
                <c:pt idx="729">
                  <c:v>4.3226787485582995E-3</c:v>
                </c:pt>
                <c:pt idx="730">
                  <c:v>2.6388700748011121E-3</c:v>
                </c:pt>
                <c:pt idx="731">
                  <c:v>6.9291952654715154E-4</c:v>
                </c:pt>
                <c:pt idx="732">
                  <c:v>-1.3240956819079172E-3</c:v>
                </c:pt>
                <c:pt idx="733">
                  <c:v>-3.2090422068374222E-3</c:v>
                </c:pt>
                <c:pt idx="734">
                  <c:v>-4.7684738873422202E-3</c:v>
                </c:pt>
                <c:pt idx="735">
                  <c:v>-5.84390737443009E-3</c:v>
                </c:pt>
                <c:pt idx="736">
                  <c:v>-6.3286060147370749E-3</c:v>
                </c:pt>
                <c:pt idx="737">
                  <c:v>-6.177445515335638E-3</c:v>
                </c:pt>
                <c:pt idx="738">
                  <c:v>-5.4096254174963295E-3</c:v>
                </c:pt>
                <c:pt idx="739">
                  <c:v>-4.1047339852559837E-3</c:v>
                </c:pt>
                <c:pt idx="740">
                  <c:v>-2.3933824645355761E-3</c:v>
                </c:pt>
                <c:pt idx="741">
                  <c:v>-4.438939809030941E-4</c:v>
                </c:pt>
                <c:pt idx="742">
                  <c:v>1.5519008885413793E-3</c:v>
                </c:pt>
                <c:pt idx="743">
                  <c:v>3.3923466228051582E-3</c:v>
                </c:pt>
                <c:pt idx="744">
                  <c:v>4.8885707911865651E-3</c:v>
                </c:pt>
                <c:pt idx="745">
                  <c:v>5.8888369294387765E-3</c:v>
                </c:pt>
                <c:pt idx="746">
                  <c:v>6.2942705446280764E-3</c:v>
                </c:pt>
                <c:pt idx="747">
                  <c:v>6.0678033515389994E-3</c:v>
                </c:pt>
                <c:pt idx="748">
                  <c:v>5.2360384791428193E-3</c:v>
                </c:pt>
                <c:pt idx="749">
                  <c:v>3.8846399473949945E-3</c:v>
                </c:pt>
                <c:pt idx="750">
                  <c:v>2.1484992325897924E-3</c:v>
                </c:pt>
                <c:pt idx="751">
                  <c:v>1.9815430128278981E-4</c:v>
                </c:pt>
                <c:pt idx="752">
                  <c:v>-1.7739822212599942E-3</c:v>
                </c:pt>
                <c:pt idx="753">
                  <c:v>-3.5680084438514661E-3</c:v>
                </c:pt>
                <c:pt idx="754">
                  <c:v>-4.9999223978762723E-3</c:v>
                </c:pt>
                <c:pt idx="755">
                  <c:v>-5.9248370853403126E-3</c:v>
                </c:pt>
                <c:pt idx="756">
                  <c:v>-6.2517336824151415E-3</c:v>
                </c:pt>
                <c:pt idx="757">
                  <c:v>-5.9514959839539307E-3</c:v>
                </c:pt>
                <c:pt idx="758">
                  <c:v>-5.0579526158313366E-3</c:v>
                </c:pt>
                <c:pt idx="759">
                  <c:v>-3.6626184756182144E-3</c:v>
                </c:pt>
                <c:pt idx="760">
                  <c:v>-1.9044189524424517E-3</c:v>
                </c:pt>
                <c:pt idx="761">
                  <c:v>4.4140721039435645E-5</c:v>
                </c:pt>
                <c:pt idx="762">
                  <c:v>1.9902384042312813E-3</c:v>
                </c:pt>
                <c:pt idx="763">
                  <c:v>3.7360005370412081E-3</c:v>
                </c:pt>
                <c:pt idx="764">
                  <c:v>5.1025776454559062E-3</c:v>
                </c:pt>
                <c:pt idx="765">
                  <c:v>5.9520252395526274E-3</c:v>
                </c:pt>
                <c:pt idx="766">
                  <c:v>6.2011660803138286E-3</c:v>
                </c:pt>
                <c:pt idx="767">
                  <c:v>5.8287274657880537E-3</c:v>
                </c:pt>
                <c:pt idx="768">
                  <c:v>4.8755838382765187E-3</c:v>
                </c:pt>
                <c:pt idx="769">
                  <c:v>3.4388769883622545E-3</c:v>
                </c:pt>
                <c:pt idx="770">
                  <c:v>1.6613223845130976E-3</c:v>
                </c:pt>
                <c:pt idx="771">
                  <c:v>-2.8282329700253061E-4</c:v>
                </c:pt>
                <c:pt idx="772">
                  <c:v>-2.2005103894566355E-3</c:v>
                </c:pt>
                <c:pt idx="773">
                  <c:v>-3.8962476488116175E-3</c:v>
                </c:pt>
                <c:pt idx="774">
                  <c:v>-5.1965517173207668E-3</c:v>
                </c:pt>
                <c:pt idx="775">
                  <c:v>-5.9705026882245563E-3</c:v>
                </c:pt>
                <c:pt idx="776">
                  <c:v>-6.1427415200900337E-3</c:v>
                </c:pt>
                <c:pt idx="777">
                  <c:v>-5.6997239404192801E-3</c:v>
                </c:pt>
                <c:pt idx="778">
                  <c:v>-4.6891871083562841E-3</c:v>
                </c:pt>
                <c:pt idx="779">
                  <c:v>-3.2136749659417178E-3</c:v>
                </c:pt>
                <c:pt idx="780">
                  <c:v>-1.4194503926278235E-3</c:v>
                </c:pt>
                <c:pt idx="781">
                  <c:v>5.1763723565972268E-4</c:v>
                </c:pt>
                <c:pt idx="782">
                  <c:v>2.404584348395365E-3</c:v>
                </c:pt>
                <c:pt idx="783">
                  <c:v>4.048629679757958E-3</c:v>
                </c:pt>
                <c:pt idx="784">
                  <c:v>5.2818292390739933E-3</c:v>
                </c:pt>
                <c:pt idx="785">
                  <c:v>5.9803574037680957E-3</c:v>
                </c:pt>
                <c:pt idx="786">
                  <c:v>6.0766389913349747E-3</c:v>
                </c:pt>
                <c:pt idx="787">
                  <c:v>5.5647348299360695E-3</c:v>
                </c:pt>
                <c:pt idx="788">
                  <c:v>4.499056548668866E-3</c:v>
                </c:pt>
                <c:pt idx="789">
                  <c:v>2.9873231902849615E-3</c:v>
                </c:pt>
                <c:pt idx="790">
                  <c:v>1.1791023086379956E-3</c:v>
                </c:pt>
                <c:pt idx="791">
                  <c:v>-7.4832378982876918E-4</c:v>
                </c:pt>
                <c:pt idx="792">
                  <c:v>-2.602273383865949E-3</c:v>
                </c:pt>
                <c:pt idx="793">
                  <c:v>-4.1930513677093609E-3</c:v>
                </c:pt>
                <c:pt idx="794">
                  <c:v>-5.3584148379558199E-3</c:v>
                </c:pt>
                <c:pt idx="795">
                  <c:v>-5.9816904336837725E-3</c:v>
                </c:pt>
                <c:pt idx="796">
                  <c:v>-6.00304242589428E-3</c:v>
                </c:pt>
                <c:pt idx="797">
                  <c:v>-5.4240061107195493E-3</c:v>
                </c:pt>
                <c:pt idx="798">
                  <c:v>-4.3054750658167145E-3</c:v>
                </c:pt>
                <c:pt idx="799">
                  <c:v>-2.760114776936687E-3</c:v>
                </c:pt>
                <c:pt idx="800">
                  <c:v>-9.405551639232318E-4</c:v>
                </c:pt>
                <c:pt idx="801">
                  <c:v>9.7465089899774655E-4</c:v>
                </c:pt>
                <c:pt idx="802">
                  <c:v>2.7934176615234119E-3</c:v>
                </c:pt>
                <c:pt idx="803">
                  <c:v>4.3294418695525158E-3</c:v>
                </c:pt>
                <c:pt idx="804">
                  <c:v>5.4263322428886353E-3</c:v>
                </c:pt>
                <c:pt idx="805">
                  <c:v>5.9746146382638442E-3</c:v>
                </c:pt>
                <c:pt idx="806">
                  <c:v>5.9221392199050125E-3</c:v>
                </c:pt>
                <c:pt idx="807">
                  <c:v>5.2777787713277329E-3</c:v>
                </c:pt>
                <c:pt idx="808">
                  <c:v>4.1087128848653238E-3</c:v>
                </c:pt>
                <c:pt idx="809">
                  <c:v>2.5323239080366116E-3</c:v>
                </c:pt>
                <c:pt idx="810">
                  <c:v>7.04062721506018E-4</c:v>
                </c:pt>
                <c:pt idx="811">
                  <c:v>-1.1964121221960859E-3</c:v>
                </c:pt>
                <c:pt idx="812">
                  <c:v>-2.9778828824823782E-3</c:v>
                </c:pt>
                <c:pt idx="813">
                  <c:v>-4.4577529437583212E-3</c:v>
                </c:pt>
                <c:pt idx="814">
                  <c:v>-5.4856223869684554E-3</c:v>
                </c:pt>
                <c:pt idx="815">
                  <c:v>-5.9592529298759644E-3</c:v>
                </c:pt>
                <c:pt idx="816">
                  <c:v>-5.8341188008904886E-3</c:v>
                </c:pt>
                <c:pt idx="817">
                  <c:v>-5.1262878484458286E-3</c:v>
                </c:pt>
                <c:pt idx="818">
                  <c:v>-3.9090271333104215E-3</c:v>
                </c:pt>
                <c:pt idx="819">
                  <c:v>-2.3042059813726035E-3</c:v>
                </c:pt>
                <c:pt idx="820">
                  <c:v>-4.6985615316756375E-4</c:v>
                </c:pt>
                <c:pt idx="821">
                  <c:v>1.413425456709372E-3</c:v>
                </c:pt>
                <c:pt idx="822">
                  <c:v>3.1555586700046613E-3</c:v>
                </c:pt>
                <c:pt idx="823">
                  <c:v>4.5779570851510786E-3</c:v>
                </c:pt>
                <c:pt idx="824">
                  <c:v>5.5363415043473418E-3</c:v>
                </c:pt>
                <c:pt idx="825">
                  <c:v>5.935736546802778E-3</c:v>
                </c:pt>
                <c:pt idx="826">
                  <c:v>5.7391712629997725E-3</c:v>
                </c:pt>
                <c:pt idx="827">
                  <c:v>4.9697615553717768E-3</c:v>
                </c:pt>
                <c:pt idx="828">
                  <c:v>3.7066615319662185E-3</c:v>
                </c:pt>
                <c:pt idx="829">
                  <c:v>2.0759978711120128E-3</c:v>
                </c:pt>
                <c:pt idx="830">
                  <c:v>2.3814482421172451E-4</c:v>
                </c:pt>
                <c:pt idx="831">
                  <c:v>-1.6255320654794507E-3</c:v>
                </c:pt>
                <c:pt idx="832">
                  <c:v>-3.3263568944753652E-3</c:v>
                </c:pt>
                <c:pt idx="833">
                  <c:v>-4.6900456346792721E-3</c:v>
                </c:pt>
                <c:pt idx="834">
                  <c:v>-5.5785592402097335E-3</c:v>
                </c:pt>
                <c:pt idx="835">
                  <c:v>-5.9042033743368786E-3</c:v>
                </c:pt>
                <c:pt idx="836">
                  <c:v>-5.6374860759929035E-3</c:v>
                </c:pt>
                <c:pt idx="837">
                  <c:v>-4.8084205013134984E-3</c:v>
                </c:pt>
                <c:pt idx="838">
                  <c:v>-3.5018461842450058E-3</c:v>
                </c:pt>
                <c:pt idx="839">
                  <c:v>-1.8479182859527533E-3</c:v>
                </c:pt>
                <c:pt idx="840">
                  <c:v>-9.1171673438294413E-6</c:v>
                </c:pt>
                <c:pt idx="841">
                  <c:v>1.8325949345473899E-3</c:v>
                </c:pt>
                <c:pt idx="842">
                  <c:v>3.4902099588267821E-3</c:v>
                </c:pt>
                <c:pt idx="843">
                  <c:v>4.7940268845420748E-3</c:v>
                </c:pt>
                <c:pt idx="844">
                  <c:v>5.6123567900986408E-3</c:v>
                </c:pt>
                <c:pt idx="845">
                  <c:v>5.8647963236412061E-3</c:v>
                </c:pt>
                <c:pt idx="846">
                  <c:v>5.5292508718900769E-3</c:v>
                </c:pt>
                <c:pt idx="847">
                  <c:v>4.6424769987612581E-3</c:v>
                </c:pt>
                <c:pt idx="848">
                  <c:v>3.2947974550218782E-3</c:v>
                </c:pt>
                <c:pt idx="849">
                  <c:v>1.6201682108751784E-3</c:v>
                </c:pt>
                <c:pt idx="850">
                  <c:v>-2.1704500643835388E-4</c:v>
                </c:pt>
                <c:pt idx="851">
                  <c:v>-2.0344520934155071E-3</c:v>
                </c:pt>
                <c:pt idx="852">
                  <c:v>-3.6470305951981988E-3</c:v>
                </c:pt>
                <c:pt idx="853">
                  <c:v>-4.8898965573576916E-3</c:v>
                </c:pt>
                <c:pt idx="854">
                  <c:v>-5.6378110296059526E-3</c:v>
                </c:pt>
                <c:pt idx="855">
                  <c:v>-5.8176626494924463E-3</c:v>
                </c:pt>
                <c:pt idx="856">
                  <c:v>-5.4146659353238496E-3</c:v>
                </c:pt>
                <c:pt idx="857">
                  <c:v>-4.4721632035190709E-3</c:v>
                </c:pt>
                <c:pt idx="858">
                  <c:v>-3.0857569200747441E-3</c:v>
                </c:pt>
                <c:pt idx="859">
                  <c:v>-1.3929768085834326E-3</c:v>
                </c:pt>
                <c:pt idx="860">
                  <c:v>4.4008838073694148E-4</c:v>
                </c:pt>
                <c:pt idx="861">
                  <c:v>2.2308714649135952E-3</c:v>
                </c:pt>
                <c:pt idx="862">
                  <c:v>3.7966738902618863E-3</c:v>
                </c:pt>
                <c:pt idx="863">
                  <c:v>4.9776108547881764E-3</c:v>
                </c:pt>
                <c:pt idx="864">
                  <c:v>5.6549812658706084E-3</c:v>
                </c:pt>
                <c:pt idx="865">
                  <c:v>5.7629556650008297E-3</c:v>
                </c:pt>
                <c:pt idx="866">
                  <c:v>5.2939606332224626E-3</c:v>
                </c:pt>
                <c:pt idx="867">
                  <c:v>4.2977605677780705E-3</c:v>
                </c:pt>
                <c:pt idx="868">
                  <c:v>2.8750309041328122E-3</c:v>
                </c:pt>
                <c:pt idx="869">
                  <c:v>1.1666471540462049E-3</c:v>
                </c:pt>
                <c:pt idx="870">
                  <c:v>-6.5973681756691799E-4</c:v>
                </c:pt>
                <c:pt idx="871">
                  <c:v>-2.4216408700234622E-3</c:v>
                </c:pt>
                <c:pt idx="872">
                  <c:v>-3.93901426336009E-3</c:v>
                </c:pt>
                <c:pt idx="873">
                  <c:v>-5.057142565016914E-3</c:v>
                </c:pt>
                <c:pt idx="874">
                  <c:v>-5.6639388693772077E-3</c:v>
                </c:pt>
                <c:pt idx="875">
                  <c:v>-5.7008350672160431E-3</c:v>
                </c:pt>
                <c:pt idx="876">
                  <c:v>-5.1673645862528325E-3</c:v>
                </c:pt>
                <c:pt idx="877">
                  <c:v>-4.1195448846185426E-3</c:v>
                </c:pt>
                <c:pt idx="878">
                  <c:v>-2.6629149264902618E-3</c:v>
                </c:pt>
                <c:pt idx="879">
                  <c:v>-9.4146753404876211E-4</c:v>
                </c:pt>
                <c:pt idx="880">
                  <c:v>8.7573858654760523E-4</c:v>
                </c:pt>
                <c:pt idx="881">
                  <c:v>2.6065735738270267E-3</c:v>
                </c:pt>
                <c:pt idx="882">
                  <c:v>4.073949722393012E-3</c:v>
                </c:pt>
                <c:pt idx="883">
                  <c:v>5.1284836153201695E-3</c:v>
                </c:pt>
                <c:pt idx="884">
                  <c:v>5.6647678944130178E-3</c:v>
                </c:pt>
                <c:pt idx="885">
                  <c:v>5.6314655914498895E-3</c:v>
                </c:pt>
                <c:pt idx="886">
                  <c:v>5.035104508885618E-3</c:v>
                </c:pt>
                <c:pt idx="887">
                  <c:v>3.9377816291971211E-3</c:v>
                </c:pt>
                <c:pt idx="888">
                  <c:v>2.4496879907349766E-3</c:v>
                </c:pt>
                <c:pt idx="889">
                  <c:v>7.1770522692582005E-4</c:v>
                </c:pt>
                <c:pt idx="890">
                  <c:v>-1.0878657017778376E-3</c:v>
                </c:pt>
                <c:pt idx="891">
                  <c:v>-2.7855071148233457E-3</c:v>
                </c:pt>
                <c:pt idx="892">
                  <c:v>-4.2014003749669022E-3</c:v>
                </c:pt>
                <c:pt idx="893">
                  <c:v>-5.1916434376880734E-3</c:v>
                </c:pt>
                <c:pt idx="894">
                  <c:v>-5.6575634879976302E-3</c:v>
                </c:pt>
                <c:pt idx="895">
                  <c:v>-5.5550156392792718E-3</c:v>
                </c:pt>
                <c:pt idx="896">
                  <c:v>-4.8974031955668646E-3</c:v>
                </c:pt>
                <c:pt idx="897">
                  <c:v>-3.752725391948767E-3</c:v>
                </c:pt>
                <c:pt idx="898">
                  <c:v>-2.2356125005419752E-3</c:v>
                </c:pt>
                <c:pt idx="899">
                  <c:v>-4.9560688814164074E-4</c:v>
                </c:pt>
                <c:pt idx="900">
                  <c:v>1.2959130685870973E-3</c:v>
                </c:pt>
                <c:pt idx="901">
                  <c:v>2.958302027288447E-3</c:v>
                </c:pt>
                <c:pt idx="902">
                  <c:v>4.3213068676744258E-3</c:v>
                </c:pt>
                <c:pt idx="903">
                  <c:v>5.2466473046912637E-3</c:v>
                </c:pt>
                <c:pt idx="904">
                  <c:v>5.6424303122651915E-3</c:v>
                </c:pt>
                <c:pt idx="905">
                  <c:v>5.4716559591471191E-3</c:v>
                </c:pt>
                <c:pt idx="906">
                  <c:v>4.7544785909905875E-3</c:v>
                </c:pt>
                <c:pt idx="907">
                  <c:v>3.5646194178627858E-3</c:v>
                </c:pt>
                <c:pt idx="908">
                  <c:v>2.0209342934037876E-3</c:v>
                </c:pt>
                <c:pt idx="909">
                  <c:v>2.753990557174612E-4</c:v>
                </c:pt>
                <c:pt idx="910">
                  <c:v>-1.4996975210091633E-3</c:v>
                </c:pt>
                <c:pt idx="911">
                  <c:v>-3.1248404788292612E-3</c:v>
                </c:pt>
                <c:pt idx="912">
                  <c:v>-4.4336287748451284E-3</c:v>
                </c:pt>
                <c:pt idx="913">
                  <c:v>-5.2935346536566834E-3</c:v>
                </c:pt>
                <c:pt idx="914">
                  <c:v>-5.6194809931413656E-3</c:v>
                </c:pt>
                <c:pt idx="915">
                  <c:v>-5.3815583859884962E-3</c:v>
                </c:pt>
                <c:pt idx="916">
                  <c:v>-4.6065429441073374E-3</c:v>
                </c:pt>
                <c:pt idx="917">
                  <c:v>-3.3736952450318962E-3</c:v>
                </c:pt>
                <c:pt idx="918">
                  <c:v>-1.8058827799872117E-3</c:v>
                </c:pt>
                <c:pt idx="919">
                  <c:v>-5.7288759003409559E-5</c:v>
                </c:pt>
                <c:pt idx="920">
                  <c:v>1.6990567694654072E-3</c:v>
                </c:pt>
                <c:pt idx="921">
                  <c:v>3.2850248438799738E-3</c:v>
                </c:pt>
                <c:pt idx="922">
                  <c:v>4.5383429563432241E-3</c:v>
                </c:pt>
                <c:pt idx="923">
                  <c:v>5.3323574153202888E-3</c:v>
                </c:pt>
                <c:pt idx="924">
                  <c:v>5.5888346063672888E-3</c:v>
                </c:pt>
                <c:pt idx="925">
                  <c:v>5.2848946448388091E-3</c:v>
                </c:pt>
                <c:pt idx="926">
                  <c:v>4.4538020445054867E-3</c:v>
                </c:pt>
                <c:pt idx="927">
                  <c:v>3.1801724352235319E-3</c:v>
                </c:pt>
                <c:pt idx="928">
                  <c:v>1.5906711769089787E-3</c:v>
                </c:pt>
                <c:pt idx="929">
                  <c:v>-1.5853116548597687E-4</c:v>
                </c:pt>
                <c:pt idx="930">
                  <c:v>-1.8938264441582166E-3</c:v>
                </c:pt>
                <c:pt idx="931">
                  <c:v>-3.4387577131816151E-3</c:v>
                </c:pt>
                <c:pt idx="932">
                  <c:v>-4.635428579926216E-3</c:v>
                </c:pt>
                <c:pt idx="933">
                  <c:v>-5.363171566110889E-3</c:v>
                </c:pt>
                <c:pt idx="934">
                  <c:v>-5.5506155925546287E-3</c:v>
                </c:pt>
                <c:pt idx="935">
                  <c:v>-5.1818427043341135E-3</c:v>
                </c:pt>
                <c:pt idx="936">
                  <c:v>-4.2964683438478698E-3</c:v>
                </c:pt>
                <c:pt idx="937">
                  <c:v>-2.9842771321725052E-3</c:v>
                </c:pt>
                <c:pt idx="938">
                  <c:v>-1.3755186539443163E-3</c:v>
                </c:pt>
                <c:pt idx="939">
                  <c:v>3.7181682833027814E-4</c:v>
                </c:pt>
                <c:pt idx="940">
                  <c:v>2.08376916502116E-3</c:v>
                </c:pt>
                <c:pt idx="941">
                  <c:v>3.5858817150769559E-3</c:v>
                </c:pt>
                <c:pt idx="942">
                  <c:v>4.7248238081357289E-3</c:v>
                </c:pt>
                <c:pt idx="943">
                  <c:v>5.3860150067657556E-3</c:v>
                </c:pt>
                <c:pt idx="944">
                  <c:v>5.5049549519912673E-3</c:v>
                </c:pt>
                <c:pt idx="945">
                  <c:v>5.0726110502479441E-3</c:v>
                </c:pt>
                <c:pt idx="946">
                  <c:v>4.1348057949582842E-3</c:v>
                </c:pt>
                <c:pt idx="947">
                  <c:v>2.7863029751806355E-3</c:v>
                </c:pt>
                <c:pt idx="948">
                  <c:v>1.1607213140027953E-3</c:v>
                </c:pt>
                <c:pt idx="949">
                  <c:v>-5.8228440112140386E-4</c:v>
                </c:pt>
                <c:pt idx="950">
                  <c:v>-2.2686557588043861E-3</c:v>
                </c:pt>
                <c:pt idx="951">
                  <c:v>-3.7262491586899293E-3</c:v>
                </c:pt>
                <c:pt idx="952">
                  <c:v>-4.8064767663782183E-3</c:v>
                </c:pt>
                <c:pt idx="953">
                  <c:v>-5.4009347531244218E-3</c:v>
                </c:pt>
                <c:pt idx="954">
                  <c:v>-5.4519910470126748E-3</c:v>
                </c:pt>
                <c:pt idx="955">
                  <c:v>-4.9574131773968966E-3</c:v>
                </c:pt>
                <c:pt idx="956">
                  <c:v>-3.9690807124702545E-3</c:v>
                </c:pt>
                <c:pt idx="957">
                  <c:v>-2.5865432769423703E-3</c:v>
                </c:pt>
                <c:pt idx="958">
                  <c:v>-9.4657238787304999E-4</c:v>
                </c:pt>
                <c:pt idx="959">
                  <c:v>7.896700774866637E-4</c:v>
                </c:pt>
                <c:pt idx="960">
                  <c:v>2.4482809003207656E-3</c:v>
                </c:pt>
                <c:pt idx="961">
                  <c:v>3.8597349927175784E-3</c:v>
                </c:pt>
                <c:pt idx="962">
                  <c:v>4.880354515114294E-3</c:v>
                </c:pt>
                <c:pt idx="963">
                  <c:v>5.4079910465496218E-3</c:v>
                </c:pt>
                <c:pt idx="964">
                  <c:v>5.3918684787356069E-3</c:v>
                </c:pt>
                <c:pt idx="965">
                  <c:v>4.8364613818881446E-3</c:v>
                </c:pt>
                <c:pt idx="966">
                  <c:v>3.7995511186700434E-3</c:v>
                </c:pt>
                <c:pt idx="967">
                  <c:v>2.3852769773497788E-3</c:v>
                </c:pt>
                <c:pt idx="968">
                  <c:v>7.3334616389993915E-4</c:v>
                </c:pt>
                <c:pt idx="969">
                  <c:v>-9.9373200500966151E-4</c:v>
                </c:pt>
                <c:pt idx="970">
                  <c:v>-2.6224622258553031E-3</c:v>
                </c:pt>
                <c:pt idx="971">
                  <c:v>-3.9862355844615428E-3</c:v>
                </c:pt>
                <c:pt idx="972">
                  <c:v>-4.9464416364875035E-3</c:v>
                </c:pt>
                <c:pt idx="973">
                  <c:v>-5.4072559129835123E-3</c:v>
                </c:pt>
                <c:pt idx="974">
                  <c:v>-5.3247367800260802E-3</c:v>
                </c:pt>
                <c:pt idx="975">
                  <c:v>-4.7099657234726915E-3</c:v>
                </c:pt>
                <c:pt idx="976">
                  <c:v>-3.6264660701785306E-3</c:v>
                </c:pt>
                <c:pt idx="977">
                  <c:v>-2.1827683837327642E-3</c:v>
                </c:pt>
                <c:pt idx="978">
                  <c:v>-5.2129814775828988E-4</c:v>
                </c:pt>
                <c:pt idx="979">
                  <c:v>1.1942496916379501E-3</c:v>
                </c:pt>
                <c:pt idx="980">
                  <c:v>2.7910393269796347E-3</c:v>
                </c:pt>
                <c:pt idx="981">
                  <c:v>4.1056674111417711E-3</c:v>
                </c:pt>
                <c:pt idx="982">
                  <c:v>5.0047387741697421E-3</c:v>
                </c:pt>
                <c:pt idx="983">
                  <c:v>5.3988117194745805E-3</c:v>
                </c:pt>
                <c:pt idx="984">
                  <c:v>5.2507491481038511E-3</c:v>
                </c:pt>
                <c:pt idx="985">
                  <c:v>4.5781330634393031E-3</c:v>
                </c:pt>
                <c:pt idx="986">
                  <c:v>3.4500650871878979E-3</c:v>
                </c:pt>
                <c:pt idx="987">
                  <c:v>1.9792670305002055E-3</c:v>
                </c:pt>
                <c:pt idx="988">
                  <c:v>3.1066534793784337E-4</c:v>
                </c:pt>
                <c:pt idx="989">
                  <c:v>-1.3910232924141239E-3</c:v>
                </c:pt>
                <c:pt idx="990">
                  <c:v>-2.9538726447759399E-3</c:v>
                </c:pt>
                <c:pt idx="991">
                  <c:v>-4.2179656832102511E-3</c:v>
                </c:pt>
                <c:pt idx="992">
                  <c:v>-5.0552611435612689E-3</c:v>
                </c:pt>
                <c:pt idx="993">
                  <c:v>-5.3827497408410457E-3</c:v>
                </c:pt>
                <c:pt idx="994">
                  <c:v>-5.1700612237389459E-3</c:v>
                </c:pt>
                <c:pt idx="995">
                  <c:v>-4.4411661788057886E-3</c:v>
                </c:pt>
                <c:pt idx="996">
                  <c:v>-3.2705776800232159E-3</c:v>
                </c:pt>
                <c:pt idx="997">
                  <c:v>-1.7750076477398664E-3</c:v>
                </c:pt>
                <c:pt idx="998">
                  <c:v>-1.0166667245230698E-4</c:v>
                </c:pt>
                <c:pt idx="999">
                  <c:v>1.5838727940615108E-3</c:v>
                </c:pt>
                <c:pt idx="1000">
                  <c:v>3.110842283582862E-3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1-224A-9A02-64CA13A3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02472"/>
        <c:axId val="574404768"/>
      </c:lineChart>
      <c:catAx>
        <c:axId val="57440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74404768"/>
        <c:crosses val="autoZero"/>
        <c:auto val="1"/>
        <c:lblAlgn val="ctr"/>
        <c:lblOffset val="100"/>
        <c:noMultiLvlLbl val="1"/>
      </c:catAx>
      <c:valAx>
        <c:axId val="5744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7440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190497</xdr:colOff>
      <xdr:row>5</xdr:row>
      <xdr:rowOff>169333</xdr:rowOff>
    </xdr:from>
    <xdr:to>
      <xdr:col>16</xdr:col>
      <xdr:colOff>530468</xdr:colOff>
      <xdr:row>9</xdr:row>
      <xdr:rowOff>50800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8C31FA-1C2B-41FB-BA1C-868C2FF82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097" y="1676400"/>
          <a:ext cx="4403971" cy="829733"/>
        </a:xfrm>
        <a:prstGeom prst="rect">
          <a:avLst/>
        </a:prstGeom>
        <a:solidFill>
          <a:schemeClr val="tx1"/>
        </a:solidFill>
      </xdr:spPr>
    </xdr:pic>
    <xdr:clientData/>
  </xdr:twoCellAnchor>
  <xdr:twoCellAnchor>
    <xdr:from>
      <xdr:col>10</xdr:col>
      <xdr:colOff>266700</xdr:colOff>
      <xdr:row>12</xdr:row>
      <xdr:rowOff>50800</xdr:rowOff>
    </xdr:from>
    <xdr:to>
      <xdr:col>21</xdr:col>
      <xdr:colOff>431800</xdr:colOff>
      <xdr:row>36</xdr:row>
      <xdr:rowOff>139700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B3691C-7FC8-F2C6-FD1D-6DD8765D5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139700</xdr:colOff>
      <xdr:row>2</xdr:row>
      <xdr:rowOff>12700</xdr:rowOff>
    </xdr:from>
    <xdr:to>
      <xdr:col>23</xdr:col>
      <xdr:colOff>130908</xdr:colOff>
      <xdr:row>9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A13AD9-8E54-52D2-F9E4-C0D8155CA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69600" y="431800"/>
          <a:ext cx="4029808" cy="2095500"/>
        </a:xfrm>
        <a:prstGeom prst="rect">
          <a:avLst/>
        </a:prstGeom>
      </xdr:spPr>
    </xdr:pic>
    <xdr:clientData/>
  </xdr:twoCellAnchor>
  <xdr:twoCellAnchor>
    <xdr:from>
      <xdr:col>10</xdr:col>
      <xdr:colOff>233265</xdr:colOff>
      <xdr:row>39</xdr:row>
      <xdr:rowOff>129591</xdr:rowOff>
    </xdr:from>
    <xdr:to>
      <xdr:col>21</xdr:col>
      <xdr:colOff>398365</xdr:colOff>
      <xdr:row>65</xdr:row>
      <xdr:rowOff>11144</xdr:rowOff>
    </xdr:to>
    <xdr:graphicFrame macro="">
      <xdr:nvGraphicFramePr>
        <xdr:cNvPr id="7" name="Gráfico 7">
          <a:extLst>
            <a:ext uri="{FF2B5EF4-FFF2-40B4-BE49-F238E27FC236}">
              <a16:creationId xmlns:a16="http://schemas.microsoft.com/office/drawing/2014/main" id="{A179366B-F208-ED4E-AF82-302726BE9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181429</xdr:colOff>
      <xdr:row>67</xdr:row>
      <xdr:rowOff>142552</xdr:rowOff>
    </xdr:from>
    <xdr:to>
      <xdr:col>21</xdr:col>
      <xdr:colOff>346529</xdr:colOff>
      <xdr:row>93</xdr:row>
      <xdr:rowOff>24105</xdr:rowOff>
    </xdr:to>
    <xdr:graphicFrame macro="">
      <xdr:nvGraphicFramePr>
        <xdr:cNvPr id="9" name="Gráfico 7">
          <a:extLst>
            <a:ext uri="{FF2B5EF4-FFF2-40B4-BE49-F238E27FC236}">
              <a16:creationId xmlns:a16="http://schemas.microsoft.com/office/drawing/2014/main" id="{23467DF5-D448-7941-B82C-BA5D9C2B7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olioB_V1_Lu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"/>
      <sheetName val="1b"/>
      <sheetName val="1c"/>
      <sheetName val="1d"/>
      <sheetName val="1e"/>
      <sheetName val="1f"/>
      <sheetName val="1g"/>
      <sheetName val="2a"/>
      <sheetName val="2b"/>
      <sheetName val="2c"/>
      <sheetName val="3"/>
      <sheetName val="EfolioB"/>
      <sheetName val="4a"/>
      <sheetName val="4b"/>
      <sheetName val="4c"/>
      <sheetName val="4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B16" t="str">
            <v>𝜃(rad)</v>
          </cell>
        </row>
        <row r="17">
          <cell r="A17">
            <v>0</v>
          </cell>
          <cell r="B17">
            <v>0.05</v>
          </cell>
        </row>
        <row r="18">
          <cell r="A18">
            <v>0.1</v>
          </cell>
          <cell r="B18">
            <v>4.7550000000000002E-2</v>
          </cell>
        </row>
        <row r="19">
          <cell r="A19">
            <v>0.2</v>
          </cell>
          <cell r="B19">
            <v>4.0336732096421385E-2</v>
          </cell>
        </row>
        <row r="20">
          <cell r="A20">
            <v>0.30000000000000004</v>
          </cell>
          <cell r="B20">
            <v>2.9118258428786219E-2</v>
          </cell>
        </row>
        <row r="21">
          <cell r="A21">
            <v>0.4</v>
          </cell>
          <cell r="B21">
            <v>1.5067080266488068E-2</v>
          </cell>
        </row>
        <row r="22">
          <cell r="A22">
            <v>0.5</v>
          </cell>
          <cell r="B22">
            <v>-3.6912183926978911E-4</v>
          </cell>
        </row>
        <row r="23">
          <cell r="A23">
            <v>0.6</v>
          </cell>
          <cell r="B23">
            <v>-1.5629312072878744E-2</v>
          </cell>
        </row>
        <row r="24">
          <cell r="A24">
            <v>0.7</v>
          </cell>
          <cell r="B24">
            <v>-2.9200688393127568E-2</v>
          </cell>
        </row>
        <row r="25">
          <cell r="A25">
            <v>0.79999999999999993</v>
          </cell>
          <cell r="B25">
            <v>-3.9762437566055728E-2</v>
          </cell>
        </row>
        <row r="26">
          <cell r="A26">
            <v>0.89999999999999991</v>
          </cell>
          <cell r="B26">
            <v>-4.6300976330346535E-2</v>
          </cell>
        </row>
        <row r="27">
          <cell r="A27">
            <v>0.99999999999999989</v>
          </cell>
          <cell r="B27">
            <v>-4.8192023431139451E-2</v>
          </cell>
        </row>
        <row r="28">
          <cell r="A28">
            <v>1.0999999999999999</v>
          </cell>
          <cell r="B28">
            <v>-4.5248956701295598E-2</v>
          </cell>
        </row>
        <row r="29">
          <cell r="A29">
            <v>1.2</v>
          </cell>
          <cell r="B29">
            <v>-3.7775230836955671E-2</v>
          </cell>
        </row>
        <row r="30">
          <cell r="A30">
            <v>1.3</v>
          </cell>
          <cell r="B30">
            <v>-2.6554729036377463E-2</v>
          </cell>
        </row>
        <row r="31">
          <cell r="A31">
            <v>1.4000000000000001</v>
          </cell>
          <cell r="B31">
            <v>-1.275667639207333E-2</v>
          </cell>
        </row>
        <row r="32">
          <cell r="A32">
            <v>1.5000000000000002</v>
          </cell>
          <cell r="B32">
            <v>2.2016254780389509E-3</v>
          </cell>
        </row>
        <row r="33">
          <cell r="A33">
            <v>1.6000000000000003</v>
          </cell>
          <cell r="B33">
            <v>1.6811372682262536E-2</v>
          </cell>
        </row>
        <row r="34">
          <cell r="A34">
            <v>1.7000000000000004</v>
          </cell>
          <cell r="B34">
            <v>2.9626811944199243E-2</v>
          </cell>
        </row>
        <row r="35">
          <cell r="A35">
            <v>1.8000000000000005</v>
          </cell>
          <cell r="B35">
            <v>3.9401554969941181E-2</v>
          </cell>
        </row>
        <row r="36">
          <cell r="A36">
            <v>1.9000000000000006</v>
          </cell>
          <cell r="B36">
            <v>4.5196909992529281E-2</v>
          </cell>
        </row>
        <row r="37">
          <cell r="A37">
            <v>2.0000000000000004</v>
          </cell>
          <cell r="B37">
            <v>4.6457985691640176E-2</v>
          </cell>
        </row>
        <row r="38">
          <cell r="A38">
            <v>2.1000000000000005</v>
          </cell>
          <cell r="B38">
            <v>4.3058213215177998E-2</v>
          </cell>
        </row>
        <row r="39">
          <cell r="A39">
            <v>2.2000000000000006</v>
          </cell>
          <cell r="B39">
            <v>3.5349373899034191E-2</v>
          </cell>
        </row>
        <row r="40">
          <cell r="A40">
            <v>2.3000000000000007</v>
          </cell>
          <cell r="B40">
            <v>2.4138398356785815E-2</v>
          </cell>
        </row>
        <row r="41">
          <cell r="A41">
            <v>2.4000000000000008</v>
          </cell>
          <cell r="B41">
            <v>1.0590213842679585E-2</v>
          </cell>
        </row>
        <row r="42">
          <cell r="A42">
            <v>2.5000000000000009</v>
          </cell>
          <cell r="B42">
            <v>-3.9075028974054921E-3</v>
          </cell>
        </row>
        <row r="43">
          <cell r="A43">
            <v>2.600000000000001</v>
          </cell>
          <cell r="B43">
            <v>-1.7895921156864766E-2</v>
          </cell>
        </row>
        <row r="44">
          <cell r="A44">
            <v>2.7000000000000011</v>
          </cell>
          <cell r="B44">
            <v>-2.9993018457912614E-2</v>
          </cell>
        </row>
        <row r="45">
          <cell r="A45">
            <v>2.8000000000000012</v>
          </cell>
          <cell r="B45">
            <v>-3.9022940187767259E-2</v>
          </cell>
        </row>
        <row r="46">
          <cell r="A46">
            <v>2.9000000000000012</v>
          </cell>
          <cell r="B46">
            <v>-4.4117849628726849E-2</v>
          </cell>
        </row>
        <row r="47">
          <cell r="A47">
            <v>3.0000000000000013</v>
          </cell>
          <cell r="B47">
            <v>-4.4788390032373698E-2</v>
          </cell>
        </row>
        <row r="48">
          <cell r="A48">
            <v>3.1000000000000014</v>
          </cell>
          <cell r="B48">
            <v>-4.0965304834206635E-2</v>
          </cell>
        </row>
        <row r="49">
          <cell r="A49">
            <v>3.2000000000000015</v>
          </cell>
          <cell r="B49">
            <v>-3.3044943653854006E-2</v>
          </cell>
        </row>
        <row r="50">
          <cell r="A50">
            <v>3.3000000000000016</v>
          </cell>
          <cell r="B50">
            <v>-2.1854723833028826E-2</v>
          </cell>
        </row>
        <row r="51">
          <cell r="A51">
            <v>3.4000000000000017</v>
          </cell>
          <cell r="B51">
            <v>-8.554280045978583E-3</v>
          </cell>
        </row>
        <row r="52">
          <cell r="A52">
            <v>3.5000000000000018</v>
          </cell>
          <cell r="B52">
            <v>5.497738777169605E-3</v>
          </cell>
        </row>
        <row r="53">
          <cell r="A53">
            <v>3.6000000000000019</v>
          </cell>
          <cell r="B53">
            <v>1.8890520487459227E-2</v>
          </cell>
        </row>
        <row r="54">
          <cell r="A54">
            <v>3.700000000000002</v>
          </cell>
          <cell r="B54">
            <v>3.0302849861141644E-2</v>
          </cell>
        </row>
        <row r="55">
          <cell r="A55">
            <v>3.800000000000002</v>
          </cell>
          <cell r="B55">
            <v>3.8625939947158114E-2</v>
          </cell>
        </row>
        <row r="56">
          <cell r="A56">
            <v>3.9000000000000021</v>
          </cell>
          <cell r="B56">
            <v>4.3059179251232697E-2</v>
          </cell>
        </row>
        <row r="57">
          <cell r="A57">
            <v>4.0000000000000018</v>
          </cell>
          <cell r="B57">
            <v>4.317524433748237E-2</v>
          </cell>
        </row>
        <row r="58">
          <cell r="A58">
            <v>4.1000000000000014</v>
          </cell>
          <cell r="B58">
            <v>3.8959588556571764E-2</v>
          </cell>
        </row>
        <row r="59">
          <cell r="A59">
            <v>4.2000000000000011</v>
          </cell>
          <cell r="B59">
            <v>3.0849685676346716E-2</v>
          </cell>
        </row>
        <row r="60">
          <cell r="A60">
            <v>4.3000000000000007</v>
          </cell>
          <cell r="B60">
            <v>1.9691072343198831E-2</v>
          </cell>
        </row>
        <row r="61">
          <cell r="A61">
            <v>4.4000000000000004</v>
          </cell>
          <cell r="B61">
            <v>6.6371292652461292E-3</v>
          </cell>
        </row>
        <row r="62">
          <cell r="A62">
            <v>4.5</v>
          </cell>
          <cell r="B62">
            <v>-6.9820512187421576E-3</v>
          </cell>
        </row>
        <row r="63">
          <cell r="A63">
            <v>4.5999999999999996</v>
          </cell>
          <cell r="B63">
            <v>-1.9801975543077485E-2</v>
          </cell>
        </row>
        <row r="64">
          <cell r="A64">
            <v>4.6999999999999993</v>
          </cell>
          <cell r="B64">
            <v>-3.0559647945070562E-2</v>
          </cell>
        </row>
        <row r="65">
          <cell r="A65">
            <v>4.7999999999999989</v>
          </cell>
          <cell r="B65">
            <v>-3.8210249372023122E-2</v>
          </cell>
        </row>
        <row r="66">
          <cell r="A66">
            <v>4.8999999999999986</v>
          </cell>
          <cell r="B66">
            <v>-4.2017117833721584E-2</v>
          </cell>
        </row>
        <row r="67">
          <cell r="A67">
            <v>4.9999999999999982</v>
          </cell>
          <cell r="B67">
            <v>-4.1611774019903632E-2</v>
          </cell>
        </row>
        <row r="68">
          <cell r="A68">
            <v>5.0999999999999979</v>
          </cell>
          <cell r="B68">
            <v>-3.7031911937728874E-2</v>
          </cell>
        </row>
        <row r="69">
          <cell r="A69">
            <v>5.1999999999999975</v>
          </cell>
          <cell r="B69">
            <v>-2.8752965477901508E-2</v>
          </cell>
        </row>
        <row r="70">
          <cell r="A70">
            <v>5.2999999999999972</v>
          </cell>
          <cell r="B70">
            <v>-1.7636398873933083E-2</v>
          </cell>
        </row>
        <row r="71">
          <cell r="A71">
            <v>5.3999999999999968</v>
          </cell>
          <cell r="B71">
            <v>-4.8284147410208311E-3</v>
          </cell>
        </row>
        <row r="72">
          <cell r="A72">
            <v>5.4999999999999964</v>
          </cell>
          <cell r="B72">
            <v>8.3690813629092933E-3</v>
          </cell>
        </row>
        <row r="73">
          <cell r="A73">
            <v>5.5999999999999961</v>
          </cell>
          <cell r="B73">
            <v>2.0636429303217643E-2</v>
          </cell>
        </row>
        <row r="74">
          <cell r="A74">
            <v>5.6999999999999957</v>
          </cell>
          <cell r="B74">
            <v>3.0766552809636395E-2</v>
          </cell>
        </row>
        <row r="75">
          <cell r="A75">
            <v>5.7999999999999954</v>
          </cell>
          <cell r="B75">
            <v>3.7775818477186099E-2</v>
          </cell>
        </row>
        <row r="76">
          <cell r="A76">
            <v>5.899999999999995</v>
          </cell>
          <cell r="B76">
            <v>4.0988548300164115E-2</v>
          </cell>
        </row>
        <row r="77">
          <cell r="A77">
            <v>5.9999999999999947</v>
          </cell>
          <cell r="B77">
            <v>4.0092194355685618E-2</v>
          </cell>
        </row>
        <row r="78">
          <cell r="A78">
            <v>6.0999999999999943</v>
          </cell>
          <cell r="B78">
            <v>3.5174349407831672E-2</v>
          </cell>
        </row>
        <row r="79">
          <cell r="A79">
            <v>6.199999999999994</v>
          </cell>
          <cell r="B79">
            <v>2.6745494202678757E-2</v>
          </cell>
        </row>
        <row r="80">
          <cell r="A80">
            <v>6.2999999999999936</v>
          </cell>
          <cell r="B80">
            <v>1.5680988795199371E-2</v>
          </cell>
        </row>
        <row r="81">
          <cell r="A81">
            <v>6.3999999999999932</v>
          </cell>
          <cell r="B81">
            <v>3.1189728531919939E-3</v>
          </cell>
        </row>
        <row r="82">
          <cell r="A82">
            <v>6.4999999999999929</v>
          </cell>
          <cell r="B82">
            <v>-9.666547291584851E-3</v>
          </cell>
        </row>
        <row r="83">
          <cell r="A83">
            <v>6.5999999999999925</v>
          </cell>
          <cell r="B83">
            <v>-2.139944236369605E-2</v>
          </cell>
        </row>
        <row r="84">
          <cell r="A84">
            <v>6.6999999999999922</v>
          </cell>
          <cell r="B84">
            <v>-3.092650405889389E-2</v>
          </cell>
        </row>
        <row r="85">
          <cell r="A85">
            <v>6.7999999999999918</v>
          </cell>
          <cell r="B85">
            <v>-3.7322779356506505E-2</v>
          </cell>
        </row>
        <row r="86">
          <cell r="A86">
            <v>6.8999999999999915</v>
          </cell>
          <cell r="B86">
            <v>-3.9970881982002097E-2</v>
          </cell>
        </row>
        <row r="87">
          <cell r="A87">
            <v>6.9999999999999911</v>
          </cell>
          <cell r="B87">
            <v>-3.8611528735340225E-2</v>
          </cell>
        </row>
        <row r="88">
          <cell r="A88">
            <v>7.0999999999999908</v>
          </cell>
          <cell r="B88">
            <v>-3.3379990775480296E-2</v>
          </cell>
        </row>
        <row r="89">
          <cell r="A89">
            <v>7.1999999999999904</v>
          </cell>
          <cell r="B89">
            <v>-2.4819107734463254E-2</v>
          </cell>
        </row>
        <row r="90">
          <cell r="A90">
            <v>7.2999999999999901</v>
          </cell>
          <cell r="B90">
            <v>-1.3816249463071729E-2</v>
          </cell>
        </row>
        <row r="91">
          <cell r="A91">
            <v>7.3999999999999897</v>
          </cell>
          <cell r="B91">
            <v>-1.5006477041951179E-3</v>
          </cell>
        </row>
        <row r="92">
          <cell r="A92">
            <v>7.4999999999999893</v>
          </cell>
          <cell r="B92">
            <v>1.0881370100110461E-2</v>
          </cell>
        </row>
        <row r="93">
          <cell r="A93">
            <v>7.599999999999989</v>
          </cell>
          <cell r="B93">
            <v>2.2096059325396905E-2</v>
          </cell>
        </row>
        <row r="94">
          <cell r="A94">
            <v>7.6999999999999886</v>
          </cell>
          <cell r="B94">
            <v>3.1042244014572513E-2</v>
          </cell>
        </row>
        <row r="95">
          <cell r="A95">
            <v>7.7999999999999883</v>
          </cell>
          <cell r="B95">
            <v>3.6851389373150585E-2</v>
          </cell>
        </row>
        <row r="96">
          <cell r="A96">
            <v>7.8999999999999879</v>
          </cell>
          <cell r="B96">
            <v>3.896195062777473E-2</v>
          </cell>
        </row>
        <row r="97">
          <cell r="A97">
            <v>7.9999999999999876</v>
          </cell>
          <cell r="B97">
            <v>3.7165462665874699E-2</v>
          </cell>
        </row>
        <row r="98">
          <cell r="A98">
            <v>8.0999999999999872</v>
          </cell>
          <cell r="B98">
            <v>3.1642770427008332E-2</v>
          </cell>
        </row>
        <row r="99">
          <cell r="A99">
            <v>8.1999999999999869</v>
          </cell>
          <cell r="B99">
            <v>2.2966587514312568E-2</v>
          </cell>
        </row>
        <row r="100">
          <cell r="A100">
            <v>8.2999999999999865</v>
          </cell>
          <cell r="B100">
            <v>1.2034540409045863E-2</v>
          </cell>
        </row>
        <row r="101">
          <cell r="A101">
            <v>8.3999999999999861</v>
          </cell>
          <cell r="B101">
            <v>-3.3852610180781784E-5</v>
          </cell>
        </row>
        <row r="102">
          <cell r="A102">
            <v>8.4999999999999858</v>
          </cell>
          <cell r="B102">
            <v>-1.2019778080187622E-2</v>
          </cell>
        </row>
        <row r="103">
          <cell r="A103">
            <v>8.5999999999999854</v>
          </cell>
          <cell r="B103">
            <v>-2.2730864781220508E-2</v>
          </cell>
        </row>
        <row r="104">
          <cell r="A104">
            <v>8.6999999999999851</v>
          </cell>
          <cell r="B104">
            <v>-3.1116322382476774E-2</v>
          </cell>
        </row>
        <row r="105">
          <cell r="A105">
            <v>8.7999999999999847</v>
          </cell>
          <cell r="B105">
            <v>-3.6361986789257936E-2</v>
          </cell>
        </row>
        <row r="106">
          <cell r="A106">
            <v>8.8999999999999844</v>
          </cell>
          <cell r="B106">
            <v>-3.7959919956099035E-2</v>
          </cell>
        </row>
        <row r="107">
          <cell r="A107">
            <v>8.999999999999984</v>
          </cell>
          <cell r="B107">
            <v>-3.5750335412351023E-2</v>
          </cell>
        </row>
        <row r="108">
          <cell r="A108">
            <v>9.0999999999999837</v>
          </cell>
          <cell r="B108">
            <v>-2.9957540283347409E-2</v>
          </cell>
        </row>
        <row r="109">
          <cell r="A109">
            <v>9.1999999999999833</v>
          </cell>
          <cell r="B109">
            <v>-2.118180614689321E-2</v>
          </cell>
        </row>
        <row r="110">
          <cell r="A110">
            <v>9.2999999999999829</v>
          </cell>
          <cell r="B110">
            <v>-1.0329376013606305E-2</v>
          </cell>
        </row>
        <row r="111">
          <cell r="A111">
            <v>9.3999999999999826</v>
          </cell>
          <cell r="B111">
            <v>1.4907173188743184E-3</v>
          </cell>
        </row>
        <row r="112">
          <cell r="A112">
            <v>9.4999999999999822</v>
          </cell>
          <cell r="B112">
            <v>1.308705668075779E-2</v>
          </cell>
        </row>
        <row r="113">
          <cell r="A113">
            <v>9.5999999999999819</v>
          </cell>
          <cell r="B113">
            <v>2.3307747906459418E-2</v>
          </cell>
        </row>
        <row r="114">
          <cell r="A114">
            <v>9.6999999999999815</v>
          </cell>
          <cell r="B114">
            <v>3.1150900310415237E-2</v>
          </cell>
        </row>
        <row r="115">
          <cell r="A115">
            <v>9.7999999999999812</v>
          </cell>
          <cell r="B115">
            <v>3.5854855497842432E-2</v>
          </cell>
        </row>
        <row r="116">
          <cell r="A116">
            <v>9.8999999999999808</v>
          </cell>
          <cell r="B116">
            <v>3.6963230425547326E-2</v>
          </cell>
        </row>
        <row r="117">
          <cell r="A117">
            <v>9.9999999999999805</v>
          </cell>
          <cell r="B117">
            <v>3.4363345223322371E-2</v>
          </cell>
        </row>
        <row r="118">
          <cell r="A118">
            <v>10.09999999999998</v>
          </cell>
          <cell r="B118">
            <v>2.8320516887294766E-2</v>
          </cell>
        </row>
        <row r="119">
          <cell r="A119">
            <v>10.19999999999998</v>
          </cell>
          <cell r="B119">
            <v>1.946036891753276E-2</v>
          </cell>
        </row>
        <row r="120">
          <cell r="A120">
            <v>10.299999999999979</v>
          </cell>
          <cell r="B120">
            <v>8.6961949736935728E-3</v>
          </cell>
        </row>
        <row r="121">
          <cell r="A121">
            <v>10.399999999999979</v>
          </cell>
          <cell r="B121">
            <v>-2.8742140173848435E-3</v>
          </cell>
        </row>
        <row r="122">
          <cell r="A122">
            <v>10.499999999999979</v>
          </cell>
          <cell r="B122">
            <v>-1.4086762621267235E-2</v>
          </cell>
        </row>
        <row r="123">
          <cell r="A123">
            <v>10.599999999999978</v>
          </cell>
          <cell r="B123">
            <v>-2.3829228382304224E-2</v>
          </cell>
        </row>
        <row r="124">
          <cell r="A124">
            <v>10.699999999999978</v>
          </cell>
          <cell r="B124">
            <v>-3.1147255710433096E-2</v>
          </cell>
        </row>
        <row r="125">
          <cell r="A125">
            <v>10.799999999999978</v>
          </cell>
          <cell r="B125">
            <v>-3.5329959982420993E-2</v>
          </cell>
        </row>
        <row r="126">
          <cell r="A126">
            <v>10.899999999999977</v>
          </cell>
          <cell r="B126">
            <v>-3.5970590067185379E-2</v>
          </cell>
        </row>
        <row r="127">
          <cell r="A127">
            <v>10.999999999999977</v>
          </cell>
          <cell r="B127">
            <v>-3.3002100855639635E-2</v>
          </cell>
        </row>
        <row r="128">
          <cell r="A128">
            <v>11.099999999999977</v>
          </cell>
          <cell r="B128">
            <v>-2.6728422862134584E-2</v>
          </cell>
        </row>
        <row r="129">
          <cell r="A129">
            <v>11.199999999999976</v>
          </cell>
          <cell r="B129">
            <v>-1.7798433678550246E-2</v>
          </cell>
        </row>
        <row r="130">
          <cell r="A130">
            <v>11.299999999999976</v>
          </cell>
          <cell r="B130">
            <v>-7.1309800632084457E-3</v>
          </cell>
        </row>
        <row r="131">
          <cell r="A131">
            <v>11.399999999999975</v>
          </cell>
          <cell r="B131">
            <v>4.1881286226810137E-3</v>
          </cell>
        </row>
        <row r="132">
          <cell r="A132">
            <v>11.499999999999975</v>
          </cell>
          <cell r="B132">
            <v>1.5022079504226907E-2</v>
          </cell>
        </row>
        <row r="133">
          <cell r="A133">
            <v>11.599999999999975</v>
          </cell>
          <cell r="B133">
            <v>2.4297594581244406E-2</v>
          </cell>
        </row>
        <row r="134">
          <cell r="A134">
            <v>11.699999999999974</v>
          </cell>
          <cell r="B134">
            <v>3.1106594343318694E-2</v>
          </cell>
        </row>
        <row r="135">
          <cell r="A135">
            <v>11.799999999999974</v>
          </cell>
          <cell r="B135">
            <v>3.4787352455807087E-2</v>
          </cell>
        </row>
        <row r="136">
          <cell r="A136">
            <v>11.899999999999974</v>
          </cell>
          <cell r="B136">
            <v>3.4980939751781792E-2</v>
          </cell>
        </row>
        <row r="137">
          <cell r="A137">
            <v>11.999999999999973</v>
          </cell>
          <cell r="B137">
            <v>3.1664499323671137E-2</v>
          </cell>
        </row>
        <row r="138">
          <cell r="A138">
            <v>12.099999999999973</v>
          </cell>
          <cell r="B138">
            <v>2.5178298766388794E-2</v>
          </cell>
        </row>
        <row r="139">
          <cell r="A139">
            <v>12.199999999999973</v>
          </cell>
          <cell r="B139">
            <v>1.6192475903345646E-2</v>
          </cell>
        </row>
        <row r="140">
          <cell r="A140">
            <v>12.299999999999972</v>
          </cell>
          <cell r="B140">
            <v>5.6300003079901226E-3</v>
          </cell>
        </row>
        <row r="141">
          <cell r="A141">
            <v>12.399999999999972</v>
          </cell>
          <cell r="B141">
            <v>-5.436020116920284E-3</v>
          </cell>
        </row>
        <row r="142">
          <cell r="A142">
            <v>12.499999999999972</v>
          </cell>
          <cell r="B142">
            <v>-1.5896044343689089E-2</v>
          </cell>
        </row>
        <row r="143">
          <cell r="A143">
            <v>12.599999999999971</v>
          </cell>
          <cell r="B143">
            <v>-2.4715080118227366E-2</v>
          </cell>
        </row>
        <row r="144">
          <cell r="A144">
            <v>12.699999999999971</v>
          </cell>
          <cell r="B144">
            <v>-3.1030159973102437E-2</v>
          </cell>
        </row>
        <row r="145">
          <cell r="A145">
            <v>12.799999999999971</v>
          </cell>
          <cell r="B145">
            <v>-3.4227206839333855E-2</v>
          </cell>
        </row>
        <row r="146">
          <cell r="A146">
            <v>12.89999999999997</v>
          </cell>
          <cell r="B146">
            <v>-3.3993408496284745E-2</v>
          </cell>
        </row>
        <row r="147">
          <cell r="A147">
            <v>12.99999999999997</v>
          </cell>
          <cell r="B147">
            <v>-3.0348677595989956E-2</v>
          </cell>
        </row>
        <row r="148">
          <cell r="A148">
            <v>13.099999999999969</v>
          </cell>
          <cell r="B148">
            <v>-2.3667456053193207E-2</v>
          </cell>
        </row>
        <row r="149">
          <cell r="A149">
            <v>13.199999999999969</v>
          </cell>
          <cell r="B149">
            <v>-1.4639247395052712E-2</v>
          </cell>
        </row>
        <row r="150">
          <cell r="A150">
            <v>13.299999999999969</v>
          </cell>
          <cell r="B150">
            <v>-4.1897794220591891E-3</v>
          </cell>
        </row>
        <row r="151">
          <cell r="A151">
            <v>13.399999999999968</v>
          </cell>
          <cell r="B151">
            <v>6.6212394275114977E-3</v>
          </cell>
        </row>
        <row r="152">
          <cell r="A152">
            <v>13.499999999999968</v>
          </cell>
          <cell r="B152">
            <v>1.6711552215385953E-2</v>
          </cell>
        </row>
        <row r="153">
          <cell r="A153">
            <v>13.599999999999968</v>
          </cell>
          <cell r="B153">
            <v>2.5083854314182717E-2</v>
          </cell>
        </row>
        <row r="154">
          <cell r="A154">
            <v>13.699999999999967</v>
          </cell>
          <cell r="B154">
            <v>3.0919212223801014E-2</v>
          </cell>
        </row>
        <row r="155">
          <cell r="A155">
            <v>13.799999999999967</v>
          </cell>
          <cell r="B155">
            <v>3.3649786877246818E-2</v>
          </cell>
        </row>
        <row r="156">
          <cell r="A156">
            <v>13.899999999999967</v>
          </cell>
          <cell r="B156">
            <v>3.300727560335448E-2</v>
          </cell>
        </row>
        <row r="157">
          <cell r="A157">
            <v>13.999999999999966</v>
          </cell>
          <cell r="B157">
            <v>2.9052972114097256E-2</v>
          </cell>
        </row>
        <row r="158">
          <cell r="A158">
            <v>14.099999999999966</v>
          </cell>
          <cell r="B158">
            <v>2.2193437679828822E-2</v>
          </cell>
        </row>
        <row r="159">
          <cell r="A159">
            <v>14.199999999999966</v>
          </cell>
          <cell r="B159">
            <v>1.3135741721628165E-2</v>
          </cell>
        </row>
        <row r="160">
          <cell r="A160">
            <v>14.299999999999965</v>
          </cell>
          <cell r="B160">
            <v>2.807069388594605E-3</v>
          </cell>
        </row>
        <row r="161">
          <cell r="A161">
            <v>14.399999999999965</v>
          </cell>
          <cell r="B161">
            <v>-7.7469452227852589E-3</v>
          </cell>
        </row>
        <row r="162">
          <cell r="A162">
            <v>14.499999999999964</v>
          </cell>
          <cell r="B162">
            <v>-1.7471360123740315E-2</v>
          </cell>
        </row>
        <row r="163">
          <cell r="A163">
            <v>14.599999999999964</v>
          </cell>
          <cell r="B163">
            <v>-2.5406014160304545E-2</v>
          </cell>
        </row>
        <row r="164">
          <cell r="A164">
            <v>14.699999999999964</v>
          </cell>
          <cell r="B164">
            <v>-3.0775007962365979E-2</v>
          </cell>
        </row>
        <row r="165">
          <cell r="A165">
            <v>14.799999999999963</v>
          </cell>
          <cell r="B165">
            <v>-3.305541934920446E-2</v>
          </cell>
        </row>
        <row r="166">
          <cell r="A166">
            <v>14.899999999999963</v>
          </cell>
          <cell r="B166">
            <v>-3.2021938883685624E-2</v>
          </cell>
        </row>
        <row r="167">
          <cell r="A167">
            <v>14.999999999999963</v>
          </cell>
          <cell r="B167">
            <v>-2.7775884816505392E-2</v>
          </cell>
        </row>
        <row r="168">
          <cell r="A168">
            <v>15.099999999999962</v>
          </cell>
          <cell r="B168">
            <v>-2.0753985023741216E-2</v>
          </cell>
        </row>
        <row r="169">
          <cell r="A169">
            <v>15.199999999999962</v>
          </cell>
          <cell r="B169">
            <v>-1.1679165142492927E-2</v>
          </cell>
        </row>
        <row r="170">
          <cell r="A170">
            <v>15.299999999999962</v>
          </cell>
          <cell r="B170">
            <v>-1.4788281834019271E-3</v>
          </cell>
        </row>
        <row r="171">
          <cell r="A171">
            <v>15.399999999999961</v>
          </cell>
          <cell r="B171">
            <v>8.8161172976889517E-3</v>
          </cell>
        </row>
        <row r="172">
          <cell r="A172">
            <v>15.499999999999961</v>
          </cell>
          <cell r="B172">
            <v>1.8178090377321442E-2</v>
          </cell>
        </row>
        <row r="173">
          <cell r="A173">
            <v>15.599999999999961</v>
          </cell>
          <cell r="B173">
            <v>2.568357768121951E-2</v>
          </cell>
        </row>
        <row r="174">
          <cell r="A174">
            <v>15.69999999999996</v>
          </cell>
          <cell r="B174">
            <v>3.0598785743625394E-2</v>
          </cell>
        </row>
        <row r="175">
          <cell r="A175">
            <v>15.79999999999996</v>
          </cell>
          <cell r="B175">
            <v>3.2444471619496568E-2</v>
          </cell>
        </row>
        <row r="176">
          <cell r="A176">
            <v>15.899999999999959</v>
          </cell>
          <cell r="B176">
            <v>3.1036887991801584E-2</v>
          </cell>
        </row>
        <row r="177">
          <cell r="A177">
            <v>15.999999999999959</v>
          </cell>
          <cell r="B177">
            <v>2.6516054581594589E-2</v>
          </cell>
        </row>
        <row r="178">
          <cell r="A178">
            <v>16.099999999999959</v>
          </cell>
          <cell r="B178">
            <v>1.9347010007851842E-2</v>
          </cell>
        </row>
        <row r="179">
          <cell r="A179">
            <v>16.19999999999996</v>
          </cell>
          <cell r="B179">
            <v>1.0266912029442812E-2</v>
          </cell>
        </row>
        <row r="180">
          <cell r="A180">
            <v>16.299999999999962</v>
          </cell>
          <cell r="B180">
            <v>2.0220084314984642E-4</v>
          </cell>
        </row>
        <row r="181">
          <cell r="A181">
            <v>16.399999999999963</v>
          </cell>
          <cell r="B181">
            <v>-9.8315680722105021E-3</v>
          </cell>
        </row>
        <row r="182">
          <cell r="A182">
            <v>16.499999999999964</v>
          </cell>
          <cell r="B182">
            <v>-1.8834233678194374E-2</v>
          </cell>
        </row>
        <row r="183">
          <cell r="A183">
            <v>16.599999999999966</v>
          </cell>
          <cell r="B183">
            <v>-2.5918478579446968E-2</v>
          </cell>
        </row>
        <row r="184">
          <cell r="A184">
            <v>16.699999999999967</v>
          </cell>
          <cell r="B184">
            <v>-3.0391752904884065E-2</v>
          </cell>
        </row>
        <row r="185">
          <cell r="A185">
            <v>16.799999999999969</v>
          </cell>
          <cell r="B185">
            <v>-3.181733287193237E-2</v>
          </cell>
        </row>
        <row r="186">
          <cell r="A186">
            <v>16.89999999999997</v>
          </cell>
          <cell r="B186">
            <v>-3.0051714848892123E-2</v>
          </cell>
        </row>
        <row r="187">
          <cell r="A187">
            <v>16.999999999999972</v>
          </cell>
          <cell r="B187">
            <v>-2.5272296786611106E-2</v>
          </cell>
        </row>
        <row r="188">
          <cell r="A188">
            <v>17.099999999999973</v>
          </cell>
          <cell r="B188">
            <v>-1.797065938670173E-2</v>
          </cell>
        </row>
        <row r="189">
          <cell r="A189">
            <v>17.199999999999974</v>
          </cell>
          <cell r="B189">
            <v>-8.8966470727921774E-3</v>
          </cell>
        </row>
        <row r="190">
          <cell r="A190">
            <v>17.299999999999976</v>
          </cell>
          <cell r="B190">
            <v>1.025388871476773E-3</v>
          </cell>
        </row>
        <row r="191">
          <cell r="A191">
            <v>17.399999999999977</v>
          </cell>
          <cell r="B191">
            <v>1.079585074941773E-2</v>
          </cell>
        </row>
        <row r="192">
          <cell r="A192">
            <v>17.499999999999979</v>
          </cell>
          <cell r="B192">
            <v>1.9442066329595456E-2</v>
          </cell>
        </row>
        <row r="193">
          <cell r="A193">
            <v>17.59999999999998</v>
          </cell>
          <cell r="B193">
            <v>2.6112500836841298E-2</v>
          </cell>
        </row>
        <row r="194">
          <cell r="A194">
            <v>17.699999999999982</v>
          </cell>
          <cell r="B194">
            <v>3.0155044264786712E-2</v>
          </cell>
        </row>
        <row r="195">
          <cell r="A195">
            <v>17.799999999999983</v>
          </cell>
          <cell r="B195">
            <v>3.1174401340890993E-2</v>
          </cell>
        </row>
        <row r="196">
          <cell r="A196">
            <v>17.899999999999984</v>
          </cell>
          <cell r="B196">
            <v>2.9066349409992864E-2</v>
          </cell>
        </row>
        <row r="197">
          <cell r="A197">
            <v>17.999999999999986</v>
          </cell>
          <cell r="B197">
            <v>2.4044066916364064E-2</v>
          </cell>
        </row>
        <row r="198">
          <cell r="A198">
            <v>18.099999999999987</v>
          </cell>
          <cell r="B198">
            <v>1.6623958034968356E-2</v>
          </cell>
        </row>
        <row r="199">
          <cell r="A199">
            <v>18.199999999999989</v>
          </cell>
          <cell r="B199">
            <v>7.5670621329488406E-3</v>
          </cell>
        </row>
        <row r="200">
          <cell r="A200">
            <v>18.29999999999999</v>
          </cell>
          <cell r="B200">
            <v>-2.2054449055083827E-3</v>
          </cell>
        </row>
        <row r="201">
          <cell r="A201">
            <v>18.399999999999991</v>
          </cell>
          <cell r="B201">
            <v>-1.1710508620518501E-2</v>
          </cell>
        </row>
        <row r="202">
          <cell r="A202">
            <v>18.499999999999993</v>
          </cell>
          <cell r="B202">
            <v>-2.0003016927603971E-2</v>
          </cell>
        </row>
        <row r="203">
          <cell r="A203">
            <v>18.599999999999994</v>
          </cell>
          <cell r="B203">
            <v>-2.626682524429582E-2</v>
          </cell>
        </row>
        <row r="204">
          <cell r="A204">
            <v>18.699999999999996</v>
          </cell>
          <cell r="B204">
            <v>-2.9889493258044287E-2</v>
          </cell>
        </row>
        <row r="205">
          <cell r="A205">
            <v>18.799999999999997</v>
          </cell>
          <cell r="B205">
            <v>-3.0516103178843904E-2</v>
          </cell>
        </row>
        <row r="206">
          <cell r="A206">
            <v>18.899999999999999</v>
          </cell>
          <cell r="B206">
            <v>-2.8080848552486524E-2</v>
          </cell>
        </row>
        <row r="207">
          <cell r="A207">
            <v>19</v>
          </cell>
          <cell r="B207">
            <v>-2.2831028388011688E-2</v>
          </cell>
        </row>
        <row r="208">
          <cell r="A208">
            <v>19.100000000000001</v>
          </cell>
          <cell r="B208">
            <v>-1.5306199944450035E-2</v>
          </cell>
        </row>
        <row r="209">
          <cell r="A209">
            <v>19.200000000000003</v>
          </cell>
          <cell r="B209">
            <v>-6.2771527658927878E-3</v>
          </cell>
        </row>
        <row r="210">
          <cell r="A210">
            <v>19.300000000000004</v>
          </cell>
          <cell r="B210">
            <v>3.3391633694550681E-3</v>
          </cell>
        </row>
        <row r="211">
          <cell r="A211">
            <v>19.400000000000006</v>
          </cell>
          <cell r="B211">
            <v>1.2576803803965562E-2</v>
          </cell>
        </row>
        <row r="212">
          <cell r="A212">
            <v>19.500000000000007</v>
          </cell>
          <cell r="B212">
            <v>2.0518287274318345E-2</v>
          </cell>
        </row>
        <row r="213">
          <cell r="A213">
            <v>19.600000000000009</v>
          </cell>
          <cell r="B213">
            <v>2.6382481892545061E-2</v>
          </cell>
        </row>
        <row r="214">
          <cell r="A214">
            <v>19.70000000000001</v>
          </cell>
          <cell r="B214">
            <v>2.9595872362913805E-2</v>
          </cell>
        </row>
        <row r="215">
          <cell r="A215">
            <v>19.800000000000011</v>
          </cell>
          <cell r="B215">
            <v>2.9842897830120379E-2</v>
          </cell>
        </row>
        <row r="216">
          <cell r="A216">
            <v>19.900000000000013</v>
          </cell>
          <cell r="B216">
            <v>2.7095290446692077E-2</v>
          </cell>
        </row>
        <row r="217">
          <cell r="A217">
            <v>20.000000000000014</v>
          </cell>
          <cell r="B217">
            <v>2.16328524457963E-2</v>
          </cell>
        </row>
        <row r="218">
          <cell r="A218">
            <v>20.100000000000016</v>
          </cell>
          <cell r="B218">
            <v>1.4016674141660005E-2</v>
          </cell>
        </row>
        <row r="219">
          <cell r="A219">
            <v>20.200000000000017</v>
          </cell>
          <cell r="B219">
            <v>5.0258981700512587E-3</v>
          </cell>
        </row>
        <row r="220">
          <cell r="A220">
            <v>20.300000000000018</v>
          </cell>
          <cell r="B220">
            <v>-4.4277661393628681E-3</v>
          </cell>
        </row>
        <row r="221">
          <cell r="A221">
            <v>20.40000000000002</v>
          </cell>
          <cell r="B221">
            <v>-1.3396030985642115E-2</v>
          </cell>
        </row>
        <row r="222">
          <cell r="A222">
            <v>20.500000000000021</v>
          </cell>
          <cell r="B222">
            <v>-2.0989115228790482E-2</v>
          </cell>
        </row>
        <row r="223">
          <cell r="A223">
            <v>20.600000000000023</v>
          </cell>
          <cell r="B223">
            <v>-2.6460536430622374E-2</v>
          </cell>
        </row>
        <row r="224">
          <cell r="A224">
            <v>20.700000000000024</v>
          </cell>
          <cell r="B224">
            <v>-2.9274984700311042E-2</v>
          </cell>
        </row>
        <row r="225">
          <cell r="A225">
            <v>20.800000000000026</v>
          </cell>
          <cell r="B225">
            <v>-2.9155266088405029E-2</v>
          </cell>
        </row>
        <row r="226">
          <cell r="A226">
            <v>20.900000000000027</v>
          </cell>
          <cell r="B226">
            <v>-2.6109764686011779E-2</v>
          </cell>
        </row>
        <row r="227">
          <cell r="A227">
            <v>21.000000000000028</v>
          </cell>
          <cell r="B227">
            <v>-2.0449212361911252E-2</v>
          </cell>
        </row>
        <row r="228">
          <cell r="A228">
            <v>21.10000000000003</v>
          </cell>
          <cell r="B228">
            <v>-1.2754663440033211E-2</v>
          </cell>
        </row>
        <row r="229">
          <cell r="A229">
            <v>21.200000000000031</v>
          </cell>
          <cell r="B229">
            <v>-3.8122645097845454E-3</v>
          </cell>
        </row>
        <row r="230">
          <cell r="A230">
            <v>21.300000000000033</v>
          </cell>
          <cell r="B230">
            <v>5.4724933847727902E-3</v>
          </cell>
        </row>
        <row r="231">
          <cell r="A231">
            <v>21.400000000000034</v>
          </cell>
          <cell r="B231">
            <v>1.4169506611159911E-2</v>
          </cell>
        </row>
        <row r="232">
          <cell r="A232">
            <v>21.500000000000036</v>
          </cell>
          <cell r="B232">
            <v>2.1416761686546097E-2</v>
          </cell>
        </row>
        <row r="233">
          <cell r="A233">
            <v>21.600000000000037</v>
          </cell>
          <cell r="B233">
            <v>2.6502076162155535E-2</v>
          </cell>
        </row>
        <row r="234">
          <cell r="A234">
            <v>21.700000000000038</v>
          </cell>
          <cell r="B234">
            <v>2.8927650662484847E-2</v>
          </cell>
        </row>
        <row r="235">
          <cell r="A235">
            <v>21.80000000000004</v>
          </cell>
          <cell r="B235">
            <v>2.8453698630264992E-2</v>
          </cell>
        </row>
        <row r="236">
          <cell r="A236">
            <v>21.900000000000041</v>
          </cell>
          <cell r="B236">
            <v>2.5124363831792458E-2</v>
          </cell>
        </row>
        <row r="237">
          <cell r="A237">
            <v>22.000000000000043</v>
          </cell>
          <cell r="B237">
            <v>1.927977875656205E-2</v>
          </cell>
        </row>
        <row r="238">
          <cell r="A238">
            <v>22.100000000000044</v>
          </cell>
          <cell r="B238">
            <v>1.1519443899590861E-2</v>
          </cell>
        </row>
        <row r="239">
          <cell r="A239">
            <v>22.200000000000045</v>
          </cell>
          <cell r="B239">
            <v>2.6352084664389448E-3</v>
          </cell>
        </row>
        <row r="240">
          <cell r="A240">
            <v>22.300000000000047</v>
          </cell>
          <cell r="B240">
            <v>-6.4745963629751595E-3</v>
          </cell>
        </row>
        <row r="241">
          <cell r="A241">
            <v>22.400000000000048</v>
          </cell>
          <cell r="B241">
            <v>-1.4898558799552744E-2</v>
          </cell>
        </row>
        <row r="242">
          <cell r="A242">
            <v>22.50000000000005</v>
          </cell>
          <cell r="B242">
            <v>-2.1802498651774027E-2</v>
          </cell>
        </row>
        <row r="243">
          <cell r="A243">
            <v>22.600000000000051</v>
          </cell>
          <cell r="B243">
            <v>-2.6508197488542107E-2</v>
          </cell>
        </row>
        <row r="244">
          <cell r="A244">
            <v>22.700000000000053</v>
          </cell>
          <cell r="B244">
            <v>-2.8554696006190053E-2</v>
          </cell>
        </row>
        <row r="245">
          <cell r="A245">
            <v>22.800000000000054</v>
          </cell>
          <cell r="B245">
            <v>-2.7738685988228866E-2</v>
          </cell>
        </row>
        <row r="246">
          <cell r="A246">
            <v>22.900000000000055</v>
          </cell>
          <cell r="B246">
            <v>-2.4139176220725533E-2</v>
          </cell>
        </row>
        <row r="247">
          <cell r="A247">
            <v>23.000000000000057</v>
          </cell>
          <cell r="B247">
            <v>-1.8124215870669959E-2</v>
          </cell>
        </row>
        <row r="248">
          <cell r="A248">
            <v>23.100000000000058</v>
          </cell>
          <cell r="B248">
            <v>-1.0310284832327177E-2</v>
          </cell>
        </row>
        <row r="249">
          <cell r="A249">
            <v>23.20000000000006</v>
          </cell>
          <cell r="B249">
            <v>-1.4936808779012854E-3</v>
          </cell>
        </row>
        <row r="250">
          <cell r="A250">
            <v>23.300000000000061</v>
          </cell>
          <cell r="B250">
            <v>7.4353305817380505E-3</v>
          </cell>
        </row>
        <row r="251">
          <cell r="A251">
            <v>23.400000000000063</v>
          </cell>
          <cell r="B251">
            <v>1.5584518034435417E-2</v>
          </cell>
        </row>
        <row r="252">
          <cell r="A252">
            <v>23.500000000000064</v>
          </cell>
          <cell r="B252">
            <v>2.2147598408279165E-2</v>
          </cell>
        </row>
        <row r="253">
          <cell r="A253">
            <v>23.600000000000065</v>
          </cell>
          <cell r="B253">
            <v>2.6479994656191441E-2</v>
          </cell>
        </row>
        <row r="254">
          <cell r="A254">
            <v>23.700000000000067</v>
          </cell>
          <cell r="B254">
            <v>2.8156941323789514E-2</v>
          </cell>
        </row>
        <row r="255">
          <cell r="A255">
            <v>23.800000000000068</v>
          </cell>
          <cell r="B255">
            <v>2.7010709841385674E-2</v>
          </cell>
        </row>
        <row r="256">
          <cell r="A256">
            <v>23.90000000000007</v>
          </cell>
          <cell r="B256">
            <v>2.3154279890975304E-2</v>
          </cell>
        </row>
        <row r="257">
          <cell r="A257">
            <v>24.000000000000071</v>
          </cell>
          <cell r="B257">
            <v>1.698217864225457E-2</v>
          </cell>
        </row>
        <row r="258">
          <cell r="A258">
            <v>24.100000000000072</v>
          </cell>
          <cell r="B258">
            <v>9.1264492162425066E-3</v>
          </cell>
        </row>
        <row r="259">
          <cell r="A259">
            <v>24.200000000000074</v>
          </cell>
          <cell r="B259">
            <v>3.8663035646177395E-4</v>
          </cell>
        </row>
        <row r="260">
          <cell r="A260">
            <v>24.300000000000075</v>
          </cell>
          <cell r="B260">
            <v>-8.3559494027317296E-3</v>
          </cell>
        </row>
        <row r="261">
          <cell r="A261">
            <v>24.400000000000077</v>
          </cell>
          <cell r="B261">
            <v>-1.6228708660664368E-2</v>
          </cell>
        </row>
        <row r="262">
          <cell r="A262">
            <v>24.500000000000078</v>
          </cell>
          <cell r="B262">
            <v>-2.2453323771791763E-2</v>
          </cell>
        </row>
        <row r="263">
          <cell r="A263">
            <v>24.60000000000008</v>
          </cell>
          <cell r="B263">
            <v>-2.641854974810131E-2</v>
          </cell>
        </row>
        <row r="264">
          <cell r="A264">
            <v>24.700000000000081</v>
          </cell>
          <cell r="B264">
            <v>-2.7735192796800052E-2</v>
          </cell>
        </row>
        <row r="265">
          <cell r="A265">
            <v>24.800000000000082</v>
          </cell>
          <cell r="B265">
            <v>-2.6270243310910921E-2</v>
          </cell>
        </row>
        <row r="266">
          <cell r="A266">
            <v>24.900000000000084</v>
          </cell>
          <cell r="B266">
            <v>-2.2169752682380434E-2</v>
          </cell>
        </row>
        <row r="267">
          <cell r="A267">
            <v>25.000000000000085</v>
          </cell>
          <cell r="B267">
            <v>-1.5853331466908639E-2</v>
          </cell>
        </row>
        <row r="268">
          <cell r="A268">
            <v>25.100000000000087</v>
          </cell>
          <cell r="B268">
            <v>-7.9672190921406053E-3</v>
          </cell>
        </row>
        <row r="269">
          <cell r="A269">
            <v>25.200000000000088</v>
          </cell>
          <cell r="B269">
            <v>6.8696733551285548E-4</v>
          </cell>
        </row>
        <row r="270">
          <cell r="A270">
            <v>25.30000000000009</v>
          </cell>
          <cell r="B270">
            <v>9.2376736858578359E-3</v>
          </cell>
        </row>
        <row r="271">
          <cell r="A271">
            <v>25.400000000000091</v>
          </cell>
          <cell r="B271">
            <v>1.6832420589742887E-2</v>
          </cell>
        </row>
        <row r="272">
          <cell r="A272">
            <v>25.500000000000092</v>
          </cell>
          <cell r="B272">
            <v>2.2720904659905675E-2</v>
          </cell>
        </row>
        <row r="273">
          <cell r="A273">
            <v>25.600000000000094</v>
          </cell>
          <cell r="B273">
            <v>2.6324916439577802E-2</v>
          </cell>
        </row>
        <row r="274">
          <cell r="A274">
            <v>25.700000000000095</v>
          </cell>
          <cell r="B274">
            <v>2.7290234777149949E-2</v>
          </cell>
        </row>
        <row r="275">
          <cell r="A275">
            <v>25.800000000000097</v>
          </cell>
          <cell r="B275">
            <v>2.5517920084885896E-2</v>
          </cell>
        </row>
        <row r="276">
          <cell r="A276">
            <v>25.900000000000098</v>
          </cell>
          <cell r="B276">
            <v>2.1186004856114819E-2</v>
          </cell>
        </row>
        <row r="277">
          <cell r="A277">
            <v>26.000000000000099</v>
          </cell>
          <cell r="B277">
            <v>1.4737810045936425E-2</v>
          </cell>
        </row>
        <row r="278">
          <cell r="A278">
            <v>26.100000000000101</v>
          </cell>
          <cell r="B278">
            <v>6.8324393604355885E-3</v>
          </cell>
        </row>
        <row r="279">
          <cell r="A279">
            <v>26.200000000000102</v>
          </cell>
          <cell r="B279">
            <v>-1.7275386809607884E-3</v>
          </cell>
        </row>
        <row r="280">
          <cell r="A280">
            <v>26.300000000000104</v>
          </cell>
          <cell r="B280">
            <v>-1.0081151622874714E-2</v>
          </cell>
        </row>
        <row r="281">
          <cell r="A281">
            <v>26.400000000000105</v>
          </cell>
          <cell r="B281">
            <v>-1.739645322774842E-2</v>
          </cell>
        </row>
        <row r="282">
          <cell r="A282">
            <v>26.500000000000107</v>
          </cell>
          <cell r="B282">
            <v>-2.2951211089506669E-2</v>
          </cell>
        </row>
        <row r="283">
          <cell r="A283">
            <v>26.600000000000108</v>
          </cell>
          <cell r="B283">
            <v>-2.6199954261520803E-2</v>
          </cell>
        </row>
        <row r="284">
          <cell r="A284">
            <v>26.700000000000109</v>
          </cell>
          <cell r="B284">
            <v>-2.6822841875507028E-2</v>
          </cell>
        </row>
        <row r="285">
          <cell r="A285">
            <v>26.800000000000111</v>
          </cell>
          <cell r="B285">
            <v>-2.4754473378404241E-2</v>
          </cell>
        </row>
        <row r="286">
          <cell r="A286">
            <v>26.900000000000112</v>
          </cell>
          <cell r="B286">
            <v>-2.0203642126251645E-2</v>
          </cell>
        </row>
        <row r="287">
          <cell r="A287">
            <v>27.000000000000114</v>
          </cell>
          <cell r="B287">
            <v>-1.3636022349382E-2</v>
          </cell>
        </row>
        <row r="288">
          <cell r="A288">
            <v>27.100000000000115</v>
          </cell>
          <cell r="B288">
            <v>-5.7222769434898662E-3</v>
          </cell>
        </row>
        <row r="289">
          <cell r="A289">
            <v>27.200000000000117</v>
          </cell>
          <cell r="B289">
            <v>2.7351706285185084E-3</v>
          </cell>
        </row>
        <row r="290">
          <cell r="A290">
            <v>27.300000000000118</v>
          </cell>
          <cell r="B290">
            <v>1.0886708412318157E-2</v>
          </cell>
        </row>
        <row r="291">
          <cell r="A291">
            <v>27.400000000000119</v>
          </cell>
          <cell r="B291">
            <v>1.7921331846212682E-2</v>
          </cell>
        </row>
        <row r="292">
          <cell r="A292">
            <v>27.500000000000121</v>
          </cell>
          <cell r="B292">
            <v>2.3144915076788911E-2</v>
          </cell>
        </row>
        <row r="293">
          <cell r="A293">
            <v>27.600000000000122</v>
          </cell>
          <cell r="B293">
            <v>2.6044420404119615E-2</v>
          </cell>
        </row>
        <row r="294">
          <cell r="A294">
            <v>27.700000000000124</v>
          </cell>
          <cell r="B294">
            <v>2.6333791937397755E-2</v>
          </cell>
        </row>
        <row r="295">
          <cell r="A295">
            <v>27.800000000000125</v>
          </cell>
          <cell r="B295">
            <v>2.3980610207177806E-2</v>
          </cell>
        </row>
        <row r="296">
          <cell r="A296">
            <v>27.900000000000126</v>
          </cell>
          <cell r="B296">
            <v>1.9223216252727486E-2</v>
          </cell>
        </row>
        <row r="297">
          <cell r="A297">
            <v>28.000000000000128</v>
          </cell>
          <cell r="B297">
            <v>1.2548301063927101E-2</v>
          </cell>
        </row>
        <row r="298">
          <cell r="A298">
            <v>28.100000000000129</v>
          </cell>
          <cell r="B298">
            <v>4.6368105525262902E-3</v>
          </cell>
        </row>
        <row r="299">
          <cell r="A299">
            <v>28.200000000000131</v>
          </cell>
          <cell r="B299">
            <v>-3.7100419743596805E-3</v>
          </cell>
        </row>
        <row r="300">
          <cell r="A300">
            <v>28.300000000000132</v>
          </cell>
          <cell r="B300">
            <v>-1.1654755543033293E-2</v>
          </cell>
        </row>
        <row r="301">
          <cell r="A301">
            <v>28.400000000000134</v>
          </cell>
          <cell r="B301">
            <v>-1.840765414126886E-2</v>
          </cell>
        </row>
        <row r="302">
          <cell r="A302">
            <v>28.500000000000135</v>
          </cell>
          <cell r="B302">
            <v>-2.3302740354946859E-2</v>
          </cell>
        </row>
        <row r="303">
          <cell r="A303">
            <v>28.600000000000136</v>
          </cell>
          <cell r="B303">
            <v>-2.5859098112618668E-2</v>
          </cell>
        </row>
        <row r="304">
          <cell r="A304">
            <v>28.700000000000138</v>
          </cell>
          <cell r="B304">
            <v>-2.5823860444274236E-2</v>
          </cell>
        </row>
        <row r="305">
          <cell r="A305">
            <v>28.800000000000139</v>
          </cell>
          <cell r="B305">
            <v>-2.3197007221797534E-2</v>
          </cell>
        </row>
        <row r="306">
          <cell r="A306">
            <v>28.900000000000141</v>
          </cell>
          <cell r="B306">
            <v>-1.8245224544879046E-2</v>
          </cell>
        </row>
        <row r="307">
          <cell r="A307">
            <v>29.000000000000142</v>
          </cell>
          <cell r="B307">
            <v>-1.1474906790051812E-2</v>
          </cell>
        </row>
        <row r="308">
          <cell r="A308">
            <v>29.100000000000144</v>
          </cell>
          <cell r="B308">
            <v>-3.5760371959637268E-3</v>
          </cell>
        </row>
        <row r="309">
          <cell r="A309">
            <v>29.200000000000145</v>
          </cell>
          <cell r="B309">
            <v>4.6524142631843689E-3</v>
          </cell>
        </row>
        <row r="310">
          <cell r="A310">
            <v>29.300000000000146</v>
          </cell>
          <cell r="B310">
            <v>1.2385780060762738E-2</v>
          </cell>
        </row>
        <row r="311">
          <cell r="A311">
            <v>29.400000000000148</v>
          </cell>
          <cell r="B311">
            <v>1.885607894431952E-2</v>
          </cell>
        </row>
        <row r="312">
          <cell r="A312">
            <v>29.500000000000149</v>
          </cell>
          <cell r="B312">
            <v>2.3425451621190883E-2</v>
          </cell>
        </row>
        <row r="313">
          <cell r="A313">
            <v>29.600000000000151</v>
          </cell>
          <cell r="B313">
            <v>2.5644787482342606E-2</v>
          </cell>
        </row>
        <row r="314">
          <cell r="A314">
            <v>29.700000000000152</v>
          </cell>
          <cell r="B314">
            <v>2.5293813710161935E-2</v>
          </cell>
        </row>
        <row r="315">
          <cell r="A315">
            <v>29.800000000000153</v>
          </cell>
          <cell r="B315">
            <v>2.2404307315606043E-2</v>
          </cell>
        </row>
        <row r="316">
          <cell r="A316">
            <v>29.900000000000155</v>
          </cell>
          <cell r="B316">
            <v>1.7270110233006231E-2</v>
          </cell>
        </row>
        <row r="317">
          <cell r="A317">
            <v>30.000000000000156</v>
          </cell>
          <cell r="B317">
            <v>1.0416032103573811E-2</v>
          </cell>
        </row>
        <row r="318">
          <cell r="A318">
            <v>30.100000000000158</v>
          </cell>
          <cell r="B318">
            <v>2.5398794575880873E-3</v>
          </cell>
        </row>
        <row r="319">
          <cell r="A319">
            <v>30.200000000000159</v>
          </cell>
          <cell r="B319">
            <v>-5.5626220887779222E-3</v>
          </cell>
        </row>
        <row r="320">
          <cell r="A320">
            <v>30.300000000000161</v>
          </cell>
          <cell r="B320">
            <v>-1.3080333457913885E-2</v>
          </cell>
        </row>
        <row r="321">
          <cell r="A321">
            <v>30.400000000000162</v>
          </cell>
          <cell r="B321">
            <v>-1.9267314811681611E-2</v>
          </cell>
        </row>
        <row r="322">
          <cell r="A322">
            <v>30.500000000000163</v>
          </cell>
          <cell r="B322">
            <v>-2.351384392911704E-2</v>
          </cell>
        </row>
        <row r="323">
          <cell r="A323">
            <v>30.600000000000165</v>
          </cell>
          <cell r="B323">
            <v>-2.5402296655347205E-2</v>
          </cell>
        </row>
        <row r="324">
          <cell r="A324">
            <v>30.700000000000166</v>
          </cell>
          <cell r="B324">
            <v>-2.4744402706254533E-2</v>
          </cell>
        </row>
        <row r="325">
          <cell r="A325">
            <v>30.800000000000168</v>
          </cell>
          <cell r="B325">
            <v>-2.1603116739584757E-2</v>
          </cell>
        </row>
        <row r="326">
          <cell r="A326">
            <v>30.900000000000169</v>
          </cell>
          <cell r="B326">
            <v>-1.6298263162394022E-2</v>
          </cell>
        </row>
        <row r="327">
          <cell r="A327">
            <v>31.000000000000171</v>
          </cell>
          <cell r="B327">
            <v>-9.3718057149622912E-3</v>
          </cell>
        </row>
        <row r="328">
          <cell r="A328">
            <v>31.100000000000172</v>
          </cell>
          <cell r="B328">
            <v>-1.5281926367858804E-3</v>
          </cell>
        </row>
        <row r="329">
          <cell r="A329">
            <v>31.200000000000173</v>
          </cell>
          <cell r="B329">
            <v>6.4410637503163667E-3</v>
          </cell>
        </row>
        <row r="330">
          <cell r="A330">
            <v>31.300000000000175</v>
          </cell>
          <cell r="B330">
            <v>1.3739021095138896E-2</v>
          </cell>
        </row>
        <row r="331">
          <cell r="A331">
            <v>31.400000000000176</v>
          </cell>
          <cell r="B331">
            <v>1.9642109264478274E-2</v>
          </cell>
        </row>
        <row r="332">
          <cell r="A332">
            <v>31.500000000000178</v>
          </cell>
          <cell r="B332">
            <v>2.3568732784789034E-2</v>
          </cell>
        </row>
        <row r="333">
          <cell r="A333">
            <v>31.600000000000179</v>
          </cell>
          <cell r="B333">
            <v>2.5132433709388408E-2</v>
          </cell>
        </row>
        <row r="334">
          <cell r="A334">
            <v>31.70000000000018</v>
          </cell>
          <cell r="B334">
            <v>2.4176357507150723E-2</v>
          </cell>
        </row>
        <row r="335">
          <cell r="A335">
            <v>31.800000000000182</v>
          </cell>
          <cell r="B335">
            <v>2.0794002693839745E-2</v>
          </cell>
        </row>
        <row r="336">
          <cell r="A336">
            <v>31.900000000000183</v>
          </cell>
          <cell r="B336">
            <v>1.5330020760194634E-2</v>
          </cell>
        </row>
        <row r="337">
          <cell r="A337">
            <v>32.000000000000185</v>
          </cell>
          <cell r="B337">
            <v>8.3422966645473468E-3</v>
          </cell>
        </row>
        <row r="338">
          <cell r="A338">
            <v>32.100000000000186</v>
          </cell>
          <cell r="B338">
            <v>5.4077168431012051E-4</v>
          </cell>
        </row>
        <row r="339">
          <cell r="A339">
            <v>32.200000000000188</v>
          </cell>
          <cell r="B339">
            <v>-7.2881923283043956E-3</v>
          </cell>
        </row>
        <row r="340">
          <cell r="A340">
            <v>32.300000000000189</v>
          </cell>
          <cell r="B340">
            <v>-1.4362492209680094E-2</v>
          </cell>
        </row>
        <row r="341">
          <cell r="A341">
            <v>32.40000000000019</v>
          </cell>
          <cell r="B341">
            <v>-1.9981238719796492E-2</v>
          </cell>
        </row>
        <row r="342">
          <cell r="A342">
            <v>32.500000000000192</v>
          </cell>
          <cell r="B342">
            <v>-2.3590944969945377E-2</v>
          </cell>
        </row>
        <row r="343">
          <cell r="A343">
            <v>32.600000000000193</v>
          </cell>
          <cell r="B343">
            <v>-2.4835999242642577E-2</v>
          </cell>
        </row>
        <row r="344">
          <cell r="A344">
            <v>32.700000000000195</v>
          </cell>
          <cell r="B344">
            <v>-2.3590382912523432E-2</v>
          </cell>
        </row>
        <row r="345">
          <cell r="A345">
            <v>32.800000000000196</v>
          </cell>
          <cell r="B345">
            <v>-1.9977492471925686E-2</v>
          </cell>
        </row>
        <row r="346">
          <cell r="A346">
            <v>32.900000000000198</v>
          </cell>
          <cell r="B346">
            <v>-1.4365670765592489E-2</v>
          </cell>
        </row>
        <row r="347">
          <cell r="A347">
            <v>33.000000000000199</v>
          </cell>
          <cell r="B347">
            <v>-7.327520308047294E-3</v>
          </cell>
        </row>
        <row r="348">
          <cell r="A348">
            <v>33.1000000000002</v>
          </cell>
          <cell r="B348">
            <v>4.2264022432350438E-4</v>
          </cell>
        </row>
        <row r="349">
          <cell r="A349">
            <v>33.200000000000202</v>
          </cell>
          <cell r="B349">
            <v>8.1045054346537242E-3</v>
          </cell>
        </row>
        <row r="350">
          <cell r="A350">
            <v>33.300000000000203</v>
          </cell>
          <cell r="B350">
            <v>1.4951429035279518E-2</v>
          </cell>
        </row>
        <row r="351">
          <cell r="A351">
            <v>33.400000000000205</v>
          </cell>
          <cell r="B351">
            <v>2.0285498054283604E-2</v>
          </cell>
        </row>
        <row r="352">
          <cell r="A352">
            <v>33.500000000000206</v>
          </cell>
          <cell r="B352">
            <v>2.3581309554452482E-2</v>
          </cell>
        </row>
        <row r="353">
          <cell r="A353">
            <v>33.600000000000207</v>
          </cell>
          <cell r="B353">
            <v>2.4513779690581942E-2</v>
          </cell>
        </row>
        <row r="354">
          <cell r="A354">
            <v>33.700000000000209</v>
          </cell>
          <cell r="B354">
            <v>2.2987260634099744E-2</v>
          </cell>
        </row>
        <row r="355">
          <cell r="A355">
            <v>33.80000000000021</v>
          </cell>
          <cell r="B355">
            <v>1.9154277460099046E-2</v>
          </cell>
        </row>
        <row r="356">
          <cell r="A356">
            <v>33.900000000000212</v>
          </cell>
          <cell r="B356">
            <v>1.340573613981421E-2</v>
          </cell>
        </row>
        <row r="357">
          <cell r="A357">
            <v>34.000000000000213</v>
          </cell>
          <cell r="B357">
            <v>6.3277750503104744E-3</v>
          </cell>
        </row>
        <row r="358">
          <cell r="A358">
            <v>34.100000000000215</v>
          </cell>
          <cell r="B358">
            <v>-1.3619972504039348E-3</v>
          </cell>
        </row>
        <row r="359">
          <cell r="A359">
            <v>34.200000000000216</v>
          </cell>
          <cell r="B359">
            <v>-8.8902086534394451E-3</v>
          </cell>
        </row>
        <row r="360">
          <cell r="A360">
            <v>34.300000000000217</v>
          </cell>
          <cell r="B360">
            <v>-1.5506261605823381E-2</v>
          </cell>
        </row>
        <row r="361">
          <cell r="A361">
            <v>34.400000000000219</v>
          </cell>
          <cell r="B361">
            <v>-2.0555494943118896E-2</v>
          </cell>
        </row>
        <row r="362">
          <cell r="A362">
            <v>34.50000000000022</v>
          </cell>
          <cell r="B362">
            <v>-2.3540552033702172E-2</v>
          </cell>
        </row>
        <row r="363">
          <cell r="A363">
            <v>34.600000000000222</v>
          </cell>
          <cell r="B363">
            <v>-2.4166551798687683E-2</v>
          </cell>
        </row>
        <row r="364">
          <cell r="A364">
            <v>34.700000000000223</v>
          </cell>
          <cell r="B364">
            <v>-2.2367883256267332E-2</v>
          </cell>
        </row>
        <row r="365">
          <cell r="A365">
            <v>34.800000000000225</v>
          </cell>
          <cell r="B365">
            <v>-1.8325268221586283E-2</v>
          </cell>
        </row>
        <row r="366">
          <cell r="A366">
            <v>34.900000000000226</v>
          </cell>
          <cell r="B366">
            <v>-1.2451045524606829E-2</v>
          </cell>
        </row>
        <row r="367">
          <cell r="A367">
            <v>35.000000000000227</v>
          </cell>
          <cell r="B367">
            <v>-5.343720947109375E-3</v>
          </cell>
        </row>
        <row r="368">
          <cell r="A368">
            <v>35.100000000000229</v>
          </cell>
          <cell r="B368">
            <v>2.276872104088952E-3</v>
          </cell>
        </row>
        <row r="369">
          <cell r="A369">
            <v>35.20000000000023</v>
          </cell>
          <cell r="B369">
            <v>9.6451444640575576E-3</v>
          </cell>
        </row>
        <row r="370">
          <cell r="A370">
            <v>35.300000000000232</v>
          </cell>
          <cell r="B370">
            <v>1.6027111483255953E-2</v>
          </cell>
        </row>
        <row r="371">
          <cell r="A371">
            <v>35.400000000000233</v>
          </cell>
          <cell r="B371">
            <v>2.0791614036098929E-2</v>
          </cell>
        </row>
        <row r="372">
          <cell r="A372">
            <v>35.500000000000234</v>
          </cell>
          <cell r="B372">
            <v>2.3469282634938315E-2</v>
          </cell>
        </row>
        <row r="373">
          <cell r="A373">
            <v>35.600000000000236</v>
          </cell>
          <cell r="B373">
            <v>2.3795096433688986E-2</v>
          </cell>
        </row>
        <row r="374">
          <cell r="A374">
            <v>35.700000000000237</v>
          </cell>
          <cell r="B374">
            <v>2.1733120232920511E-2</v>
          </cell>
        </row>
        <row r="375">
          <cell r="A375">
            <v>35.800000000000239</v>
          </cell>
          <cell r="B375">
            <v>1.7491325118368779E-2</v>
          </cell>
        </row>
        <row r="376">
          <cell r="A376">
            <v>35.90000000000024</v>
          </cell>
          <cell r="B376">
            <v>1.1502355996547545E-2</v>
          </cell>
        </row>
        <row r="377">
          <cell r="A377">
            <v>36.000000000000242</v>
          </cell>
          <cell r="B377">
            <v>4.3759330132967095E-3</v>
          </cell>
        </row>
        <row r="378">
          <cell r="A378">
            <v>36.100000000000243</v>
          </cell>
          <cell r="B378">
            <v>-3.1669270013040141E-3</v>
          </cell>
        </row>
        <row r="379">
          <cell r="A379">
            <v>36.200000000000244</v>
          </cell>
          <cell r="B379">
            <v>-1.0369240241109065E-2</v>
          </cell>
        </row>
        <row r="380">
          <cell r="A380">
            <v>36.300000000000246</v>
          </cell>
          <cell r="B380">
            <v>-1.6514172273996052E-2</v>
          </cell>
        </row>
        <row r="381">
          <cell r="A381">
            <v>36.400000000000247</v>
          </cell>
          <cell r="B381">
            <v>-2.0994292443015129E-2</v>
          </cell>
        </row>
        <row r="382">
          <cell r="A382">
            <v>36.500000000000249</v>
          </cell>
          <cell r="B382">
            <v>-2.3368139679197257E-2</v>
          </cell>
        </row>
        <row r="383">
          <cell r="A383">
            <v>36.60000000000025</v>
          </cell>
          <cell r="B383">
            <v>-2.3400195621655007E-2</v>
          </cell>
        </row>
        <row r="384">
          <cell r="A384">
            <v>36.700000000000252</v>
          </cell>
          <cell r="B384">
            <v>-2.1083809858470068E-2</v>
          </cell>
        </row>
        <row r="385">
          <cell r="A385">
            <v>36.800000000000253</v>
          </cell>
          <cell r="B385">
            <v>-1.6653248588077298E-2</v>
          </cell>
        </row>
        <row r="386">
          <cell r="A386">
            <v>36.900000000000254</v>
          </cell>
          <cell r="B386">
            <v>-1.0560342653982112E-2</v>
          </cell>
        </row>
        <row r="387">
          <cell r="A387">
            <v>37.000000000000256</v>
          </cell>
          <cell r="B387">
            <v>-3.4248911537521779E-3</v>
          </cell>
        </row>
        <row r="388">
          <cell r="A388">
            <v>37.100000000000257</v>
          </cell>
          <cell r="B388">
            <v>4.0319224166127567E-3</v>
          </cell>
        </row>
        <row r="389">
          <cell r="A389">
            <v>37.200000000000259</v>
          </cell>
          <cell r="B389">
            <v>1.1062514855633291E-2</v>
          </cell>
        </row>
        <row r="390">
          <cell r="A390">
            <v>37.30000000000026</v>
          </cell>
          <cell r="B390">
            <v>1.6967713440473618E-2</v>
          </cell>
        </row>
        <row r="391">
          <cell r="A391">
            <v>37.400000000000261</v>
          </cell>
          <cell r="B391">
            <v>2.1164020363613367E-2</v>
          </cell>
        </row>
        <row r="392">
          <cell r="A392">
            <v>37.500000000000263</v>
          </cell>
          <cell r="B392">
            <v>2.3237786920398081E-2</v>
          </cell>
        </row>
        <row r="393">
          <cell r="A393">
            <v>37.600000000000264</v>
          </cell>
          <cell r="B393">
            <v>2.2982626789961158E-2</v>
          </cell>
        </row>
        <row r="394">
          <cell r="A394">
            <v>37.700000000000266</v>
          </cell>
          <cell r="B394">
            <v>2.0420756333067232E-2</v>
          </cell>
        </row>
        <row r="395">
          <cell r="A395">
            <v>37.800000000000267</v>
          </cell>
          <cell r="B395">
            <v>1.5811779373539083E-2</v>
          </cell>
        </row>
        <row r="396">
          <cell r="A396">
            <v>37.900000000000269</v>
          </cell>
          <cell r="B396">
            <v>9.6256019882834838E-3</v>
          </cell>
        </row>
        <row r="397">
          <cell r="A397">
            <v>38.00000000000027</v>
          </cell>
          <cell r="B397">
            <v>2.4909863004303652E-3</v>
          </cell>
        </row>
        <row r="398">
          <cell r="A398">
            <v>38.100000000000271</v>
          </cell>
          <cell r="B398">
            <v>-4.8717088482915115E-3</v>
          </cell>
        </row>
        <row r="399">
          <cell r="A399">
            <v>38.200000000000273</v>
          </cell>
          <cell r="B399">
            <v>-1.1725069207456017E-2</v>
          </cell>
        </row>
        <row r="400">
          <cell r="A400">
            <v>38.300000000000274</v>
          </cell>
          <cell r="B400">
            <v>-1.7388070556185842E-2</v>
          </cell>
        </row>
        <row r="401">
          <cell r="A401">
            <v>38.400000000000276</v>
          </cell>
          <cell r="B401">
            <v>-2.130133200963567E-2</v>
          </cell>
        </row>
        <row r="402">
          <cell r="A402">
            <v>38.500000000000277</v>
          </cell>
          <cell r="B402">
            <v>-2.3078905982280913E-2</v>
          </cell>
        </row>
        <row r="403">
          <cell r="A403">
            <v>38.600000000000279</v>
          </cell>
          <cell r="B403">
            <v>-2.254315740554369E-2</v>
          </cell>
        </row>
        <row r="404">
          <cell r="A404">
            <v>38.70000000000028</v>
          </cell>
          <cell r="B404">
            <v>-1.9744727206146919E-2</v>
          </cell>
        </row>
        <row r="405">
          <cell r="A405">
            <v>38.800000000000281</v>
          </cell>
          <cell r="B405">
            <v>-1.4967599062791562E-2</v>
          </cell>
        </row>
        <row r="406">
          <cell r="A406">
            <v>38.900000000000283</v>
          </cell>
          <cell r="B406">
            <v>-8.6986554575035815E-3</v>
          </cell>
        </row>
        <row r="407">
          <cell r="A407">
            <v>39.000000000000284</v>
          </cell>
          <cell r="B407">
            <v>-1.5745266195309072E-3</v>
          </cell>
        </row>
        <row r="408">
          <cell r="A408">
            <v>39.100000000000286</v>
          </cell>
          <cell r="B408">
            <v>5.6862186513020928E-3</v>
          </cell>
        </row>
        <row r="409">
          <cell r="A409">
            <v>39.200000000000287</v>
          </cell>
          <cell r="B409">
            <v>1.2357076952315724E-2</v>
          </cell>
        </row>
        <row r="410">
          <cell r="A410">
            <v>39.300000000000288</v>
          </cell>
          <cell r="B410">
            <v>1.7775635858666653E-2</v>
          </cell>
        </row>
        <row r="411">
          <cell r="A411">
            <v>39.40000000000029</v>
          </cell>
          <cell r="B411">
            <v>2.1406796896804487E-2</v>
          </cell>
        </row>
        <row r="412">
          <cell r="A412">
            <v>39.500000000000291</v>
          </cell>
          <cell r="B412">
            <v>2.2892189203518563E-2</v>
          </cell>
        </row>
        <row r="413">
          <cell r="A413">
            <v>39.600000000000293</v>
          </cell>
          <cell r="B413">
            <v>2.20825400263003E-2</v>
          </cell>
        </row>
        <row r="414">
          <cell r="A414">
            <v>39.700000000000294</v>
          </cell>
          <cell r="B414">
            <v>1.9056451186484621E-2</v>
          </cell>
        </row>
        <row r="415">
          <cell r="A415">
            <v>39.800000000000296</v>
          </cell>
          <cell r="B415">
            <v>1.4121330901374404E-2</v>
          </cell>
        </row>
        <row r="416">
          <cell r="A416">
            <v>39.900000000000297</v>
          </cell>
          <cell r="B416">
            <v>7.7799532030811448E-3</v>
          </cell>
        </row>
        <row r="417">
          <cell r="A417">
            <v>40.000000000000298</v>
          </cell>
          <cell r="B417">
            <v>6.7574371551374409E-4</v>
          </cell>
        </row>
        <row r="418">
          <cell r="A418">
            <v>40.1000000000003</v>
          </cell>
          <cell r="B418">
            <v>-6.4754580172792448E-3</v>
          </cell>
        </row>
        <row r="419">
          <cell r="A419">
            <v>40.200000000000301</v>
          </cell>
          <cell r="B419">
            <v>-1.2958775500658774E-2</v>
          </cell>
        </row>
        <row r="420">
          <cell r="A420">
            <v>40.300000000000303</v>
          </cell>
          <cell r="B420">
            <v>-1.8130849167668977E-2</v>
          </cell>
        </row>
        <row r="421">
          <cell r="A421">
            <v>40.400000000000304</v>
          </cell>
          <cell r="B421">
            <v>-2.1481011558215302E-2</v>
          </cell>
        </row>
        <row r="422">
          <cell r="A422">
            <v>40.500000000000306</v>
          </cell>
          <cell r="B422">
            <v>-2.2678332921794771E-2</v>
          </cell>
        </row>
        <row r="423">
          <cell r="A423">
            <v>40.600000000000307</v>
          </cell>
          <cell r="B423">
            <v>-2.1601507772549947E-2</v>
          </cell>
        </row>
        <row r="424">
          <cell r="A424">
            <v>40.700000000000308</v>
          </cell>
          <cell r="B424">
            <v>-1.8356616301675448E-2</v>
          </cell>
        </row>
        <row r="425">
          <cell r="A425">
            <v>40.80000000000031</v>
          </cell>
          <cell r="B425">
            <v>-1.327354083866695E-2</v>
          </cell>
        </row>
        <row r="426">
          <cell r="A426">
            <v>40.900000000000311</v>
          </cell>
          <cell r="B426">
            <v>-6.8698778554220543E-3</v>
          </cell>
        </row>
        <row r="427">
          <cell r="A427">
            <v>41.000000000000313</v>
          </cell>
          <cell r="B427">
            <v>2.0520123160182487E-4</v>
          </cell>
        </row>
        <row r="428">
          <cell r="A428">
            <v>41.100000000000314</v>
          </cell>
          <cell r="B428">
            <v>7.2394991674788129E-3</v>
          </cell>
        </row>
        <row r="429">
          <cell r="A429">
            <v>41.200000000000315</v>
          </cell>
          <cell r="B429">
            <v>1.3530457349781894E-2</v>
          </cell>
        </row>
        <row r="430">
          <cell r="A430">
            <v>41.300000000000317</v>
          </cell>
          <cell r="B430">
            <v>1.8454189220146931E-2</v>
          </cell>
        </row>
        <row r="431">
          <cell r="A431">
            <v>41.400000000000318</v>
          </cell>
          <cell r="B431">
            <v>2.1524591715907163E-2</v>
          </cell>
        </row>
        <row r="432">
          <cell r="A432">
            <v>41.50000000000032</v>
          </cell>
          <cell r="B432">
            <v>2.2438031215326826E-2</v>
          </cell>
        </row>
        <row r="433">
          <cell r="A433">
            <v>41.600000000000321</v>
          </cell>
          <cell r="B433">
            <v>2.1100823719721357E-2</v>
          </cell>
        </row>
        <row r="434">
          <cell r="A434">
            <v>41.700000000000323</v>
          </cell>
          <cell r="B434">
            <v>1.7645971830214581E-2</v>
          </cell>
        </row>
        <row r="435">
          <cell r="A435">
            <v>41.800000000000324</v>
          </cell>
          <cell r="B435">
            <v>1.2424881603489334E-2</v>
          </cell>
        </row>
        <row r="436">
          <cell r="A436">
            <v>41.900000000000325</v>
          </cell>
          <cell r="B436">
            <v>5.9689160729602545E-3</v>
          </cell>
        </row>
        <row r="437">
          <cell r="A437">
            <v>42.000000000000327</v>
          </cell>
          <cell r="B437">
            <v>-1.0680358423329588E-3</v>
          </cell>
        </row>
        <row r="438">
          <cell r="A438">
            <v>42.100000000000328</v>
          </cell>
          <cell r="B438">
            <v>-7.9783068993808243E-3</v>
          </cell>
        </row>
        <row r="439">
          <cell r="A439">
            <v>42.20000000000033</v>
          </cell>
          <cell r="B439">
            <v>-1.4072322090288339E-2</v>
          </cell>
        </row>
        <row r="440">
          <cell r="A440">
            <v>42.300000000000331</v>
          </cell>
          <cell r="B440">
            <v>-1.8746065784267824E-2</v>
          </cell>
        </row>
        <row r="441">
          <cell r="A441">
            <v>42.400000000000333</v>
          </cell>
          <cell r="B441">
            <v>-2.1538115142262178E-2</v>
          </cell>
        </row>
        <row r="442">
          <cell r="A442">
            <v>42.500000000000334</v>
          </cell>
          <cell r="B442">
            <v>-2.2171975181051375E-2</v>
          </cell>
        </row>
        <row r="443">
          <cell r="A443">
            <v>42.600000000000335</v>
          </cell>
          <cell r="B443">
            <v>-2.0581370531955457E-2</v>
          </cell>
        </row>
        <row r="444">
          <cell r="A444">
            <v>42.700000000000337</v>
          </cell>
          <cell r="B444">
            <v>-1.6925498168146275E-2</v>
          </cell>
        </row>
        <row r="445">
          <cell r="A445">
            <v>42.800000000000338</v>
          </cell>
          <cell r="B445">
            <v>-1.157632541637817E-2</v>
          </cell>
        </row>
        <row r="446">
          <cell r="A446">
            <v>42.90000000000034</v>
          </cell>
          <cell r="B446">
            <v>-5.0779303952162794E-3</v>
          </cell>
        </row>
        <row r="447">
          <cell r="A447">
            <v>43.000000000000341</v>
          </cell>
          <cell r="B447">
            <v>1.9120930368229207E-3</v>
          </cell>
        </row>
        <row r="448">
          <cell r="A448">
            <v>43.100000000000342</v>
          </cell>
          <cell r="B448">
            <v>8.6914718832917029E-3</v>
          </cell>
        </row>
        <row r="449">
          <cell r="A449">
            <v>43.200000000000344</v>
          </cell>
          <cell r="B449">
            <v>1.458425307201542E-2</v>
          </cell>
        </row>
        <row r="450">
          <cell r="A450">
            <v>43.300000000000345</v>
          </cell>
          <cell r="B450">
            <v>1.9006661847241015E-2</v>
          </cell>
        </row>
        <row r="451">
          <cell r="A451">
            <v>43.400000000000347</v>
          </cell>
          <cell r="B451">
            <v>2.1522045043116257E-2</v>
          </cell>
        </row>
        <row r="452">
          <cell r="A452">
            <v>43.500000000000348</v>
          </cell>
          <cell r="B452">
            <v>2.188086527359337E-2</v>
          </cell>
        </row>
        <row r="453">
          <cell r="A453">
            <v>43.60000000000035</v>
          </cell>
          <cell r="B453">
            <v>2.0044024563878732E-2</v>
          </cell>
        </row>
        <row r="454">
          <cell r="A454">
            <v>43.700000000000351</v>
          </cell>
          <cell r="B454">
            <v>1.6196151400803299E-2</v>
          </cell>
        </row>
        <row r="455">
          <cell r="A455">
            <v>43.800000000000352</v>
          </cell>
          <cell r="B455">
            <v>1.0728805045601617E-2</v>
          </cell>
        </row>
        <row r="456">
          <cell r="A456">
            <v>43.900000000000354</v>
          </cell>
          <cell r="B456">
            <v>4.1977332793453129E-3</v>
          </cell>
        </row>
        <row r="457">
          <cell r="A457">
            <v>44.000000000000355</v>
          </cell>
          <cell r="B457">
            <v>-2.7367609666207257E-3</v>
          </cell>
        </row>
        <row r="458">
          <cell r="A458">
            <v>44.100000000000357</v>
          </cell>
          <cell r="B458">
            <v>-9.3786394446750236E-3</v>
          </cell>
        </row>
        <row r="459">
          <cell r="A459">
            <v>44.200000000000358</v>
          </cell>
          <cell r="B459">
            <v>-1.5066182384201789E-2</v>
          </cell>
        </row>
        <row r="460">
          <cell r="A460">
            <v>44.30000000000036</v>
          </cell>
          <cell r="B460">
            <v>-1.923619872731161E-2</v>
          </cell>
        </row>
        <row r="461">
          <cell r="A461">
            <v>44.400000000000361</v>
          </cell>
          <cell r="B461">
            <v>-2.1476869185920518E-2</v>
          </cell>
        </row>
        <row r="462">
          <cell r="A462">
            <v>44.500000000000362</v>
          </cell>
          <cell r="B462">
            <v>-2.1565410654910973E-2</v>
          </cell>
        </row>
        <row r="463">
          <cell r="A463">
            <v>44.600000000000364</v>
          </cell>
          <cell r="B463">
            <v>-1.9489638922726517E-2</v>
          </cell>
        </row>
        <row r="464">
          <cell r="A464">
            <v>44.700000000000365</v>
          </cell>
          <cell r="B464">
            <v>-1.5458834880060814E-2</v>
          </cell>
        </row>
        <row r="465">
          <cell r="A465">
            <v>44.800000000000367</v>
          </cell>
          <cell r="B465">
            <v>-9.8831768225694956E-3</v>
          </cell>
        </row>
        <row r="466">
          <cell r="A466">
            <v>44.900000000000368</v>
          </cell>
          <cell r="B466">
            <v>-3.3290453059921553E-3</v>
          </cell>
        </row>
        <row r="467">
          <cell r="A467">
            <v>45.000000000000369</v>
          </cell>
          <cell r="B467">
            <v>3.5415254272640057E-3</v>
          </cell>
        </row>
        <row r="468">
          <cell r="A468">
            <v>45.100000000000371</v>
          </cell>
          <cell r="B468">
            <v>1.0039548379823468E-2</v>
          </cell>
        </row>
        <row r="469">
          <cell r="A469">
            <v>45.200000000000372</v>
          </cell>
          <cell r="B469">
            <v>1.5518122235245157E-2</v>
          </cell>
        </row>
        <row r="470">
          <cell r="A470">
            <v>45.300000000000374</v>
          </cell>
          <cell r="B470">
            <v>1.9434956910287769E-2</v>
          </cell>
        </row>
        <row r="471">
          <cell r="A471">
            <v>45.400000000000375</v>
          </cell>
          <cell r="B471">
            <v>2.1403108102792608E-2</v>
          </cell>
        </row>
        <row r="472">
          <cell r="A472">
            <v>45.500000000000377</v>
          </cell>
          <cell r="B472">
            <v>2.1226323886973764E-2</v>
          </cell>
        </row>
        <row r="473">
          <cell r="A473">
            <v>45.600000000000378</v>
          </cell>
          <cell r="B473">
            <v>1.8919040275191118E-2</v>
          </cell>
        </row>
        <row r="474">
          <cell r="A474">
            <v>45.700000000000379</v>
          </cell>
          <cell r="B474">
            <v>1.4714398562142156E-2</v>
          </cell>
        </row>
        <row r="475">
          <cell r="A475">
            <v>45.800000000000381</v>
          </cell>
          <cell r="B475">
            <v>9.0402225965563465E-3</v>
          </cell>
        </row>
        <row r="476">
          <cell r="A476">
            <v>45.900000000000382</v>
          </cell>
          <cell r="B476">
            <v>2.4724995366423941E-3</v>
          </cell>
        </row>
        <row r="477">
          <cell r="A477">
            <v>46.000000000000384</v>
          </cell>
          <cell r="B477">
            <v>-4.3259635754494636E-3</v>
          </cell>
        </row>
        <row r="478">
          <cell r="A478">
            <v>46.100000000000385</v>
          </cell>
          <cell r="B478">
            <v>-1.0674023415968861E-2</v>
          </cell>
        </row>
        <row r="479">
          <cell r="A479">
            <v>46.200000000000387</v>
          </cell>
          <cell r="B479">
            <v>-1.594015692724314E-2</v>
          </cell>
        </row>
        <row r="480">
          <cell r="A480">
            <v>46.300000000000388</v>
          </cell>
          <cell r="B480">
            <v>-1.9603268325132799E-2</v>
          </cell>
        </row>
        <row r="481">
          <cell r="A481">
            <v>46.400000000000389</v>
          </cell>
          <cell r="B481">
            <v>-2.1301308392932955E-2</v>
          </cell>
        </row>
        <row r="482">
          <cell r="A482">
            <v>46.500000000000391</v>
          </cell>
          <cell r="B482">
            <v>-2.0864315867320127E-2</v>
          </cell>
        </row>
        <row r="483">
          <cell r="A483">
            <v>46.600000000000392</v>
          </cell>
          <cell r="B483">
            <v>-1.8333025991640901E-2</v>
          </cell>
        </row>
        <row r="484">
          <cell r="A484">
            <v>46.700000000000394</v>
          </cell>
          <cell r="B484">
            <v>-1.3963638694655162E-2</v>
          </cell>
        </row>
        <row r="485">
          <cell r="A485">
            <v>46.800000000000395</v>
          </cell>
          <cell r="B485">
            <v>-8.2006520068924876E-3</v>
          </cell>
        </row>
        <row r="486">
          <cell r="A486">
            <v>46.900000000000396</v>
          </cell>
          <cell r="B486">
            <v>-1.6286461198826577E-3</v>
          </cell>
        </row>
        <row r="487">
          <cell r="A487">
            <v>47.000000000000398</v>
          </cell>
          <cell r="B487">
            <v>5.0897374912690831E-3</v>
          </cell>
        </row>
        <row r="488">
          <cell r="A488">
            <v>47.100000000000399</v>
          </cell>
          <cell r="B488">
            <v>1.1281967622981325E-2</v>
          </cell>
        </row>
        <row r="489">
          <cell r="A489">
            <v>47.200000000000401</v>
          </cell>
          <cell r="B489">
            <v>1.6332434889434838E-2</v>
          </cell>
        </row>
        <row r="490">
          <cell r="A490">
            <v>47.300000000000402</v>
          </cell>
          <cell r="B490">
            <v>1.9741508777321237E-2</v>
          </cell>
        </row>
        <row r="491">
          <cell r="A491">
            <v>47.400000000000404</v>
          </cell>
          <cell r="B491">
            <v>2.1172036266682542E-2</v>
          </cell>
        </row>
        <row r="492">
          <cell r="A492">
            <v>47.500000000000405</v>
          </cell>
          <cell r="B492">
            <v>2.0480091070643962E-2</v>
          </cell>
        </row>
        <row r="493">
          <cell r="A493">
            <v>47.600000000000406</v>
          </cell>
          <cell r="B493">
            <v>1.7732361622626192E-2</v>
          </cell>
        </row>
        <row r="494">
          <cell r="A494">
            <v>47.700000000000408</v>
          </cell>
          <cell r="B494">
            <v>1.3207297819658216E-2</v>
          </cell>
        </row>
        <row r="495">
          <cell r="A495">
            <v>47.800000000000409</v>
          </cell>
          <cell r="B495">
            <v>7.3651050155671294E-3</v>
          </cell>
        </row>
        <row r="496">
          <cell r="A496">
            <v>47.900000000000411</v>
          </cell>
          <cell r="B496">
            <v>7.9795707239653513E-4</v>
          </cell>
        </row>
        <row r="497">
          <cell r="A497">
            <v>48.000000000000412</v>
          </cell>
          <cell r="B497">
            <v>-5.8325876686209453E-3</v>
          </cell>
        </row>
        <row r="498">
          <cell r="A498">
            <v>48.100000000000414</v>
          </cell>
          <cell r="B498">
            <v>-1.186335486010779E-2</v>
          </cell>
        </row>
        <row r="499">
          <cell r="A499">
            <v>48.200000000000415</v>
          </cell>
          <cell r="B499">
            <v>-1.6695160846186191E-2</v>
          </cell>
        </row>
        <row r="500">
          <cell r="A500">
            <v>48.300000000000416</v>
          </cell>
          <cell r="B500">
            <v>-1.9850090600718909E-2</v>
          </cell>
        </row>
        <row r="501">
          <cell r="A501">
            <v>48.400000000000418</v>
          </cell>
          <cell r="B501">
            <v>-2.1015871371523911E-2</v>
          </cell>
        </row>
        <row r="502">
          <cell r="A502">
            <v>48.500000000000419</v>
          </cell>
          <cell r="B502">
            <v>-2.0074343112472515E-2</v>
          </cell>
        </row>
        <row r="503">
          <cell r="A503">
            <v>48.600000000000421</v>
          </cell>
          <cell r="B503">
            <v>-1.7117778697964246E-2</v>
          </cell>
        </row>
        <row r="504">
          <cell r="A504">
            <v>48.700000000000422</v>
          </cell>
          <cell r="B504">
            <v>-1.244606505886919E-2</v>
          </cell>
        </row>
        <row r="505">
          <cell r="A505">
            <v>48.800000000000423</v>
          </cell>
          <cell r="B505">
            <v>-6.5341546465359571E-3</v>
          </cell>
        </row>
        <row r="506">
          <cell r="A506">
            <v>48.900000000000425</v>
          </cell>
          <cell r="B506">
            <v>1.916883248079173E-5</v>
          </cell>
        </row>
        <row r="507">
          <cell r="A507">
            <v>49.000000000000426</v>
          </cell>
          <cell r="B507">
            <v>6.5543265070517271E-3</v>
          </cell>
        </row>
        <row r="508">
          <cell r="A508">
            <v>49.100000000000428</v>
          </cell>
          <cell r="B508">
            <v>1.2418222329561825E-2</v>
          </cell>
        </row>
        <row r="509">
          <cell r="A509">
            <v>49.200000000000429</v>
          </cell>
          <cell r="B509">
            <v>1.702858818293446E-2</v>
          </cell>
        </row>
        <row r="510">
          <cell r="A510">
            <v>49.300000000000431</v>
          </cell>
          <cell r="B510">
            <v>1.9929455577117779E-2</v>
          </cell>
        </row>
        <row r="511">
          <cell r="A511">
            <v>49.400000000000432</v>
          </cell>
          <cell r="B511">
            <v>2.0833400930365471E-2</v>
          </cell>
        </row>
        <row r="512">
          <cell r="A512">
            <v>49.500000000000433</v>
          </cell>
          <cell r="B512">
            <v>1.9647773340080089E-2</v>
          </cell>
        </row>
        <row r="513">
          <cell r="A513">
            <v>49.600000000000435</v>
          </cell>
          <cell r="B513">
            <v>1.6490016831469556E-2</v>
          </cell>
        </row>
        <row r="514">
          <cell r="A514">
            <v>49.700000000000436</v>
          </cell>
          <cell r="B514">
            <v>1.1680637465368987E-2</v>
          </cell>
        </row>
        <row r="515">
          <cell r="A515">
            <v>49.800000000000438</v>
          </cell>
          <cell r="B515">
            <v>5.7083813447362502E-3</v>
          </cell>
        </row>
        <row r="516">
          <cell r="A516">
            <v>49.900000000000439</v>
          </cell>
          <cell r="B516">
            <v>-8.2232623797142378E-4</v>
          </cell>
        </row>
        <row r="517">
          <cell r="A517">
            <v>50.000000000000441</v>
          </cell>
          <cell r="B517">
            <v>-7.2547610600925527E-3</v>
          </cell>
        </row>
        <row r="518">
          <cell r="A518">
            <v>50.100000000000442</v>
          </cell>
          <cell r="B518">
            <v>-1.2946603623376244E-2</v>
          </cell>
        </row>
        <row r="519">
          <cell r="A519">
            <v>50.200000000000443</v>
          </cell>
          <cell r="B519">
            <v>-1.7332968934936334E-2</v>
          </cell>
        </row>
        <row r="520">
          <cell r="A520">
            <v>50.300000000000445</v>
          </cell>
          <cell r="B520">
            <v>-1.9980046801486948E-2</v>
          </cell>
        </row>
        <row r="521">
          <cell r="A521">
            <v>50.400000000000446</v>
          </cell>
          <cell r="B521">
            <v>-2.0625216258819769E-2</v>
          </cell>
        </row>
        <row r="522">
          <cell r="A522">
            <v>50.500000000000448</v>
          </cell>
          <cell r="B522">
            <v>-1.9201195881993545E-2</v>
          </cell>
        </row>
        <row r="523">
          <cell r="A523">
            <v>50.600000000000449</v>
          </cell>
          <cell r="B523">
            <v>-1.5850027806034055E-2</v>
          </cell>
        </row>
        <row r="524">
          <cell r="A524">
            <v>50.70000000000045</v>
          </cell>
          <cell r="B524">
            <v>-1.0912002346540928E-2</v>
          </cell>
        </row>
        <row r="525">
          <cell r="A525">
            <v>50.800000000000452</v>
          </cell>
          <cell r="B525">
            <v>-4.8887048426154156E-3</v>
          </cell>
        </row>
        <row r="526">
          <cell r="A526">
            <v>50.900000000000453</v>
          </cell>
          <cell r="B526">
            <v>1.6107553292815163E-3</v>
          </cell>
        </row>
        <row r="527">
          <cell r="A527">
            <v>51.000000000000455</v>
          </cell>
          <cell r="B527">
            <v>7.9333640619821712E-3</v>
          </cell>
        </row>
        <row r="528">
          <cell r="A528">
            <v>51.100000000000456</v>
          </cell>
          <cell r="B528">
            <v>1.3448251445167401E-2</v>
          </cell>
        </row>
        <row r="529">
          <cell r="A529">
            <v>51.200000000000458</v>
          </cell>
          <cell r="B529">
            <v>1.7608355714219807E-2</v>
          </cell>
        </row>
        <row r="530">
          <cell r="A530">
            <v>51.300000000000459</v>
          </cell>
          <cell r="B530">
            <v>2.000220946075713E-2</v>
          </cell>
        </row>
        <row r="531">
          <cell r="A531">
            <v>51.40000000000046</v>
          </cell>
          <cell r="B531">
            <v>2.0391922372175367E-2</v>
          </cell>
        </row>
        <row r="532">
          <cell r="A532">
            <v>51.500000000000462</v>
          </cell>
          <cell r="B532">
            <v>1.8735441532584034E-2</v>
          </cell>
        </row>
        <row r="533">
          <cell r="A533">
            <v>51.600000000000463</v>
          </cell>
          <cell r="B533">
            <v>1.519877838795596E-2</v>
          </cell>
        </row>
        <row r="534">
          <cell r="A534">
            <v>51.700000000000465</v>
          </cell>
          <cell r="B534">
            <v>1.0141159040573727E-2</v>
          </cell>
        </row>
        <row r="535">
          <cell r="A535">
            <v>51.800000000000466</v>
          </cell>
          <cell r="B535">
            <v>4.0760531463318109E-3</v>
          </cell>
        </row>
        <row r="536">
          <cell r="A536">
            <v>51.900000000000468</v>
          </cell>
          <cell r="B536">
            <v>-2.3836922050530819E-3</v>
          </cell>
        </row>
        <row r="537">
          <cell r="A537">
            <v>52.000000000000469</v>
          </cell>
          <cell r="B537">
            <v>-8.5896085223045454E-3</v>
          </cell>
        </row>
        <row r="538">
          <cell r="A538">
            <v>52.10000000000047</v>
          </cell>
          <cell r="B538">
            <v>-1.3922923127084718E-2</v>
          </cell>
        </row>
        <row r="539">
          <cell r="A539">
            <v>52.200000000000472</v>
          </cell>
          <cell r="B539">
            <v>-1.7854809912515607E-2</v>
          </cell>
        </row>
        <row r="540">
          <cell r="A540">
            <v>52.300000000000473</v>
          </cell>
          <cell r="B540">
            <v>-1.9996301199365636E-2</v>
          </cell>
        </row>
        <row r="541">
          <cell r="A541">
            <v>52.400000000000475</v>
          </cell>
          <cell r="B541">
            <v>-2.0134139577836812E-2</v>
          </cell>
        </row>
        <row r="542">
          <cell r="A542">
            <v>52.500000000000476</v>
          </cell>
          <cell r="B542">
            <v>-1.8251326496659875E-2</v>
          </cell>
        </row>
        <row r="543">
          <cell r="A543">
            <v>52.600000000000477</v>
          </cell>
          <cell r="B543">
            <v>-1.4537192102831319E-2</v>
          </cell>
        </row>
        <row r="544">
          <cell r="A544">
            <v>52.700000000000479</v>
          </cell>
          <cell r="B544">
            <v>-9.3690396769123396E-3</v>
          </cell>
        </row>
        <row r="545">
          <cell r="A545">
            <v>52.80000000000048</v>
          </cell>
          <cell r="B545">
            <v>-3.2712703301418476E-3</v>
          </cell>
        </row>
        <row r="546">
          <cell r="A546">
            <v>52.900000000000482</v>
          </cell>
          <cell r="B546">
            <v>3.1404647574795686E-3</v>
          </cell>
        </row>
        <row r="547">
          <cell r="A547">
            <v>53.000000000000483</v>
          </cell>
          <cell r="B547">
            <v>9.2230576958544606E-3</v>
          </cell>
        </row>
        <row r="548">
          <cell r="A548">
            <v>53.100000000000485</v>
          </cell>
          <cell r="B548">
            <v>1.4370455754476066E-2</v>
          </cell>
        </row>
        <row r="549">
          <cell r="A549">
            <v>53.200000000000486</v>
          </cell>
          <cell r="B549">
            <v>1.8072454546041943E-2</v>
          </cell>
        </row>
        <row r="550">
          <cell r="A550">
            <v>53.300000000000487</v>
          </cell>
          <cell r="B550">
            <v>1.9962717440471411E-2</v>
          </cell>
        </row>
        <row r="551">
          <cell r="A551">
            <v>53.400000000000489</v>
          </cell>
          <cell r="B551">
            <v>1.9852498703310698E-2</v>
          </cell>
        </row>
        <row r="552">
          <cell r="A552">
            <v>53.50000000000049</v>
          </cell>
          <cell r="B552">
            <v>1.7749648945317845E-2</v>
          </cell>
        </row>
        <row r="553">
          <cell r="A553">
            <v>53.600000000000492</v>
          </cell>
          <cell r="B553">
            <v>1.3866147781374507E-2</v>
          </cell>
        </row>
        <row r="554">
          <cell r="A554">
            <v>53.700000000000493</v>
          </cell>
          <cell r="B554">
            <v>8.5965098871386945E-3</v>
          </cell>
        </row>
        <row r="555">
          <cell r="A555">
            <v>53.800000000000495</v>
          </cell>
          <cell r="B555">
            <v>2.4751193359049033E-3</v>
          </cell>
        </row>
        <row r="556">
          <cell r="A556">
            <v>53.900000000000496</v>
          </cell>
          <cell r="B556">
            <v>-3.8804880947361457E-3</v>
          </cell>
        </row>
        <row r="557">
          <cell r="A557">
            <v>54.000000000000497</v>
          </cell>
          <cell r="B557">
            <v>-9.8333592213565198E-3</v>
          </cell>
        </row>
        <row r="558">
          <cell r="A558">
            <v>54.100000000000499</v>
          </cell>
          <cell r="B558">
            <v>-1.4790759629497365E-2</v>
          </cell>
        </row>
        <row r="559">
          <cell r="A559">
            <v>54.2000000000005</v>
          </cell>
          <cell r="B559">
            <v>-1.8261467692973356E-2</v>
          </cell>
        </row>
        <row r="560">
          <cell r="A560">
            <v>54.300000000000502</v>
          </cell>
          <cell r="B560">
            <v>-1.9901885419959183E-2</v>
          </cell>
        </row>
        <row r="561">
          <cell r="A561">
            <v>54.400000000000503</v>
          </cell>
          <cell r="B561">
            <v>-1.9547636269985711E-2</v>
          </cell>
        </row>
        <row r="562">
          <cell r="A562">
            <v>54.500000000000504</v>
          </cell>
          <cell r="B562">
            <v>-1.7231185875887411E-2</v>
          </cell>
        </row>
        <row r="563">
          <cell r="A563">
            <v>54.600000000000506</v>
          </cell>
          <cell r="B563">
            <v>-1.3186478471700919E-2</v>
          </cell>
        </row>
        <row r="564">
          <cell r="A564">
            <v>54.700000000000507</v>
          </cell>
          <cell r="B564">
            <v>-7.8243699003367022E-3</v>
          </cell>
        </row>
        <row r="565">
          <cell r="A565">
            <v>54.800000000000509</v>
          </cell>
          <cell r="B565">
            <v>-1.6882851313243562E-3</v>
          </cell>
        </row>
        <row r="566">
          <cell r="A566">
            <v>54.90000000000051</v>
          </cell>
          <cell r="B566">
            <v>4.6032596679017133E-3</v>
          </cell>
        </row>
        <row r="567">
          <cell r="A567">
            <v>55.000000000000512</v>
          </cell>
          <cell r="B567">
            <v>1.042023905563853E-2</v>
          </cell>
        </row>
        <row r="568">
          <cell r="A568">
            <v>55.100000000000513</v>
          </cell>
          <cell r="B568">
            <v>1.5183811638008932E-2</v>
          </cell>
        </row>
        <row r="569">
          <cell r="A569">
            <v>55.200000000000514</v>
          </cell>
          <cell r="B569">
            <v>1.8422075948566295E-2</v>
          </cell>
        </row>
        <row r="570">
          <cell r="A570">
            <v>55.300000000000516</v>
          </cell>
          <cell r="B570">
            <v>1.9814258349918765E-2</v>
          </cell>
        </row>
        <row r="571">
          <cell r="A571">
            <v>55.400000000000517</v>
          </cell>
          <cell r="B571">
            <v>1.9220189897754252E-2</v>
          </cell>
        </row>
        <row r="572">
          <cell r="A572">
            <v>55.500000000000519</v>
          </cell>
          <cell r="B572">
            <v>1.6696690275801753E-2</v>
          </cell>
        </row>
        <row r="573">
          <cell r="A573">
            <v>55.60000000000052</v>
          </cell>
          <cell r="B573">
            <v>1.2498970690743301E-2</v>
          </cell>
        </row>
        <row r="574">
          <cell r="A574">
            <v>55.700000000000522</v>
          </cell>
          <cell r="B574">
            <v>7.0533559717687183E-3</v>
          </cell>
        </row>
        <row r="575">
          <cell r="A575">
            <v>55.800000000000523</v>
          </cell>
          <cell r="B575">
            <v>9.1137815782745511E-4</v>
          </cell>
        </row>
        <row r="576">
          <cell r="A576">
            <v>55.900000000000524</v>
          </cell>
          <cell r="B576">
            <v>-5.3083541817835287E-3</v>
          </cell>
        </row>
        <row r="577">
          <cell r="A577">
            <v>56.000000000000526</v>
          </cell>
          <cell r="B577">
            <v>-1.0983495284692207E-2</v>
          </cell>
        </row>
        <row r="578">
          <cell r="A578">
            <v>56.100000000000527</v>
          </cell>
          <cell r="B578">
            <v>-1.5549648595154064E-2</v>
          </cell>
        </row>
        <row r="579">
          <cell r="A579">
            <v>56.200000000000529</v>
          </cell>
          <cell r="B579">
            <v>-1.8554547960184298E-2</v>
          </cell>
        </row>
        <row r="580">
          <cell r="A580">
            <v>56.30000000000053</v>
          </cell>
          <cell r="B580">
            <v>-1.9700309755017333E-2</v>
          </cell>
        </row>
        <row r="581">
          <cell r="A581">
            <v>56.400000000000531</v>
          </cell>
          <cell r="B581">
            <v>-1.8870793961160807E-2</v>
          </cell>
        </row>
        <row r="582">
          <cell r="A582">
            <v>56.500000000000533</v>
          </cell>
          <cell r="B582">
            <v>-1.6146888586068428E-2</v>
          </cell>
        </row>
        <row r="583">
          <cell r="A583">
            <v>56.600000000000534</v>
          </cell>
          <cell r="B583">
            <v>-1.1804363986149567E-2</v>
          </cell>
        </row>
        <row r="584">
          <cell r="A584">
            <v>56.700000000000536</v>
          </cell>
          <cell r="B584">
            <v>-6.2841420954024346E-3</v>
          </cell>
        </row>
        <row r="585">
          <cell r="A585">
            <v>56.800000000000537</v>
          </cell>
          <cell r="B585">
            <v>-1.4493800355522193E-4</v>
          </cell>
        </row>
        <row r="586">
          <cell r="A586">
            <v>56.900000000000539</v>
          </cell>
          <cell r="B586">
            <v>5.9954183621465538E-3</v>
          </cell>
        </row>
        <row r="587">
          <cell r="A587">
            <v>57.00000000000054</v>
          </cell>
          <cell r="B587">
            <v>1.1522991884566396E-2</v>
          </cell>
        </row>
        <row r="588">
          <cell r="A588">
            <v>57.100000000000541</v>
          </cell>
          <cell r="B588">
            <v>1.5888360635837852E-2</v>
          </cell>
        </row>
        <row r="589">
          <cell r="A589">
            <v>57.200000000000543</v>
          </cell>
          <cell r="B589">
            <v>1.8659188095501537E-2</v>
          </cell>
        </row>
        <row r="590">
          <cell r="A590">
            <v>57.300000000000544</v>
          </cell>
          <cell r="B590">
            <v>1.9560528017255469E-2</v>
          </cell>
        </row>
        <row r="591">
          <cell r="A591">
            <v>57.400000000000546</v>
          </cell>
          <cell r="B591">
            <v>1.8500082888688495E-2</v>
          </cell>
        </row>
        <row r="592">
          <cell r="A592">
            <v>57.500000000000547</v>
          </cell>
          <cell r="B592">
            <v>1.558249281144148E-2</v>
          </cell>
        </row>
        <row r="593">
          <cell r="A593">
            <v>57.600000000000549</v>
          </cell>
          <cell r="B593">
            <v>1.1103370653664908E-2</v>
          </cell>
        </row>
        <row r="594">
          <cell r="A594">
            <v>57.70000000000055</v>
          </cell>
          <cell r="B594">
            <v>5.517365330584177E-3</v>
          </cell>
        </row>
        <row r="595">
          <cell r="A595">
            <v>57.800000000000551</v>
          </cell>
          <cell r="B595">
            <v>-6.1053823704209417E-4</v>
          </cell>
        </row>
        <row r="596">
          <cell r="A596">
            <v>57.900000000000553</v>
          </cell>
          <cell r="B596">
            <v>-6.6641424392366597E-3</v>
          </cell>
        </row>
        <row r="597">
          <cell r="A597">
            <v>58.000000000000554</v>
          </cell>
          <cell r="B597">
            <v>-1.2038632919133398E-2</v>
          </cell>
        </row>
        <row r="598">
          <cell r="A598">
            <v>58.100000000000556</v>
          </cell>
          <cell r="B598">
            <v>-1.620007069983341E-2</v>
          </cell>
        </row>
        <row r="599">
          <cell r="A599">
            <v>58.200000000000557</v>
          </cell>
          <cell r="B599">
            <v>-1.8736323239211164E-2</v>
          </cell>
        </row>
        <row r="600">
          <cell r="A600">
            <v>58.300000000000558</v>
          </cell>
          <cell r="B600">
            <v>-1.9395411772446698E-2</v>
          </cell>
        </row>
        <row r="601">
          <cell r="A601">
            <v>58.40000000000056</v>
          </cell>
          <cell r="B601">
            <v>-1.8108784431710722E-2</v>
          </cell>
        </row>
        <row r="602">
          <cell r="A602">
            <v>58.500000000000561</v>
          </cell>
          <cell r="B602">
            <v>-1.500438427659375E-2</v>
          </cell>
        </row>
        <row r="603">
          <cell r="A603">
            <v>58.600000000000563</v>
          </cell>
          <cell r="B603">
            <v>-1.0396931306879856E-2</v>
          </cell>
        </row>
        <row r="604">
          <cell r="A604">
            <v>58.700000000000564</v>
          </cell>
          <cell r="B604">
            <v>-4.7539272503200275E-3</v>
          </cell>
        </row>
        <row r="605">
          <cell r="A605">
            <v>58.800000000000566</v>
          </cell>
          <cell r="B605">
            <v>1.3542790798327297E-3</v>
          </cell>
        </row>
        <row r="606">
          <cell r="A606">
            <v>58.900000000000567</v>
          </cell>
          <cell r="B606">
            <v>7.3139596331182983E-3</v>
          </cell>
        </row>
        <row r="607">
          <cell r="A607">
            <v>59.000000000000568</v>
          </cell>
          <cell r="B607">
            <v>1.253010837004459E-2</v>
          </cell>
        </row>
        <row r="608">
          <cell r="A608">
            <v>59.10000000000057</v>
          </cell>
          <cell r="B608">
            <v>1.6484751943720597E-2</v>
          </cell>
        </row>
        <row r="609">
          <cell r="A609">
            <v>59.200000000000571</v>
          </cell>
          <cell r="B609">
            <v>1.8786209904013772E-2</v>
          </cell>
        </row>
        <row r="610">
          <cell r="A610">
            <v>59.300000000000573</v>
          </cell>
          <cell r="B610">
            <v>1.9205476041050742E-2</v>
          </cell>
        </row>
        <row r="611">
          <cell r="A611">
            <v>59.400000000000574</v>
          </cell>
          <cell r="B611">
            <v>1.769766867051684E-2</v>
          </cell>
        </row>
        <row r="612">
          <cell r="A612">
            <v>59.500000000000576</v>
          </cell>
          <cell r="B612">
            <v>1.4413505932485133E-2</v>
          </cell>
        </row>
        <row r="613">
          <cell r="A613">
            <v>59.600000000000577</v>
          </cell>
          <cell r="B613">
            <v>9.6860613923010937E-3</v>
          </cell>
        </row>
        <row r="614">
          <cell r="A614">
            <v>59.700000000000578</v>
          </cell>
          <cell r="B614">
            <v>3.994810226611429E-3</v>
          </cell>
        </row>
        <row r="615">
          <cell r="A615">
            <v>59.80000000000058</v>
          </cell>
          <cell r="B615">
            <v>-2.0854340503436855E-3</v>
          </cell>
        </row>
        <row r="616">
          <cell r="A616">
            <v>59.900000000000581</v>
          </cell>
          <cell r="B616">
            <v>-7.944233645849362E-3</v>
          </cell>
        </row>
        <row r="617">
          <cell r="A617">
            <v>60.000000000000583</v>
          </cell>
          <cell r="B617">
            <v>-1.2997055062016214E-2</v>
          </cell>
        </row>
        <row r="618">
          <cell r="A618">
            <v>60.100000000000584</v>
          </cell>
          <cell r="B618">
            <v>-1.6742346190282906E-2</v>
          </cell>
        </row>
        <row r="619">
          <cell r="A619">
            <v>60.200000000000585</v>
          </cell>
          <cell r="B619">
            <v>-1.8809098544333162E-2</v>
          </cell>
        </row>
        <row r="620">
          <cell r="A620">
            <v>60.300000000000587</v>
          </cell>
          <cell r="B620">
            <v>-1.8991256063118592E-2</v>
          </cell>
        </row>
        <row r="621">
          <cell r="A621">
            <v>60.400000000000588</v>
          </cell>
          <cell r="B621">
            <v>-1.7267498623943375E-2</v>
          </cell>
        </row>
        <row r="622">
          <cell r="A622">
            <v>60.50000000000059</v>
          </cell>
          <cell r="B622">
            <v>-1.3810766415190773E-2</v>
          </cell>
        </row>
        <row r="623">
          <cell r="A623">
            <v>60.600000000000591</v>
          </cell>
          <cell r="B623">
            <v>-8.9717184697564248E-3</v>
          </cell>
        </row>
        <row r="624">
          <cell r="A624">
            <v>60.700000000000593</v>
          </cell>
          <cell r="B624">
            <v>-3.2409214040136428E-3</v>
          </cell>
        </row>
        <row r="625">
          <cell r="A625">
            <v>60.800000000000594</v>
          </cell>
          <cell r="B625">
            <v>2.8032372788037475E-3</v>
          </cell>
        </row>
        <row r="626">
          <cell r="A626">
            <v>60.900000000000595</v>
          </cell>
          <cell r="B626">
            <v>8.5544134410302682E-3</v>
          </cell>
        </row>
        <row r="627">
          <cell r="A627">
            <v>61.000000000000597</v>
          </cell>
          <cell r="B627">
            <v>1.3439187227177315E-2</v>
          </cell>
        </row>
        <row r="628">
          <cell r="A628">
            <v>61.100000000000598</v>
          </cell>
          <cell r="B628">
            <v>1.6972857344891328E-2</v>
          </cell>
        </row>
        <row r="629">
          <cell r="A629">
            <v>61.2000000000006</v>
          </cell>
          <cell r="B629">
            <v>1.8805280570450493E-2</v>
          </cell>
        </row>
        <row r="630">
          <cell r="A630">
            <v>61.300000000000601</v>
          </cell>
          <cell r="B630">
            <v>1.8753303187540284E-2</v>
          </cell>
        </row>
        <row r="631">
          <cell r="A631">
            <v>61.400000000000603</v>
          </cell>
          <cell r="B631">
            <v>1.681902666379911E-2</v>
          </cell>
        </row>
        <row r="632">
          <cell r="A632">
            <v>61.500000000000604</v>
          </cell>
          <cell r="B632">
            <v>1.3197038013781474E-2</v>
          </cell>
        </row>
        <row r="633">
          <cell r="A633">
            <v>61.600000000000605</v>
          </cell>
          <cell r="B633">
            <v>8.2548019714651054E-3</v>
          </cell>
        </row>
        <row r="634">
          <cell r="A634">
            <v>61.700000000000607</v>
          </cell>
          <cell r="B634">
            <v>2.4930942776530103E-3</v>
          </cell>
        </row>
        <row r="635">
          <cell r="A635">
            <v>61.800000000000608</v>
          </cell>
          <cell r="B635">
            <v>-3.5070042829646849E-3</v>
          </cell>
        </row>
        <row r="636">
          <cell r="A636">
            <v>61.90000000000061</v>
          </cell>
          <cell r="B636">
            <v>-9.1440287415930979E-3</v>
          </cell>
        </row>
        <row r="637">
          <cell r="A637">
            <v>62.000000000000611</v>
          </cell>
          <cell r="B637">
            <v>-1.3856291192689052E-2</v>
          </cell>
        </row>
        <row r="638">
          <cell r="A638">
            <v>62.100000000000612</v>
          </cell>
          <cell r="B638">
            <v>-1.717634580727807E-2</v>
          </cell>
        </row>
        <row r="639">
          <cell r="A639">
            <v>62.200000000000614</v>
          </cell>
          <cell r="B639">
            <v>-1.8775083020170797E-2</v>
          </cell>
        </row>
        <row r="640">
          <cell r="A640">
            <v>62.300000000000615</v>
          </cell>
          <cell r="B640">
            <v>-1.8492180292610346E-2</v>
          </cell>
        </row>
        <row r="641">
          <cell r="A641">
            <v>62.400000000000617</v>
          </cell>
          <cell r="B641">
            <v>-1.6352991199197017E-2</v>
          </cell>
        </row>
        <row r="642">
          <cell r="A642">
            <v>62.500000000000618</v>
          </cell>
          <cell r="B642">
            <v>-1.2573155001691965E-2</v>
          </cell>
        </row>
        <row r="643">
          <cell r="A643">
            <v>62.60000000000062</v>
          </cell>
          <cell r="B643">
            <v>-7.5361533751888525E-3</v>
          </cell>
        </row>
        <row r="644">
          <cell r="A644">
            <v>62.700000000000621</v>
          </cell>
          <cell r="B644">
            <v>-1.7520906893003941E-3</v>
          </cell>
        </row>
        <row r="645">
          <cell r="A645">
            <v>62.800000000000622</v>
          </cell>
          <cell r="B645">
            <v>4.1961283729305549E-3</v>
          </cell>
        </row>
        <row r="646">
          <cell r="A646">
            <v>62.900000000000624</v>
          </cell>
          <cell r="B646">
            <v>9.7126852265136E-3</v>
          </cell>
        </row>
        <row r="647">
          <cell r="A647">
            <v>63.000000000000625</v>
          </cell>
          <cell r="B647">
            <v>1.4248219871276087E-2</v>
          </cell>
        </row>
        <row r="648">
          <cell r="A648">
            <v>63.100000000000627</v>
          </cell>
          <cell r="B648">
            <v>1.7352922806642197E-2</v>
          </cell>
        </row>
        <row r="649">
          <cell r="A649">
            <v>63.200000000000628</v>
          </cell>
          <cell r="B649">
            <v>1.8718863280196722E-2</v>
          </cell>
        </row>
        <row r="650">
          <cell r="A650">
            <v>63.30000000000063</v>
          </cell>
          <cell r="B650">
            <v>1.8208457378698403E-2</v>
          </cell>
        </row>
        <row r="651">
          <cell r="A651">
            <v>63.400000000000631</v>
          </cell>
          <cell r="B651">
            <v>1.5870113634750316E-2</v>
          </cell>
        </row>
        <row r="652">
          <cell r="A652">
            <v>63.500000000000632</v>
          </cell>
          <cell r="B652">
            <v>1.1939912310406467E-2</v>
          </cell>
        </row>
        <row r="653">
          <cell r="A653">
            <v>63.600000000000634</v>
          </cell>
          <cell r="B653">
            <v>6.8165567476124065E-3</v>
          </cell>
        </row>
        <row r="654">
          <cell r="A654">
            <v>63.700000000000635</v>
          </cell>
          <cell r="B654">
            <v>1.0186031799649725E-3</v>
          </cell>
        </row>
        <row r="655">
          <cell r="A655">
            <v>63.800000000000637</v>
          </cell>
          <cell r="B655">
            <v>-4.8700767504411876E-3</v>
          </cell>
        </row>
        <row r="656">
          <cell r="A656">
            <v>63.900000000000638</v>
          </cell>
          <cell r="B656">
            <v>-1.0260059502178939E-2</v>
          </cell>
        </row>
        <row r="657">
          <cell r="A657">
            <v>64.000000000000639</v>
          </cell>
          <cell r="B657">
            <v>-1.4614887126111201E-2</v>
          </cell>
        </row>
        <row r="658">
          <cell r="A658">
            <v>64.100000000000634</v>
          </cell>
          <cell r="B658">
            <v>-1.7502744720433568E-2</v>
          </cell>
        </row>
        <row r="659">
          <cell r="A659">
            <v>64.200000000000628</v>
          </cell>
          <cell r="B659">
            <v>-1.8637003900958411E-2</v>
          </cell>
        </row>
        <row r="660">
          <cell r="A660">
            <v>64.300000000000622</v>
          </cell>
          <cell r="B660">
            <v>-1.7902707356309756E-2</v>
          </cell>
        </row>
        <row r="661">
          <cell r="A661">
            <v>64.400000000000617</v>
          </cell>
          <cell r="B661">
            <v>-1.5371095602756707E-2</v>
          </cell>
        </row>
        <row r="662">
          <cell r="A662">
            <v>64.500000000000611</v>
          </cell>
          <cell r="B662">
            <v>-1.1298064522428621E-2</v>
          </cell>
        </row>
        <row r="663">
          <cell r="A663">
            <v>64.600000000000605</v>
          </cell>
          <cell r="B663">
            <v>-6.0967396144802847E-3</v>
          </cell>
        </row>
        <row r="664">
          <cell r="A664">
            <v>64.7000000000006</v>
          </cell>
          <cell r="B664">
            <v>-2.9325764007178973E-4</v>
          </cell>
        </row>
        <row r="665">
          <cell r="A665">
            <v>64.800000000000594</v>
          </cell>
          <cell r="B665">
            <v>5.5283863705300794E-3</v>
          </cell>
        </row>
        <row r="666">
          <cell r="A666">
            <v>64.900000000000588</v>
          </cell>
          <cell r="B666">
            <v>1.0785893918202203E-2</v>
          </cell>
        </row>
        <row r="667">
          <cell r="A667">
            <v>65.000000000000583</v>
          </cell>
          <cell r="B667">
            <v>1.4956262074773654E-2</v>
          </cell>
        </row>
        <row r="668">
          <cell r="A668">
            <v>65.100000000000577</v>
          </cell>
          <cell r="B668">
            <v>1.7626007430334947E-2</v>
          </cell>
        </row>
        <row r="669">
          <cell r="A669">
            <v>65.200000000000571</v>
          </cell>
          <cell r="B669">
            <v>1.852990754234771E-2</v>
          </cell>
        </row>
        <row r="670">
          <cell r="A670">
            <v>65.300000000000566</v>
          </cell>
          <cell r="B670">
            <v>1.7575503548545028E-2</v>
          </cell>
        </row>
        <row r="671">
          <cell r="A671">
            <v>65.40000000000056</v>
          </cell>
          <cell r="B671">
            <v>1.4856619388510017E-2</v>
          </cell>
        </row>
        <row r="672">
          <cell r="A672">
            <v>65.500000000000554</v>
          </cell>
          <cell r="B672">
            <v>1.0648329206727158E-2</v>
          </cell>
        </row>
        <row r="673">
          <cell r="A673">
            <v>65.600000000000549</v>
          </cell>
          <cell r="B673">
            <v>5.3773788774233123E-3</v>
          </cell>
        </row>
        <row r="674">
          <cell r="A674">
            <v>65.700000000000543</v>
          </cell>
          <cell r="B674">
            <v>-4.2337880168421063E-4</v>
          </cell>
        </row>
        <row r="675">
          <cell r="A675">
            <v>65.800000000000537</v>
          </cell>
          <cell r="B675">
            <v>-6.1706548983090602E-3</v>
          </cell>
        </row>
        <row r="676">
          <cell r="A676">
            <v>65.900000000000531</v>
          </cell>
          <cell r="B676">
            <v>-1.1289987299317846E-2</v>
          </cell>
        </row>
        <row r="677">
          <cell r="A677">
            <v>66.000000000000526</v>
          </cell>
          <cell r="B677">
            <v>-1.5272360532770975E-2</v>
          </cell>
        </row>
        <row r="678">
          <cell r="A678">
            <v>66.10000000000052</v>
          </cell>
          <cell r="B678">
            <v>-1.7722939322782828E-2</v>
          </cell>
        </row>
        <row r="679">
          <cell r="A679">
            <v>66.200000000000514</v>
          </cell>
          <cell r="B679">
            <v>-1.8397992204639464E-2</v>
          </cell>
        </row>
        <row r="680">
          <cell r="A680">
            <v>66.300000000000509</v>
          </cell>
          <cell r="B680">
            <v>-1.7227486717706911E-2</v>
          </cell>
        </row>
        <row r="681">
          <cell r="A681">
            <v>66.400000000000503</v>
          </cell>
          <cell r="B681">
            <v>-1.4327482067517272E-2</v>
          </cell>
        </row>
        <row r="682">
          <cell r="A682">
            <v>66.500000000000497</v>
          </cell>
          <cell r="B682">
            <v>-9.9915745680030921E-3</v>
          </cell>
        </row>
        <row r="683">
          <cell r="A683">
            <v>66.600000000000492</v>
          </cell>
          <cell r="B683">
            <v>-4.6593229574221949E-3</v>
          </cell>
        </row>
        <row r="684">
          <cell r="A684">
            <v>66.700000000000486</v>
          </cell>
          <cell r="B684">
            <v>1.1305635651665397E-3</v>
          </cell>
        </row>
        <row r="685">
          <cell r="A685">
            <v>66.80000000000048</v>
          </cell>
          <cell r="B685">
            <v>6.7963179385165402E-3</v>
          </cell>
        </row>
        <row r="686">
          <cell r="A686">
            <v>66.900000000000475</v>
          </cell>
          <cell r="B686">
            <v>1.1772005854921663E-2</v>
          </cell>
        </row>
        <row r="687">
          <cell r="A687">
            <v>67.000000000000469</v>
          </cell>
          <cell r="B687">
            <v>1.55631083959857E-2</v>
          </cell>
        </row>
        <row r="688">
          <cell r="A688">
            <v>67.100000000000463</v>
          </cell>
          <cell r="B688">
            <v>1.7793730709014084E-2</v>
          </cell>
        </row>
        <row r="689">
          <cell r="A689">
            <v>67.200000000000458</v>
          </cell>
          <cell r="B689">
            <v>1.8241693760678711E-2</v>
          </cell>
        </row>
        <row r="690">
          <cell r="A690">
            <v>67.300000000000452</v>
          </cell>
          <cell r="B690">
            <v>1.6859364129596304E-2</v>
          </cell>
        </row>
        <row r="691">
          <cell r="A691">
            <v>67.400000000000446</v>
          </cell>
          <cell r="B691">
            <v>1.378458775974818E-2</v>
          </cell>
        </row>
        <row r="692">
          <cell r="A692">
            <v>67.500000000000441</v>
          </cell>
          <cell r="B692">
            <v>9.3288056487841817E-3</v>
          </cell>
        </row>
        <row r="693">
          <cell r="A693">
            <v>67.600000000000435</v>
          </cell>
          <cell r="B693">
            <v>3.9435733356752737E-3</v>
          </cell>
        </row>
        <row r="694">
          <cell r="A694">
            <v>67.700000000000429</v>
          </cell>
          <cell r="B694">
            <v>-1.8273998766893144E-3</v>
          </cell>
        </row>
        <row r="695">
          <cell r="A695">
            <v>67.800000000000423</v>
          </cell>
          <cell r="B695">
            <v>-7.4046709668221296E-3</v>
          </cell>
        </row>
        <row r="696">
          <cell r="A696">
            <v>67.900000000000418</v>
          </cell>
          <cell r="B696">
            <v>-1.2231503622051091E-2</v>
          </cell>
        </row>
        <row r="697">
          <cell r="A697">
            <v>68.000000000000412</v>
          </cell>
          <cell r="B697">
            <v>-1.5828358614094599E-2</v>
          </cell>
        </row>
        <row r="698">
          <cell r="A698">
            <v>68.100000000000406</v>
          </cell>
          <cell r="B698">
            <v>-1.7838545714001727E-2</v>
          </cell>
        </row>
        <row r="699">
          <cell r="A699">
            <v>68.200000000000401</v>
          </cell>
          <cell r="B699">
            <v>-1.8061471652752945E-2</v>
          </cell>
        </row>
        <row r="700">
          <cell r="A700">
            <v>68.300000000000395</v>
          </cell>
          <cell r="B700">
            <v>-1.6471843085305853E-2</v>
          </cell>
        </row>
        <row r="701">
          <cell r="A701">
            <v>68.400000000000389</v>
          </cell>
          <cell r="B701">
            <v>-1.3228815889723919E-2</v>
          </cell>
        </row>
        <row r="702">
          <cell r="A702">
            <v>68.500000000000384</v>
          </cell>
          <cell r="B702">
            <v>-8.6609807021301201E-3</v>
          </cell>
        </row>
        <row r="703">
          <cell r="A703">
            <v>68.600000000000378</v>
          </cell>
          <cell r="B703">
            <v>-3.2310676598847465E-3</v>
          </cell>
        </row>
        <row r="704">
          <cell r="A704">
            <v>68.700000000000372</v>
          </cell>
          <cell r="B704">
            <v>2.5130650495645713E-3</v>
          </cell>
        </row>
        <row r="705">
          <cell r="A705">
            <v>68.800000000000367</v>
          </cell>
          <cell r="B705">
            <v>7.9950861179061E-3</v>
          </cell>
        </row>
        <row r="706">
          <cell r="A706">
            <v>68.900000000000361</v>
          </cell>
          <cell r="B706">
            <v>1.2668106169637122E-2</v>
          </cell>
        </row>
        <row r="707">
          <cell r="A707">
            <v>69.000000000000355</v>
          </cell>
          <cell r="B707">
            <v>1.60680235988446E-2</v>
          </cell>
        </row>
        <row r="708">
          <cell r="A708">
            <v>69.10000000000035</v>
          </cell>
          <cell r="B708">
            <v>1.7857590271861075E-2</v>
          </cell>
        </row>
        <row r="709">
          <cell r="A709">
            <v>69.200000000000344</v>
          </cell>
          <cell r="B709">
            <v>1.785780566699896E-2</v>
          </cell>
        </row>
        <row r="710">
          <cell r="A710">
            <v>69.300000000000338</v>
          </cell>
          <cell r="B710">
            <v>1.6065626341397951E-2</v>
          </cell>
        </row>
        <row r="711">
          <cell r="A711">
            <v>69.400000000000333</v>
          </cell>
          <cell r="B711">
            <v>1.2661016829461778E-2</v>
          </cell>
        </row>
        <row r="712">
          <cell r="A712">
            <v>69.500000000000327</v>
          </cell>
          <cell r="B712">
            <v>7.9890075324073571E-3</v>
          </cell>
        </row>
        <row r="713">
          <cell r="A713">
            <v>69.600000000000321</v>
          </cell>
          <cell r="B713">
            <v>2.5226771622276116E-3</v>
          </cell>
        </row>
        <row r="714">
          <cell r="A714">
            <v>69.700000000000315</v>
          </cell>
          <cell r="B714">
            <v>-3.1868117429613846E-3</v>
          </cell>
        </row>
        <row r="715">
          <cell r="A715">
            <v>69.80000000000031</v>
          </cell>
          <cell r="B715">
            <v>-8.5670120224198114E-3</v>
          </cell>
        </row>
        <row r="716">
          <cell r="A716">
            <v>69.900000000000304</v>
          </cell>
          <cell r="B716">
            <v>-1.3081509055906921E-2</v>
          </cell>
        </row>
        <row r="717">
          <cell r="A717">
            <v>70.000000000000298</v>
          </cell>
          <cell r="B717">
            <v>-1.6282072466438056E-2</v>
          </cell>
        </row>
        <row r="718">
          <cell r="A718">
            <v>70.100000000000293</v>
          </cell>
          <cell r="B718">
            <v>-1.7851108415639052E-2</v>
          </cell>
        </row>
        <row r="719">
          <cell r="A719">
            <v>70.200000000000287</v>
          </cell>
          <cell r="B719">
            <v>-1.7631191605894318E-2</v>
          </cell>
        </row>
        <row r="720">
          <cell r="A720">
            <v>70.300000000000281</v>
          </cell>
          <cell r="B720">
            <v>-1.5641408711630507E-2</v>
          </cell>
        </row>
        <row r="721">
          <cell r="A721">
            <v>70.400000000000276</v>
          </cell>
          <cell r="B721">
            <v>-1.208200981882227E-2</v>
          </cell>
        </row>
        <row r="722">
          <cell r="A722">
            <v>70.50000000000027</v>
          </cell>
          <cell r="B722">
            <v>-7.3137429731764073E-3</v>
          </cell>
        </row>
        <row r="723">
          <cell r="A723">
            <v>70.600000000000264</v>
          </cell>
          <cell r="B723">
            <v>-1.8192077517907874E-3</v>
          </cell>
        </row>
        <row r="724">
          <cell r="A724">
            <v>70.700000000000259</v>
          </cell>
          <cell r="B724">
            <v>3.8479653819812948E-3</v>
          </cell>
        </row>
        <row r="725">
          <cell r="A725">
            <v>70.800000000000253</v>
          </cell>
          <cell r="B725">
            <v>9.1199700255686772E-3</v>
          </cell>
        </row>
        <row r="726">
          <cell r="A726">
            <v>70.900000000000247</v>
          </cell>
          <cell r="B726">
            <v>1.3471473246280577E-2</v>
          </cell>
        </row>
        <row r="727">
          <cell r="A727">
            <v>71.000000000000242</v>
          </cell>
          <cell r="B727">
            <v>1.6470526117987685E-2</v>
          </cell>
        </row>
        <row r="728">
          <cell r="A728">
            <v>71.100000000000236</v>
          </cell>
          <cell r="B728">
            <v>1.7819377494952736E-2</v>
          </cell>
        </row>
        <row r="729">
          <cell r="A729">
            <v>71.20000000000023</v>
          </cell>
          <cell r="B729">
            <v>1.7382137085532007E-2</v>
          </cell>
        </row>
        <row r="730">
          <cell r="A730">
            <v>71.300000000000225</v>
          </cell>
          <cell r="B730">
            <v>1.5199873912273103E-2</v>
          </cell>
        </row>
        <row r="731">
          <cell r="A731">
            <v>71.400000000000219</v>
          </cell>
          <cell r="B731">
            <v>1.1492581219254928E-2</v>
          </cell>
        </row>
        <row r="732">
          <cell r="A732">
            <v>71.500000000000213</v>
          </cell>
          <cell r="B732">
            <v>6.6359927494275741E-3</v>
          </cell>
        </row>
        <row r="733">
          <cell r="A733">
            <v>71.600000000000207</v>
          </cell>
          <cell r="B733">
            <v>1.1214014993954097E-3</v>
          </cell>
        </row>
        <row r="734">
          <cell r="A734">
            <v>71.700000000000202</v>
          </cell>
          <cell r="B734">
            <v>-4.4959212185837691E-3</v>
          </cell>
        </row>
        <row r="735">
          <cell r="A735">
            <v>71.800000000000196</v>
          </cell>
          <cell r="B735">
            <v>-9.6535501150166944E-3</v>
          </cell>
        </row>
        <row r="736">
          <cell r="A736">
            <v>71.90000000000019</v>
          </cell>
          <cell r="B736">
            <v>-1.3837820335557069E-2</v>
          </cell>
        </row>
        <row r="737">
          <cell r="A737">
            <v>72.000000000000185</v>
          </cell>
          <cell r="B737">
            <v>-1.6633452235860484E-2</v>
          </cell>
        </row>
        <row r="738">
          <cell r="A738">
            <v>72.100000000000179</v>
          </cell>
          <cell r="B738">
            <v>-1.7762703427788254E-2</v>
          </cell>
        </row>
        <row r="739">
          <cell r="A739">
            <v>72.200000000000173</v>
          </cell>
          <cell r="B739">
            <v>-1.7111157482414284E-2</v>
          </cell>
        </row>
        <row r="740">
          <cell r="A740">
            <v>72.300000000000168</v>
          </cell>
          <cell r="B740">
            <v>-1.4741691654780136E-2</v>
          </cell>
        </row>
        <row r="741">
          <cell r="A741">
            <v>72.400000000000162</v>
          </cell>
          <cell r="B741">
            <v>-1.0893483083225904E-2</v>
          </cell>
        </row>
        <row r="742">
          <cell r="A742">
            <v>72.500000000000156</v>
          </cell>
          <cell r="B742">
            <v>-5.9565116869755132E-3</v>
          </cell>
        </row>
        <row r="743">
          <cell r="A743">
            <v>72.600000000000151</v>
          </cell>
          <cell r="B743">
            <v>-4.2993846235950782E-4</v>
          </cell>
        </row>
        <row r="744">
          <cell r="A744">
            <v>72.700000000000145</v>
          </cell>
          <cell r="B744">
            <v>5.1301410953049787E-3</v>
          </cell>
        </row>
        <row r="745">
          <cell r="A745">
            <v>72.800000000000139</v>
          </cell>
          <cell r="B745">
            <v>1.0167406623016616E-2</v>
          </cell>
        </row>
        <row r="746">
          <cell r="A746">
            <v>72.900000000000134</v>
          </cell>
          <cell r="B746">
            <v>1.4180427635736105E-2</v>
          </cell>
        </row>
        <row r="747">
          <cell r="A747">
            <v>73.000000000000128</v>
          </cell>
          <cell r="B747">
            <v>1.6770960247837786E-2</v>
          </cell>
        </row>
        <row r="748">
          <cell r="A748">
            <v>73.100000000000122</v>
          </cell>
          <cell r="B748">
            <v>1.7681416024225804E-2</v>
          </cell>
        </row>
        <row r="749">
          <cell r="A749">
            <v>73.200000000000117</v>
          </cell>
          <cell r="B749">
            <v>1.6818772050042983E-2</v>
          </cell>
        </row>
        <row r="750">
          <cell r="A750">
            <v>73.300000000000111</v>
          </cell>
          <cell r="B750">
            <v>1.4267514986236034E-2</v>
          </cell>
        </row>
        <row r="751">
          <cell r="A751">
            <v>73.400000000000105</v>
          </cell>
          <cell r="B751">
            <v>1.0285432019807791E-2</v>
          </cell>
        </row>
        <row r="752">
          <cell r="A752">
            <v>73.500000000000099</v>
          </cell>
          <cell r="B752">
            <v>5.2760042318212097E-3</v>
          </cell>
        </row>
        <row r="753">
          <cell r="A753">
            <v>73.600000000000094</v>
          </cell>
          <cell r="B753">
            <v>-2.5456120143233386E-4</v>
          </cell>
        </row>
        <row r="754">
          <cell r="A754">
            <v>73.700000000000088</v>
          </cell>
          <cell r="B754">
            <v>-5.7501499702802186E-3</v>
          </cell>
        </row>
        <row r="755">
          <cell r="A755">
            <v>73.800000000000082</v>
          </cell>
          <cell r="B755">
            <v>-1.0661253763014328E-2</v>
          </cell>
        </row>
        <row r="756">
          <cell r="A756">
            <v>73.900000000000077</v>
          </cell>
          <cell r="B756">
            <v>-1.4499223185448501E-2</v>
          </cell>
        </row>
        <row r="757">
          <cell r="A757">
            <v>74.000000000000071</v>
          </cell>
          <cell r="B757">
            <v>-1.6883196305468862E-2</v>
          </cell>
        </row>
        <row r="758">
          <cell r="A758">
            <v>74.100000000000065</v>
          </cell>
          <cell r="B758">
            <v>-1.7575864414648545E-2</v>
          </cell>
        </row>
        <row r="759">
          <cell r="A759">
            <v>74.20000000000006</v>
          </cell>
          <cell r="B759">
            <v>-1.6505543420954796E-2</v>
          </cell>
        </row>
        <row r="760">
          <cell r="A760">
            <v>74.300000000000054</v>
          </cell>
          <cell r="B760">
            <v>-1.3778061376590527E-2</v>
          </cell>
        </row>
        <row r="761">
          <cell r="A761">
            <v>74.400000000000048</v>
          </cell>
          <cell r="B761">
            <v>-9.6692236695105488E-3</v>
          </cell>
        </row>
        <row r="762">
          <cell r="A762">
            <v>74.500000000000043</v>
          </cell>
          <cell r="B762">
            <v>-4.5952607266343684E-3</v>
          </cell>
        </row>
        <row r="763">
          <cell r="A763">
            <v>74.600000000000037</v>
          </cell>
          <cell r="B763">
            <v>9.3139290742463333E-4</v>
          </cell>
        </row>
        <row r="764">
          <cell r="A764">
            <v>74.700000000000031</v>
          </cell>
          <cell r="B764">
            <v>6.3553980369787395E-3</v>
          </cell>
        </row>
        <row r="765">
          <cell r="A765">
            <v>74.800000000000026</v>
          </cell>
          <cell r="B765">
            <v>1.1134747972173552E-2</v>
          </cell>
        </row>
        <row r="766">
          <cell r="A766">
            <v>74.90000000000002</v>
          </cell>
          <cell r="B766">
            <v>1.4794100022212551E-2</v>
          </cell>
        </row>
        <row r="767">
          <cell r="A767">
            <v>75.000000000000014</v>
          </cell>
          <cell r="B767">
            <v>1.6970298004356399E-2</v>
          </cell>
        </row>
        <row r="768">
          <cell r="A768">
            <v>75.100000000000009</v>
          </cell>
          <cell r="B768">
            <v>1.7446416750489684E-2</v>
          </cell>
        </row>
        <row r="769">
          <cell r="A769">
            <v>75.2</v>
          </cell>
          <cell r="B769">
            <v>1.6172117129178803E-2</v>
          </cell>
        </row>
        <row r="770">
          <cell r="A770">
            <v>75.3</v>
          </cell>
          <cell r="B770">
            <v>1.3274186625236504E-2</v>
          </cell>
        </row>
        <row r="771">
          <cell r="A771">
            <v>75.399999999999991</v>
          </cell>
          <cell r="B771">
            <v>9.0458334848522379E-3</v>
          </cell>
        </row>
        <row r="772">
          <cell r="A772">
            <v>75.499999999999986</v>
          </cell>
          <cell r="B772">
            <v>3.915274853857802E-3</v>
          </cell>
        </row>
        <row r="773">
          <cell r="A773">
            <v>75.59999999999998</v>
          </cell>
          <cell r="B773">
            <v>-1.599645384285248E-3</v>
          </cell>
        </row>
        <row r="774">
          <cell r="A774">
            <v>75.699999999999974</v>
          </cell>
          <cell r="B774">
            <v>-6.9451459176927341E-3</v>
          </cell>
        </row>
        <row r="775">
          <cell r="A775">
            <v>75.799999999999969</v>
          </cell>
          <cell r="B775">
            <v>-1.1587392033712098E-2</v>
          </cell>
        </row>
        <row r="776">
          <cell r="A776">
            <v>75.899999999999963</v>
          </cell>
          <cell r="B776">
            <v>-1.5064848799991802E-2</v>
          </cell>
        </row>
        <row r="777">
          <cell r="A777">
            <v>75.999999999999957</v>
          </cell>
          <cell r="B777">
            <v>-1.7032362243900295E-2</v>
          </cell>
        </row>
        <row r="778">
          <cell r="A778">
            <v>76.099999999999952</v>
          </cell>
          <cell r="B778">
            <v>-1.7293466596865974E-2</v>
          </cell>
        </row>
        <row r="779">
          <cell r="A779">
            <v>76.199999999999946</v>
          </cell>
          <cell r="B779">
            <v>-1.5819147488565062E-2</v>
          </cell>
        </row>
        <row r="780">
          <cell r="A780">
            <v>76.29999999999994</v>
          </cell>
          <cell r="B780">
            <v>-1.275673603685203E-2</v>
          </cell>
        </row>
        <row r="781">
          <cell r="A781">
            <v>76.399999999999935</v>
          </cell>
          <cell r="B781">
            <v>-8.416208295713129E-3</v>
          </cell>
        </row>
        <row r="782">
          <cell r="A782">
            <v>76.499999999999929</v>
          </cell>
          <cell r="B782">
            <v>-3.2369967092859206E-3</v>
          </cell>
        </row>
        <row r="783">
          <cell r="A783">
            <v>76.599999999999923</v>
          </cell>
          <cell r="B783">
            <v>2.258461186780897E-3</v>
          </cell>
        </row>
        <row r="784">
          <cell r="A784">
            <v>76.699999999999918</v>
          </cell>
          <cell r="B784">
            <v>7.5187126444593083E-3</v>
          </cell>
        </row>
        <row r="785">
          <cell r="A785">
            <v>76.799999999999912</v>
          </cell>
          <cell r="B785">
            <v>1.2018745812821571E-2</v>
          </cell>
        </row>
        <row r="786">
          <cell r="A786">
            <v>76.899999999999906</v>
          </cell>
          <cell r="B786">
            <v>1.5311310375156253E-2</v>
          </cell>
        </row>
        <row r="787">
          <cell r="A787">
            <v>76.999999999999901</v>
          </cell>
          <cell r="B787">
            <v>1.7069524544395139E-2</v>
          </cell>
        </row>
        <row r="788">
          <cell r="A788">
            <v>77.099999999999895</v>
          </cell>
          <cell r="B788">
            <v>1.7117431051288243E-2</v>
          </cell>
        </row>
        <row r="789">
          <cell r="A789">
            <v>77.199999999999889</v>
          </cell>
          <cell r="B789">
            <v>1.5447289224420343E-2</v>
          </cell>
        </row>
        <row r="790">
          <cell r="A790">
            <v>77.299999999999883</v>
          </cell>
          <cell r="B790">
            <v>1.2226532046369892E-2</v>
          </cell>
        </row>
        <row r="791">
          <cell r="A791">
            <v>77.399999999999878</v>
          </cell>
          <cell r="B791">
            <v>7.7812512148246167E-3</v>
          </cell>
        </row>
        <row r="792">
          <cell r="A792">
            <v>77.499999999999872</v>
          </cell>
          <cell r="B792">
            <v>2.5613165288329047E-3</v>
          </cell>
        </row>
        <row r="793">
          <cell r="A793">
            <v>77.599999999999866</v>
          </cell>
          <cell r="B793">
            <v>-2.9070525160030053E-3</v>
          </cell>
        </row>
        <row r="794">
          <cell r="A794">
            <v>77.699999999999861</v>
          </cell>
          <cell r="B794">
            <v>-8.0754894631029327E-3</v>
          </cell>
        </row>
        <row r="795">
          <cell r="A795">
            <v>77.799999999999855</v>
          </cell>
          <cell r="B795">
            <v>-1.2428436692733635E-2</v>
          </cell>
        </row>
        <row r="796">
          <cell r="A796">
            <v>77.899999999999849</v>
          </cell>
          <cell r="B796">
            <v>-1.5533381851983141E-2</v>
          </cell>
        </row>
        <row r="797">
          <cell r="A797">
            <v>77.999999999999844</v>
          </cell>
          <cell r="B797">
            <v>-1.7081960096414828E-2</v>
          </cell>
        </row>
        <row r="798">
          <cell r="A798">
            <v>78.099999999999838</v>
          </cell>
          <cell r="B798">
            <v>-1.6918746662734505E-2</v>
          </cell>
        </row>
        <row r="799">
          <cell r="A799">
            <v>78.199999999999832</v>
          </cell>
          <cell r="B799">
            <v>-1.5057194056399915E-2</v>
          </cell>
        </row>
        <row r="800">
          <cell r="A800">
            <v>78.299999999999827</v>
          </cell>
          <cell r="B800">
            <v>-1.1684371854680381E-2</v>
          </cell>
        </row>
        <row r="801">
          <cell r="A801">
            <v>78.399999999999821</v>
          </cell>
          <cell r="B801">
            <v>-7.1418205951119815E-3</v>
          </cell>
        </row>
        <row r="802">
          <cell r="A802">
            <v>78.499999999999815</v>
          </cell>
          <cell r="B802">
            <v>-1.8890650810349041E-3</v>
          </cell>
        </row>
        <row r="803">
          <cell r="A803">
            <v>78.59999999999981</v>
          </cell>
          <cell r="B803">
            <v>3.5446994436765617E-3</v>
          </cell>
        </row>
        <row r="804">
          <cell r="A804">
            <v>78.699999999999804</v>
          </cell>
          <cell r="B804">
            <v>8.6149368766695756E-3</v>
          </cell>
        </row>
        <row r="805">
          <cell r="A805">
            <v>78.799999999999798</v>
          </cell>
          <cell r="B805">
            <v>1.2816155755710983E-2</v>
          </cell>
        </row>
        <row r="806">
          <cell r="A806">
            <v>78.899999999999793</v>
          </cell>
          <cell r="B806">
            <v>1.5731012291696846E-2</v>
          </cell>
        </row>
        <row r="807">
          <cell r="A807">
            <v>78.999999999999787</v>
          </cell>
          <cell r="B807">
            <v>1.7069879415409748E-2</v>
          </cell>
        </row>
        <row r="808">
          <cell r="A808">
            <v>79.099999999999781</v>
          </cell>
          <cell r="B808">
            <v>1.6697865436474692E-2</v>
          </cell>
        </row>
        <row r="809">
          <cell r="A809">
            <v>79.199999999999775</v>
          </cell>
          <cell r="B809">
            <v>1.4649507496196808E-2</v>
          </cell>
        </row>
        <row r="810">
          <cell r="A810">
            <v>79.29999999999977</v>
          </cell>
          <cell r="B810">
            <v>1.113102538261748E-2</v>
          </cell>
        </row>
        <row r="811">
          <cell r="A811">
            <v>79.399999999999764</v>
          </cell>
          <cell r="B811">
            <v>6.4987293721728923E-3</v>
          </cell>
        </row>
        <row r="812">
          <cell r="A812">
            <v>79.499999999999758</v>
          </cell>
          <cell r="B812">
            <v>1.2210144687673898E-3</v>
          </cell>
        </row>
        <row r="813">
          <cell r="A813">
            <v>79.599999999999753</v>
          </cell>
          <cell r="B813">
            <v>-4.1707477463871793E-3</v>
          </cell>
        </row>
        <row r="814">
          <cell r="A814">
            <v>79.699999999999747</v>
          </cell>
          <cell r="B814">
            <v>-9.1365813567286323E-3</v>
          </cell>
        </row>
        <row r="815">
          <cell r="A815">
            <v>79.799999999999741</v>
          </cell>
          <cell r="B815">
            <v>-1.3181653720924617E-2</v>
          </cell>
        </row>
        <row r="816">
          <cell r="A816">
            <v>79.899999999999736</v>
          </cell>
          <cell r="B816">
            <v>-1.5904198288896422E-2</v>
          </cell>
        </row>
        <row r="817">
          <cell r="A817">
            <v>79.99999999999973</v>
          </cell>
          <cell r="B817">
            <v>-1.7033523985395094E-2</v>
          </cell>
        </row>
        <row r="818">
          <cell r="A818">
            <v>80.099999999999724</v>
          </cell>
          <cell r="B818">
            <v>-1.6455250950587086E-2</v>
          </cell>
        </row>
        <row r="819">
          <cell r="A819">
            <v>80.199999999999719</v>
          </cell>
          <cell r="B819">
            <v>-1.4224865866715342E-2</v>
          </cell>
        </row>
        <row r="820">
          <cell r="A820">
            <v>80.299999999999713</v>
          </cell>
          <cell r="B820">
            <v>-1.0567233530223505E-2</v>
          </cell>
        </row>
        <row r="821">
          <cell r="A821">
            <v>80.399999999999707</v>
          </cell>
          <cell r="B821">
            <v>-5.8527447606069594E-3</v>
          </cell>
        </row>
        <row r="822">
          <cell r="A822">
            <v>80.499999999999702</v>
          </cell>
          <cell r="B822">
            <v>-5.5787929412259938E-4</v>
          </cell>
        </row>
        <row r="823">
          <cell r="A823">
            <v>80.599999999999696</v>
          </cell>
          <cell r="B823">
            <v>4.7846064054831144E-3</v>
          </cell>
        </row>
        <row r="824">
          <cell r="A824">
            <v>80.69999999999969</v>
          </cell>
          <cell r="B824">
            <v>9.6400117820864255E-3</v>
          </cell>
        </row>
        <row r="825">
          <cell r="A825">
            <v>80.799999999999685</v>
          </cell>
          <cell r="B825">
            <v>1.3524736696517645E-2</v>
          </cell>
        </row>
        <row r="826">
          <cell r="A826">
            <v>80.899999999999679</v>
          </cell>
          <cell r="B826">
            <v>1.605297946490751E-2</v>
          </cell>
        </row>
        <row r="827">
          <cell r="A827">
            <v>80.999999999999673</v>
          </cell>
          <cell r="B827">
            <v>1.6973161928959108E-2</v>
          </cell>
        </row>
        <row r="828">
          <cell r="A828">
            <v>81.099999999999667</v>
          </cell>
          <cell r="B828">
            <v>1.6191374605817682E-2</v>
          </cell>
        </row>
        <row r="829">
          <cell r="A829">
            <v>81.199999999999662</v>
          </cell>
          <cell r="B829">
            <v>1.3783893546240497E-2</v>
          </cell>
        </row>
        <row r="830">
          <cell r="A830">
            <v>81.299999999999656</v>
          </cell>
          <cell r="B830">
            <v>9.9937067261763116E-3</v>
          </cell>
        </row>
        <row r="831">
          <cell r="A831">
            <v>81.39999999999965</v>
          </cell>
          <cell r="B831">
            <v>5.2045882721516497E-3</v>
          </cell>
        </row>
        <row r="832">
          <cell r="A832">
            <v>81.499999999999645</v>
          </cell>
          <cell r="B832">
            <v>-9.9681858909763527E-5</v>
          </cell>
        </row>
        <row r="833">
          <cell r="A833">
            <v>81.599999999999639</v>
          </cell>
          <cell r="B833">
            <v>-5.385744826335216E-3</v>
          </cell>
        </row>
        <row r="834">
          <cell r="A834">
            <v>81.699999999999633</v>
          </cell>
          <cell r="B834">
            <v>-1.0124875661252131E-2</v>
          </cell>
        </row>
        <row r="835">
          <cell r="A835">
            <v>81.799999999999628</v>
          </cell>
          <cell r="B835">
            <v>-1.3845261799182164E-2</v>
          </cell>
        </row>
        <row r="836">
          <cell r="A836">
            <v>81.899999999999622</v>
          </cell>
          <cell r="B836">
            <v>-1.617743392326159E-2</v>
          </cell>
        </row>
        <row r="837">
          <cell r="A837">
            <v>81.999999999999616</v>
          </cell>
          <cell r="B837">
            <v>-1.6889083736534912E-2</v>
          </cell>
        </row>
        <row r="838">
          <cell r="A838">
            <v>82.099999999999611</v>
          </cell>
          <cell r="B838">
            <v>-1.5906733364301661E-2</v>
          </cell>
        </row>
        <row r="839">
          <cell r="A839">
            <v>82.199999999999605</v>
          </cell>
          <cell r="B839">
            <v>-1.332724176539316E-2</v>
          </cell>
        </row>
        <row r="840">
          <cell r="A840">
            <v>82.299999999999599</v>
          </cell>
          <cell r="B840">
            <v>-9.4111808799084151E-3</v>
          </cell>
        </row>
        <row r="841">
          <cell r="A841">
            <v>82.399999999999594</v>
          </cell>
          <cell r="B841">
            <v>-4.5550031718927832E-3</v>
          </cell>
        </row>
        <row r="842">
          <cell r="A842">
            <v>82.499999999999588</v>
          </cell>
          <cell r="B842">
            <v>7.5099426974630391E-4</v>
          </cell>
        </row>
        <row r="843">
          <cell r="A843">
            <v>82.599999999999582</v>
          </cell>
          <cell r="B843">
            <v>5.973623239784143E-3</v>
          </cell>
        </row>
        <row r="844">
          <cell r="A844">
            <v>82.699999999999577</v>
          </cell>
          <cell r="B844">
            <v>1.0590819056920907E-2</v>
          </cell>
        </row>
        <row r="845">
          <cell r="A845">
            <v>82.799999999999571</v>
          </cell>
          <cell r="B845">
            <v>1.4143092590587387E-2</v>
          </cell>
        </row>
        <row r="846">
          <cell r="A846">
            <v>82.899999999999565</v>
          </cell>
          <cell r="B846">
            <v>1.6277653630593344E-2</v>
          </cell>
        </row>
        <row r="847">
          <cell r="A847">
            <v>82.999999999999559</v>
          </cell>
          <cell r="B847">
            <v>1.6781600049500581E-2</v>
          </cell>
        </row>
        <row r="848">
          <cell r="A848">
            <v>83.099999999999554</v>
          </cell>
          <cell r="B848">
            <v>1.5601912693850244E-2</v>
          </cell>
        </row>
        <row r="849">
          <cell r="A849">
            <v>83.199999999999548</v>
          </cell>
          <cell r="B849">
            <v>1.2855710632114773E-2</v>
          </cell>
        </row>
        <row r="850">
          <cell r="A850">
            <v>83.299999999999542</v>
          </cell>
          <cell r="B850">
            <v>8.8205861220684995E-3</v>
          </cell>
        </row>
        <row r="851">
          <cell r="A851">
            <v>83.399999999999537</v>
          </cell>
          <cell r="B851">
            <v>3.9049528549744287E-3</v>
          </cell>
        </row>
        <row r="852">
          <cell r="A852">
            <v>83.499999999999531</v>
          </cell>
          <cell r="B852">
            <v>-1.3951590700860732E-3</v>
          </cell>
        </row>
        <row r="853">
          <cell r="A853">
            <v>83.599999999999525</v>
          </cell>
          <cell r="B853">
            <v>-6.5474959290727592E-3</v>
          </cell>
        </row>
        <row r="854">
          <cell r="A854">
            <v>83.69999999999952</v>
          </cell>
          <cell r="B854">
            <v>-1.103732070670671E-2</v>
          </cell>
        </row>
        <row r="855">
          <cell r="A855">
            <v>83.799999999999514</v>
          </cell>
          <cell r="B855">
            <v>-1.441798061479516E-2</v>
          </cell>
        </row>
        <row r="856">
          <cell r="A856">
            <v>83.899999999999508</v>
          </cell>
          <cell r="B856">
            <v>-1.6353685184785371E-2</v>
          </cell>
        </row>
        <row r="857">
          <cell r="A857">
            <v>83.999999999999503</v>
          </cell>
          <cell r="B857">
            <v>-1.6651047652369418E-2</v>
          </cell>
        </row>
        <row r="858">
          <cell r="A858">
            <v>84.099999999999497</v>
          </cell>
          <cell r="B858">
            <v>-1.5277518434185636E-2</v>
          </cell>
        </row>
        <row r="859">
          <cell r="A859">
            <v>84.199999999999491</v>
          </cell>
          <cell r="B859">
            <v>-1.2370110761288125E-2</v>
          </cell>
        </row>
        <row r="860">
          <cell r="A860">
            <v>84.299999999999486</v>
          </cell>
          <cell r="B860">
            <v>-8.2228522081105836E-3</v>
          </cell>
        </row>
        <row r="861">
          <cell r="A861">
            <v>84.39999999999948</v>
          </cell>
          <cell r="B861">
            <v>-3.2553897266789271E-3</v>
          </cell>
        </row>
        <row r="862">
          <cell r="A862">
            <v>84.499999999999474</v>
          </cell>
          <cell r="B862">
            <v>2.0312975808631983E-3</v>
          </cell>
        </row>
        <row r="863">
          <cell r="A863">
            <v>84.599999999999469</v>
          </cell>
          <cell r="B863">
            <v>7.1066442834703892E-3</v>
          </cell>
        </row>
        <row r="864">
          <cell r="A864">
            <v>84.699999999999463</v>
          </cell>
          <cell r="B864">
            <v>1.1463890560300807E-2</v>
          </cell>
        </row>
        <row r="865">
          <cell r="A865">
            <v>84.799999999999457</v>
          </cell>
          <cell r="B865">
            <v>1.4669709718192606E-2</v>
          </cell>
        </row>
        <row r="866">
          <cell r="A866">
            <v>84.899999999999451</v>
          </cell>
          <cell r="B866">
            <v>1.6405605618895158E-2</v>
          </cell>
        </row>
        <row r="867">
          <cell r="A867">
            <v>84.999999999999446</v>
          </cell>
          <cell r="B867">
            <v>1.6497789194136196E-2</v>
          </cell>
        </row>
        <row r="868">
          <cell r="A868">
            <v>85.09999999999944</v>
          </cell>
          <cell r="B868">
            <v>1.4934160860274694E-2</v>
          </cell>
        </row>
        <row r="869">
          <cell r="A869">
            <v>85.199999999999434</v>
          </cell>
          <cell r="B869">
            <v>1.1871235097487852E-2</v>
          </cell>
        </row>
        <row r="870">
          <cell r="A870">
            <v>85.299999999999429</v>
          </cell>
          <cell r="B870">
            <v>7.6188709850109242E-3</v>
          </cell>
        </row>
        <row r="871">
          <cell r="A871">
            <v>85.399999999999423</v>
          </cell>
          <cell r="B871">
            <v>2.6072121263014747E-3</v>
          </cell>
        </row>
        <row r="872">
          <cell r="A872">
            <v>85.499999999999417</v>
          </cell>
          <cell r="B872">
            <v>-2.6585955932330449E-3</v>
          </cell>
        </row>
        <row r="873">
          <cell r="A873">
            <v>85.599999999999412</v>
          </cell>
          <cell r="B873">
            <v>-7.6504178622495622E-3</v>
          </cell>
        </row>
        <row r="874">
          <cell r="A874">
            <v>85.699999999999406</v>
          </cell>
          <cell r="B874">
            <v>-1.1870103552654932E-2</v>
          </cell>
        </row>
        <row r="875">
          <cell r="A875">
            <v>85.7999999999994</v>
          </cell>
          <cell r="B875">
            <v>-1.489811919106237E-2</v>
          </cell>
        </row>
        <row r="876">
          <cell r="A876">
            <v>85.899999999999395</v>
          </cell>
          <cell r="B876">
            <v>-1.6433532611958745E-2</v>
          </cell>
        </row>
        <row r="877">
          <cell r="A877">
            <v>85.999999999999389</v>
          </cell>
          <cell r="B877">
            <v>-1.6322209422600601E-2</v>
          </cell>
        </row>
        <row r="878">
          <cell r="A878">
            <v>86.099999999999383</v>
          </cell>
          <cell r="B878">
            <v>-1.4572451286473871E-2</v>
          </cell>
        </row>
        <row r="879">
          <cell r="A879">
            <v>86.199999999999378</v>
          </cell>
          <cell r="B879">
            <v>-1.1359856355354496E-2</v>
          </cell>
        </row>
        <row r="880">
          <cell r="A880">
            <v>86.299999999999372</v>
          </cell>
          <cell r="B880">
            <v>-7.0094949567436381E-3</v>
          </cell>
        </row>
        <row r="881">
          <cell r="A881">
            <v>86.399999999999366</v>
          </cell>
          <cell r="B881">
            <v>-1.9612641736095962E-3</v>
          </cell>
        </row>
        <row r="882">
          <cell r="A882">
            <v>86.499999999999361</v>
          </cell>
          <cell r="B882">
            <v>3.2763022344270785E-3</v>
          </cell>
        </row>
        <row r="883">
          <cell r="A883">
            <v>86.599999999999355</v>
          </cell>
          <cell r="B883">
            <v>8.1782321080749107E-3</v>
          </cell>
        </row>
        <row r="884">
          <cell r="A884">
            <v>86.699999999999349</v>
          </cell>
          <cell r="B884">
            <v>1.2255596415936324E-2</v>
          </cell>
        </row>
        <row r="885">
          <cell r="A885">
            <v>86.799999999999343</v>
          </cell>
          <cell r="B885">
            <v>1.5103100007923153E-2</v>
          </cell>
        </row>
        <row r="886">
          <cell r="A886">
            <v>86.899999999999338</v>
          </cell>
          <cell r="B886">
            <v>1.6437620526521261E-2</v>
          </cell>
        </row>
        <row r="887">
          <cell r="A887">
            <v>86.999999999999332</v>
          </cell>
          <cell r="B887">
            <v>1.6124711390358894E-2</v>
          </cell>
        </row>
        <row r="888">
          <cell r="A888">
            <v>87.099999999999326</v>
          </cell>
          <cell r="B888">
            <v>1.419299885902618E-2</v>
          </cell>
        </row>
        <row r="889">
          <cell r="A889">
            <v>87.199999999999321</v>
          </cell>
          <cell r="B889">
            <v>1.0836724760514834E-2</v>
          </cell>
        </row>
        <row r="890">
          <cell r="A890">
            <v>87.299999999999315</v>
          </cell>
          <cell r="B890">
            <v>6.3955362282599269E-3</v>
          </cell>
        </row>
        <row r="891">
          <cell r="A891">
            <v>87.399999999999309</v>
          </cell>
          <cell r="B891">
            <v>1.3183360299014214E-3</v>
          </cell>
        </row>
        <row r="892">
          <cell r="A892">
            <v>87.499999999999304</v>
          </cell>
          <cell r="B892">
            <v>-3.8837284268032884E-3</v>
          </cell>
        </row>
        <row r="893">
          <cell r="A893">
            <v>87.599999999999298</v>
          </cell>
          <cell r="B893">
            <v>-8.6895657022444204E-3</v>
          </cell>
        </row>
        <row r="894">
          <cell r="A894">
            <v>87.699999999999292</v>
          </cell>
          <cell r="B894">
            <v>-1.2620064216037334E-2</v>
          </cell>
        </row>
        <row r="895">
          <cell r="A895">
            <v>87.799999999999287</v>
          </cell>
          <cell r="B895">
            <v>-1.5284590900003208E-2</v>
          </cell>
        </row>
        <row r="896">
          <cell r="A896">
            <v>87.899999999999281</v>
          </cell>
          <cell r="B896">
            <v>-1.6418056400434432E-2</v>
          </cell>
        </row>
        <row r="897">
          <cell r="A897">
            <v>87.999999999999275</v>
          </cell>
          <cell r="B897">
            <v>-1.5905712741084578E-2</v>
          </cell>
        </row>
        <row r="898">
          <cell r="A898">
            <v>88.09999999999927</v>
          </cell>
          <cell r="B898">
            <v>-1.3796407545911354E-2</v>
          </cell>
        </row>
        <row r="899">
          <cell r="A899">
            <v>88.199999999999264</v>
          </cell>
          <cell r="B899">
            <v>-1.0302566082092453E-2</v>
          </cell>
        </row>
        <row r="900">
          <cell r="A900">
            <v>88.299999999999258</v>
          </cell>
          <cell r="B900">
            <v>-5.7777658019708489E-3</v>
          </cell>
        </row>
        <row r="901">
          <cell r="A901">
            <v>88.399999999999253</v>
          </cell>
          <cell r="B901">
            <v>-6.7916453350926487E-4</v>
          </cell>
        </row>
        <row r="902">
          <cell r="A902">
            <v>88.499999999999247</v>
          </cell>
          <cell r="B902">
            <v>4.4802449899759515E-3</v>
          </cell>
        </row>
        <row r="903">
          <cell r="A903">
            <v>88.599999999999241</v>
          </cell>
          <cell r="B903">
            <v>9.1839576160761983E-3</v>
          </cell>
        </row>
        <row r="904">
          <cell r="A904">
            <v>88.699999999999235</v>
          </cell>
          <cell r="B904">
            <v>1.296325666680156E-2</v>
          </cell>
        </row>
        <row r="905">
          <cell r="A905">
            <v>88.79999999999923</v>
          </cell>
          <cell r="B905">
            <v>1.5442574306718009E-2</v>
          </cell>
        </row>
        <row r="906">
          <cell r="A906">
            <v>88.899999999999224</v>
          </cell>
          <cell r="B906">
            <v>1.637505592917984E-2</v>
          </cell>
        </row>
        <row r="907">
          <cell r="A907">
            <v>88.999999999999218</v>
          </cell>
          <cell r="B907">
            <v>1.5665642098560119E-2</v>
          </cell>
        </row>
        <row r="908">
          <cell r="A908">
            <v>89.099999999999213</v>
          </cell>
          <cell r="B908">
            <v>1.3383273330046321E-2</v>
          </cell>
        </row>
        <row r="909">
          <cell r="A909">
            <v>89.199999999999207</v>
          </cell>
          <cell r="B909">
            <v>9.7580799455329638E-3</v>
          </cell>
        </row>
        <row r="910">
          <cell r="A910">
            <v>89.299999999999201</v>
          </cell>
          <cell r="B910">
            <v>5.1569131994060229E-3</v>
          </cell>
        </row>
        <row r="911">
          <cell r="A911">
            <v>89.399999999999196</v>
          </cell>
          <cell r="B911">
            <v>4.4434169430687676E-5</v>
          </cell>
        </row>
        <row r="912">
          <cell r="A912">
            <v>89.49999999999919</v>
          </cell>
          <cell r="B912">
            <v>-5.0652804348963951E-3</v>
          </cell>
        </row>
        <row r="913">
          <cell r="A913">
            <v>89.599999999999184</v>
          </cell>
          <cell r="B913">
            <v>-9.6610039106782876E-3</v>
          </cell>
        </row>
        <row r="914">
          <cell r="A914">
            <v>89.699999999999179</v>
          </cell>
          <cell r="B914">
            <v>-1.3284974272271668E-2</v>
          </cell>
        </row>
        <row r="915">
          <cell r="A915">
            <v>89.799999999999173</v>
          </cell>
          <cell r="B915">
            <v>-1.5577072249669465E-2</v>
          </cell>
        </row>
        <row r="916">
          <cell r="A916">
            <v>89.899999999999167</v>
          </cell>
          <cell r="B916">
            <v>-1.6308859471446866E-2</v>
          </cell>
        </row>
        <row r="917">
          <cell r="A917">
            <v>89.999999999999162</v>
          </cell>
          <cell r="B917">
            <v>-1.5404943944108376E-2</v>
          </cell>
        </row>
        <row r="918">
          <cell r="A918">
            <v>90.099999999999156</v>
          </cell>
          <cell r="B918">
            <v>-1.2954197867886978E-2</v>
          </cell>
        </row>
        <row r="919">
          <cell r="A919">
            <v>90.19999999999915</v>
          </cell>
          <cell r="B919">
            <v>-9.2039609178288361E-3</v>
          </cell>
        </row>
        <row r="920">
          <cell r="A920">
            <v>90.299999999999145</v>
          </cell>
          <cell r="B920">
            <v>-4.5336928548050225E-3</v>
          </cell>
        </row>
        <row r="921">
          <cell r="A921">
            <v>90.399999999999139</v>
          </cell>
          <cell r="B921">
            <v>5.8519389067625098E-4</v>
          </cell>
        </row>
        <row r="922">
          <cell r="A922">
            <v>90.499999999999133</v>
          </cell>
          <cell r="B922">
            <v>5.6382922053909183E-3</v>
          </cell>
        </row>
        <row r="923">
          <cell r="A923">
            <v>90.599999999999127</v>
          </cell>
          <cell r="B923">
            <v>1.0120332151301668E-2</v>
          </cell>
        </row>
        <row r="924">
          <cell r="A924">
            <v>90.699999999999122</v>
          </cell>
          <cell r="B924">
            <v>1.358504847528195E-2</v>
          </cell>
        </row>
        <row r="925">
          <cell r="A925">
            <v>90.799999999999116</v>
          </cell>
          <cell r="B925">
            <v>1.5688134193796319E-2</v>
          </cell>
        </row>
        <row r="926">
          <cell r="A926">
            <v>90.89999999999911</v>
          </cell>
          <cell r="B926">
            <v>1.6219728828075645E-2</v>
          </cell>
        </row>
        <row r="927">
          <cell r="A927">
            <v>90.999999999999105</v>
          </cell>
          <cell r="B927">
            <v>1.5124145130579358E-2</v>
          </cell>
        </row>
        <row r="928">
          <cell r="A928">
            <v>91.099999999999099</v>
          </cell>
          <cell r="B928">
            <v>1.2509919246382027E-2</v>
          </cell>
        </row>
        <row r="929">
          <cell r="A929">
            <v>91.199999999999093</v>
          </cell>
          <cell r="B929">
            <v>8.6410802787335005E-3</v>
          </cell>
        </row>
        <row r="930">
          <cell r="A930">
            <v>91.299999999999088</v>
          </cell>
          <cell r="B930">
            <v>3.9090185170179677E-3</v>
          </cell>
        </row>
        <row r="931">
          <cell r="A931">
            <v>91.399999999999082</v>
          </cell>
          <cell r="B931">
            <v>-1.2088563670009395E-3</v>
          </cell>
        </row>
        <row r="932">
          <cell r="A932">
            <v>91.499999999999076</v>
          </cell>
          <cell r="B932">
            <v>-6.1985528564068044E-3</v>
          </cell>
        </row>
        <row r="933">
          <cell r="A933">
            <v>91.599999999999071</v>
          </cell>
          <cell r="B933">
            <v>-1.0561420546113476E-2</v>
          </cell>
        </row>
        <row r="934">
          <cell r="A934">
            <v>91.699999999999065</v>
          </cell>
          <cell r="B934">
            <v>-1.3863211771030625E-2</v>
          </cell>
        </row>
        <row r="935">
          <cell r="A935">
            <v>91.799999999999059</v>
          </cell>
          <cell r="B935">
            <v>-1.5775771080706356E-2</v>
          </cell>
        </row>
        <row r="936">
          <cell r="A936">
            <v>91.899999999999054</v>
          </cell>
          <cell r="B936">
            <v>-1.6107951850546236E-2</v>
          </cell>
        </row>
        <row r="937">
          <cell r="A937">
            <v>91.999999999999048</v>
          </cell>
          <cell r="B937">
            <v>-1.4823807871606826E-2</v>
          </cell>
        </row>
        <row r="938">
          <cell r="A938">
            <v>92.099999999999042</v>
          </cell>
          <cell r="B938">
            <v>-1.2051214779194706E-2</v>
          </cell>
        </row>
        <row r="939">
          <cell r="A939">
            <v>92.199999999999037</v>
          </cell>
          <cell r="B939">
            <v>-8.0703484514875225E-3</v>
          </cell>
        </row>
        <row r="940">
          <cell r="A940">
            <v>92.299999999999031</v>
          </cell>
          <cell r="B940">
            <v>-3.2838392353357884E-3</v>
          </cell>
        </row>
        <row r="941">
          <cell r="A941">
            <v>92.399999999999025</v>
          </cell>
          <cell r="B941">
            <v>1.8256617935234832E-3</v>
          </cell>
        </row>
        <row r="942">
          <cell r="A942">
            <v>92.499999999999019</v>
          </cell>
          <cell r="B942">
            <v>6.7453164434950474E-3</v>
          </cell>
        </row>
        <row r="943">
          <cell r="A943">
            <v>92.599999999999014</v>
          </cell>
          <cell r="B943">
            <v>1.0983740216139754E-2</v>
          </cell>
        </row>
        <row r="944">
          <cell r="A944">
            <v>92.699999999999008</v>
          </cell>
          <cell r="B944">
            <v>1.4119201744745156E-2</v>
          </cell>
        </row>
        <row r="945">
          <cell r="A945">
            <v>92.799999999999002</v>
          </cell>
          <cell r="B945">
            <v>1.5840010837364568E-2</v>
          </cell>
        </row>
        <row r="946">
          <cell r="A946">
            <v>92.899999999998997</v>
          </cell>
          <cell r="B946">
            <v>1.5973843898031415E-2</v>
          </cell>
        </row>
        <row r="947">
          <cell r="A947">
            <v>92.999999999998991</v>
          </cell>
          <cell r="B947">
            <v>1.450450210626987E-2</v>
          </cell>
        </row>
        <row r="948">
          <cell r="A948">
            <v>93.099999999998985</v>
          </cell>
          <cell r="B948">
            <v>1.1578848490236411E-2</v>
          </cell>
        </row>
        <row r="949">
          <cell r="A949">
            <v>93.19999999999898</v>
          </cell>
          <cell r="B949">
            <v>7.4926429468740964E-3</v>
          </cell>
        </row>
        <row r="950">
          <cell r="A950">
            <v>93.299999999998974</v>
          </cell>
          <cell r="B950">
            <v>2.6590550686328498E-3</v>
          </cell>
        </row>
        <row r="951">
          <cell r="A951">
            <v>93.399999999998968</v>
          </cell>
          <cell r="B951">
            <v>-2.434778548742066E-3</v>
          </cell>
        </row>
        <row r="952">
          <cell r="A952">
            <v>93.499999999998963</v>
          </cell>
          <cell r="B952">
            <v>-7.2779014792069838E-3</v>
          </cell>
        </row>
        <row r="953">
          <cell r="A953">
            <v>93.599999999998957</v>
          </cell>
          <cell r="B953">
            <v>-1.1386824819380071E-2</v>
          </cell>
        </row>
        <row r="954">
          <cell r="A954">
            <v>93.699999999998951</v>
          </cell>
          <cell r="B954">
            <v>-1.4352810457652786E-2</v>
          </cell>
        </row>
        <row r="955">
          <cell r="A955">
            <v>93.799999999998946</v>
          </cell>
          <cell r="B955">
            <v>-1.5880922619957799E-2</v>
          </cell>
        </row>
        <row r="956">
          <cell r="A956">
            <v>93.89999999999894</v>
          </cell>
          <cell r="B956">
            <v>-1.5817744492889738E-2</v>
          </cell>
        </row>
        <row r="957">
          <cell r="A957">
            <v>93.999999999998934</v>
          </cell>
          <cell r="B957">
            <v>-1.4166802148216452E-2</v>
          </cell>
        </row>
        <row r="958">
          <cell r="A958">
            <v>94.099999999998929</v>
          </cell>
          <cell r="B958">
            <v>-1.1093568420746323E-2</v>
          </cell>
        </row>
        <row r="959">
          <cell r="A959">
            <v>94.199999999998923</v>
          </cell>
          <cell r="B959">
            <v>-6.9088066304299886E-3</v>
          </cell>
        </row>
        <row r="960">
          <cell r="A960">
            <v>94.299999999998917</v>
          </cell>
          <cell r="B960">
            <v>-2.035516500714288E-3</v>
          </cell>
        </row>
        <row r="961">
          <cell r="A961">
            <v>94.399999999998911</v>
          </cell>
          <cell r="B961">
            <v>3.0354342391000861E-3</v>
          </cell>
        </row>
        <row r="962">
          <cell r="A962">
            <v>94.499999999998906</v>
          </cell>
          <cell r="B962">
            <v>7.7956891961581294E-3</v>
          </cell>
        </row>
        <row r="963">
          <cell r="A963">
            <v>94.5999999999989</v>
          </cell>
          <cell r="B963">
            <v>1.1770267888905015E-2</v>
          </cell>
        </row>
        <row r="964">
          <cell r="A964">
            <v>94.699999999998894</v>
          </cell>
          <cell r="B964">
            <v>1.4563881138974629E-2</v>
          </cell>
        </row>
        <row r="965">
          <cell r="A965">
            <v>94.799999999998889</v>
          </cell>
          <cell r="B965">
            <v>1.5898613186870338E-2</v>
          </cell>
        </row>
        <row r="966">
          <cell r="A966">
            <v>94.899999999998883</v>
          </cell>
          <cell r="B966">
            <v>1.564001371639881E-2</v>
          </cell>
        </row>
        <row r="967">
          <cell r="A967">
            <v>94.999999999998877</v>
          </cell>
          <cell r="B967">
            <v>1.3811283499299894E-2</v>
          </cell>
        </row>
        <row r="968">
          <cell r="A968">
            <v>95.099999999998872</v>
          </cell>
          <cell r="B968">
            <v>1.0596104218548471E-2</v>
          </cell>
        </row>
        <row r="969">
          <cell r="A969">
            <v>95.199999999998866</v>
          </cell>
          <cell r="B969">
            <v>6.3196463576357491E-3</v>
          </cell>
        </row>
        <row r="970">
          <cell r="A970">
            <v>95.29999999999886</v>
          </cell>
          <cell r="B970">
            <v>1.4140242688861372E-3</v>
          </cell>
        </row>
        <row r="971">
          <cell r="A971">
            <v>95.399999999998855</v>
          </cell>
          <cell r="B971">
            <v>-3.6269146677671265E-3</v>
          </cell>
        </row>
        <row r="972">
          <cell r="A972">
            <v>95.499999999998849</v>
          </cell>
          <cell r="B972">
            <v>-8.2981214359558169E-3</v>
          </cell>
        </row>
        <row r="973">
          <cell r="A973">
            <v>95.599999999998843</v>
          </cell>
          <cell r="B973">
            <v>-1.2133719873294715E-2</v>
          </cell>
        </row>
        <row r="974">
          <cell r="A974">
            <v>95.699999999998838</v>
          </cell>
          <cell r="B974">
            <v>-1.4752304684012531E-2</v>
          </cell>
        </row>
        <row r="975">
          <cell r="A975">
            <v>95.799999999998832</v>
          </cell>
          <cell r="B975">
            <v>-1.5893223198581857E-2</v>
          </cell>
        </row>
        <row r="976">
          <cell r="A976">
            <v>95.899999999998826</v>
          </cell>
          <cell r="B976">
            <v>-1.5441028658512448E-2</v>
          </cell>
        </row>
        <row r="977">
          <cell r="A977">
            <v>95.99999999999882</v>
          </cell>
          <cell r="B977">
            <v>-1.3438519838557412E-2</v>
          </cell>
        </row>
        <row r="978">
          <cell r="A978">
            <v>96.099999999998815</v>
          </cell>
          <cell r="B978">
            <v>-1.0087165003964473E-2</v>
          </cell>
        </row>
        <row r="979">
          <cell r="A979">
            <v>96.199999999998809</v>
          </cell>
          <cell r="B979">
            <v>-5.7259319557121874E-3</v>
          </cell>
        </row>
        <row r="980">
          <cell r="A980">
            <v>96.299999999998803</v>
          </cell>
          <cell r="B980">
            <v>-7.9532957087895002E-4</v>
          </cell>
        </row>
        <row r="981">
          <cell r="A981">
            <v>96.399999999998798</v>
          </cell>
          <cell r="B981">
            <v>4.2085624332939752E-3</v>
          </cell>
        </row>
        <row r="982">
          <cell r="A982">
            <v>96.499999999998792</v>
          </cell>
          <cell r="B982">
            <v>8.7846982133881254E-3</v>
          </cell>
        </row>
        <row r="983">
          <cell r="A983">
            <v>96.599999999998786</v>
          </cell>
          <cell r="B983">
            <v>1.2476884928616986E-2</v>
          </cell>
        </row>
        <row r="984">
          <cell r="A984">
            <v>96.699999999998781</v>
          </cell>
          <cell r="B984">
            <v>1.4918016002520362E-2</v>
          </cell>
        </row>
        <row r="985">
          <cell r="A985">
            <v>96.799999999998775</v>
          </cell>
          <cell r="B985">
            <v>1.5864923479576729E-2</v>
          </cell>
        </row>
        <row r="986">
          <cell r="A986">
            <v>96.899999999998769</v>
          </cell>
          <cell r="B986">
            <v>1.5221179944541651E-2</v>
          </cell>
        </row>
        <row r="987">
          <cell r="A987">
            <v>96.999999999998764</v>
          </cell>
          <cell r="B987">
            <v>1.3049080194520285E-2</v>
          </cell>
        </row>
        <row r="988">
          <cell r="A988">
            <v>97.099999999998758</v>
          </cell>
          <cell r="B988">
            <v>9.5674375044055501E-3</v>
          </cell>
        </row>
        <row r="989">
          <cell r="A989">
            <v>97.199999999998752</v>
          </cell>
          <cell r="B989">
            <v>5.1283955288996723E-3</v>
          </cell>
        </row>
        <row r="990">
          <cell r="A990">
            <v>97.299999999998747</v>
          </cell>
          <cell r="B990">
            <v>1.8013461442694355E-4</v>
          </cell>
        </row>
        <row r="991">
          <cell r="A991">
            <v>97.399999999998741</v>
          </cell>
          <cell r="B991">
            <v>-4.7797752024818074E-3</v>
          </cell>
        </row>
        <row r="992">
          <cell r="A992">
            <v>97.499999999998735</v>
          </cell>
          <cell r="B992">
            <v>-9.2549750041262049E-3</v>
          </cell>
        </row>
        <row r="993">
          <cell r="A993">
            <v>97.59999999999873</v>
          </cell>
          <cell r="B993">
            <v>-1.2799517509182283E-2</v>
          </cell>
        </row>
        <row r="994">
          <cell r="A994">
            <v>97.699999999998724</v>
          </cell>
          <cell r="B994">
            <v>-1.5060990258992189E-2</v>
          </cell>
        </row>
        <row r="995">
          <cell r="A995">
            <v>97.799999999998718</v>
          </cell>
          <cell r="B995">
            <v>-1.5813911274446601E-2</v>
          </cell>
        </row>
        <row r="996">
          <cell r="A996">
            <v>97.899999999998712</v>
          </cell>
          <cell r="B996">
            <v>-1.4980870712887642E-2</v>
          </cell>
        </row>
        <row r="997">
          <cell r="A997">
            <v>97.999999999998707</v>
          </cell>
          <cell r="B997">
            <v>-1.2643530891324474E-2</v>
          </cell>
        </row>
        <row r="998">
          <cell r="A998">
            <v>98.099999999998701</v>
          </cell>
          <cell r="B998">
            <v>-9.0375907999485847E-3</v>
          </cell>
        </row>
        <row r="999">
          <cell r="A999">
            <v>98.199999999998695</v>
          </cell>
          <cell r="B999">
            <v>-4.5277385401054793E-3</v>
          </cell>
        </row>
        <row r="1000">
          <cell r="A1000">
            <v>98.29999999999869</v>
          </cell>
          <cell r="B1000">
            <v>4.3089867775618872E-4</v>
          </cell>
        </row>
        <row r="1001">
          <cell r="A1001">
            <v>98.399999999998684</v>
          </cell>
          <cell r="B1001">
            <v>5.3399962680603539E-3</v>
          </cell>
        </row>
        <row r="1002">
          <cell r="A1002">
            <v>98.499999999998678</v>
          </cell>
          <cell r="B1002">
            <v>9.7085535272295482E-3</v>
          </cell>
        </row>
        <row r="1003">
          <cell r="A1003">
            <v>98.599999999998673</v>
          </cell>
          <cell r="B1003">
            <v>1.3101414308710447E-2</v>
          </cell>
        </row>
        <row r="1004">
          <cell r="A1004">
            <v>98.699999999998667</v>
          </cell>
          <cell r="B1004">
            <v>1.5181236779676598E-2</v>
          </cell>
        </row>
        <row r="1005">
          <cell r="A1005">
            <v>98.799999999998661</v>
          </cell>
          <cell r="B1005">
            <v>1.5740406720494364E-2</v>
          </cell>
        </row>
        <row r="1006">
          <cell r="A1006">
            <v>98.899999999998656</v>
          </cell>
          <cell r="B1006">
            <v>1.4720571125875265E-2</v>
          </cell>
        </row>
        <row r="1007">
          <cell r="A1007">
            <v>98.99999999999865</v>
          </cell>
          <cell r="B1007">
            <v>1.222254413870061E-2</v>
          </cell>
        </row>
        <row r="1008">
          <cell r="A1008">
            <v>99.099999999998644</v>
          </cell>
          <cell r="B1008">
            <v>8.4984280229014574E-3</v>
          </cell>
        </row>
        <row r="1009">
          <cell r="A1009">
            <v>99.199999999998639</v>
          </cell>
          <cell r="B1009">
            <v>3.9248112897488545E-3</v>
          </cell>
        </row>
        <row r="1010">
          <cell r="A1010">
            <v>99.299999999998633</v>
          </cell>
          <cell r="B1010">
            <v>-1.0369594958469014E-3</v>
          </cell>
        </row>
        <row r="1011">
          <cell r="A1011">
            <v>99.399999999998627</v>
          </cell>
          <cell r="B1011">
            <v>-5.8885346671254555E-3</v>
          </cell>
        </row>
        <row r="1012">
          <cell r="A1012">
            <v>99.499999999998622</v>
          </cell>
          <cell r="B1012">
            <v>-1.0144929130177548E-2</v>
          </cell>
        </row>
        <row r="1013">
          <cell r="A1013">
            <v>99.599999999998616</v>
          </cell>
          <cell r="B1013">
            <v>-1.3382304118269624E-2</v>
          </cell>
        </row>
        <row r="1014">
          <cell r="A1014">
            <v>99.69999999999861</v>
          </cell>
          <cell r="B1014">
            <v>-1.5278742361186357E-2</v>
          </cell>
        </row>
        <row r="1015">
          <cell r="A1015">
            <v>99.799999999998604</v>
          </cell>
          <cell r="B1015">
            <v>-1.5644655318594596E-2</v>
          </cell>
        </row>
        <row r="1016">
          <cell r="A1016">
            <v>99.899999999998599</v>
          </cell>
          <cell r="B1016">
            <v>-1.4440804245195412E-2</v>
          </cell>
        </row>
        <row r="1017">
          <cell r="A1017">
            <v>99.999999999998593</v>
          </cell>
          <cell r="B1017">
            <v>-1.1786865895533136E-2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9B80-F0FC-4308-8715-7F74AEA14262}">
  <dimension ref="B1:V1021"/>
  <sheetViews>
    <sheetView tabSelected="1" topLeftCell="A4" zoomScaleNormal="100" workbookViewId="0">
      <selection activeCell="F22" sqref="F22"/>
    </sheetView>
  </sheetViews>
  <sheetFormatPr baseColWidth="10" defaultColWidth="8.83203125" defaultRowHeight="15" x14ac:dyDescent="0.2"/>
  <cols>
    <col min="1" max="1" width="3.5" customWidth="1"/>
    <col min="2" max="2" width="8.83203125" style="8"/>
    <col min="3" max="3" width="13.33203125" customWidth="1"/>
    <col min="4" max="4" width="11.83203125" customWidth="1"/>
    <col min="9" max="9" width="2.6640625" customWidth="1"/>
    <col min="10" max="10" width="2.1640625" customWidth="1"/>
  </cols>
  <sheetData>
    <row r="1" spans="2:22" ht="16" thickBot="1" x14ac:dyDescent="0.25"/>
    <row r="2" spans="2:22" ht="17" customHeight="1" thickBot="1" x14ac:dyDescent="0.25">
      <c r="B2" s="20"/>
      <c r="C2" s="11"/>
      <c r="D2" s="30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24"/>
      <c r="Q2" s="11"/>
    </row>
    <row r="3" spans="2:22" ht="53" customHeight="1" thickBot="1" x14ac:dyDescent="0.6">
      <c r="B3" s="21"/>
      <c r="C3" s="29"/>
      <c r="D3" s="28" t="s">
        <v>36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7"/>
      <c r="Q3" s="25"/>
      <c r="R3" s="3"/>
    </row>
    <row r="4" spans="2:22" ht="16" thickBot="1" x14ac:dyDescent="0.25">
      <c r="B4" s="22"/>
      <c r="C4" s="23"/>
      <c r="D4" s="30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  <c r="P4" s="26"/>
      <c r="Q4" s="23"/>
    </row>
    <row r="5" spans="2:22" s="3" customFormat="1" ht="16" thickBot="1" x14ac:dyDescent="0.25">
      <c r="B5" s="15"/>
    </row>
    <row r="6" spans="2:22" ht="22" thickBot="1" x14ac:dyDescent="0.3">
      <c r="B6" s="40" t="s">
        <v>37</v>
      </c>
      <c r="C6" s="32"/>
      <c r="D6" s="30"/>
      <c r="E6" s="31"/>
      <c r="F6" s="31"/>
      <c r="G6" s="31"/>
      <c r="H6" s="32"/>
      <c r="K6" s="1"/>
      <c r="L6" s="1"/>
      <c r="M6" s="1"/>
      <c r="N6" s="1"/>
      <c r="O6" s="1"/>
      <c r="P6" s="1"/>
      <c r="Q6" s="1"/>
    </row>
    <row r="7" spans="2:22" ht="17" thickBot="1" x14ac:dyDescent="0.25">
      <c r="B7" s="41" t="s">
        <v>18</v>
      </c>
      <c r="C7" s="44">
        <v>0.3</v>
      </c>
      <c r="D7" s="37" t="s">
        <v>24</v>
      </c>
      <c r="E7" s="38"/>
      <c r="F7" s="38"/>
      <c r="G7" s="38"/>
      <c r="H7" s="39"/>
      <c r="J7" s="14"/>
      <c r="K7" s="49"/>
      <c r="L7" s="49"/>
      <c r="M7" s="49"/>
      <c r="N7" s="49"/>
      <c r="O7" s="49"/>
      <c r="P7" s="49"/>
      <c r="Q7" s="49"/>
    </row>
    <row r="8" spans="2:22" ht="17" thickBot="1" x14ac:dyDescent="0.25">
      <c r="B8" s="42" t="s">
        <v>0</v>
      </c>
      <c r="C8" s="45">
        <v>0</v>
      </c>
      <c r="D8" s="16" t="s">
        <v>25</v>
      </c>
      <c r="E8" s="17"/>
      <c r="F8" s="17"/>
      <c r="G8" s="17"/>
      <c r="H8" s="18"/>
      <c r="J8" s="14"/>
      <c r="K8" s="49"/>
      <c r="L8" s="49"/>
      <c r="M8" s="49"/>
      <c r="N8" s="49"/>
      <c r="O8" s="49"/>
      <c r="P8" s="49"/>
      <c r="Q8" s="49"/>
    </row>
    <row r="9" spans="2:22" ht="17" thickBot="1" x14ac:dyDescent="0.25">
      <c r="B9" s="42" t="s">
        <v>1</v>
      </c>
      <c r="C9" s="45">
        <v>0.05</v>
      </c>
      <c r="D9" s="16" t="s">
        <v>28</v>
      </c>
      <c r="E9" s="17"/>
      <c r="F9" s="17"/>
      <c r="G9" s="17"/>
      <c r="H9" s="18"/>
      <c r="J9" s="14"/>
      <c r="K9" s="49"/>
      <c r="L9" s="49"/>
      <c r="M9" s="49"/>
      <c r="N9" s="49"/>
      <c r="O9" s="49"/>
      <c r="P9" s="49"/>
      <c r="Q9" s="49"/>
    </row>
    <row r="10" spans="2:22" ht="17" thickBot="1" x14ac:dyDescent="0.25">
      <c r="B10" s="42" t="s">
        <v>2</v>
      </c>
      <c r="C10" s="45">
        <v>0</v>
      </c>
      <c r="D10" s="16" t="s">
        <v>29</v>
      </c>
      <c r="E10" s="17"/>
      <c r="F10" s="17"/>
      <c r="G10" s="17"/>
      <c r="H10" s="18"/>
      <c r="J10" s="14"/>
      <c r="K10" s="49"/>
      <c r="L10" s="49"/>
      <c r="M10" s="49"/>
      <c r="N10" s="49"/>
      <c r="O10" s="49"/>
      <c r="P10" s="49"/>
      <c r="Q10" s="49"/>
    </row>
    <row r="11" spans="2:22" ht="17" thickBot="1" x14ac:dyDescent="0.25">
      <c r="B11" s="42" t="s">
        <v>3</v>
      </c>
      <c r="C11" s="46">
        <f>PI()*(C7)^2</f>
        <v>0.28274333882308139</v>
      </c>
      <c r="D11" s="16" t="s">
        <v>30</v>
      </c>
      <c r="E11" s="17"/>
      <c r="F11" s="17"/>
      <c r="G11" s="17"/>
      <c r="H11" s="18"/>
      <c r="J11" s="14"/>
    </row>
    <row r="12" spans="2:22" ht="17" thickBot="1" x14ac:dyDescent="0.25">
      <c r="B12" s="42" t="s">
        <v>4</v>
      </c>
      <c r="C12" s="45">
        <v>2.5999999999999999E-3</v>
      </c>
      <c r="D12" s="16" t="s">
        <v>31</v>
      </c>
      <c r="E12" s="17"/>
      <c r="F12" s="17"/>
      <c r="G12" s="17"/>
      <c r="H12" s="18"/>
      <c r="J12" s="14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2:22" ht="17" thickBot="1" x14ac:dyDescent="0.25">
      <c r="B13" s="42" t="s">
        <v>5</v>
      </c>
      <c r="C13" s="45">
        <v>1.28</v>
      </c>
      <c r="D13" s="16" t="s">
        <v>32</v>
      </c>
      <c r="E13" s="17"/>
      <c r="F13" s="17"/>
      <c r="G13" s="17"/>
      <c r="H13" s="18"/>
      <c r="J13" s="14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2:22" ht="17" thickBot="1" x14ac:dyDescent="0.25">
      <c r="B14" s="42" t="s">
        <v>7</v>
      </c>
      <c r="C14" s="45">
        <v>1</v>
      </c>
      <c r="D14" s="16" t="s">
        <v>33</v>
      </c>
      <c r="E14" s="17"/>
      <c r="F14" s="17"/>
      <c r="G14" s="17"/>
      <c r="H14" s="18"/>
      <c r="J14" s="14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2:22" ht="17" thickBot="1" x14ac:dyDescent="0.25">
      <c r="B15" s="42" t="s">
        <v>34</v>
      </c>
      <c r="C15" s="45">
        <v>0.1</v>
      </c>
      <c r="D15" s="16" t="s">
        <v>35</v>
      </c>
      <c r="E15" s="17"/>
      <c r="F15" s="17"/>
      <c r="G15" s="17"/>
      <c r="H15" s="18"/>
      <c r="J15" s="14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2:22" ht="17" thickBot="1" x14ac:dyDescent="0.25">
      <c r="B16" s="42" t="s">
        <v>8</v>
      </c>
      <c r="C16" s="47">
        <f>PRODUCT(C11,C13,C15,0.5)</f>
        <v>1.8095573684677211E-2</v>
      </c>
      <c r="D16" s="16" t="s">
        <v>27</v>
      </c>
      <c r="E16" s="17"/>
      <c r="F16" s="17"/>
      <c r="G16" s="17"/>
      <c r="H16" s="18"/>
      <c r="J16" s="14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2:22" ht="17" thickBot="1" x14ac:dyDescent="0.25">
      <c r="B17" s="43" t="s">
        <v>6</v>
      </c>
      <c r="C17" s="48">
        <v>0.1</v>
      </c>
      <c r="D17" s="16" t="s">
        <v>26</v>
      </c>
      <c r="E17" s="17"/>
      <c r="F17" s="17"/>
      <c r="G17" s="17"/>
      <c r="H17" s="18"/>
      <c r="J17" s="14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2:22" s="4" customFormat="1" ht="17" thickBot="1" x14ac:dyDescent="0.25">
      <c r="B18" s="9"/>
      <c r="C18" s="5"/>
      <c r="D18" s="6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2:22" ht="17" thickBot="1" x14ac:dyDescent="0.25">
      <c r="B19" s="33" t="s">
        <v>22</v>
      </c>
      <c r="C19" s="34" t="s">
        <v>21</v>
      </c>
      <c r="D19" s="35" t="s">
        <v>15</v>
      </c>
      <c r="E19" s="36" t="s">
        <v>23</v>
      </c>
      <c r="F19" s="31"/>
      <c r="G19" s="31"/>
      <c r="H19" s="3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2:22" x14ac:dyDescent="0.2">
      <c r="B20" s="7" t="s">
        <v>9</v>
      </c>
      <c r="C20" s="7" t="s">
        <v>19</v>
      </c>
      <c r="D20" s="7" t="s">
        <v>20</v>
      </c>
      <c r="E20" s="7" t="s">
        <v>10</v>
      </c>
      <c r="F20" s="7" t="s">
        <v>11</v>
      </c>
      <c r="G20" s="7" t="s">
        <v>13</v>
      </c>
      <c r="H20" s="7" t="s">
        <v>12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2:22" x14ac:dyDescent="0.2">
      <c r="B21" s="10">
        <v>0</v>
      </c>
      <c r="C21" s="2">
        <v>0.05</v>
      </c>
      <c r="D21" s="2">
        <v>0</v>
      </c>
      <c r="E21" s="2">
        <f>D21</f>
        <v>0</v>
      </c>
      <c r="F21" s="2">
        <f>-SIGN(D21)*($C$16*$C$14/$C$12)*D21^2-(9.8/C14)*C21</f>
        <v>-0.49000000000000005</v>
      </c>
      <c r="G21" s="2">
        <f>D21+F21*$C$17</f>
        <v>-4.9000000000000009E-2</v>
      </c>
      <c r="H21" s="2">
        <f>-SIGN(D21+F21*$C$17)*($C$16/$C$12)*(D21+F21*$C$17)^2-9.8*(C21+E21*$C$17)</f>
        <v>-0.4732894336858039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2:22" x14ac:dyDescent="0.2">
      <c r="B22" s="10">
        <f>B21+$C$17</f>
        <v>0.1</v>
      </c>
      <c r="C22" s="2">
        <f>C21+((E21+G21)/2)*$C$17</f>
        <v>4.7550000000000002E-2</v>
      </c>
      <c r="D22" s="2">
        <f>D21+1/2*(F21+H21)*$C$17</f>
        <v>-4.8164471684290201E-2</v>
      </c>
      <c r="E22" s="2">
        <f t="shared" ref="E22" si="0">D22</f>
        <v>-4.8164471684290201E-2</v>
      </c>
      <c r="F22" s="2">
        <f>-SIGN(D22)*($C$16*$C$14/$C$12)*D22^2-9.8*C22</f>
        <v>-0.449844458699244</v>
      </c>
      <c r="G22" s="2">
        <f>D22+F22*$C$17</f>
        <v>-9.3148917554214603E-2</v>
      </c>
      <c r="H22" s="2">
        <f>-SIGN(D22+F22*$C$17)*($C$16/$C$12)*(D22+F22*$C$17)^2-9.8*(C22+E22*$C$17)</f>
        <v>-0.35840026339203662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2:22" x14ac:dyDescent="0.2">
      <c r="B23" s="10">
        <f>B22+$C$17</f>
        <v>0.2</v>
      </c>
      <c r="C23" s="2">
        <f>C22+((E22+G22)/2)*$C$17</f>
        <v>4.0484330538074764E-2</v>
      </c>
      <c r="D23" s="2">
        <f>D22+((F22+H22)/2)*$C$17</f>
        <v>-8.8576707788854236E-2</v>
      </c>
      <c r="E23" s="2">
        <f t="shared" ref="E23:E33" si="1">D23</f>
        <v>-8.8576707788854236E-2</v>
      </c>
      <c r="F23" s="2">
        <f>-SIGN(D23)*($C$16*$C$14/$C$12)*D23^2-9.8*C23</f>
        <v>-0.34214072692177111</v>
      </c>
      <c r="G23" s="2">
        <f>D23+F23*$C$17</f>
        <v>-0.12279078048103134</v>
      </c>
      <c r="H23" s="2">
        <f>-SIGN(D23+F23*$C$17)*($C$16/$C$12)*(D23+F23*$C$17)^2-9.8*(C23+E23*$C$17)</f>
        <v>-0.20500381050429295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2:22" x14ac:dyDescent="0.2">
      <c r="B24" s="10">
        <f>B23+$C$17</f>
        <v>0.30000000000000004</v>
      </c>
      <c r="C24" s="2">
        <f>C23+((E23+G23)/2)*$C$17</f>
        <v>2.9915956124580485E-2</v>
      </c>
      <c r="D24" s="2">
        <f>D23+((F23+H23)/2)*$C$17</f>
        <v>-0.11593393466015744</v>
      </c>
      <c r="E24" s="2">
        <f t="shared" si="1"/>
        <v>-0.11593393466015744</v>
      </c>
      <c r="F24" s="2">
        <f>-SIGN(D24)*($C$16*$C$14/$C$12)*D24^2-9.8*C24</f>
        <v>-0.19963146050194425</v>
      </c>
      <c r="G24" s="2">
        <f>D24+F24*$C$17</f>
        <v>-0.13589708071035186</v>
      </c>
      <c r="H24" s="2">
        <f>-SIGN(D24+F24*$C$17)*($C$16/$C$12)*(D24+F24*$C$17)^2-9.8*(C24+E24*$C$17)</f>
        <v>-5.1026747049831261E-2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2:22" x14ac:dyDescent="0.2">
      <c r="B25" s="10">
        <f>B24+$C$17</f>
        <v>0.4</v>
      </c>
      <c r="C25" s="2">
        <f>C24+((E24+G24)/2)*$C$17</f>
        <v>1.732440535605502E-2</v>
      </c>
      <c r="D25" s="2">
        <f>D24+((F24+H24)/2)*$C$17</f>
        <v>-0.12846684503774622</v>
      </c>
      <c r="E25" s="2">
        <f t="shared" si="1"/>
        <v>-0.12846684503774622</v>
      </c>
      <c r="F25" s="2">
        <f>-SIGN(D25)*($C$16*$C$14/$C$12)*D25^2-9.8*C25</f>
        <v>-5.4915915856900047E-2</v>
      </c>
      <c r="G25" s="2">
        <f>D25+F25*$C$17</f>
        <v>-0.13395843662343623</v>
      </c>
      <c r="H25" s="2">
        <f>-SIGN(D25+F25*$C$17)*($C$16/$C$12)*(D25+F25*$C$17)^2-9.8*(C25+E25*$C$17)</f>
        <v>8.1011637963055924E-2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2:22" x14ac:dyDescent="0.2">
      <c r="B26" s="10">
        <f>B25+$C$17</f>
        <v>0.5</v>
      </c>
      <c r="C26" s="2">
        <f>C25+((E25+G25)/2)*$C$17</f>
        <v>4.2031412729958972E-3</v>
      </c>
      <c r="D26" s="2">
        <f>D25+((F25+H25)/2)*$C$17</f>
        <v>-0.12716205893243843</v>
      </c>
      <c r="E26" s="2">
        <f t="shared" si="1"/>
        <v>-0.12716205893243843</v>
      </c>
      <c r="F26" s="2">
        <f>-SIGN(D26)*($C$16*$C$14/$C$12)*D26^2-9.8*C26</f>
        <v>7.1351081194520577E-2</v>
      </c>
      <c r="G26" s="2">
        <f>D26+F26*$C$17</f>
        <v>-0.12002695081298637</v>
      </c>
      <c r="H26" s="2">
        <f>-SIGN(D26+F26*$C$17)*($C$16/$C$12)*(D26+F26*$C$17)^2-9.8*(C26+E26*$C$17)</f>
        <v>0.18369469478010172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2:22" x14ac:dyDescent="0.2">
      <c r="B27" s="10">
        <f>B26+$C$17</f>
        <v>0.6</v>
      </c>
      <c r="C27" s="2">
        <f>C26+((E26+G26)/2)*$C$17</f>
        <v>-8.1563092142753427E-3</v>
      </c>
      <c r="D27" s="2">
        <f>D26+((F26+H26)/2)*$C$17</f>
        <v>-0.11440977013370732</v>
      </c>
      <c r="E27" s="2">
        <f t="shared" si="1"/>
        <v>-0.11440977013370732</v>
      </c>
      <c r="F27" s="2">
        <f>-SIGN(D27)*($C$16*$C$14/$C$12)*D27^2-9.8*C27</f>
        <v>0.17103326872679236</v>
      </c>
      <c r="G27" s="2">
        <f>D27+F27*$C$17</f>
        <v>-9.7306443261028081E-2</v>
      </c>
      <c r="H27" s="2">
        <f>-SIGN(D27+F27*$C$17)*($C$16/$C$12)*(D27+F27*$C$17)^2-9.8*(C27+E27*$C$17)</f>
        <v>0.25795291804288223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2:22" x14ac:dyDescent="0.2">
      <c r="B28" s="10">
        <f>B27+$C$17</f>
        <v>0.7</v>
      </c>
      <c r="C28" s="2">
        <f>C27+((E27+G27)/2)*$C$17</f>
        <v>-1.8742119884012115E-2</v>
      </c>
      <c r="D28" s="2">
        <f>D27+((F27+H27)/2)*$C$17</f>
        <v>-9.296046079522359E-2</v>
      </c>
      <c r="E28" s="2">
        <f t="shared" si="1"/>
        <v>-9.296046079522359E-2</v>
      </c>
      <c r="F28" s="2">
        <f>-SIGN(D28)*($C$16*$C$14/$C$12)*D28^2-9.8*C28</f>
        <v>0.24381722292258048</v>
      </c>
      <c r="G28" s="2">
        <f>D28+F28*$C$17</f>
        <v>-6.8578738502965544E-2</v>
      </c>
      <c r="H28" s="2">
        <f>-SIGN(D28+F28*$C$17)*($C$16/$C$12)*(D28+F28*$C$17)^2-9.8*(C28+E28*$C$17)</f>
        <v>0.30750643718431447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2:22" x14ac:dyDescent="0.2">
      <c r="B29" s="10">
        <f>B28+$C$17</f>
        <v>0.79999999999999993</v>
      </c>
      <c r="C29" s="2">
        <f>C28+((E28+G28)/2)*$C$17</f>
        <v>-2.6819079848921575E-2</v>
      </c>
      <c r="D29" s="2">
        <f>D28+((F28+H28)/2)*$C$17</f>
        <v>-6.5394277789878844E-2</v>
      </c>
      <c r="E29" s="2">
        <f t="shared" si="1"/>
        <v>-6.5394277789878844E-2</v>
      </c>
      <c r="F29" s="2">
        <f>-SIGN(D29)*($C$16*$C$14/$C$12)*D29^2-9.8*C29</f>
        <v>0.29259010583812167</v>
      </c>
      <c r="G29" s="2">
        <f>D29+F29*$C$17</f>
        <v>-3.6135267206066676E-2</v>
      </c>
      <c r="H29" s="2">
        <f>-SIGN(D29+F29*$C$17)*($C$16/$C$12)*(D29+F29*$C$17)^2-9.8*(C29+E29*$C$17)</f>
        <v>0.33600123310273761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2:22" x14ac:dyDescent="0.2">
      <c r="B30" s="10">
        <f>B29+$C$17</f>
        <v>0.89999999999999991</v>
      </c>
      <c r="C30" s="2">
        <f>C29+((E29+G29)/2)*$C$17</f>
        <v>-3.1895557098718851E-2</v>
      </c>
      <c r="D30" s="2">
        <f>D29+((F29+H29)/2)*$C$17</f>
        <v>-3.396471084283588E-2</v>
      </c>
      <c r="E30" s="2">
        <f t="shared" si="1"/>
        <v>-3.396471084283588E-2</v>
      </c>
      <c r="F30" s="2">
        <f>-SIGN(D30)*($C$16*$C$14/$C$12)*D30^2-9.8*C30</f>
        <v>0.32060533742951253</v>
      </c>
      <c r="G30" s="2">
        <f>D30+F30*$C$17</f>
        <v>-1.9041770998846283E-3</v>
      </c>
      <c r="H30" s="2">
        <f>-SIGN(D30+F30*$C$17)*($C$16/$C$12)*(D30+F30*$C$17)^2-9.8*(C30+E30*$C$17)</f>
        <v>0.34588711179627291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2:22" x14ac:dyDescent="0.2">
      <c r="B31" s="10">
        <f>B30+$C$17</f>
        <v>0.99999999999999989</v>
      </c>
      <c r="C31" s="2">
        <f>C30+((E30+G30)/2)*$C$17</f>
        <v>-3.3689001495854874E-2</v>
      </c>
      <c r="D31" s="2">
        <f>D30+((F30+H30)/2)*$C$17</f>
        <v>-6.400883815466038E-4</v>
      </c>
      <c r="E31" s="2">
        <f t="shared" si="1"/>
        <v>-6.400883815466038E-4</v>
      </c>
      <c r="F31" s="2">
        <f>-SIGN(D31)*($C$16*$C$14/$C$12)*D31^2-9.8*C31</f>
        <v>0.33015506619562607</v>
      </c>
      <c r="G31" s="2">
        <f>D31+F31*$C$17</f>
        <v>3.2375418238016006E-2</v>
      </c>
      <c r="H31" s="2">
        <f>-SIGN(D31+F31*$C$17)*($C$16/$C$12)*(D31+F31*$C$17)^2-9.8*(C31+E31*$C$17)</f>
        <v>0.3234844259042986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2:22" x14ac:dyDescent="0.2">
      <c r="B32" s="10">
        <f>B31+$C$17</f>
        <v>1.0999999999999999</v>
      </c>
      <c r="C32" s="2">
        <f>C31+((E31+G31)/2)*$C$17</f>
        <v>-3.2102235003031401E-2</v>
      </c>
      <c r="D32" s="2">
        <f>D31+((F31+H31)/2)*$C$17</f>
        <v>3.2041886223449632E-2</v>
      </c>
      <c r="E32" s="2">
        <f t="shared" si="1"/>
        <v>3.2041886223449632E-2</v>
      </c>
      <c r="F32" s="2">
        <f>-SIGN(D32)*($C$16*$C$14/$C$12)*D32^2-9.8*C32</f>
        <v>0.30745636136181093</v>
      </c>
      <c r="G32" s="2">
        <f>D32+F32*$C$17</f>
        <v>6.2787522359630726E-2</v>
      </c>
      <c r="H32" s="2">
        <f>-SIGN(D32+F32*$C$17)*($C$16/$C$12)*(D32+F32*$C$17)^2-9.8*(C32+E32*$C$17)</f>
        <v>0.25576328110523522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2:22" x14ac:dyDescent="0.2">
      <c r="B33" s="10">
        <f>B32+$C$17</f>
        <v>1.2</v>
      </c>
      <c r="C33" s="2">
        <f>C32+((E32+G32)/2)*$C$17</f>
        <v>-2.7360764573877382E-2</v>
      </c>
      <c r="D33" s="2">
        <f>D32+((F32+H32)/2)*$C$17</f>
        <v>6.0202868346801941E-2</v>
      </c>
      <c r="E33" s="2">
        <f t="shared" si="1"/>
        <v>6.0202868346801941E-2</v>
      </c>
      <c r="F33" s="2">
        <f>-SIGN(D33)*($C$16*$C$14/$C$12)*D33^2-9.8*C33</f>
        <v>0.2429103650191681</v>
      </c>
      <c r="G33" s="2">
        <f>D33+F33*$C$17</f>
        <v>8.4493904848718757E-2</v>
      </c>
      <c r="H33" s="2">
        <f>-SIGN(D33+F33*$C$17)*($C$16/$C$12)*(D33+F33*$C$17)^2-9.8*(C33+E33*$C$17)</f>
        <v>0.15944888154586709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2:22" x14ac:dyDescent="0.2">
      <c r="B34" s="10">
        <f>B33+$C$17</f>
        <v>1.3</v>
      </c>
      <c r="C34" s="2">
        <f>C33+((E33+G33)/2)*$C$17</f>
        <v>-2.0125925914101346E-2</v>
      </c>
      <c r="D34" s="2">
        <f>D33+((F33+H33)/2)*$C$17</f>
        <v>8.0320830675053703E-2</v>
      </c>
      <c r="E34" s="2">
        <f t="shared" ref="E34:E51" si="2">D34</f>
        <v>8.0320830675053703E-2</v>
      </c>
      <c r="F34" s="2">
        <f>-SIGN(D34)*($C$16*$C$14/$C$12)*D34^2-9.8*C34</f>
        <v>0.15233313833485831</v>
      </c>
      <c r="G34" s="2">
        <f>D34+F34*$C$17</f>
        <v>9.5554144508539537E-2</v>
      </c>
      <c r="H34" s="2">
        <f>-SIGN(D34+F34*$C$17)*($C$16/$C$12)*(D34+F34*$C$17)^2-9.8*(C34+E34*$C$17)</f>
        <v>5.4972219068775668E-2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2:22" x14ac:dyDescent="0.2">
      <c r="B35" s="10">
        <f>B34+$C$17</f>
        <v>1.4000000000000001</v>
      </c>
      <c r="C35" s="2">
        <f>C34+((E34+G34)/2)*$C$17</f>
        <v>-1.1332177154921684E-2</v>
      </c>
      <c r="D35" s="2">
        <f>D34+((F34+H34)/2)*$C$17</f>
        <v>9.0686098545235405E-2</v>
      </c>
      <c r="E35" s="2">
        <f t="shared" si="2"/>
        <v>9.0686098545235405E-2</v>
      </c>
      <c r="F35" s="2">
        <f>-SIGN(D35)*($C$16*$C$14/$C$12)*D35^2-9.8*C35</f>
        <v>5.3817864034503192E-2</v>
      </c>
      <c r="G35" s="2">
        <f>D35+F35*$C$17</f>
        <v>9.6067884948685719E-2</v>
      </c>
      <c r="H35" s="2">
        <f>-SIGN(D35+F35*$C$17)*($C$16/$C$12)*(D35+F35*$C$17)^2-9.8*(C35+E35*$C$17)</f>
        <v>-4.2049635283210804E-2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2:22" x14ac:dyDescent="0.2">
      <c r="B36" s="10">
        <f>B35+$C$17</f>
        <v>1.5000000000000002</v>
      </c>
      <c r="C36" s="2">
        <f>C35+((E35+G35)/2)*$C$17</f>
        <v>-1.9944779802256261E-3</v>
      </c>
      <c r="D36" s="2">
        <f>D35+((F35+H35)/2)*$C$17</f>
        <v>9.1274509982800026E-2</v>
      </c>
      <c r="E36" s="2">
        <f t="shared" si="2"/>
        <v>9.1274509982800026E-2</v>
      </c>
      <c r="F36" s="2">
        <f>-SIGN(D36)*($C$16*$C$14/$C$12)*D36^2-9.8*C36</f>
        <v>-3.843676153648088E-2</v>
      </c>
      <c r="G36" s="2">
        <f>D36+F36*$C$17</f>
        <v>8.7430833829151941E-2</v>
      </c>
      <c r="H36" s="2">
        <f>-SIGN(D36+F36*$C$17)*($C$16/$C$12)*(D36+F36*$C$17)^2-9.8*(C36+E36*$C$17)</f>
        <v>-0.12310517108543637</v>
      </c>
      <c r="K36" s="12"/>
      <c r="L36" s="12" t="s">
        <v>14</v>
      </c>
      <c r="M36" s="12" t="s">
        <v>15</v>
      </c>
      <c r="N36" s="12"/>
      <c r="O36" s="12"/>
      <c r="P36" s="12"/>
      <c r="Q36" s="12"/>
      <c r="R36" s="12"/>
      <c r="S36" s="12"/>
      <c r="T36" s="12"/>
      <c r="U36" s="12"/>
      <c r="V36" s="12"/>
    </row>
    <row r="37" spans="2:22" x14ac:dyDescent="0.2">
      <c r="B37" s="10">
        <f>B36+$C$17</f>
        <v>1.6000000000000003</v>
      </c>
      <c r="C37" s="2">
        <f>C36+((E36+G36)/2)*$C$17</f>
        <v>6.9407892103719726E-3</v>
      </c>
      <c r="D37" s="2">
        <f>D36+((F36+H36)/2)*$C$17</f>
        <v>8.3197413351704164E-2</v>
      </c>
      <c r="E37" s="2">
        <f t="shared" si="2"/>
        <v>8.3197413351704164E-2</v>
      </c>
      <c r="F37" s="2">
        <f>-SIGN(D37)*($C$16*$C$14/$C$12)*D37^2-9.8*C37</f>
        <v>-0.11619439404566712</v>
      </c>
      <c r="G37" s="2">
        <f>D37+F37*$C$17</f>
        <v>7.1577973947137455E-2</v>
      </c>
      <c r="H37" s="2">
        <f>-SIGN(D37+F37*$C$17)*($C$16/$C$12)*(D37+F37*$C$17)^2-9.8*(C37+E37*$C$17)</f>
        <v>-0.18521126750099776</v>
      </c>
      <c r="K37" s="12"/>
      <c r="L37" s="12" t="s">
        <v>16</v>
      </c>
      <c r="M37" s="12" t="s">
        <v>17</v>
      </c>
      <c r="N37" s="12"/>
      <c r="O37" s="12"/>
      <c r="P37" s="12"/>
      <c r="Q37" s="12"/>
      <c r="R37" s="12"/>
      <c r="S37" s="12"/>
      <c r="T37" s="12"/>
      <c r="U37" s="12"/>
      <c r="V37" s="12"/>
    </row>
    <row r="38" spans="2:22" x14ac:dyDescent="0.2">
      <c r="B38" s="10">
        <f>B37+$C$17</f>
        <v>1.7000000000000004</v>
      </c>
      <c r="C38" s="2">
        <f>C37+((E37+G37)/2)*$C$17</f>
        <v>1.4679558575314052E-2</v>
      </c>
      <c r="D38" s="2">
        <f>D37+((F37+H37)/2)*$C$17</f>
        <v>6.8127130274370923E-2</v>
      </c>
      <c r="E38" s="2">
        <f t="shared" si="2"/>
        <v>6.8127130274370923E-2</v>
      </c>
      <c r="F38" s="2">
        <f>-SIGN(D38)*($C$16*$C$14/$C$12)*D38^2-9.8*C38</f>
        <v>-0.1761624019358432</v>
      </c>
      <c r="G38" s="2">
        <f>D38+F38*$C$17</f>
        <v>5.0510890080786602E-2</v>
      </c>
      <c r="H38" s="2">
        <f>-SIGN(D38+F38*$C$17)*($C$16/$C$12)*(D38+F38*$C$17)^2-9.8*(C38+E38*$C$17)</f>
        <v>-0.22838123948525424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2:22" x14ac:dyDescent="0.2">
      <c r="B39" s="10">
        <f>B38+$C$17</f>
        <v>1.8000000000000005</v>
      </c>
      <c r="C39" s="2">
        <f>C38+((E38+G38)/2)*$C$17</f>
        <v>2.061145959307193E-2</v>
      </c>
      <c r="D39" s="2">
        <f>D38+((F38+H38)/2)*$C$17</f>
        <v>4.7899948203316049E-2</v>
      </c>
      <c r="E39" s="2">
        <f t="shared" si="2"/>
        <v>4.7899948203316049E-2</v>
      </c>
      <c r="F39" s="2">
        <f>-SIGN(D39)*($C$16*$C$14/$C$12)*D39^2-9.8*C39</f>
        <v>-0.21796098686805057</v>
      </c>
      <c r="G39" s="2">
        <f>D39+F39*$C$17</f>
        <v>2.6103849516510992E-2</v>
      </c>
      <c r="H39" s="2">
        <f>-SIGN(D39+F39*$C$17)*($C$16/$C$12)*(D39+F39*$C$17)^2-9.8*(C39+E39*$C$17)</f>
        <v>-0.25367676180083093</v>
      </c>
    </row>
    <row r="40" spans="2:22" x14ac:dyDescent="0.2">
      <c r="B40" s="10">
        <f>B39+$C$17</f>
        <v>1.9000000000000006</v>
      </c>
      <c r="C40" s="2">
        <f>C39+((E39+G39)/2)*$C$17</f>
        <v>2.4311649479063283E-2</v>
      </c>
      <c r="D40" s="2">
        <f>D39+((F39+H39)/2)*$C$17</f>
        <v>2.4318060769871971E-2</v>
      </c>
      <c r="E40" s="2">
        <f t="shared" si="2"/>
        <v>2.4318060769871971E-2</v>
      </c>
      <c r="F40" s="2">
        <f>-SIGN(D40)*($C$16*$C$14/$C$12)*D40^2-9.8*C40</f>
        <v>-0.24236998976378091</v>
      </c>
      <c r="G40" s="2">
        <f>D40+F40*$C$17</f>
        <v>8.106179349387857E-5</v>
      </c>
      <c r="H40" s="2">
        <f>-SIGN(D40+F40*$C$17)*($C$16/$C$12)*(D40+F40*$C$17)^2-9.8*(C40+E40*$C$17)</f>
        <v>-0.26208591018247723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2:22" x14ac:dyDescent="0.2">
      <c r="B41" s="10">
        <f>B40+$C$17</f>
        <v>2.0000000000000004</v>
      </c>
      <c r="C41" s="2">
        <f>C40+((E40+G40)/2)*$C$17</f>
        <v>2.5531605607231576E-2</v>
      </c>
      <c r="D41" s="2">
        <f>D40+((F40+H40)/2)*$C$17</f>
        <v>-9.047342274409384E-4</v>
      </c>
      <c r="E41" s="2">
        <f t="shared" si="2"/>
        <v>-9.047342274409384E-4</v>
      </c>
      <c r="F41" s="2">
        <f>-SIGN(D41)*($C$16*$C$14/$C$12)*D41^2-9.8*C41</f>
        <v>-0.25020403801868879</v>
      </c>
      <c r="G41" s="2">
        <f>D41+F41*$C$17</f>
        <v>-2.5925138029309819E-2</v>
      </c>
      <c r="H41" s="2">
        <f>-SIGN(D41+F41*$C$17)*($C$16/$C$12)*(D41+F41*$C$17)^2-9.8*(C41+E41*$C$17)</f>
        <v>-0.24464530065098627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2:22" x14ac:dyDescent="0.2">
      <c r="B42" s="10">
        <f>B41+$C$17</f>
        <v>2.1000000000000005</v>
      </c>
      <c r="C42" s="2">
        <f>C41+((E41+G41)/2)*$C$17</f>
        <v>2.419011199439404E-2</v>
      </c>
      <c r="D42" s="2">
        <f>D41+((F41+H41)/2)*$C$17</f>
        <v>-2.5647201160924692E-2</v>
      </c>
      <c r="E42" s="2">
        <f t="shared" si="2"/>
        <v>-2.5647201160924692E-2</v>
      </c>
      <c r="F42" s="2">
        <f>-SIGN(D42)*($C$16*$C$14/$C$12)*D42^2-9.8*C42</f>
        <v>-0.23248506406475605</v>
      </c>
      <c r="G42" s="2">
        <f>D42+F42*$C$17</f>
        <v>-4.8895707567400297E-2</v>
      </c>
      <c r="H42" s="2">
        <f>-SIGN(D42+F42*$C$17)*($C$16/$C$12)*(D42+F42*$C$17)^2-9.8*(C42+E42*$C$17)</f>
        <v>-0.19528933249821118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2:22" x14ac:dyDescent="0.2">
      <c r="B43" s="10">
        <f>B42+$C$17</f>
        <v>2.2000000000000006</v>
      </c>
      <c r="C43" s="2">
        <f>C42+((E42+G42)/2)*$C$17</f>
        <v>2.0462966557977788E-2</v>
      </c>
      <c r="D43" s="2">
        <f>D42+((F42+H42)/2)*$C$17</f>
        <v>-4.7035920989073055E-2</v>
      </c>
      <c r="E43" s="2">
        <f t="shared" si="2"/>
        <v>-4.7035920989073055E-2</v>
      </c>
      <c r="F43" s="2">
        <f>-SIGN(D43)*($C$16*$C$14/$C$12)*D43^2-9.8*C43</f>
        <v>-0.18513928509759819</v>
      </c>
      <c r="G43" s="2">
        <f>D43+F43*$C$17</f>
        <v>-6.5549849498832871E-2</v>
      </c>
      <c r="H43" s="2">
        <f>-SIGN(D43+F43*$C$17)*($C$16/$C$12)*(D43+F43*$C$17)^2-9.8*(C43+E43*$C$17)</f>
        <v>-0.12453696615686191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2:22" x14ac:dyDescent="0.2">
      <c r="B44" s="10">
        <f>B43+$C$17</f>
        <v>2.3000000000000007</v>
      </c>
      <c r="C44" s="2">
        <f>C43+((E43+G43)/2)*$C$17</f>
        <v>1.483367803358249E-2</v>
      </c>
      <c r="D44" s="2">
        <f>D43+((F43+H43)/2)*$C$17</f>
        <v>-6.2519733551796061E-2</v>
      </c>
      <c r="E44" s="2">
        <f t="shared" si="2"/>
        <v>-6.2519733551796061E-2</v>
      </c>
      <c r="F44" s="2">
        <f>-SIGN(D44)*($C$16*$C$14/$C$12)*D44^2-9.8*C44</f>
        <v>-0.11816601473103286</v>
      </c>
      <c r="G44" s="2">
        <f>D44+F44*$C$17</f>
        <v>-7.433633502489935E-2</v>
      </c>
      <c r="H44" s="2">
        <f>-SIGN(D44+F44*$C$17)*($C$16/$C$12)*(D44+F44*$C$17)^2-9.8*(C44+E44*$C$17)</f>
        <v>-4.5641412608114627E-2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2:22" x14ac:dyDescent="0.2">
      <c r="B45" s="10">
        <f>B44+$C$17</f>
        <v>2.4000000000000008</v>
      </c>
      <c r="C45" s="2">
        <f>C44+((E44+G44)/2)*$C$17</f>
        <v>7.9908746047477192E-3</v>
      </c>
      <c r="D45" s="2">
        <f>D44+((F44+H44)/2)*$C$17</f>
        <v>-7.071010491875343E-2</v>
      </c>
      <c r="E45" s="2">
        <f t="shared" si="2"/>
        <v>-7.071010491875343E-2</v>
      </c>
      <c r="F45" s="2">
        <f>-SIGN(D45)*($C$16*$C$14/$C$12)*D45^2-9.8*C45</f>
        <v>-4.3511955144552299E-2</v>
      </c>
      <c r="G45" s="2">
        <f>D45+F45*$C$17</f>
        <v>-7.5061300433208661E-2</v>
      </c>
      <c r="H45" s="2">
        <f>-SIGN(D45+F45*$C$17)*($C$16/$C$12)*(D45+F45*$C$17)^2-9.8*(C45+E45*$C$17)</f>
        <v>3.0198431674901161E-2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2:22" x14ac:dyDescent="0.2">
      <c r="B46" s="10">
        <f>B45+$C$17</f>
        <v>2.5000000000000009</v>
      </c>
      <c r="C46" s="2">
        <f>C45+((E45+G45)/2)*$C$17</f>
        <v>7.023043371496146E-4</v>
      </c>
      <c r="D46" s="2">
        <f>D45+((F45+H45)/2)*$C$17</f>
        <v>-7.1375781092235982E-2</v>
      </c>
      <c r="E46" s="2">
        <f t="shared" si="2"/>
        <v>-7.1375781092235982E-2</v>
      </c>
      <c r="F46" s="2">
        <f>-SIGN(D46)*($C$16*$C$14/$C$12)*D46^2-9.8*C46</f>
        <v>2.8574316964130042E-2</v>
      </c>
      <c r="G46" s="2">
        <f>D46+F46*$C$17</f>
        <v>-6.8518349395822978E-2</v>
      </c>
      <c r="H46" s="2">
        <f>-SIGN(D46+F46*$C$17)*($C$16/$C$12)*(D46+F46*$C$17)^2-9.8*(C46+E46*$C$17)</f>
        <v>9.5740472037234819E-2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2:22" x14ac:dyDescent="0.2">
      <c r="B47" s="10">
        <f>B46+$C$17</f>
        <v>2.600000000000001</v>
      </c>
      <c r="C47" s="2">
        <f>C46+((E46+G46)/2)*$C$17</f>
        <v>-6.2924021872533334E-3</v>
      </c>
      <c r="D47" s="2">
        <f>D46+((F46+H46)/2)*$C$17</f>
        <v>-6.5160041642167738E-2</v>
      </c>
      <c r="E47" s="2">
        <f t="shared" si="2"/>
        <v>-6.5160041642167738E-2</v>
      </c>
      <c r="F47" s="2">
        <f>-SIGN(D47)*($C$16*$C$14/$C$12)*D47^2-9.8*C47</f>
        <v>9.1215829203664042E-2</v>
      </c>
      <c r="G47" s="2">
        <f>D47+F47*$C$17</f>
        <v>-5.6038458721801333E-2</v>
      </c>
      <c r="H47" s="2">
        <f>-SIGN(D47+F47*$C$17)*($C$16/$C$12)*(D47+F47*$C$17)^2-9.8*(C47+E47*$C$17)</f>
        <v>0.1473784169731974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2:22" x14ac:dyDescent="0.2">
      <c r="B48" s="10">
        <f>B47+$C$17</f>
        <v>2.7000000000000011</v>
      </c>
      <c r="C48" s="2">
        <f>C47+((E47+G47)/2)*$C$17</f>
        <v>-1.2352327205451787E-2</v>
      </c>
      <c r="D48" s="2">
        <f>D47+((F47+H47)/2)*$C$17</f>
        <v>-5.3230329333324666E-2</v>
      </c>
      <c r="E48" s="2">
        <f t="shared" si="2"/>
        <v>-5.3230329333324666E-2</v>
      </c>
      <c r="F48" s="2">
        <f>-SIGN(D48)*($C$16*$C$14/$C$12)*D48^2-9.8*C48</f>
        <v>0.14077327902506484</v>
      </c>
      <c r="G48" s="2">
        <f>D48+F48*$C$17</f>
        <v>-3.915300143081818E-2</v>
      </c>
      <c r="H48" s="2">
        <f>-SIGN(D48+F48*$C$17)*($C$16/$C$12)*(D48+F48*$C$17)^2-9.8*(C48+E48*$C$17)</f>
        <v>0.18388766235142776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2:22" x14ac:dyDescent="0.2">
      <c r="B49" s="10">
        <f>B48+$C$17</f>
        <v>2.8000000000000012</v>
      </c>
      <c r="C49" s="2">
        <f>C48+((E48+G48)/2)*$C$17</f>
        <v>-1.697149374365893E-2</v>
      </c>
      <c r="D49" s="2">
        <f>D48+((F48+H48)/2)*$C$17</f>
        <v>-3.6997282264500039E-2</v>
      </c>
      <c r="E49" s="2">
        <f t="shared" si="2"/>
        <v>-3.6997282264500039E-2</v>
      </c>
      <c r="F49" s="2">
        <f>-SIGN(D49)*($C$16*$C$14/$C$12)*D49^2-9.8*C49</f>
        <v>0.17584725455833328</v>
      </c>
      <c r="G49" s="2">
        <f>D49+F49*$C$17</f>
        <v>-1.9412556808666711E-2</v>
      </c>
      <c r="H49" s="2">
        <f>-SIGN(D49+F49*$C$17)*($C$16/$C$12)*(D49+F49*$C$17)^2-9.8*(C49+E49*$C$17)</f>
        <v>0.20520077115484744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2:22" x14ac:dyDescent="0.2">
      <c r="B50" s="10">
        <f>B49+$C$17</f>
        <v>2.9000000000000012</v>
      </c>
      <c r="C50" s="2">
        <f>C49+((E49+G49)/2)*$C$17</f>
        <v>-1.9791985697317268E-2</v>
      </c>
      <c r="D50" s="2">
        <f>D49+((F49+H49)/2)*$C$17</f>
        <v>-1.7944880978841001E-2</v>
      </c>
      <c r="E50" s="2">
        <f t="shared" si="2"/>
        <v>-1.7944880978841001E-2</v>
      </c>
      <c r="F50" s="2">
        <f>-SIGN(D50)*($C$16*$C$14/$C$12)*D50^2-9.8*C50</f>
        <v>0.19620265755640084</v>
      </c>
      <c r="G50" s="2">
        <f>D50+F50*$C$17</f>
        <v>1.6753847767990854E-3</v>
      </c>
      <c r="H50" s="2">
        <f>-SIGN(D50+F50*$C$17)*($C$16/$C$12)*(D50+F50*$C$17)^2-9.8*(C50+E50*$C$17)</f>
        <v>0.21152790753072961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2:22" x14ac:dyDescent="0.2">
      <c r="B51" s="10">
        <f>B50+$C$17</f>
        <v>3.0000000000000013</v>
      </c>
      <c r="C51" s="2">
        <f>C50+((E50+G50)/2)*$C$17</f>
        <v>-2.0605460507419363E-2</v>
      </c>
      <c r="D51" s="2">
        <f>D50+((F50+H50)/2)*$C$17</f>
        <v>2.4416472755155218E-3</v>
      </c>
      <c r="E51" s="2">
        <f t="shared" si="2"/>
        <v>2.4416472755155218E-3</v>
      </c>
      <c r="F51" s="2">
        <f>-SIGN(D51)*($C$16*$C$14/$C$12)*D51^2-9.8*C51</f>
        <v>0.20189202092595529</v>
      </c>
      <c r="G51" s="2">
        <f>D51+F51*$C$17</f>
        <v>2.2630849368111054E-2</v>
      </c>
      <c r="H51" s="2">
        <f>-SIGN(D51+F51*$C$17)*($C$16/$C$12)*(D51+F51*$C$17)^2-9.8*(C51+E51*$C$17)</f>
        <v>0.19597618143137086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2:22" x14ac:dyDescent="0.2">
      <c r="B52" s="10">
        <f>B51+$C$17</f>
        <v>3.1000000000000014</v>
      </c>
      <c r="C52" s="2">
        <f>C51+((E51+G51)/2)*$C$17</f>
        <v>-1.9351835675238033E-2</v>
      </c>
      <c r="D52" s="2">
        <f>D51+((F51+H51)/2)*$C$17</f>
        <v>2.2335057393381829E-2</v>
      </c>
      <c r="E52" s="2">
        <f t="shared" ref="E52:E115" si="3">D52</f>
        <v>2.2335057393381829E-2</v>
      </c>
      <c r="F52" s="2">
        <f>-SIGN(D52)*($C$16*$C$14/$C$12)*D52^2-9.8*C52</f>
        <v>0.18617604208346231</v>
      </c>
      <c r="G52" s="2">
        <f>D52+F52*$C$17</f>
        <v>4.0952661601728058E-2</v>
      </c>
      <c r="H52" s="2">
        <f>-SIGN(D52+F52*$C$17)*($C$16/$C$12)*(D52+F52*$C$17)^2-9.8*(C52+E52*$C$17)</f>
        <v>0.15608714973878965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2:22" x14ac:dyDescent="0.2">
      <c r="B53" s="10">
        <f>B52+$C$17</f>
        <v>3.2000000000000015</v>
      </c>
      <c r="C53" s="2">
        <f>C52+((E52+G52)/2)*$C$17</f>
        <v>-1.6187449725482538E-2</v>
      </c>
      <c r="D53" s="2">
        <f>D52+((F52+H52)/2)*$C$17</f>
        <v>3.9448216984494425E-2</v>
      </c>
      <c r="E53" s="2">
        <f t="shared" si="3"/>
        <v>3.9448216984494425E-2</v>
      </c>
      <c r="F53" s="2">
        <f>-SIGN(D53)*($C$16*$C$14/$C$12)*D53^2-9.8*C53</f>
        <v>0.14780637617972653</v>
      </c>
      <c r="G53" s="2">
        <f>D53+F53*$C$17</f>
        <v>5.4228854602467076E-2</v>
      </c>
      <c r="H53" s="2">
        <f>-SIGN(D53+F53*$C$17)*($C$16/$C$12)*(D53+F53*$C$17)^2-9.8*(C53+E53*$C$17)</f>
        <v>9.9510486901602288E-2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2:22" x14ac:dyDescent="0.2">
      <c r="B54" s="10">
        <f>B53+$C$17</f>
        <v>3.3000000000000016</v>
      </c>
      <c r="C54" s="2">
        <f>C53+((E53+G53)/2)*$C$17</f>
        <v>-1.1503596146134464E-2</v>
      </c>
      <c r="D54" s="2">
        <f>D53+((F53+H53)/2)*$C$17</f>
        <v>5.1814060138560866E-2</v>
      </c>
      <c r="E54" s="2">
        <f t="shared" si="3"/>
        <v>5.1814060138560866E-2</v>
      </c>
      <c r="F54" s="2">
        <f>-SIGN(D54)*($C$16*$C$14/$C$12)*D54^2-9.8*C54</f>
        <v>9.4050192511786812E-2</v>
      </c>
      <c r="G54" s="2">
        <f>D54+F54*$C$17</f>
        <v>6.1219079389739549E-2</v>
      </c>
      <c r="H54" s="2">
        <f>-SIGN(D54+F54*$C$17)*($C$16/$C$12)*(D54+F54*$C$17)^2-9.8*(C54+E54*$C$17)</f>
        <v>3.587355906744414E-2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2:22" x14ac:dyDescent="0.2">
      <c r="B55" s="10">
        <f>B54+$C$17</f>
        <v>3.4000000000000017</v>
      </c>
      <c r="C55" s="2">
        <f>C54+((E54+G54)/2)*$C$17</f>
        <v>-5.8519391697194429E-3</v>
      </c>
      <c r="D55" s="2">
        <f>D54+((F54+H54)/2)*$C$17</f>
        <v>5.8310247717522412E-2</v>
      </c>
      <c r="E55" s="2">
        <f t="shared" si="3"/>
        <v>5.8310247717522412E-2</v>
      </c>
      <c r="F55" s="2">
        <f>-SIGN(D55)*($C$16*$C$14/$C$12)*D55^2-9.8*C55</f>
        <v>3.3684969843857576E-2</v>
      </c>
      <c r="G55" s="2">
        <f>D55+F55*$C$17</f>
        <v>6.1678744701908171E-2</v>
      </c>
      <c r="H55" s="2">
        <f>-SIGN(D55+F55*$C$17)*($C$16/$C$12)*(D55+F55*$C$17)^2-9.8*(C55+E55*$C$17)</f>
        <v>-2.6272117258043577E-2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2:22" x14ac:dyDescent="0.2">
      <c r="B56" s="10">
        <f>B55+$C$17</f>
        <v>3.5000000000000018</v>
      </c>
      <c r="C56" s="2">
        <f>C55+((E55+G55)/2)*$C$17</f>
        <v>1.4751045125208691E-4</v>
      </c>
      <c r="D56" s="2">
        <f>D55+((F55+H55)/2)*$C$17</f>
        <v>5.8680890346813112E-2</v>
      </c>
      <c r="E56" s="2">
        <f t="shared" si="3"/>
        <v>5.8680890346813112E-2</v>
      </c>
      <c r="F56" s="2">
        <f>-SIGN(D56)*($C$16*$C$14/$C$12)*D56^2-9.8*C56</f>
        <v>-2.5411428176714046E-2</v>
      </c>
      <c r="G56" s="2">
        <f>D56+F56*$C$17</f>
        <v>5.6139747529141706E-2</v>
      </c>
      <c r="H56" s="2">
        <f>-SIGN(D56+F56*$C$17)*($C$16/$C$12)*(D56+F56*$C$17)^2-9.8*(C56+E56*$C$17)</f>
        <v>-8.0887990109050983E-2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2:22" x14ac:dyDescent="0.2">
      <c r="B57" s="10">
        <f>B56+$C$17</f>
        <v>3.6000000000000019</v>
      </c>
      <c r="C57" s="2">
        <f>C56+((E56+G56)/2)*$C$17</f>
        <v>5.8885423450498282E-3</v>
      </c>
      <c r="D57" s="2">
        <f>D56+((F56+H56)/2)*$C$17</f>
        <v>5.3365919432524861E-2</v>
      </c>
      <c r="E57" s="2">
        <f t="shared" si="3"/>
        <v>5.3365919432524861E-2</v>
      </c>
      <c r="F57" s="2">
        <f>-SIGN(D57)*($C$16*$C$14/$C$12)*D57^2-9.8*C57</f>
        <v>-7.7528780659013335E-2</v>
      </c>
      <c r="G57" s="2">
        <f>D57+F57*$C$17</f>
        <v>4.561304136662353E-2</v>
      </c>
      <c r="H57" s="2">
        <f>-SIGN(D57+F57*$C$17)*($C$16/$C$12)*(D57+F57*$C$17)^2-9.8*(C57+E57*$C$17)</f>
        <v>-0.12448659970028197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2:22" x14ac:dyDescent="0.2">
      <c r="B58" s="10">
        <f>B57+$C$17</f>
        <v>3.700000000000002</v>
      </c>
      <c r="C58" s="2">
        <f>C57+((E57+G57)/2)*$C$17</f>
        <v>1.0837490385007248E-2</v>
      </c>
      <c r="D58" s="2">
        <f>D57+((F57+H57)/2)*$C$17</f>
        <v>4.3265150414560097E-2</v>
      </c>
      <c r="E58" s="2">
        <f t="shared" si="3"/>
        <v>4.3265150414560097E-2</v>
      </c>
      <c r="F58" s="2">
        <f>-SIGN(D58)*($C$16*$C$14/$C$12)*D58^2-9.8*C58</f>
        <v>-0.11923533659996886</v>
      </c>
      <c r="G58" s="2">
        <f>D58+F58*$C$17</f>
        <v>3.1341616754563206E-2</v>
      </c>
      <c r="H58" s="2">
        <f>-SIGN(D58+F58*$C$17)*($C$16/$C$12)*(D58+F58*$C$17)^2-9.8*(C58+E58*$C$17)</f>
        <v>-0.15544387882253108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2:22" x14ac:dyDescent="0.2">
      <c r="B59" s="10">
        <f>B58+$C$17</f>
        <v>3.800000000000002</v>
      </c>
      <c r="C59" s="2">
        <f>C58+((E58+G58)/2)*$C$17</f>
        <v>1.4567828743463414E-2</v>
      </c>
      <c r="D59" s="2">
        <f>D58+((F58+H58)/2)*$C$17</f>
        <v>2.9531189643435096E-2</v>
      </c>
      <c r="E59" s="2">
        <f t="shared" si="3"/>
        <v>2.9531189643435096E-2</v>
      </c>
      <c r="F59" s="2">
        <f>-SIGN(D59)*($C$16*$C$14/$C$12)*D59^2-9.8*C59</f>
        <v>-0.14883433317721875</v>
      </c>
      <c r="G59" s="2">
        <f>D59+F59*$C$17</f>
        <v>1.464775632571322E-2</v>
      </c>
      <c r="H59" s="2">
        <f>-SIGN(D59+F59*$C$17)*($C$16/$C$12)*(D59+F59*$C$17)^2-9.8*(C59+E59*$C$17)</f>
        <v>-0.17319856744321324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2:22" x14ac:dyDescent="0.2">
      <c r="B60" s="10">
        <f>B59+$C$17</f>
        <v>3.9000000000000021</v>
      </c>
      <c r="C60" s="2">
        <f>C59+((E59+G59)/2)*$C$17</f>
        <v>1.6776776041920828E-2</v>
      </c>
      <c r="D60" s="2">
        <f>D59+((F59+H59)/2)*$C$17</f>
        <v>1.3429544612413497E-2</v>
      </c>
      <c r="E60" s="2">
        <f t="shared" si="3"/>
        <v>1.3429544612413497E-2</v>
      </c>
      <c r="F60" s="2">
        <f>-SIGN(D60)*($C$16*$C$14/$C$12)*D60^2-9.8*C60</f>
        <v>-0.165667630211598</v>
      </c>
      <c r="G60" s="2">
        <f>D60+F60*$C$17</f>
        <v>-3.1372184087463048E-3</v>
      </c>
      <c r="H60" s="2">
        <f>-SIGN(D60+F60*$C$17)*($C$16/$C$12)*(D60+F60*$C$17)^2-9.8*(C60+E60*$C$17)</f>
        <v>-0.17750485925494419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2:22" x14ac:dyDescent="0.2">
      <c r="B61" s="10">
        <f>B60+$C$17</f>
        <v>4.0000000000000018</v>
      </c>
      <c r="C61" s="2">
        <f>C60+((E60+G60)/2)*$C$17</f>
        <v>1.7291392352104189E-2</v>
      </c>
      <c r="D61" s="2">
        <f>D60+((F60+H60)/2)*$C$17</f>
        <v>-3.7290798609136144E-3</v>
      </c>
      <c r="E61" s="2">
        <f t="shared" si="3"/>
        <v>-3.7290798609136144E-3</v>
      </c>
      <c r="F61" s="2">
        <f>-SIGN(D61)*($C$16*$C$14/$C$12)*D61^2-9.8*C61</f>
        <v>-0.16935886131595904</v>
      </c>
      <c r="G61" s="2">
        <f>D61+F61*$C$17</f>
        <v>-2.0664965992509519E-2</v>
      </c>
      <c r="H61" s="2">
        <f>-SIGN(D61+F61*$C$17)*($C$16/$C$12)*(D61+F61*$C$17)^2-9.8*(C61+E61*$C$17)</f>
        <v>-0.16282901270419003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2:22" x14ac:dyDescent="0.2">
      <c r="B62" s="10">
        <f>B61+$C$17</f>
        <v>4.1000000000000014</v>
      </c>
      <c r="C62" s="2">
        <f>C61+((E61+G61)/2)*$C$17</f>
        <v>1.6071690059433031E-2</v>
      </c>
      <c r="D62" s="2">
        <f>D61+((F61+H61)/2)*$C$17</f>
        <v>-2.0338473561921068E-2</v>
      </c>
      <c r="E62" s="2">
        <f t="shared" si="3"/>
        <v>-2.0338473561921068E-2</v>
      </c>
      <c r="F62" s="2">
        <f>-SIGN(D62)*($C$16*$C$14/$C$12)*D62^2-9.8*C62</f>
        <v>-0.15462360200061734</v>
      </c>
      <c r="G62" s="2">
        <f>D62+F62*$C$17</f>
        <v>-3.58008337619828E-2</v>
      </c>
      <c r="H62" s="2">
        <f>-SIGN(D62+F62*$C$17)*($C$16/$C$12)*(D62+F62*$C$17)^2-9.8*(C62+E62*$C$17)</f>
        <v>-0.12865043875031917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2:22" x14ac:dyDescent="0.2">
      <c r="B63" s="10">
        <f>B62+$C$17</f>
        <v>4.2000000000000011</v>
      </c>
      <c r="C63" s="2">
        <f>C62+((E62+G62)/2)*$C$17</f>
        <v>1.3264724693237837E-2</v>
      </c>
      <c r="D63" s="2">
        <f>D62+((F62+H62)/2)*$C$17</f>
        <v>-3.4502175599467895E-2</v>
      </c>
      <c r="E63" s="2">
        <f t="shared" si="3"/>
        <v>-3.4502175599467895E-2</v>
      </c>
      <c r="F63" s="2">
        <f>-SIGN(D63)*($C$16*$C$14/$C$12)*D63^2-9.8*C63</f>
        <v>-0.12170931233774979</v>
      </c>
      <c r="G63" s="2">
        <f>D63+F63*$C$17</f>
        <v>-4.6673106833242876E-2</v>
      </c>
      <c r="H63" s="2">
        <f>-SIGN(D63+F63*$C$17)*($C$16/$C$12)*(D63+F63*$C$17)^2-9.8*(C63+E63*$C$17)</f>
        <v>-8.1021009935233895E-2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2:22" x14ac:dyDescent="0.2">
      <c r="B64" s="10">
        <f>B63+$C$17</f>
        <v>4.3000000000000007</v>
      </c>
      <c r="C64" s="2">
        <f>C63+((E63+G63)/2)*$C$17</f>
        <v>9.2059605716022994E-3</v>
      </c>
      <c r="D64" s="2">
        <f>D63+((F63+H63)/2)*$C$17</f>
        <v>-4.463869171311708E-2</v>
      </c>
      <c r="E64" s="2">
        <f t="shared" si="3"/>
        <v>-4.463869171311708E-2</v>
      </c>
      <c r="F64" s="2">
        <f>-SIGN(D64)*($C$16*$C$14/$C$12)*D64^2-9.8*C64</f>
        <v>-7.6350155252209062E-2</v>
      </c>
      <c r="G64" s="2">
        <f>D64+F64*$C$17</f>
        <v>-5.2273707238337991E-2</v>
      </c>
      <c r="H64" s="2">
        <f>-SIGN(D64+F64*$C$17)*($C$16/$C$12)*(D64+F64*$C$17)^2-9.8*(C64+E64*$C$17)</f>
        <v>-2.7454462110152102E-2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2:22" x14ac:dyDescent="0.2">
      <c r="B65" s="10">
        <f>B64+$C$17</f>
        <v>4.4000000000000004</v>
      </c>
      <c r="C65" s="2">
        <f>C64+((E64+G64)/2)*$C$17</f>
        <v>4.3603406240295458E-3</v>
      </c>
      <c r="D65" s="2">
        <f>D64+((F64+H64)/2)*$C$17</f>
        <v>-4.9828922581235141E-2</v>
      </c>
      <c r="E65" s="2">
        <f t="shared" si="3"/>
        <v>-4.9828922581235141E-2</v>
      </c>
      <c r="F65" s="2">
        <f>-SIGN(D65)*($C$16*$C$14/$C$12)*D65^2-9.8*C65</f>
        <v>-2.5450611415532762E-2</v>
      </c>
      <c r="G65" s="2">
        <f>D65+F65*$C$17</f>
        <v>-5.2373983722788418E-2</v>
      </c>
      <c r="H65" s="2">
        <f>-SIGN(D65+F65*$C$17)*($C$16/$C$12)*(D65+F65*$C$17)^2-9.8*(C65+E65*$C$17)</f>
        <v>2.5192074075976973E-2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2:22" x14ac:dyDescent="0.2">
      <c r="B66" s="10">
        <f>B65+$C$17</f>
        <v>4.5</v>
      </c>
      <c r="C66" s="2">
        <f>C65+((E65+G65)/2)*$C$17</f>
        <v>-7.498046911716327E-4</v>
      </c>
      <c r="D66" s="2">
        <f>D65+((F65+H65)/2)*$C$17</f>
        <v>-4.9841849448212933E-2</v>
      </c>
      <c r="E66" s="2">
        <f t="shared" si="3"/>
        <v>-4.9841849448212933E-2</v>
      </c>
      <c r="F66" s="2">
        <f>-SIGN(D66)*($C$16*$C$14/$C$12)*D66^2-9.8*C66</f>
        <v>2.4637779940626825E-2</v>
      </c>
      <c r="G66" s="2">
        <f>D66+F66*$C$17</f>
        <v>-4.7378071454150253E-2</v>
      </c>
      <c r="H66" s="2">
        <f>-SIGN(D66+F66*$C$17)*($C$16/$C$12)*(D66+F66*$C$17)^2-9.8*(C66+E66*$C$17)</f>
        <v>7.1815714694857841E-2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2:22" x14ac:dyDescent="0.2">
      <c r="B67" s="10">
        <f>B66+$C$17</f>
        <v>4.5999999999999996</v>
      </c>
      <c r="C67" s="2">
        <f>C66+((E66+G66)/2)*$C$17</f>
        <v>-5.6108007362897921E-3</v>
      </c>
      <c r="D67" s="2">
        <f>D66+((F66+H66)/2)*$C$17</f>
        <v>-4.5019174716438695E-2</v>
      </c>
      <c r="E67" s="2">
        <f t="shared" si="3"/>
        <v>-4.5019174716438695E-2</v>
      </c>
      <c r="F67" s="2">
        <f>-SIGN(D67)*($C$16*$C$14/$C$12)*D67^2-9.8*C67</f>
        <v>6.9091528499926252E-2</v>
      </c>
      <c r="G67" s="2">
        <f>D67+F67*$C$17</f>
        <v>-3.8110021866446069E-2</v>
      </c>
      <c r="H67" s="2">
        <f>-SIGN(D67+F67*$C$17)*($C$16/$C$12)*(D67+F67*$C$17)^2-9.8*(C67+E67*$C$17)</f>
        <v>0.10921292171171385</v>
      </c>
    </row>
    <row r="68" spans="2:22" x14ac:dyDescent="0.2">
      <c r="B68" s="10">
        <f>B67+$C$17</f>
        <v>4.6999999999999993</v>
      </c>
      <c r="C68" s="2">
        <f>C67+((E67+G67)/2)*$C$17</f>
        <v>-9.7672605654340293E-3</v>
      </c>
      <c r="D68" s="2">
        <f>D67+((F67+H67)/2)*$C$17</f>
        <v>-3.6103952205856688E-2</v>
      </c>
      <c r="E68" s="2">
        <f t="shared" si="3"/>
        <v>-3.6103952205856688E-2</v>
      </c>
      <c r="F68" s="2">
        <f>-SIGN(D68)*($C$16*$C$14/$C$12)*D68^2-9.8*C68</f>
        <v>0.10479126755005026</v>
      </c>
      <c r="G68" s="2">
        <f>D68+F68*$C$17</f>
        <v>-2.5624825450851658E-2</v>
      </c>
      <c r="H68" s="2">
        <f>-SIGN(D68+F68*$C$17)*($C$16/$C$12)*(D68+F68*$C$17)^2-9.8*(C68+E68*$C$17)</f>
        <v>0.13567107552531374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2:22" x14ac:dyDescent="0.2">
      <c r="B69" s="10">
        <f>B68+$C$17</f>
        <v>4.7999999999999989</v>
      </c>
      <c r="C69" s="2">
        <f>C68+((E68+G68)/2)*$C$17</f>
        <v>-1.2853699448269447E-2</v>
      </c>
      <c r="D69" s="2">
        <f>D68+((F68+H68)/2)*$C$17</f>
        <v>-2.4080835052088488E-2</v>
      </c>
      <c r="E69" s="2">
        <f t="shared" si="3"/>
        <v>-2.4080835052088488E-2</v>
      </c>
      <c r="F69" s="2">
        <f>-SIGN(D69)*($C$16*$C$14/$C$12)*D69^2-9.8*C69</f>
        <v>0.13000217036349029</v>
      </c>
      <c r="G69" s="2">
        <f>D69+F69*$C$17</f>
        <v>-1.1080618015739459E-2</v>
      </c>
      <c r="H69" s="2">
        <f>-SIGN(D69+F69*$C$17)*($C$16/$C$12)*(D69+F69*$C$17)^2-9.8*(C69+E69*$C$17)</f>
        <v>0.15042000227760102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2:22" x14ac:dyDescent="0.2">
      <c r="B70" s="10">
        <f>B69+$C$17</f>
        <v>4.8999999999999986</v>
      </c>
      <c r="C70" s="2">
        <f>C69+((E69+G69)/2)*$C$17</f>
        <v>-1.4611772101660845E-2</v>
      </c>
      <c r="D70" s="2">
        <f>D69+((F69+H69)/2)*$C$17</f>
        <v>-1.0059726420033922E-2</v>
      </c>
      <c r="E70" s="2">
        <f t="shared" si="3"/>
        <v>-1.0059726420033922E-2</v>
      </c>
      <c r="F70" s="2">
        <f>-SIGN(D70)*($C$16*$C$14/$C$12)*D70^2-9.8*C70</f>
        <v>0.14389968874878012</v>
      </c>
      <c r="G70" s="2">
        <f>D70+F70*$C$17</f>
        <v>4.330242454844091E-3</v>
      </c>
      <c r="H70" s="2">
        <f>-SIGN(D70+F70*$C$17)*($C$16/$C$12)*(D70+F70*$C$17)^2-9.8*(C70+E70*$C$17)</f>
        <v>0.15292339460442739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2:22" x14ac:dyDescent="0.2">
      <c r="B71" s="10">
        <f>B70+$C$17</f>
        <v>4.9999999999999982</v>
      </c>
      <c r="C71" s="2">
        <f>C70+((E70+G70)/2)*$C$17</f>
        <v>-1.4898246299920337E-2</v>
      </c>
      <c r="D71" s="2">
        <f>D70+((F70+H70)/2)*$C$17</f>
        <v>4.7814277476264534E-3</v>
      </c>
      <c r="E71" s="2">
        <f t="shared" si="3"/>
        <v>4.7814277476264534E-3</v>
      </c>
      <c r="F71" s="2">
        <f>-SIGN(D71)*($C$16*$C$14/$C$12)*D71^2-9.8*C71</f>
        <v>0.14584369761076296</v>
      </c>
      <c r="G71" s="2">
        <f>D71+F71*$C$17</f>
        <v>1.9365797508702751E-2</v>
      </c>
      <c r="H71" s="2">
        <f>-SIGN(D71+F71*$C$17)*($C$16/$C$12)*(D71+F71*$C$17)^2-9.8*(C71+E71*$C$17)</f>
        <v>0.13870683861241515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2:22" x14ac:dyDescent="0.2">
      <c r="B72" s="10">
        <f>B71+$C$17</f>
        <v>5.0999999999999979</v>
      </c>
      <c r="C72" s="2">
        <f>C71+((E71+G71)/2)*$C$17</f>
        <v>-1.3690885037103877E-2</v>
      </c>
      <c r="D72" s="2">
        <f>D71+((F71+H71)/2)*$C$17</f>
        <v>1.900895455878536E-2</v>
      </c>
      <c r="E72" s="2">
        <f t="shared" si="3"/>
        <v>1.900895455878536E-2</v>
      </c>
      <c r="F72" s="2">
        <f>-SIGN(D72)*($C$16*$C$14/$C$12)*D72^2-9.8*C72</f>
        <v>0.13165580375187874</v>
      </c>
      <c r="G72" s="2">
        <f>D72+F72*$C$17</f>
        <v>3.2174534933973237E-2</v>
      </c>
      <c r="H72" s="2">
        <f>-SIGN(D72+F72*$C$17)*($C$16/$C$12)*(D72+F72*$C$17)^2-9.8*(C72+E72*$C$17)</f>
        <v>0.10833707077561473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2:22" x14ac:dyDescent="0.2">
      <c r="B73" s="10">
        <f>B72+$C$17</f>
        <v>5.1999999999999975</v>
      </c>
      <c r="C73" s="2">
        <f>C72+((E72+G72)/2)*$C$17</f>
        <v>-1.1131710562465947E-2</v>
      </c>
      <c r="D73" s="2">
        <f>D72+((F72+H72)/2)*$C$17</f>
        <v>3.1008598285160033E-2</v>
      </c>
      <c r="E73" s="2">
        <f t="shared" si="3"/>
        <v>3.1008598285160033E-2</v>
      </c>
      <c r="F73" s="2">
        <f>-SIGN(D73)*($C$16*$C$14/$C$12)*D73^2-9.8*C73</f>
        <v>0.10239865032572182</v>
      </c>
      <c r="G73" s="2">
        <f>D73+F73*$C$17</f>
        <v>4.1248463317732215E-2</v>
      </c>
      <c r="H73" s="2">
        <f>-SIGN(D73+F73*$C$17)*($C$16/$C$12)*(D73+F73*$C$17)^2-9.8*(C73+E73*$C$17)</f>
        <v>6.6860623519278781E-2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2:22" x14ac:dyDescent="0.2">
      <c r="B74" s="10">
        <f>B73+$C$17</f>
        <v>5.2999999999999972</v>
      </c>
      <c r="C74" s="2">
        <f>C73+((E73+G73)/2)*$C$17</f>
        <v>-7.5188574823213342E-3</v>
      </c>
      <c r="D74" s="2">
        <f>D73+((F73+H73)/2)*$C$17</f>
        <v>3.9471561977410065E-2</v>
      </c>
      <c r="E74" s="2">
        <f t="shared" si="3"/>
        <v>3.9471561977410065E-2</v>
      </c>
      <c r="F74" s="2">
        <f>-SIGN(D74)*($C$16*$C$14/$C$12)*D74^2-9.8*C74</f>
        <v>6.2841349522339163E-2</v>
      </c>
      <c r="G74" s="2">
        <f>D74+F74*$C$17</f>
        <v>4.5755696929643985E-2</v>
      </c>
      <c r="H74" s="2">
        <f>-SIGN(D74+F74*$C$17)*($C$16/$C$12)*(D74+F74*$C$17)^2-9.8*(C74+E74*$C$17)</f>
        <v>2.0431672609885161E-2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2:22" x14ac:dyDescent="0.2">
      <c r="B75" s="10">
        <f>B74+$C$17</f>
        <v>5.3999999999999968</v>
      </c>
      <c r="C75" s="2">
        <f>C74+((E74+G74)/2)*$C$17</f>
        <v>-3.2574945369686316E-3</v>
      </c>
      <c r="D75" s="2">
        <f>D74+((F74+H74)/2)*$C$17</f>
        <v>4.3635213084021282E-2</v>
      </c>
      <c r="E75" s="2">
        <f t="shared" si="3"/>
        <v>4.3635213084021282E-2</v>
      </c>
      <c r="F75" s="2">
        <f>-SIGN(D75)*($C$16*$C$14/$C$12)*D75^2-9.8*C75</f>
        <v>1.8671697188120333E-2</v>
      </c>
      <c r="G75" s="2">
        <f>D75+F75*$C$17</f>
        <v>4.5502382802833315E-2</v>
      </c>
      <c r="H75" s="2">
        <f>-SIGN(D75+F75*$C$17)*($C$16/$C$12)*(D75+F75*$C$17)^2-9.8*(C75+E75*$C$17)</f>
        <v>-2.5249172082437321E-2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2:22" x14ac:dyDescent="0.2">
      <c r="B76" s="10">
        <f>B75+$C$17</f>
        <v>5.4999999999999964</v>
      </c>
      <c r="C76" s="2">
        <f>C75+((E75+G75)/2)*$C$17</f>
        <v>1.1993852573740985E-3</v>
      </c>
      <c r="D76" s="2">
        <f>D75+((F75+H75)/2)*$C$17</f>
        <v>4.330633933930543E-2</v>
      </c>
      <c r="E76" s="2">
        <f t="shared" si="3"/>
        <v>4.330633933930543E-2</v>
      </c>
      <c r="F76" s="2">
        <f>-SIGN(D76)*($C$16*$C$14/$C$12)*D76^2-9.8*C76</f>
        <v>-2.4806723639064006E-2</v>
      </c>
      <c r="G76" s="2">
        <f>D76+F76*$C$17</f>
        <v>4.0825666975399029E-2</v>
      </c>
      <c r="H76" s="2">
        <f>-SIGN(D76+F76*$C$17)*($C$16/$C$12)*(D76+F76*$C$17)^2-9.8*(C76+E76*$C$17)</f>
        <v>-6.5794390969058078E-2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2:22" x14ac:dyDescent="0.2">
      <c r="B77" s="10">
        <f>B76+$C$17</f>
        <v>5.5999999999999961</v>
      </c>
      <c r="C77" s="2">
        <f>C76+((E76+G76)/2)*$C$17</f>
        <v>5.4059855731093216E-3</v>
      </c>
      <c r="D77" s="2">
        <f>D76+((F76+H76)/2)*$C$17</f>
        <v>3.8776283608899328E-2</v>
      </c>
      <c r="E77" s="2">
        <f t="shared" si="3"/>
        <v>3.8776283608899328E-2</v>
      </c>
      <c r="F77" s="2">
        <f>-SIGN(D77)*($C$16*$C$14/$C$12)*D77^2-9.8*C77</f>
        <v>-6.3443469261816737E-2</v>
      </c>
      <c r="G77" s="2">
        <f>D77+F77*$C$17</f>
        <v>3.2431936682717655E-2</v>
      </c>
      <c r="H77" s="2">
        <f>-SIGN(D77+F77*$C$17)*($C$16/$C$12)*(D77+F77*$C$17)^2-9.8*(C77+E77*$C$17)</f>
        <v>-9.8299984485507072E-2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2:22" x14ac:dyDescent="0.2">
      <c r="B78" s="10">
        <f>B77+$C$17</f>
        <v>5.6999999999999957</v>
      </c>
      <c r="C78" s="2">
        <f>C77+((E77+G77)/2)*$C$17</f>
        <v>8.9663965876901706E-3</v>
      </c>
      <c r="D78" s="2">
        <f>D77+((F77+H77)/2)*$C$17</f>
        <v>3.068911092153314E-2</v>
      </c>
      <c r="E78" s="2">
        <f t="shared" si="3"/>
        <v>3.068911092153314E-2</v>
      </c>
      <c r="F78" s="2">
        <f>-SIGN(D78)*($C$16*$C$14/$C$12)*D78^2-9.8*C78</f>
        <v>-9.4425609974219282E-2</v>
      </c>
      <c r="G78" s="2">
        <f>D78+F78*$C$17</f>
        <v>2.1246549924111211E-2</v>
      </c>
      <c r="H78" s="2">
        <f>-SIGN(D78+F78*$C$17)*($C$16/$C$12)*(D78+F78*$C$17)^2-9.8*(C78+E78*$C$17)</f>
        <v>-0.12108779579536016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2:22" x14ac:dyDescent="0.2">
      <c r="B79" s="10">
        <f>B78+$C$17</f>
        <v>5.7999999999999954</v>
      </c>
      <c r="C79" s="2">
        <f>C78+((E78+G78)/2)*$C$17</f>
        <v>1.1563179629972388E-2</v>
      </c>
      <c r="D79" s="2">
        <f>D78+((F78+H78)/2)*$C$17</f>
        <v>1.9913440633054169E-2</v>
      </c>
      <c r="E79" s="2">
        <f t="shared" si="3"/>
        <v>1.9913440633054169E-2</v>
      </c>
      <c r="F79" s="2">
        <f>-SIGN(D79)*($C$16*$C$14/$C$12)*D79^2-9.8*C79</f>
        <v>-0.11607904937345419</v>
      </c>
      <c r="G79" s="2">
        <f>D79+F79*$C$17</f>
        <v>8.3055356957087503E-3</v>
      </c>
      <c r="H79" s="2">
        <f>-SIGN(D79+F79*$C$17)*($C$16/$C$12)*(D79+F79*$C$17)^2-9.8*(C79+E79*$C$17)</f>
        <v>-0.13331443506875484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2:22" x14ac:dyDescent="0.2">
      <c r="B80" s="10">
        <f>B79+$C$17</f>
        <v>5.899999999999995</v>
      </c>
      <c r="C80" s="2">
        <f>C79+((E79+G79)/2)*$C$17</f>
        <v>1.2974128446410535E-2</v>
      </c>
      <c r="D80" s="2">
        <f>D79+((F79+H79)/2)*$C$17</f>
        <v>7.4437664109437158E-3</v>
      </c>
      <c r="E80" s="2">
        <f t="shared" si="3"/>
        <v>7.4437664109437158E-3</v>
      </c>
      <c r="F80" s="2">
        <f>-SIGN(D80)*($C$16*$C$14/$C$12)*D80^2-9.8*C80</f>
        <v>-0.1275321009117735</v>
      </c>
      <c r="G80" s="2">
        <f>D80+F80*$C$17</f>
        <v>-5.3094436802336355E-3</v>
      </c>
      <c r="H80" s="2">
        <f>-SIGN(D80+F80*$C$17)*($C$16/$C$12)*(D80+F80*$C$17)^2-9.8*(C80+E80*$C$17)</f>
        <v>-0.13424515074215426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2:22" x14ac:dyDescent="0.2">
      <c r="B81" s="10">
        <f>B80+$C$17</f>
        <v>5.9999999999999947</v>
      </c>
      <c r="C81" s="2">
        <f>C80+((E80+G80)/2)*$C$17</f>
        <v>1.308084458294604E-2</v>
      </c>
      <c r="D81" s="2">
        <f>D80+((F80+H80)/2)*$C$17</f>
        <v>-5.6450961717526716E-3</v>
      </c>
      <c r="E81" s="2">
        <f t="shared" si="3"/>
        <v>-5.6450961717526716E-3</v>
      </c>
      <c r="F81" s="2">
        <f>-SIGN(D81)*($C$16*$C$14/$C$12)*D81^2-9.8*C81</f>
        <v>-0.12797048704695269</v>
      </c>
      <c r="G81" s="2">
        <f>D81+F81*$C$17</f>
        <v>-1.8442144876447943E-2</v>
      </c>
      <c r="H81" s="2">
        <f>-SIGN(D81+F81*$C$17)*($C$16/$C$12)*(D81+F81*$C$17)^2-9.8*(C81+E81*$C$17)</f>
        <v>-0.12029295398675928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2:22" x14ac:dyDescent="0.2">
      <c r="B82" s="10">
        <f>B81+$C$17</f>
        <v>6.0999999999999943</v>
      </c>
      <c r="C82" s="2">
        <f>C81+((E81+G81)/2)*$C$17</f>
        <v>1.1876482530536008E-2</v>
      </c>
      <c r="D82" s="2">
        <f>D81+((F81+H81)/2)*$C$17</f>
        <v>-1.805826822343827E-2</v>
      </c>
      <c r="E82" s="2">
        <f t="shared" si="3"/>
        <v>-1.805826822343827E-2</v>
      </c>
      <c r="F82" s="2">
        <f>-SIGN(D82)*($C$16*$C$14/$C$12)*D82^2-9.8*C82</f>
        <v>-0.11411991895264649</v>
      </c>
      <c r="G82" s="2">
        <f>D82+F82*$C$17</f>
        <v>-2.9470260118702921E-2</v>
      </c>
      <c r="H82" s="2">
        <f>-SIGN(D82+F82*$C$17)*($C$16/$C$12)*(D82+F82*$C$17)^2-9.8*(C82+E82*$C$17)</f>
        <v>-9.2647834574390492E-2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2:22" x14ac:dyDescent="0.2">
      <c r="B83" s="10">
        <f>B82+$C$17</f>
        <v>6.199999999999994</v>
      </c>
      <c r="C83" s="2">
        <f>C82+((E82+G82)/2)*$C$17</f>
        <v>9.5000561134289483E-3</v>
      </c>
      <c r="D83" s="2">
        <f>D82+((F82+H82)/2)*$C$17</f>
        <v>-2.8396655899790117E-2</v>
      </c>
      <c r="E83" s="2">
        <f t="shared" si="3"/>
        <v>-2.8396655899790117E-2</v>
      </c>
      <c r="F83" s="2">
        <f>-SIGN(D83)*($C$16*$C$14/$C$12)*D83^2-9.8*C83</f>
        <v>-8.748834646864663E-2</v>
      </c>
      <c r="G83" s="2">
        <f>D83+F83*$C$17</f>
        <v>-3.714549054665478E-2</v>
      </c>
      <c r="H83" s="2">
        <f>-SIGN(D83+F83*$C$17)*($C$16/$C$12)*(D83+F83*$C$17)^2-9.8*(C83+E83*$C$17)</f>
        <v>-5.5668732593073728E-2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2:22" x14ac:dyDescent="0.2">
      <c r="B84" s="10">
        <f>B83+$C$17</f>
        <v>6.2999999999999936</v>
      </c>
      <c r="C84" s="2">
        <f>C83+((E83+G83)/2)*$C$17</f>
        <v>6.2229487911067034E-3</v>
      </c>
      <c r="D84" s="2">
        <f>D83+((F83+H83)/2)*$C$17</f>
        <v>-3.5554509852876136E-2</v>
      </c>
      <c r="E84" s="2">
        <f t="shared" si="3"/>
        <v>-3.5554509852876136E-2</v>
      </c>
      <c r="F84" s="2">
        <f>-SIGN(D84)*($C$16*$C$14/$C$12)*D84^2-9.8*C84</f>
        <v>-5.2186808158562824E-2</v>
      </c>
      <c r="G84" s="2">
        <f>D84+F84*$C$17</f>
        <v>-4.0773190668732417E-2</v>
      </c>
      <c r="H84" s="2">
        <f>-SIGN(D84+F84*$C$17)*($C$16/$C$12)*(D84+F84*$C$17)^2-9.8*(C84+E84*$C$17)</f>
        <v>-1.457107766711942E-2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2:22" x14ac:dyDescent="0.2">
      <c r="B85" s="10">
        <f>B84+$C$17</f>
        <v>6.3999999999999932</v>
      </c>
      <c r="C85" s="2">
        <f>C84+((E84+G84)/2)*$C$17</f>
        <v>2.4065637650262754E-3</v>
      </c>
      <c r="D85" s="2">
        <f>D84+((F84+H84)/2)*$C$17</f>
        <v>-3.8892404144160245E-2</v>
      </c>
      <c r="E85" s="2">
        <f t="shared" si="3"/>
        <v>-3.8892404144160245E-2</v>
      </c>
      <c r="F85" s="2">
        <f>-SIGN(D85)*($C$16*$C$14/$C$12)*D85^2-9.8*C85</f>
        <v>-1.3056743980742358E-2</v>
      </c>
      <c r="G85" s="2">
        <f>D85+F85*$C$17</f>
        <v>-4.0198078542234478E-2</v>
      </c>
      <c r="H85" s="2">
        <f>-SIGN(D85+F85*$C$17)*($C$16/$C$12)*(D85+F85*$C$17)^2-9.8*(C85+E85*$C$17)</f>
        <v>2.5776529420094983E-2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2:22" x14ac:dyDescent="0.2">
      <c r="B86" s="10">
        <f>B85+$C$17</f>
        <v>6.4999999999999929</v>
      </c>
      <c r="C86" s="2">
        <f>C85+((E85+G85)/2)*$C$17</f>
        <v>-1.5479603692934605E-3</v>
      </c>
      <c r="D86" s="2">
        <f>D85+((F85+H85)/2)*$C$17</f>
        <v>-3.8256414872192612E-2</v>
      </c>
      <c r="E86" s="2">
        <f t="shared" si="3"/>
        <v>-3.8256414872192612E-2</v>
      </c>
      <c r="F86" s="2">
        <f>-SIGN(D86)*($C$16*$C$14/$C$12)*D86^2-9.8*C86</f>
        <v>2.535610246496172E-2</v>
      </c>
      <c r="G86" s="2">
        <f>D86+F86*$C$17</f>
        <v>-3.5720804625696441E-2</v>
      </c>
      <c r="H86" s="2">
        <f>-SIGN(D86+F86*$C$17)*($C$16/$C$12)*(D86+F86*$C$17)^2-9.8*(C86+E86*$C$17)</f>
        <v>6.1541881121761982E-2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2:22" x14ac:dyDescent="0.2">
      <c r="B87" s="10">
        <f>B86+$C$17</f>
        <v>6.5999999999999925</v>
      </c>
      <c r="C87" s="2">
        <f>C86+((E86+G86)/2)*$C$17</f>
        <v>-5.246821344187913E-3</v>
      </c>
      <c r="D87" s="2">
        <f>D86+((F86+H86)/2)*$C$17</f>
        <v>-3.3911515692856428E-2</v>
      </c>
      <c r="E87" s="2">
        <f t="shared" si="3"/>
        <v>-3.3911515692856428E-2</v>
      </c>
      <c r="F87" s="2">
        <f>-SIGN(D87)*($C$16*$C$14/$C$12)*D87^2-9.8*C87</f>
        <v>5.9422597252232055E-2</v>
      </c>
      <c r="G87" s="2">
        <f>D87+F87*$C$17</f>
        <v>-2.7969255967633222E-2</v>
      </c>
      <c r="H87" s="2">
        <f>-SIGN(D87+F87*$C$17)*($C$16/$C$12)*(D87+F87*$C$17)^2-9.8*(C87+E87*$C$17)</f>
        <v>9.0096670068222029E-2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2:22" x14ac:dyDescent="0.2">
      <c r="B88" s="10">
        <f>B87+$C$17</f>
        <v>6.6999999999999922</v>
      </c>
      <c r="C88" s="2">
        <f>C87+((E87+G87)/2)*$C$17</f>
        <v>-8.3408599272123962E-3</v>
      </c>
      <c r="D88" s="2">
        <f>D87+((F87+H87)/2)*$C$17</f>
        <v>-2.6435552326833724E-2</v>
      </c>
      <c r="E88" s="2">
        <f t="shared" si="3"/>
        <v>-2.6435552326833724E-2</v>
      </c>
      <c r="F88" s="2">
        <f>-SIGN(D88)*($C$16*$C$14/$C$12)*D88^2-9.8*C88</f>
        <v>8.6604228150639728E-2</v>
      </c>
      <c r="G88" s="2">
        <f>D88+F88*$C$17</f>
        <v>-1.7775129511769752E-2</v>
      </c>
      <c r="H88" s="2">
        <f>-SIGN(D88+F88*$C$17)*($C$16/$C$12)*(D88+F88*$C$17)^2-9.8*(C88+E88*$C$17)</f>
        <v>0.10984626515556596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2:22" x14ac:dyDescent="0.2">
      <c r="B89" s="10">
        <f>B88+$C$17</f>
        <v>6.7999999999999918</v>
      </c>
      <c r="C89" s="2">
        <f>C88+((E88+G88)/2)*$C$17</f>
        <v>-1.055139401914257E-2</v>
      </c>
      <c r="D89" s="2">
        <f>D88+((F88+H88)/2)*$C$17</f>
        <v>-1.6613027661523439E-2</v>
      </c>
      <c r="E89" s="2">
        <f t="shared" si="3"/>
        <v>-1.6613027661523439E-2</v>
      </c>
      <c r="F89" s="2">
        <f>-SIGN(D89)*($C$16*$C$14/$C$12)*D89^2-9.8*C89</f>
        <v>0.10532452524283943</v>
      </c>
      <c r="G89" s="2">
        <f>D89+F89*$C$17</f>
        <v>-6.0805751372394953E-3</v>
      </c>
      <c r="H89" s="2">
        <f>-SIGN(D89+F89*$C$17)*($C$16/$C$12)*(D89+F89*$C$17)^2-9.8*(C89+E89*$C$17)</f>
        <v>0.11994175725569503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2:22" x14ac:dyDescent="0.2">
      <c r="B90" s="10">
        <f>B89+$C$17</f>
        <v>6.8999999999999915</v>
      </c>
      <c r="C90" s="2">
        <f>C89+((E89+G89)/2)*$C$17</f>
        <v>-1.1686074159080717E-2</v>
      </c>
      <c r="D90" s="2">
        <f>D89+((F89+H89)/2)*$C$17</f>
        <v>-5.349713536596714E-3</v>
      </c>
      <c r="E90" s="2">
        <f t="shared" si="3"/>
        <v>-5.349713536596714E-3</v>
      </c>
      <c r="F90" s="2">
        <f>-SIGN(D90)*($C$16*$C$14/$C$12)*D90^2-9.8*C90</f>
        <v>0.11472271333340436</v>
      </c>
      <c r="G90" s="2">
        <f>D90+F90*$C$17</f>
        <v>6.1225577967437238E-3</v>
      </c>
      <c r="H90" s="2">
        <f>-SIGN(D90+F90*$C$17)*($C$16/$C$12)*(D90+F90*$C$17)^2-9.8*(C90+E90*$C$17)</f>
        <v>0.11950535160202978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2:22" x14ac:dyDescent="0.2">
      <c r="B91" s="10">
        <f>B90+$C$17</f>
        <v>6.9999999999999911</v>
      </c>
      <c r="C91" s="2">
        <f>C90+((E90+G90)/2)*$C$17</f>
        <v>-1.1647431946073367E-2</v>
      </c>
      <c r="D91" s="2">
        <f>D90+((F90+H90)/2)*$C$17</f>
        <v>6.3616897101749937E-3</v>
      </c>
      <c r="E91" s="2">
        <f t="shared" si="3"/>
        <v>6.3616897101749937E-3</v>
      </c>
      <c r="F91" s="2">
        <f>-SIGN(D91)*($C$16*$C$14/$C$12)*D91^2-9.8*C91</f>
        <v>0.11386316087951959</v>
      </c>
      <c r="G91" s="2">
        <f>D91+F91*$C$17</f>
        <v>1.7748005798126951E-2</v>
      </c>
      <c r="H91" s="2">
        <f>-SIGN(D91+F91*$C$17)*($C$16/$C$12)*(D91+F91*$C$17)^2-9.8*(C91+E91*$C$17)</f>
        <v>0.10571808650364919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2:22" x14ac:dyDescent="0.2">
      <c r="B92" s="10">
        <f>B91+$C$17</f>
        <v>7.0999999999999908</v>
      </c>
      <c r="C92" s="2">
        <f>C91+((E91+G91)/2)*$C$17</f>
        <v>-1.0441947170658269E-2</v>
      </c>
      <c r="D92" s="2">
        <f>D91+((F91+H91)/2)*$C$17</f>
        <v>1.7340752079333433E-2</v>
      </c>
      <c r="E92" s="2">
        <f t="shared" si="3"/>
        <v>1.7340752079333433E-2</v>
      </c>
      <c r="F92" s="2">
        <f>-SIGN(D92)*($C$16*$C$14/$C$12)*D92^2-9.8*C92</f>
        <v>0.10023824786630242</v>
      </c>
      <c r="G92" s="2">
        <f>D92+F92*$C$17</f>
        <v>2.7364576865963677E-2</v>
      </c>
      <c r="H92" s="2">
        <f>-SIGN(D92+F92*$C$17)*($C$16/$C$12)*(D92+F92*$C$17)^2-9.8*(C92+E92*$C$17)</f>
        <v>8.0125480350117073E-2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2:22" x14ac:dyDescent="0.2">
      <c r="B93" s="10">
        <f>B92+$C$17</f>
        <v>7.1999999999999904</v>
      </c>
      <c r="C93" s="2">
        <f>C92+((E92+G92)/2)*$C$17</f>
        <v>-8.2066807233934138E-3</v>
      </c>
      <c r="D93" s="2">
        <f>D92+((F92+H92)/2)*$C$17</f>
        <v>2.6358938490154409E-2</v>
      </c>
      <c r="E93" s="2">
        <f t="shared" si="3"/>
        <v>2.6358938490154409E-2</v>
      </c>
      <c r="F93" s="2">
        <f>-SIGN(D93)*($C$16*$C$14/$C$12)*D93^2-9.8*C93</f>
        <v>7.558982129002291E-2</v>
      </c>
      <c r="G93" s="2">
        <f>D93+F93*$C$17</f>
        <v>3.3917920619156702E-2</v>
      </c>
      <c r="H93" s="2">
        <f>-SIGN(D93+F93*$C$17)*($C$16/$C$12)*(D93+F93*$C$17)^2-9.8*(C93+E93*$C$17)</f>
        <v>4.6586939640865702E-2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2:22" x14ac:dyDescent="0.2">
      <c r="B94" s="10">
        <f>B93+$C$17</f>
        <v>7.2999999999999901</v>
      </c>
      <c r="C94" s="2">
        <f>C93+((E93+G93)/2)*$C$17</f>
        <v>-5.1928377679278581E-3</v>
      </c>
      <c r="D94" s="2">
        <f>D93+((F93+H93)/2)*$C$17</f>
        <v>3.2467776536698842E-2</v>
      </c>
      <c r="E94" s="2">
        <f t="shared" si="3"/>
        <v>3.2467776536698842E-2</v>
      </c>
      <c r="F94" s="2">
        <f>-SIGN(D94)*($C$16*$C$14/$C$12)*D94^2-9.8*C94</f>
        <v>4.3553053640899647E-2</v>
      </c>
      <c r="G94" s="2">
        <f>D94+F94*$C$17</f>
        <v>3.6823081900788805E-2</v>
      </c>
      <c r="H94" s="2">
        <f>-SIGN(D94+F94*$C$17)*($C$16/$C$12)*(D94+F94*$C$17)^2-9.8*(C94+E94*$C$17)</f>
        <v>9.634273499344332E-3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2:22" x14ac:dyDescent="0.2">
      <c r="B95" s="10">
        <f>B94+$C$17</f>
        <v>7.3999999999999897</v>
      </c>
      <c r="C95" s="2">
        <f>C94+((E94+G94)/2)*$C$17</f>
        <v>-1.728294846053476E-3</v>
      </c>
      <c r="D95" s="2">
        <f>D94+((F94+H94)/2)*$C$17</f>
        <v>3.5127142893711043E-2</v>
      </c>
      <c r="E95" s="2">
        <f t="shared" si="3"/>
        <v>3.5127142893711043E-2</v>
      </c>
      <c r="F95" s="2">
        <f>-SIGN(D95)*($C$16*$C$14/$C$12)*D95^2-9.8*C95</f>
        <v>8.3494352849778682E-3</v>
      </c>
      <c r="G95" s="2">
        <f>D95+F95*$C$17</f>
        <v>3.5962086422208828E-2</v>
      </c>
      <c r="H95" s="2">
        <f>-SIGN(D95+F95*$C$17)*($C$16/$C$12)*(D95+F95*$C$17)^2-9.8*(C95+E95*$C$17)</f>
        <v>-2.6488269242555401E-2</v>
      </c>
    </row>
    <row r="96" spans="2:22" x14ac:dyDescent="0.2">
      <c r="B96" s="10">
        <f>B95+$C$17</f>
        <v>7.4999999999999893</v>
      </c>
      <c r="C96" s="2">
        <f>C95+((E95+G95)/2)*$C$17</f>
        <v>1.8261666197425179E-3</v>
      </c>
      <c r="D96" s="2">
        <f>D95+((F95+H95)/2)*$C$17</f>
        <v>3.4220201195832169E-2</v>
      </c>
      <c r="E96" s="2">
        <f t="shared" si="3"/>
        <v>3.4220201195832169E-2</v>
      </c>
      <c r="F96" s="2">
        <f>-SIGN(D96)*($C$16*$C$14/$C$12)*D96^2-9.8*C96</f>
        <v>-2.6046555166366156E-2</v>
      </c>
      <c r="G96" s="2">
        <f>D96+F96*$C$17</f>
        <v>3.1615545679195556E-2</v>
      </c>
      <c r="H96" s="2">
        <f>-SIGN(D96+F96*$C$17)*($C$16/$C$12)*(D96+F96*$C$17)^2-9.8*(C96+E96*$C$17)</f>
        <v>-5.8388883543947348E-2</v>
      </c>
    </row>
    <row r="97" spans="2:8" x14ac:dyDescent="0.2">
      <c r="B97" s="10">
        <f>B96+$C$17</f>
        <v>7.599999999999989</v>
      </c>
      <c r="C97" s="2">
        <f>C96+((E96+G96)/2)*$C$17</f>
        <v>5.1179539634939042E-3</v>
      </c>
      <c r="D97" s="2">
        <f>D96+((F96+H96)/2)*$C$17</f>
        <v>2.9998429260316494E-2</v>
      </c>
      <c r="E97" s="2">
        <f t="shared" si="3"/>
        <v>2.9998429260316494E-2</v>
      </c>
      <c r="F97" s="2">
        <f>-SIGN(D97)*($C$16*$C$14/$C$12)*D97^2-9.8*C97</f>
        <v>-5.6419145363284254E-2</v>
      </c>
      <c r="G97" s="2">
        <f>D97+F97*$C$17</f>
        <v>2.4356514723988067E-2</v>
      </c>
      <c r="H97" s="2">
        <f>-SIGN(D97+F97*$C$17)*($C$16/$C$12)*(D97+F97*$C$17)^2-9.8*(C97+E97*$C$17)</f>
        <v>-8.3683261319461341E-2</v>
      </c>
    </row>
    <row r="98" spans="2:8" x14ac:dyDescent="0.2">
      <c r="B98" s="10">
        <f>B97+$C$17</f>
        <v>7.6999999999999886</v>
      </c>
      <c r="C98" s="2">
        <f>C97+((E97+G97)/2)*$C$17</f>
        <v>7.8357011627091314E-3</v>
      </c>
      <c r="D98" s="2">
        <f>D97+((F97+H97)/2)*$C$17</f>
        <v>2.2993308926179214E-2</v>
      </c>
      <c r="E98" s="2">
        <f t="shared" si="3"/>
        <v>2.2993308926179214E-2</v>
      </c>
      <c r="F98" s="2">
        <f>-SIGN(D98)*($C$16*$C$14/$C$12)*D98^2-9.8*C98</f>
        <v>-8.0469482803646158E-2</v>
      </c>
      <c r="G98" s="2">
        <f>D98+F98*$C$17</f>
        <v>1.4946360645814597E-2</v>
      </c>
      <c r="H98" s="2">
        <f>-SIGN(D98+F98*$C$17)*($C$16/$C$12)*(D98+F98*$C$17)^2-9.8*(C98+E98*$C$17)</f>
        <v>-0.1008780976409355</v>
      </c>
    </row>
    <row r="99" spans="2:8" x14ac:dyDescent="0.2">
      <c r="B99" s="10">
        <f>B98+$C$17</f>
        <v>7.7999999999999883</v>
      </c>
      <c r="C99" s="2">
        <f>C98+((E98+G98)/2)*$C$17</f>
        <v>9.7326846413088221E-3</v>
      </c>
      <c r="D99" s="2">
        <f>D98+((F98+H98)/2)*$C$17</f>
        <v>1.392592990395013E-2</v>
      </c>
      <c r="E99" s="2">
        <f t="shared" si="3"/>
        <v>1.392592990395013E-2</v>
      </c>
      <c r="F99" s="2">
        <f>-SIGN(D99)*($C$16*$C$14/$C$12)*D99^2-9.8*C99</f>
        <v>-9.6730041091253119E-2</v>
      </c>
      <c r="G99" s="2">
        <f>D99+F99*$C$17</f>
        <v>4.2529257948248182E-3</v>
      </c>
      <c r="H99" s="2">
        <f>-SIGN(D99+F99*$C$17)*($C$16/$C$12)*(D99+F99*$C$17)^2-9.8*(C99+E99*$C$17)</f>
        <v>-0.10915360597455805</v>
      </c>
    </row>
    <row r="100" spans="2:8" x14ac:dyDescent="0.2">
      <c r="B100" s="10">
        <f>B99+$C$17</f>
        <v>7.8999999999999879</v>
      </c>
      <c r="C100" s="2">
        <f>C99+((E99+G99)/2)*$C$17</f>
        <v>1.0641627426247569E-2</v>
      </c>
      <c r="D100" s="2">
        <f>D99+((F99+H99)/2)*$C$17</f>
        <v>3.6317475506595712E-3</v>
      </c>
      <c r="E100" s="2">
        <f t="shared" si="3"/>
        <v>3.6317475506595712E-3</v>
      </c>
      <c r="F100" s="2">
        <f>-SIGN(D100)*($C$16*$C$14/$C$12)*D100^2-9.8*C100</f>
        <v>-0.10437974616285413</v>
      </c>
      <c r="G100" s="2">
        <f>D100+F100*$C$17</f>
        <v>-6.8062270656258431E-3</v>
      </c>
      <c r="H100" s="2">
        <f>-SIGN(D100+F100*$C$17)*($C$16/$C$12)*(D100+F100*$C$17)^2-9.8*(C100+E100*$C$17)</f>
        <v>-0.10752464887361181</v>
      </c>
    </row>
    <row r="101" spans="2:8" x14ac:dyDescent="0.2">
      <c r="B101" s="10">
        <f>B100+$C$17</f>
        <v>7.9999999999999876</v>
      </c>
      <c r="C101" s="2">
        <f>C100+((E100+G100)/2)*$C$17</f>
        <v>1.0482903450499256E-2</v>
      </c>
      <c r="D101" s="2">
        <f>D100+((F100+H100)/2)*$C$17</f>
        <v>-6.9634722011637264E-3</v>
      </c>
      <c r="E101" s="2">
        <f t="shared" si="3"/>
        <v>-6.9634722011637264E-3</v>
      </c>
      <c r="F101" s="2">
        <f>-SIGN(D101)*($C$16*$C$14/$C$12)*D101^2-9.8*C101</f>
        <v>-0.10239497174779368</v>
      </c>
      <c r="G101" s="2">
        <f>D101+F101*$C$17</f>
        <v>-1.7202969375943095E-2</v>
      </c>
      <c r="H101" s="2">
        <f>-SIGN(D101+F101*$C$17)*($C$16/$C$12)*(D101+F101*$C$17)^2-9.8*(C101+E101*$C$17)</f>
        <v>-9.3848542181393976E-2</v>
      </c>
    </row>
    <row r="102" spans="2:8" x14ac:dyDescent="0.2">
      <c r="B102" s="10">
        <f>B101+$C$17</f>
        <v>8.0999999999999872</v>
      </c>
      <c r="C102" s="2">
        <f>C101+((E101+G101)/2)*$C$17</f>
        <v>9.2745813716439141E-3</v>
      </c>
      <c r="D102" s="2">
        <f>D101+((F101+H101)/2)*$C$17</f>
        <v>-1.6775647897623109E-2</v>
      </c>
      <c r="E102" s="2">
        <f t="shared" si="3"/>
        <v>-1.6775647897623109E-2</v>
      </c>
      <c r="F102" s="2">
        <f>-SIGN(D102)*($C$16*$C$14/$C$12)*D102^2-9.8*C102</f>
        <v>-8.8932243944012598E-2</v>
      </c>
      <c r="G102" s="2">
        <f>D102+F102*$C$17</f>
        <v>-2.5668872292024369E-2</v>
      </c>
      <c r="H102" s="2">
        <f>-SIGN(D102+F102*$C$17)*($C$16/$C$12)*(D102+F102*$C$17)^2-9.8*(C102+E102*$C$17)</f>
        <v>-6.9864989146085604E-2</v>
      </c>
    </row>
    <row r="103" spans="2:8" x14ac:dyDescent="0.2">
      <c r="B103" s="10">
        <f>B102+$C$17</f>
        <v>8.1999999999999869</v>
      </c>
      <c r="C103" s="2">
        <f>C102+((E102+G102)/2)*$C$17</f>
        <v>7.1523553621615395E-3</v>
      </c>
      <c r="D103" s="2">
        <f>D102+((F102+H102)/2)*$C$17</f>
        <v>-2.471550955212802E-2</v>
      </c>
      <c r="E103" s="2">
        <f t="shared" si="3"/>
        <v>-2.471550955212802E-2</v>
      </c>
      <c r="F103" s="2">
        <f>-SIGN(D103)*($C$16*$C$14/$C$12)*D103^2-9.8*C103</f>
        <v>-6.5841622079287787E-2</v>
      </c>
      <c r="G103" s="2">
        <f>D103+F103*$C$17</f>
        <v>-3.1299671760056796E-2</v>
      </c>
      <c r="H103" s="2">
        <f>-SIGN(D103+F103*$C$17)*($C$16/$C$12)*(D103+F103*$C$17)^2-9.8*(C103+E103*$C$17)</f>
        <v>-3.9053544434062192E-2</v>
      </c>
    </row>
    <row r="104" spans="2:8" x14ac:dyDescent="0.2">
      <c r="B104" s="10">
        <f>B103+$C$17</f>
        <v>8.2999999999999865</v>
      </c>
      <c r="C104" s="2">
        <f>C103+((E103+G103)/2)*$C$17</f>
        <v>4.3515962965522985E-3</v>
      </c>
      <c r="D104" s="2">
        <f>D103+((F103+H103)/2)*$C$17</f>
        <v>-2.9960267877795519E-2</v>
      </c>
      <c r="E104" s="2">
        <f t="shared" si="3"/>
        <v>-2.9960267877795519E-2</v>
      </c>
      <c r="F104" s="2">
        <f>-SIGN(D104)*($C$16*$C$14/$C$12)*D104^2-9.8*C104</f>
        <v>-3.6398372033161097E-2</v>
      </c>
      <c r="G104" s="2">
        <f>D104+F104*$C$17</f>
        <v>-3.3600105081111629E-2</v>
      </c>
      <c r="H104" s="2">
        <f>-SIGN(D104+F104*$C$17)*($C$16/$C$12)*(D104+F104*$C$17)^2-9.8*(C104+E104*$C$17)</f>
        <v>-5.4271555520288822E-3</v>
      </c>
    </row>
    <row r="105" spans="2:8" x14ac:dyDescent="0.2">
      <c r="B105" s="10">
        <f>B104+$C$17</f>
        <v>8.3999999999999861</v>
      </c>
      <c r="C105" s="2">
        <f>C104+((E104+G104)/2)*$C$17</f>
        <v>1.1735776486069406E-3</v>
      </c>
      <c r="D105" s="2">
        <f>D104+((F104+H104)/2)*$C$17</f>
        <v>-3.2051544257055017E-2</v>
      </c>
      <c r="E105" s="2">
        <f t="shared" si="3"/>
        <v>-3.2051544257055017E-2</v>
      </c>
      <c r="F105" s="2">
        <f>-SIGN(D105)*($C$16*$C$14/$C$12)*D105^2-9.8*C105</f>
        <v>-4.3512110350717231E-3</v>
      </c>
      <c r="G105" s="2">
        <f>D105+F105*$C$17</f>
        <v>-3.2486665360562189E-2</v>
      </c>
      <c r="H105" s="2">
        <f>-SIGN(D105+F105*$C$17)*($C$16/$C$12)*(D105+F105*$C$17)^2-9.8*(C105+E105*$C$17)</f>
        <v>2.725474801374999E-2</v>
      </c>
    </row>
    <row r="106" spans="2:8" x14ac:dyDescent="0.2">
      <c r="B106" s="10">
        <f>B105+$C$17</f>
        <v>8.4999999999999858</v>
      </c>
      <c r="C106" s="2">
        <f>C105+((E105+G105)/2)*$C$17</f>
        <v>-2.0533328322739201E-3</v>
      </c>
      <c r="D106" s="2">
        <f>D105+((F105+H105)/2)*$C$17</f>
        <v>-3.0906367408121103E-2</v>
      </c>
      <c r="E106" s="2">
        <f t="shared" si="3"/>
        <v>-3.0906367408121103E-2</v>
      </c>
      <c r="F106" s="2">
        <f>-SIGN(D106)*($C$16*$C$14/$C$12)*D106^2-9.8*C106</f>
        <v>2.6770721816717795E-2</v>
      </c>
      <c r="G106" s="2">
        <f>D106+F106*$C$17</f>
        <v>-2.8229295226449323E-2</v>
      </c>
      <c r="H106" s="2">
        <f>-SIGN(D106+F106*$C$17)*($C$16/$C$12)*(D106+F106*$C$17)^2-9.8*(C106+E106*$C$17)</f>
        <v>5.5957147190241523E-2</v>
      </c>
    </row>
    <row r="107" spans="2:8" x14ac:dyDescent="0.2">
      <c r="B107" s="10">
        <f>B106+$C$17</f>
        <v>8.5999999999999854</v>
      </c>
      <c r="C107" s="2">
        <f>C106+((E106+G106)/2)*$C$17</f>
        <v>-5.0101159640024411E-3</v>
      </c>
      <c r="D107" s="2">
        <f>D106+((F106+H106)/2)*$C$17</f>
        <v>-2.6769973957773138E-2</v>
      </c>
      <c r="E107" s="2">
        <f t="shared" si="3"/>
        <v>-2.6769973957773138E-2</v>
      </c>
      <c r="F107" s="2">
        <f>-SIGN(D107)*($C$16*$C$14/$C$12)*D107^2-9.8*C107</f>
        <v>5.4086774222667333E-2</v>
      </c>
      <c r="G107" s="2">
        <f>D107+F107*$C$17</f>
        <v>-2.1361296535506405E-2</v>
      </c>
      <c r="H107" s="2">
        <f>-SIGN(D107+F107*$C$17)*($C$16/$C$12)*(D107+F107*$C$17)^2-9.8*(C107+E107*$C$17)</f>
        <v>7.8509518834842071E-2</v>
      </c>
    </row>
    <row r="108" spans="2:8" x14ac:dyDescent="0.2">
      <c r="B108" s="10">
        <f>B107+$C$17</f>
        <v>8.6999999999999851</v>
      </c>
      <c r="C108" s="2">
        <f>C107+((E107+G107)/2)*$C$17</f>
        <v>-7.4166794886664188E-3</v>
      </c>
      <c r="D108" s="2">
        <f>D107+((F107+H107)/2)*$C$17</f>
        <v>-2.0140159304897667E-2</v>
      </c>
      <c r="E108" s="2">
        <f t="shared" si="3"/>
        <v>-2.0140159304897667E-2</v>
      </c>
      <c r="F108" s="2">
        <f>-SIGN(D108)*($C$16*$C$14/$C$12)*D108^2-9.8*C108</f>
        <v>7.5506549556588171E-2</v>
      </c>
      <c r="G108" s="2">
        <f>D108+F108*$C$17</f>
        <v>-1.2589504349238851E-2</v>
      </c>
      <c r="H108" s="2">
        <f>-SIGN(D108+F108*$C$17)*($C$16/$C$12)*(D108+F108*$C$17)^2-9.8*(C108+E108*$C$17)</f>
        <v>9.352391863313704E-2</v>
      </c>
    </row>
    <row r="109" spans="2:8" x14ac:dyDescent="0.2">
      <c r="B109" s="10">
        <f>B108+$C$17</f>
        <v>8.7999999999999847</v>
      </c>
      <c r="C109" s="2">
        <f>C108+((E108+G108)/2)*$C$17</f>
        <v>-9.0531626713732452E-3</v>
      </c>
      <c r="D109" s="2">
        <f>D108+((F108+H108)/2)*$C$17</f>
        <v>-1.1688635895411406E-2</v>
      </c>
      <c r="E109" s="2">
        <f t="shared" si="3"/>
        <v>-1.1688635895411406E-2</v>
      </c>
      <c r="F109" s="2">
        <f>-SIGN(D109)*($C$16*$C$14/$C$12)*D109^2-9.8*C109</f>
        <v>8.9671876272841788E-2</v>
      </c>
      <c r="G109" s="2">
        <f>D109+F109*$C$17</f>
        <v>-2.7214482681272266E-3</v>
      </c>
      <c r="H109" s="2">
        <f>-SIGN(D109+F109*$C$17)*($C$16/$C$12)*(D109+F109*$C$17)^2-9.8*(C109+E109*$C$17)</f>
        <v>0.10022740385607778</v>
      </c>
    </row>
    <row r="110" spans="2:8" x14ac:dyDescent="0.2">
      <c r="B110" s="10">
        <f>B109+$C$17</f>
        <v>8.8999999999999844</v>
      </c>
      <c r="C110" s="2">
        <f>C109+((E109+G109)/2)*$C$17</f>
        <v>-9.773666879550176E-3</v>
      </c>
      <c r="D110" s="2">
        <f>D109+((F109+H109)/2)*$C$17</f>
        <v>-2.1936718889654268E-3</v>
      </c>
      <c r="E110" s="2">
        <f t="shared" si="3"/>
        <v>-2.1936718889654268E-3</v>
      </c>
      <c r="F110" s="2">
        <f>-SIGN(D110)*($C$16*$C$14/$C$12)*D110^2-9.8*C110</f>
        <v>9.5815427517189064E-2</v>
      </c>
      <c r="G110" s="2">
        <f>D110+F110*$C$17</f>
        <v>7.387870862753481E-3</v>
      </c>
      <c r="H110" s="2">
        <f>-SIGN(D110+F110*$C$17)*($C$16/$C$12)*(D110+F110*$C$17)^2-9.8*(C110+E110*$C$17)</f>
        <v>9.7551861594466882E-2</v>
      </c>
    </row>
    <row r="111" spans="2:8" x14ac:dyDescent="0.2">
      <c r="B111" s="10">
        <f>B110+$C$17</f>
        <v>8.999999999999984</v>
      </c>
      <c r="C111" s="2">
        <f>C110+((E110+G110)/2)*$C$17</f>
        <v>-9.5139569308607726E-3</v>
      </c>
      <c r="D111" s="2">
        <f>D110+((F110+H110)/2)*$C$17</f>
        <v>7.4746925666173726E-3</v>
      </c>
      <c r="E111" s="2">
        <f t="shared" si="3"/>
        <v>7.4746925666173726E-3</v>
      </c>
      <c r="F111" s="2">
        <f>-SIGN(D111)*($C$16*$C$14/$C$12)*D111^2-9.8*C111</f>
        <v>9.2847924721865219E-2</v>
      </c>
      <c r="G111" s="2">
        <f>D111+F111*$C$17</f>
        <v>1.6759485038803895E-2</v>
      </c>
      <c r="H111" s="2">
        <f>-SIGN(D111+F111*$C$17)*($C$16/$C$12)*(D111+F111*$C$17)^2-9.8*(C111+E111*$C$17)</f>
        <v>8.395669810456774E-2</v>
      </c>
    </row>
    <row r="112" spans="2:8" x14ac:dyDescent="0.2">
      <c r="B112" s="10">
        <f>B111+$C$17</f>
        <v>9.0999999999999837</v>
      </c>
      <c r="C112" s="2">
        <f>C111+((E111+G111)/2)*$C$17</f>
        <v>-8.3022480505897094E-3</v>
      </c>
      <c r="D112" s="2">
        <f>D111+((F111+H111)/2)*$C$17</f>
        <v>1.6314923707939022E-2</v>
      </c>
      <c r="E112" s="2">
        <f t="shared" si="3"/>
        <v>1.6314923707939022E-2</v>
      </c>
      <c r="F112" s="2">
        <f>-SIGN(D112)*($C$16*$C$14/$C$12)*D112^2-9.8*C112</f>
        <v>7.9509484460347654E-2</v>
      </c>
      <c r="G112" s="2">
        <f>D112+F112*$C$17</f>
        <v>2.4265872153973786E-2</v>
      </c>
      <c r="H112" s="2">
        <f>-SIGN(D112+F112*$C$17)*($C$16/$C$12)*(D112+F112*$C$17)^2-9.8*(C112+E112*$C$17)</f>
        <v>6.1275227653664867E-2</v>
      </c>
    </row>
    <row r="113" spans="2:8" x14ac:dyDescent="0.2">
      <c r="B113" s="10">
        <f>B112+$C$17</f>
        <v>9.1999999999999833</v>
      </c>
      <c r="C113" s="2">
        <f>C112+((E112+G112)/2)*$C$17</f>
        <v>-6.2732082574940683E-3</v>
      </c>
      <c r="D113" s="2">
        <f>D112+((F112+H112)/2)*$C$17</f>
        <v>2.3354159313639648E-2</v>
      </c>
      <c r="E113" s="2">
        <f t="shared" si="3"/>
        <v>2.3354159313639648E-2</v>
      </c>
      <c r="F113" s="2">
        <f>-SIGN(D113)*($C$16*$C$14/$C$12)*D113^2-9.8*C113</f>
        <v>5.7681429723588688E-2</v>
      </c>
      <c r="G113" s="2">
        <f>D113+F113*$C$17</f>
        <v>2.9122302285998519E-2</v>
      </c>
      <c r="H113" s="2">
        <f>-SIGN(D113+F113*$C$17)*($C$16/$C$12)*(D113+F113*$C$17)^2-9.8*(C113+E113*$C$17)</f>
        <v>3.2687668764804077E-2</v>
      </c>
    </row>
    <row r="114" spans="2:8" x14ac:dyDescent="0.2">
      <c r="B114" s="10">
        <f>B113+$C$17</f>
        <v>9.2999999999999829</v>
      </c>
      <c r="C114" s="2">
        <f>C113+((E113+G113)/2)*$C$17</f>
        <v>-3.6493851775121597E-3</v>
      </c>
      <c r="D114" s="2">
        <f>D113+((F113+H113)/2)*$C$17</f>
        <v>2.7872614238059288E-2</v>
      </c>
      <c r="E114" s="2">
        <f t="shared" si="3"/>
        <v>2.7872614238059288E-2</v>
      </c>
      <c r="F114" s="2">
        <f>-SIGN(D114)*($C$16*$C$14/$C$12)*D114^2-9.8*C114</f>
        <v>3.0356999056800834E-2</v>
      </c>
      <c r="G114" s="2">
        <f>D114+F114*$C$17</f>
        <v>3.090831414373937E-2</v>
      </c>
      <c r="H114" s="2">
        <f>-SIGN(D114+F114*$C$17)*($C$16/$C$12)*(D114+F114*$C$17)^2-9.8*(C114+E114*$C$17)</f>
        <v>1.7999152011965395E-3</v>
      </c>
    </row>
    <row r="115" spans="2:8" x14ac:dyDescent="0.2">
      <c r="B115" s="10">
        <f>B114+$C$17</f>
        <v>9.3999999999999826</v>
      </c>
      <c r="C115" s="2">
        <f>C114+((E114+G114)/2)*$C$17</f>
        <v>-7.1033875842222653E-4</v>
      </c>
      <c r="D115" s="2">
        <f>D114+((F114+H114)/2)*$C$17</f>
        <v>2.9480459950959156E-2</v>
      </c>
      <c r="E115" s="2">
        <f t="shared" si="3"/>
        <v>2.9480459950959156E-2</v>
      </c>
      <c r="F115" s="2">
        <f>-SIGN(D115)*($C$16*$C$14/$C$12)*D115^2-9.8*C115</f>
        <v>9.1254360454207529E-4</v>
      </c>
      <c r="G115" s="2">
        <f>D115+F115*$C$17</f>
        <v>2.9571714311413363E-2</v>
      </c>
      <c r="H115" s="2">
        <f>-SIGN(D115+F115*$C$17)*($C$16/$C$12)*(D115+F115*$C$17)^2-9.8*(C115+E115*$C$17)</f>
        <v>-2.8015812091849758E-2</v>
      </c>
    </row>
    <row r="116" spans="2:8" x14ac:dyDescent="0.2">
      <c r="B116" s="10">
        <f>B115+$C$17</f>
        <v>9.4999999999999822</v>
      </c>
      <c r="C116" s="2">
        <f>C115+((E115+G115)/2)*$C$17</f>
        <v>2.2422699546963995E-3</v>
      </c>
      <c r="D116" s="2">
        <f>D115+((F115+H115)/2)*$C$17</f>
        <v>2.812529652659377E-2</v>
      </c>
      <c r="E116" s="2">
        <f t="shared" ref="E116:E179" si="4">D116</f>
        <v>2.812529652659377E-2</v>
      </c>
      <c r="F116" s="2">
        <f>-SIGN(D116)*($C$16*$C$14/$C$12)*D116^2-9.8*C116</f>
        <v>-2.7479700693262648E-2</v>
      </c>
      <c r="G116" s="2">
        <f>D116+F116*$C$17</f>
        <v>2.5377326457267504E-2</v>
      </c>
      <c r="H116" s="2">
        <f>-SIGN(D116+F116*$C$17)*($C$16/$C$12)*(D116+F116*$C$17)^2-9.8*(C116+E116*$C$17)</f>
        <v>-5.4019231094540661E-2</v>
      </c>
    </row>
    <row r="117" spans="2:8" x14ac:dyDescent="0.2">
      <c r="B117" s="10">
        <f>B116+$C$17</f>
        <v>9.5999999999999819</v>
      </c>
      <c r="C117" s="2">
        <f>C116+((E116+G116)/2)*$C$17</f>
        <v>4.9174011038894631E-3</v>
      </c>
      <c r="D117" s="2">
        <f>D116+((F116+H116)/2)*$C$17</f>
        <v>2.4050349937203605E-2</v>
      </c>
      <c r="E117" s="2">
        <f t="shared" si="4"/>
        <v>2.4050349937203605E-2</v>
      </c>
      <c r="F117" s="2">
        <f>-SIGN(D117)*($C$16*$C$14/$C$12)*D117^2-9.8*C117</f>
        <v>-5.2216234527613897E-2</v>
      </c>
      <c r="G117" s="2">
        <f>D117+F117*$C$17</f>
        <v>1.8828726484442216E-2</v>
      </c>
      <c r="H117" s="2">
        <f>-SIGN(D117+F117*$C$17)*($C$16/$C$12)*(D117+F117*$C$17)^2-9.8*(C117+E117*$C$17)</f>
        <v>-7.4227281376228554E-2</v>
      </c>
    </row>
    <row r="118" spans="2:8" x14ac:dyDescent="0.2">
      <c r="B118" s="10">
        <f>B117+$C$17</f>
        <v>9.6999999999999815</v>
      </c>
      <c r="C118" s="2">
        <f>C117+((E117+G117)/2)*$C$17</f>
        <v>7.0613549249717543E-3</v>
      </c>
      <c r="D118" s="2">
        <f>D117+((F117+H117)/2)*$C$17</f>
        <v>1.7728174142011482E-2</v>
      </c>
      <c r="E118" s="2">
        <f t="shared" si="4"/>
        <v>1.7728174142011482E-2</v>
      </c>
      <c r="F118" s="2">
        <f>-SIGN(D118)*($C$16*$C$14/$C$12)*D118^2-9.8*C118</f>
        <v>-7.1388672314231016E-2</v>
      </c>
      <c r="G118" s="2">
        <f>D118+F118*$C$17</f>
        <v>1.0589306910588379E-2</v>
      </c>
      <c r="H118" s="2">
        <f>-SIGN(D118+F118*$C$17)*($C$16/$C$12)*(D118+F118*$C$17)^2-9.8*(C118+E118*$C$17)</f>
        <v>-8.7355319146757981E-2</v>
      </c>
    </row>
    <row r="119" spans="2:8" x14ac:dyDescent="0.2">
      <c r="B119" s="10">
        <f>B118+$C$17</f>
        <v>9.7999999999999812</v>
      </c>
      <c r="C119" s="2">
        <f>C118+((E118+G118)/2)*$C$17</f>
        <v>8.4772289776017477E-3</v>
      </c>
      <c r="D119" s="2">
        <f>D118+((F118+H118)/2)*$C$17</f>
        <v>9.7909745689620312E-3</v>
      </c>
      <c r="E119" s="2">
        <f t="shared" si="4"/>
        <v>9.7909745689620312E-3</v>
      </c>
      <c r="F119" s="2">
        <f>-SIGN(D119)*($C$16*$C$14/$C$12)*D119^2-9.8*C119</f>
        <v>-8.3744036015807238E-2</v>
      </c>
      <c r="G119" s="2">
        <f>D119+F119*$C$17</f>
        <v>1.4165709673813077E-3</v>
      </c>
      <c r="H119" s="2">
        <f>-SIGN(D119+F119*$C$17)*($C$16/$C$12)*(D119+F119*$C$17)^2-9.8*(C119+E119*$C$17)</f>
        <v>-9.2685965175258025E-2</v>
      </c>
    </row>
    <row r="120" spans="2:8" x14ac:dyDescent="0.2">
      <c r="B120" s="10">
        <f>B119+$C$17</f>
        <v>9.8999999999999808</v>
      </c>
      <c r="C120" s="2">
        <f>C119+((E119+G119)/2)*$C$17</f>
        <v>9.0376062544189149E-3</v>
      </c>
      <c r="D120" s="2">
        <f>D119+((F119+H119)/2)*$C$17</f>
        <v>9.6947450940876659E-4</v>
      </c>
      <c r="E120" s="2">
        <f t="shared" si="4"/>
        <v>9.6947450940876659E-4</v>
      </c>
      <c r="F120" s="2">
        <f>-SIGN(D120)*($C$16*$C$14/$C$12)*D120^2-9.8*C120</f>
        <v>-8.8575082709733299E-2</v>
      </c>
      <c r="G120" s="2">
        <f>D120+F120*$C$17</f>
        <v>-7.888033761564564E-3</v>
      </c>
      <c r="H120" s="2">
        <f>-SIGN(D120+F120*$C$17)*($C$16/$C$12)*(D120+F120*$C$17)^2-9.8*(C120+E120*$C$17)</f>
        <v>-8.9085577821455972E-2</v>
      </c>
    </row>
    <row r="121" spans="2:8" x14ac:dyDescent="0.2">
      <c r="B121" s="10">
        <f>B120+$C$17</f>
        <v>9.9999999999999805</v>
      </c>
      <c r="C121" s="2">
        <f>C120+((E120+G120)/2)*$C$17</f>
        <v>8.6916782918111252E-3</v>
      </c>
      <c r="D121" s="2">
        <f>D120+((F120+H120)/2)*$C$17</f>
        <v>-7.9135585171506984E-3</v>
      </c>
      <c r="E121" s="2">
        <f t="shared" si="4"/>
        <v>-7.9135585171506984E-3</v>
      </c>
      <c r="F121" s="2">
        <f>-SIGN(D121)*($C$16*$C$14/$C$12)*D121^2-9.8*C121</f>
        <v>-8.4742591645618051E-2</v>
      </c>
      <c r="G121" s="2">
        <f>D121+F121*$C$17</f>
        <v>-1.6387817681712505E-2</v>
      </c>
      <c r="H121" s="2">
        <f>-SIGN(D121+F121*$C$17)*($C$16/$C$12)*(D121+F121*$C$17)^2-9.8*(C121+E121*$C$17)</f>
        <v>-7.5554022392279443E-2</v>
      </c>
    </row>
    <row r="122" spans="2:8" x14ac:dyDescent="0.2">
      <c r="B122" s="10">
        <f>B121+$C$17</f>
        <v>10.09999999999998</v>
      </c>
      <c r="C122" s="2">
        <f>C121+((E121+G121)/2)*$C$17</f>
        <v>7.4766094818679652E-3</v>
      </c>
      <c r="D122" s="2">
        <f>D121+((F121+H121)/2)*$C$17</f>
        <v>-1.5928389219045574E-2</v>
      </c>
      <c r="E122" s="2">
        <f t="shared" si="4"/>
        <v>-1.5928389219045574E-2</v>
      </c>
      <c r="F122" s="2">
        <f>-SIGN(D122)*($C$16*$C$14/$C$12)*D122^2-9.8*C122</f>
        <v>-7.1504967984601389E-2</v>
      </c>
      <c r="G122" s="2">
        <f>D122+F122*$C$17</f>
        <v>-2.3078886017505712E-2</v>
      </c>
      <c r="H122" s="2">
        <f>-SIGN(D122+F122*$C$17)*($C$16/$C$12)*(D122+F122*$C$17)^2-9.8*(C122+E122*$C$17)</f>
        <v>-5.3953899362960356E-2</v>
      </c>
    </row>
    <row r="123" spans="2:8" x14ac:dyDescent="0.2">
      <c r="B123" s="10">
        <f>B122+$C$17</f>
        <v>10.19999999999998</v>
      </c>
      <c r="C123" s="2">
        <f>C122+((E122+G122)/2)*$C$17</f>
        <v>5.5262457200404005E-3</v>
      </c>
      <c r="D123" s="2">
        <f>D122+((F122+H122)/2)*$C$17</f>
        <v>-2.220133258642366E-2</v>
      </c>
      <c r="E123" s="2">
        <f t="shared" si="4"/>
        <v>-2.220133258642366E-2</v>
      </c>
      <c r="F123" s="2">
        <f>-SIGN(D123)*($C$16*$C$14/$C$12)*D123^2-9.8*C123</f>
        <v>-5.0726710662260303E-2</v>
      </c>
      <c r="G123" s="2">
        <f>D123+F123*$C$17</f>
        <v>-2.7274003652649689E-2</v>
      </c>
      <c r="H123" s="2">
        <f>-SIGN(D123+F123*$C$17)*($C$16/$C$12)*(D123+F123*$C$17)^2-9.8*(C123+E123*$C$17)</f>
        <v>-2.7222680016659916E-2</v>
      </c>
    </row>
    <row r="124" spans="2:8" x14ac:dyDescent="0.2">
      <c r="B124" s="10">
        <f>B123+$C$17</f>
        <v>10.299999999999979</v>
      </c>
      <c r="C124" s="2">
        <f>C123+((E123+G123)/2)*$C$17</f>
        <v>3.0524789080867325E-3</v>
      </c>
      <c r="D124" s="2">
        <f>D123+((F123+H123)/2)*$C$17</f>
        <v>-2.609880212036967E-2</v>
      </c>
      <c r="E124" s="2">
        <f t="shared" si="4"/>
        <v>-2.609880212036967E-2</v>
      </c>
      <c r="F124" s="2">
        <f>-SIGN(D124)*($C$16*$C$14/$C$12)*D124^2-9.8*C124</f>
        <v>-2.5173618579308932E-2</v>
      </c>
      <c r="G124" s="2">
        <f>D124+F124*$C$17</f>
        <v>-2.8616163978300562E-2</v>
      </c>
      <c r="H124" s="2">
        <f>-SIGN(D124+F124*$C$17)*($C$16/$C$12)*(D124+F124*$C$17)^2-9.8*(C124+E124*$C$17)</f>
        <v>1.3618370004655602E-3</v>
      </c>
    </row>
    <row r="125" spans="2:8" x14ac:dyDescent="0.2">
      <c r="B125" s="10">
        <f>B124+$C$17</f>
        <v>10.399999999999979</v>
      </c>
      <c r="C125" s="2">
        <f>C124+((E124+G124)/2)*$C$17</f>
        <v>3.1673060315322082E-4</v>
      </c>
      <c r="D125" s="2">
        <f>D124+((F124+H124)/2)*$C$17</f>
        <v>-2.7289391199311838E-2</v>
      </c>
      <c r="E125" s="2">
        <f t="shared" si="4"/>
        <v>-2.7289391199311838E-2</v>
      </c>
      <c r="F125" s="2">
        <f>-SIGN(D125)*($C$16*$C$14/$C$12)*D125^2-9.8*C125</f>
        <v>2.0791056500916701E-3</v>
      </c>
      <c r="G125" s="2">
        <f>D125+F125*$C$17</f>
        <v>-2.7081480634302671E-2</v>
      </c>
      <c r="H125" s="2">
        <f>-SIGN(D125+F125*$C$17)*($C$16/$C$12)*(D125+F125*$C$17)^2-9.8*(C125+E125*$C$17)</f>
        <v>2.8744033099317362E-2</v>
      </c>
    </row>
    <row r="126" spans="2:8" x14ac:dyDescent="0.2">
      <c r="B126" s="10">
        <f>B125+$C$17</f>
        <v>10.499999999999979</v>
      </c>
      <c r="C126" s="2">
        <f>C125+((E125+G125)/2)*$C$17</f>
        <v>-2.4018129885275048E-3</v>
      </c>
      <c r="D126" s="2">
        <f>D125+((F125+H125)/2)*$C$17</f>
        <v>-2.5748234261841387E-2</v>
      </c>
      <c r="E126" s="2">
        <f t="shared" si="4"/>
        <v>-2.5748234261841387E-2</v>
      </c>
      <c r="F126" s="2">
        <f>-SIGN(D126)*($C$16*$C$14/$C$12)*D126^2-9.8*C126</f>
        <v>2.8151940692338756E-2</v>
      </c>
      <c r="G126" s="2">
        <f>D126+F126*$C$17</f>
        <v>-2.2933040192607512E-2</v>
      </c>
      <c r="H126" s="2">
        <f>-SIGN(D126+F126*$C$17)*($C$16/$C$12)*(D126+F126*$C$17)^2-9.8*(C126+E126*$C$17)</f>
        <v>5.2431383983743196E-2</v>
      </c>
    </row>
    <row r="127" spans="2:8" x14ac:dyDescent="0.2">
      <c r="B127" s="10">
        <f>B126+$C$17</f>
        <v>10.599999999999978</v>
      </c>
      <c r="C127" s="2">
        <f>C126+((E126+G126)/2)*$C$17</f>
        <v>-4.8358767112499498E-3</v>
      </c>
      <c r="D127" s="2">
        <f>D126+((F126+H126)/2)*$C$17</f>
        <v>-2.1719068028037289E-2</v>
      </c>
      <c r="E127" s="2">
        <f t="shared" si="4"/>
        <v>-2.1719068028037289E-2</v>
      </c>
      <c r="F127" s="2">
        <f>-SIGN(D127)*($C$16*$C$14/$C$12)*D127^2-9.8*C127</f>
        <v>5.0674671119279591E-2</v>
      </c>
      <c r="G127" s="2">
        <f>D127+F127*$C$17</f>
        <v>-1.665160091610933E-2</v>
      </c>
      <c r="H127" s="2">
        <f>-SIGN(D127+F127*$C$17)*($C$16/$C$12)*(D127+F127*$C$17)^2-9.8*(C127+E127*$C$17)</f>
        <v>7.0606072632485917E-2</v>
      </c>
    </row>
    <row r="128" spans="2:8" x14ac:dyDescent="0.2">
      <c r="B128" s="10">
        <f>B127+$C$17</f>
        <v>10.699999999999978</v>
      </c>
      <c r="C128" s="2">
        <f>C127+((E127+G127)/2)*$C$17</f>
        <v>-6.7544101584572809E-3</v>
      </c>
      <c r="D128" s="2">
        <f>D127+((F127+H127)/2)*$C$17</f>
        <v>-1.5655030840449013E-2</v>
      </c>
      <c r="E128" s="2">
        <f t="shared" si="4"/>
        <v>-1.5655030840449013E-2</v>
      </c>
      <c r="F128" s="2">
        <f>-SIGN(D128)*($C$16*$C$14/$C$12)*D128^2-9.8*C128</f>
        <v>6.7898936102427962E-2</v>
      </c>
      <c r="G128" s="2">
        <f>D128+F128*$C$17</f>
        <v>-8.8651372302062173E-3</v>
      </c>
      <c r="H128" s="2">
        <f>-SIGN(D128+F128*$C$17)*($C$16/$C$12)*(D128+F128*$C$17)^2-9.8*(C128+E128*$C$17)</f>
        <v>8.2082127870661326E-2</v>
      </c>
    </row>
    <row r="129" spans="2:8" x14ac:dyDescent="0.2">
      <c r="B129" s="10">
        <f>B128+$C$17</f>
        <v>10.799999999999978</v>
      </c>
      <c r="C129" s="2">
        <f>C128+((E128+G128)/2)*$C$17</f>
        <v>-7.9804185619900426E-3</v>
      </c>
      <c r="D129" s="2">
        <f>D128+((F128+H128)/2)*$C$17</f>
        <v>-8.1559776417945463E-3</v>
      </c>
      <c r="E129" s="2">
        <f t="shared" si="4"/>
        <v>-8.1559776417945463E-3</v>
      </c>
      <c r="F129" s="2">
        <f>-SIGN(D129)*($C$16*$C$14/$C$12)*D129^2-9.8*C129</f>
        <v>7.8671070000595991E-2</v>
      </c>
      <c r="G129" s="2">
        <f>D129+F129*$C$17</f>
        <v>-2.8887064173494653E-4</v>
      </c>
      <c r="H129" s="2">
        <f>-SIGN(D129+F129*$C$17)*($C$16/$C$12)*(D129+F129*$C$17)^2-9.8*(C129+E129*$C$17)</f>
        <v>8.6201540768662308E-2</v>
      </c>
    </row>
    <row r="130" spans="2:8" x14ac:dyDescent="0.2">
      <c r="B130" s="10">
        <f>B129+$C$17</f>
        <v>10.899999999999977</v>
      </c>
      <c r="C130" s="2">
        <f>C129+((E129+G129)/2)*$C$17</f>
        <v>-8.4026609761665167E-3</v>
      </c>
      <c r="D130" s="2">
        <f>D129+((F129+H129)/2)*$C$17</f>
        <v>8.7652896668368591E-5</v>
      </c>
      <c r="E130" s="2">
        <f t="shared" si="4"/>
        <v>8.7652896668368591E-5</v>
      </c>
      <c r="F130" s="2">
        <f>-SIGN(D130)*($C$16*$C$14/$C$12)*D130^2-9.8*C130</f>
        <v>8.2346024093800776E-2</v>
      </c>
      <c r="G130" s="2">
        <f>D130+F130*$C$17</f>
        <v>8.3222553060484459E-3</v>
      </c>
      <c r="H130" s="2">
        <f>-SIGN(D130+F130*$C$17)*($C$16/$C$12)*(D130+F130*$C$17)^2-9.8*(C130+E130*$C$17)</f>
        <v>8.1778139947752085E-2</v>
      </c>
    </row>
    <row r="131" spans="2:8" x14ac:dyDescent="0.2">
      <c r="B131" s="10">
        <f>B130+$C$17</f>
        <v>10.999999999999977</v>
      </c>
      <c r="C131" s="2">
        <f>C130+((E130+G130)/2)*$C$17</f>
        <v>-7.9821655660306766E-3</v>
      </c>
      <c r="D131" s="2">
        <f>D130+((F130+H130)/2)*$C$17</f>
        <v>8.2938610987460127E-3</v>
      </c>
      <c r="E131" s="2">
        <f t="shared" si="4"/>
        <v>8.2938610987460127E-3</v>
      </c>
      <c r="F131" s="2">
        <f>-SIGN(D131)*($C$16*$C$14/$C$12)*D131^2-9.8*C131</f>
        <v>7.774646842791394E-2</v>
      </c>
      <c r="G131" s="2">
        <f>D131+F131*$C$17</f>
        <v>1.6068507941537406E-2</v>
      </c>
      <c r="H131" s="2">
        <f>-SIGN(D131+F131*$C$17)*($C$16/$C$12)*(D131+F131*$C$17)^2-9.8*(C131+E131*$C$17)</f>
        <v>6.8300230251847865E-2</v>
      </c>
    </row>
    <row r="132" spans="2:8" x14ac:dyDescent="0.2">
      <c r="B132" s="10">
        <f>B131+$C$17</f>
        <v>11.099999999999977</v>
      </c>
      <c r="C132" s="2">
        <f>C131+((E131+G131)/2)*$C$17</f>
        <v>-6.7640471140165059E-3</v>
      </c>
      <c r="D132" s="2">
        <f>D131+((F131+H131)/2)*$C$17</f>
        <v>1.5596196032734103E-2</v>
      </c>
      <c r="E132" s="2">
        <f t="shared" si="4"/>
        <v>1.5596196032734103E-2</v>
      </c>
      <c r="F132" s="2">
        <f>-SIGN(D132)*($C$16*$C$14/$C$12)*D132^2-9.8*C132</f>
        <v>6.459474193940544E-2</v>
      </c>
      <c r="G132" s="2">
        <f>D132+F132*$C$17</f>
        <v>2.2055670226674647E-2</v>
      </c>
      <c r="H132" s="2">
        <f>-SIGN(D132+F132*$C$17)*($C$16/$C$12)*(D132+F132*$C$17)^2-9.8*(C132+E132*$C$17)</f>
        <v>4.7617759347195254E-2</v>
      </c>
    </row>
    <row r="133" spans="2:8" x14ac:dyDescent="0.2">
      <c r="B133" s="10">
        <f>B132+$C$17</f>
        <v>11.199999999999976</v>
      </c>
      <c r="C133" s="2">
        <f>C132+((E132+G132)/2)*$C$17</f>
        <v>-4.881453801046068E-3</v>
      </c>
      <c r="D133" s="2">
        <f>D132+((F132+H132)/2)*$C$17</f>
        <v>2.1206821097064139E-2</v>
      </c>
      <c r="E133" s="2">
        <f t="shared" si="4"/>
        <v>2.1206821097064139E-2</v>
      </c>
      <c r="F133" s="2">
        <f>-SIGN(D133)*($C$16*$C$14/$C$12)*D133^2-9.8*C133</f>
        <v>4.4708205334344955E-2</v>
      </c>
      <c r="G133" s="2">
        <f>D133+F133*$C$17</f>
        <v>2.5677641630498634E-2</v>
      </c>
      <c r="H133" s="2">
        <f>-SIGN(D133+F133*$C$17)*($C$16/$C$12)*(D133+F133*$C$17)^2-9.8*(C133+E133*$C$17)</f>
        <v>2.2466655378882906E-2</v>
      </c>
    </row>
    <row r="134" spans="2:8" x14ac:dyDescent="0.2">
      <c r="B134" s="10">
        <f>B133+$C$17</f>
        <v>11.299999999999976</v>
      </c>
      <c r="C134" s="2">
        <f>C133+((E133+G133)/2)*$C$17</f>
        <v>-2.5372306646679289E-3</v>
      </c>
      <c r="D134" s="2">
        <f>D133+((F133+H133)/2)*$C$17</f>
        <v>2.4565564132725533E-2</v>
      </c>
      <c r="E134" s="2">
        <f t="shared" si="4"/>
        <v>2.4565564132725533E-2</v>
      </c>
      <c r="F134" s="2">
        <f>-SIGN(D134)*($C$16*$C$14/$C$12)*D134^2-9.8*C134</f>
        <v>2.0664829552203251E-2</v>
      </c>
      <c r="G134" s="2">
        <f>D134+F134*$C$17</f>
        <v>2.6632047087945858E-2</v>
      </c>
      <c r="H134" s="2">
        <f>-SIGN(D134+F134*$C$17)*($C$16/$C$12)*(D134+F134*$C$17)^2-9.8*(C134+E134*$C$17)</f>
        <v>-4.1457669271901193E-3</v>
      </c>
    </row>
    <row r="135" spans="2:8" x14ac:dyDescent="0.2">
      <c r="B135" s="10">
        <f>B134+$C$17</f>
        <v>11.399999999999975</v>
      </c>
      <c r="C135" s="2">
        <f>C134+((E134+G134)/2)*$C$17</f>
        <v>2.2649896365640586E-5</v>
      </c>
      <c r="D135" s="2">
        <f>D134+((F134+H134)/2)*$C$17</f>
        <v>2.539151726397619E-2</v>
      </c>
      <c r="E135" s="2">
        <f t="shared" si="4"/>
        <v>2.539151726397619E-2</v>
      </c>
      <c r="F135" s="2">
        <f>-SIGN(D135)*($C$16*$C$14/$C$12)*D135^2-9.8*C135</f>
        <v>-4.7091781466094221E-3</v>
      </c>
      <c r="G135" s="2">
        <f>D135+F135*$C$17</f>
        <v>2.492059944931525E-2</v>
      </c>
      <c r="H135" s="2">
        <f>-SIGN(D135+F135*$C$17)*($C$16/$C$12)*(D135+F135*$C$17)^2-9.8*(C135+E135*$C$17)</f>
        <v>-2.9427966560672491E-2</v>
      </c>
    </row>
    <row r="136" spans="2:8" x14ac:dyDescent="0.2">
      <c r="B136" s="10">
        <f>B135+$C$17</f>
        <v>11.499999999999975</v>
      </c>
      <c r="C136" s="2">
        <f>C135+((E135+G135)/2)*$C$17</f>
        <v>2.538255732030213E-3</v>
      </c>
      <c r="D136" s="2">
        <f>D135+((F135+H135)/2)*$C$17</f>
        <v>2.3684660028612095E-2</v>
      </c>
      <c r="E136" s="2">
        <f t="shared" si="4"/>
        <v>2.3684660028612095E-2</v>
      </c>
      <c r="F136" s="2">
        <f>-SIGN(D136)*($C$16*$C$14/$C$12)*D136^2-9.8*C136</f>
        <v>-2.8779117514083546E-2</v>
      </c>
      <c r="G136" s="2">
        <f>D136+F136*$C$17</f>
        <v>2.0806748277203739E-2</v>
      </c>
      <c r="H136" s="2">
        <f>-SIGN(D136+F136*$C$17)*($C$16/$C$12)*(D136+F136*$C$17)^2-9.8*(C136+E136*$C$17)</f>
        <v>-5.1098930603170077E-2</v>
      </c>
    </row>
    <row r="137" spans="2:8" x14ac:dyDescent="0.2">
      <c r="B137" s="10">
        <f>B136+$C$17</f>
        <v>11.599999999999975</v>
      </c>
      <c r="C137" s="2">
        <f>C136+((E136+G136)/2)*$C$17</f>
        <v>4.7628261473210047E-3</v>
      </c>
      <c r="D137" s="2">
        <f>D136+((F136+H136)/2)*$C$17</f>
        <v>1.9690757622749414E-2</v>
      </c>
      <c r="E137" s="2">
        <f t="shared" si="4"/>
        <v>1.9690757622749414E-2</v>
      </c>
      <c r="F137" s="2">
        <f>-SIGN(D137)*($C$16*$C$14/$C$12)*D137^2-9.8*C137</f>
        <v>-4.9374205182194639E-2</v>
      </c>
      <c r="G137" s="2">
        <f>D137+F137*$C$17</f>
        <v>1.4753337104529949E-2</v>
      </c>
      <c r="H137" s="2">
        <f>-SIGN(D137+F137*$C$17)*($C$16/$C$12)*(D137+F137*$C$17)^2-9.8*(C137+E137*$C$17)</f>
        <v>-6.7487523276542852E-2</v>
      </c>
    </row>
    <row r="138" spans="2:8" x14ac:dyDescent="0.2">
      <c r="B138" s="10">
        <f>B137+$C$17</f>
        <v>11.699999999999974</v>
      </c>
      <c r="C138" s="2">
        <f>C137+((E137+G137)/2)*$C$17</f>
        <v>6.4850308836849734E-3</v>
      </c>
      <c r="D138" s="2">
        <f>D137+((F137+H137)/2)*$C$17</f>
        <v>1.384767119981254E-2</v>
      </c>
      <c r="E138" s="2">
        <f t="shared" si="4"/>
        <v>1.384767119981254E-2</v>
      </c>
      <c r="F138" s="2">
        <f>-SIGN(D138)*($C$16*$C$14/$C$12)*D138^2-9.8*C138</f>
        <v>-6.4887906881746837E-2</v>
      </c>
      <c r="G138" s="2">
        <f>D138+F138*$C$17</f>
        <v>7.3588805116378561E-3</v>
      </c>
      <c r="H138" s="2">
        <f>-SIGN(D138+F138*$C$17)*($C$16/$C$12)*(D138+F138*$C$17)^2-9.8*(C138+E138*$C$17)</f>
        <v>-7.75009172883772E-2</v>
      </c>
    </row>
    <row r="139" spans="2:8" x14ac:dyDescent="0.2">
      <c r="B139" s="10">
        <f>B138+$C$17</f>
        <v>11.799999999999974</v>
      </c>
      <c r="C139" s="2">
        <f>C138+((E138+G138)/2)*$C$17</f>
        <v>7.5453584692574934E-3</v>
      </c>
      <c r="D139" s="2">
        <f>D138+((F138+H138)/2)*$C$17</f>
        <v>6.7282299913063379E-3</v>
      </c>
      <c r="E139" s="2">
        <f t="shared" si="4"/>
        <v>6.7282299913063379E-3</v>
      </c>
      <c r="F139" s="2">
        <f>-SIGN(D139)*($C$16*$C$14/$C$12)*D139^2-9.8*C139</f>
        <v>-7.4259578364627613E-2</v>
      </c>
      <c r="G139" s="2">
        <f>D139+F139*$C$17</f>
        <v>-6.9772784515642356E-4</v>
      </c>
      <c r="H139" s="2">
        <f>-SIGN(D139+F139*$C$17)*($C$16/$C$12)*(D139+F139*$C$17)^2-9.8*(C139+E139*$C$17)</f>
        <v>-8.0534790173971443E-2</v>
      </c>
    </row>
    <row r="140" spans="2:8" x14ac:dyDescent="0.2">
      <c r="B140" s="10">
        <f>B139+$C$17</f>
        <v>11.899999999999974</v>
      </c>
      <c r="C140" s="2">
        <f>C139+((E139+G139)/2)*$C$17</f>
        <v>7.8468835765649891E-3</v>
      </c>
      <c r="D140" s="2">
        <f>D139+((F139+H139)/2)*$C$17</f>
        <v>-1.0114884356236158E-3</v>
      </c>
      <c r="E140" s="2">
        <f t="shared" si="4"/>
        <v>-1.0114884356236158E-3</v>
      </c>
      <c r="F140" s="2">
        <f>-SIGN(D140)*($C$16*$C$14/$C$12)*D140^2-9.8*C140</f>
        <v>-7.6892338380459849E-2</v>
      </c>
      <c r="G140" s="2">
        <f>D140+F140*$C$17</f>
        <v>-8.7007222736696019E-3</v>
      </c>
      <c r="H140" s="2">
        <f>-SIGN(D140+F140*$C$17)*($C$16/$C$12)*(D140+F140*$C$17)^2-9.8*(C140+E140*$C$17)</f>
        <v>-7.5381322922320054E-2</v>
      </c>
    </row>
    <row r="141" spans="2:8" x14ac:dyDescent="0.2">
      <c r="B141" s="10">
        <f>B140+$C$17</f>
        <v>11.999999999999973</v>
      </c>
      <c r="C141" s="2">
        <f>C140+((E140+G140)/2)*$C$17</f>
        <v>7.3612730411003286E-3</v>
      </c>
      <c r="D141" s="2">
        <f>D140+((F140+H140)/2)*$C$17</f>
        <v>-8.6251715007626129E-3</v>
      </c>
      <c r="E141" s="2">
        <f t="shared" si="4"/>
        <v>-8.6251715007626129E-3</v>
      </c>
      <c r="F141" s="2">
        <f>-SIGN(D141)*($C$16*$C$14/$C$12)*D141^2-9.8*C141</f>
        <v>-7.1622708660321777E-2</v>
      </c>
      <c r="G141" s="2">
        <f>D141+F141*$C$17</f>
        <v>-1.5787442366794791E-2</v>
      </c>
      <c r="H141" s="2">
        <f>-SIGN(D141+F141*$C$17)*($C$16/$C$12)*(D141+F141*$C$17)^2-9.8*(C141+E141*$C$17)</f>
        <v>-6.1953114977890973E-2</v>
      </c>
    </row>
    <row r="142" spans="2:8" x14ac:dyDescent="0.2">
      <c r="B142" s="10">
        <f>B141+$C$17</f>
        <v>12.099999999999973</v>
      </c>
      <c r="C142" s="2">
        <f>C141+((E141+G141)/2)*$C$17</f>
        <v>6.1406423477224584E-3</v>
      </c>
      <c r="D142" s="2">
        <f>D141+((F141+H141)/2)*$C$17</f>
        <v>-1.530396268267325E-2</v>
      </c>
      <c r="E142" s="2">
        <f t="shared" si="4"/>
        <v>-1.530396268267325E-2</v>
      </c>
      <c r="F142" s="2">
        <f>-SIGN(D142)*($C$16*$C$14/$C$12)*D142^2-9.8*C142</f>
        <v>-5.854822294510429E-2</v>
      </c>
      <c r="G142" s="2">
        <f>D142+F142*$C$17</f>
        <v>-2.1158784977183681E-2</v>
      </c>
      <c r="H142" s="2">
        <f>-SIGN(D142+F142*$C$17)*($C$16/$C$12)*(D142+F142*$C$17)^2-9.8*(C142+E142*$C$17)</f>
        <v>-4.2064533481219107E-2</v>
      </c>
    </row>
    <row r="143" spans="2:8" x14ac:dyDescent="0.2">
      <c r="B143" s="10">
        <f>B142+$C$17</f>
        <v>12.199999999999973</v>
      </c>
      <c r="C143" s="2">
        <f>C142+((E142+G142)/2)*$C$17</f>
        <v>4.317504964729612E-3</v>
      </c>
      <c r="D143" s="2">
        <f>D142+((F142+H142)/2)*$C$17</f>
        <v>-2.0334600503989421E-2</v>
      </c>
      <c r="E143" s="2">
        <f t="shared" si="4"/>
        <v>-2.0334600503989421E-2</v>
      </c>
      <c r="F143" s="2">
        <f>-SIGN(D143)*($C$16*$C$14/$C$12)*D143^2-9.8*C143</f>
        <v>-3.9433684449732082E-2</v>
      </c>
      <c r="G143" s="2">
        <f>D143+F143*$C$17</f>
        <v>-2.4277968948962628E-2</v>
      </c>
      <c r="H143" s="2">
        <f>-SIGN(D143+F143*$C$17)*($C$16/$C$12)*(D143+F143*$C$17)^2-9.8*(C143+E143*$C$17)</f>
        <v>-1.8281375163131476E-2</v>
      </c>
    </row>
    <row r="144" spans="2:8" x14ac:dyDescent="0.2">
      <c r="B144" s="10">
        <f>B143+$C$17</f>
        <v>12.299999999999972</v>
      </c>
      <c r="C144" s="2">
        <f>C143+((E143+G143)/2)*$C$17</f>
        <v>2.0868764920820094E-3</v>
      </c>
      <c r="D144" s="2">
        <f>D143+((F143+H143)/2)*$C$17</f>
        <v>-2.3220353484632597E-2</v>
      </c>
      <c r="E144" s="2">
        <f t="shared" si="4"/>
        <v>-2.3220353484632597E-2</v>
      </c>
      <c r="F144" s="2">
        <f>-SIGN(D144)*($C$16*$C$14/$C$12)*D144^2-9.8*C144</f>
        <v>-1.6698751712132278E-2</v>
      </c>
      <c r="G144" s="2">
        <f>D144+F144*$C$17</f>
        <v>-2.4890228655845826E-2</v>
      </c>
      <c r="H144" s="2">
        <f>-SIGN(D144+F144*$C$17)*($C$16/$C$12)*(D144+F144*$C$17)^2-9.8*(C144+E144*$C$17)</f>
        <v>6.6163386493422642E-3</v>
      </c>
    </row>
    <row r="145" spans="2:8" x14ac:dyDescent="0.2">
      <c r="B145" s="10">
        <f>B144+$C$17</f>
        <v>12.399999999999972</v>
      </c>
      <c r="C145" s="2">
        <f>C144+((E144+G144)/2)*$C$17</f>
        <v>-3.1865261494191163E-4</v>
      </c>
      <c r="D145" s="2">
        <f>D144+((F144+H144)/2)*$C$17</f>
        <v>-2.3724474137772098E-2</v>
      </c>
      <c r="E145" s="2">
        <f t="shared" si="4"/>
        <v>-2.3724474137772098E-2</v>
      </c>
      <c r="F145" s="2">
        <f>-SIGN(D145)*($C$16*$C$14/$C$12)*D145^2-9.8*C145</f>
        <v>7.0401440221235199E-3</v>
      </c>
      <c r="G145" s="2">
        <f>D145+F145*$C$17</f>
        <v>-2.3020459735559745E-2</v>
      </c>
      <c r="H145" s="2">
        <f>-SIGN(D145+F145*$C$17)*($C$16/$C$12)*(D145+F145*$C$17)^2-9.8*(C145+E145*$C$17)</f>
        <v>3.0061086690687952E-2</v>
      </c>
    </row>
    <row r="146" spans="2:8" x14ac:dyDescent="0.2">
      <c r="B146" s="10">
        <f>B145+$C$17</f>
        <v>12.499999999999972</v>
      </c>
      <c r="C146" s="2">
        <f>C145+((E145+G145)/2)*$C$17</f>
        <v>-2.6558993086085035E-3</v>
      </c>
      <c r="D146" s="2">
        <f>D145+((F145+H145)/2)*$C$17</f>
        <v>-2.1869412602131523E-2</v>
      </c>
      <c r="E146" s="2">
        <f t="shared" si="4"/>
        <v>-2.1869412602131523E-2</v>
      </c>
      <c r="F146" s="2">
        <f>-SIGN(D146)*($C$16*$C$14/$C$12)*D146^2-9.8*C146</f>
        <v>2.9356502408095102E-2</v>
      </c>
      <c r="G146" s="2">
        <f>D146+F146*$C$17</f>
        <v>-1.8933762361322014E-2</v>
      </c>
      <c r="H146" s="2">
        <f>-SIGN(D146+F146*$C$17)*($C$16/$C$12)*(D146+F146*$C$17)^2-9.8*(C146+E146*$C$17)</f>
        <v>4.9954850799999825E-2</v>
      </c>
    </row>
    <row r="147" spans="2:8" x14ac:dyDescent="0.2">
      <c r="B147" s="10">
        <f>B146+$C$17</f>
        <v>12.599999999999971</v>
      </c>
      <c r="C147" s="2">
        <f>C146+((E146+G146)/2)*$C$17</f>
        <v>-4.6960580567811799E-3</v>
      </c>
      <c r="D147" s="2">
        <f>D146+((F146+H146)/2)*$C$17</f>
        <v>-1.7903844941726775E-2</v>
      </c>
      <c r="E147" s="2">
        <f t="shared" si="4"/>
        <v>-1.7903844941726775E-2</v>
      </c>
      <c r="F147" s="2">
        <f>-SIGN(D147)*($C$16*$C$14/$C$12)*D147^2-9.8*C147</f>
        <v>4.825232813641224E-2</v>
      </c>
      <c r="G147" s="2">
        <f>D147+F147*$C$17</f>
        <v>-1.3078612128085551E-2</v>
      </c>
      <c r="H147" s="2">
        <f>-SIGN(D147+F147*$C$17)*($C$16/$C$12)*(D147+F147*$C$17)^2-9.8*(C147+E147*$C$17)</f>
        <v>6.4757617615273447E-2</v>
      </c>
    </row>
    <row r="148" spans="2:8" x14ac:dyDescent="0.2">
      <c r="B148" s="10">
        <f>B147+$C$17</f>
        <v>12.699999999999971</v>
      </c>
      <c r="C148" s="2">
        <f>C147+((E147+G147)/2)*$C$17</f>
        <v>-6.2451809102717967E-3</v>
      </c>
      <c r="D148" s="2">
        <f>D147+((F147+H147)/2)*$C$17</f>
        <v>-1.2253347654142491E-2</v>
      </c>
      <c r="E148" s="2">
        <f t="shared" si="4"/>
        <v>-1.2253347654142491E-2</v>
      </c>
      <c r="F148" s="2">
        <f>-SIGN(D148)*($C$16*$C$14/$C$12)*D148^2-9.8*C148</f>
        <v>6.2247754221834456E-2</v>
      </c>
      <c r="G148" s="2">
        <f>D148+F148*$C$17</f>
        <v>-6.0285722319590451E-3</v>
      </c>
      <c r="H148" s="2">
        <f>-SIGN(D148+F148*$C$17)*($C$16/$C$12)*(D148+F148*$C$17)^2-9.8*(C148+E148*$C$17)</f>
        <v>7.3463999697308255E-2</v>
      </c>
    </row>
    <row r="149" spans="2:8" x14ac:dyDescent="0.2">
      <c r="B149" s="10">
        <f>B148+$C$17</f>
        <v>12.799999999999971</v>
      </c>
      <c r="C149" s="2">
        <f>C148+((E148+G148)/2)*$C$17</f>
        <v>-7.1592769045768735E-3</v>
      </c>
      <c r="D149" s="2">
        <f>D148+((F148+H148)/2)*$C$17</f>
        <v>-5.4677599581853566E-3</v>
      </c>
      <c r="E149" s="2">
        <f t="shared" si="4"/>
        <v>-5.4677599581853566E-3</v>
      </c>
      <c r="F149" s="2">
        <f>-SIGN(D149)*($C$16*$C$14/$C$12)*D149^2-9.8*C149</f>
        <v>7.0368987699581539E-2</v>
      </c>
      <c r="G149" s="2">
        <f>D149+F149*$C$17</f>
        <v>1.5691388117727977E-3</v>
      </c>
      <c r="H149" s="2">
        <f>-SIGN(D149+F149*$C$17)*($C$16/$C$12)*(D149+F149*$C$17)^2-9.8*(C149+E149*$C$17)</f>
        <v>7.5502181939185203E-2</v>
      </c>
    </row>
    <row r="150" spans="2:8" x14ac:dyDescent="0.2">
      <c r="B150" s="10">
        <f>B149+$C$17</f>
        <v>12.89999999999997</v>
      </c>
      <c r="C150" s="2">
        <f>C149+((E149+G149)/2)*$C$17</f>
        <v>-7.3542079618975015E-3</v>
      </c>
      <c r="D150" s="2">
        <f>D149+((F149+H149)/2)*$C$17</f>
        <v>1.8257985237529802E-3</v>
      </c>
      <c r="E150" s="2">
        <f t="shared" si="4"/>
        <v>1.8257985237529802E-3</v>
      </c>
      <c r="F150" s="2">
        <f>-SIGN(D150)*($C$16*$C$14/$C$12)*D150^2-9.8*C150</f>
        <v>7.2048037133052148E-2</v>
      </c>
      <c r="G150" s="2">
        <f>D150+F150*$C$17</f>
        <v>9.0306022370581947E-3</v>
      </c>
      <c r="H150" s="2">
        <f>-SIGN(D150+F150*$C$17)*($C$16/$C$12)*(D150+F150*$C$17)^2-9.8*(C150+E150*$C$17)</f>
        <v>6.9714368478875841E-2</v>
      </c>
    </row>
    <row r="151" spans="2:8" x14ac:dyDescent="0.2">
      <c r="B151" s="10">
        <f>B150+$C$17</f>
        <v>12.99999999999997</v>
      </c>
      <c r="C151" s="2">
        <f>C150+((E150+G150)/2)*$C$17</f>
        <v>-6.8113879238569427E-3</v>
      </c>
      <c r="D151" s="2">
        <f>D150+((F150+H150)/2)*$C$17</f>
        <v>8.9139188043493803E-3</v>
      </c>
      <c r="E151" s="2">
        <f t="shared" si="4"/>
        <v>8.9139188043493803E-3</v>
      </c>
      <c r="F151" s="2">
        <f>-SIGN(D151)*($C$16*$C$14/$C$12)*D151^2-9.8*C151</f>
        <v>6.6198587361098071E-2</v>
      </c>
      <c r="G151" s="2">
        <f>D151+F151*$C$17</f>
        <v>1.5533777540459188E-2</v>
      </c>
      <c r="H151" s="2">
        <f>-SIGN(D151+F151*$C$17)*($C$16/$C$12)*(D151+F151*$C$17)^2-9.8*(C151+E151*$C$17)</f>
        <v>5.6336565007640872E-2</v>
      </c>
    </row>
    <row r="152" spans="2:8" x14ac:dyDescent="0.2">
      <c r="B152" s="10">
        <f>B151+$C$17</f>
        <v>13.099999999999969</v>
      </c>
      <c r="C152" s="2">
        <f>C151+((E151+G151)/2)*$C$17</f>
        <v>-5.5890031066165146E-3</v>
      </c>
      <c r="D152" s="2">
        <f>D151+((F151+H151)/2)*$C$17</f>
        <v>1.5040676422786328E-2</v>
      </c>
      <c r="E152" s="2">
        <f t="shared" si="4"/>
        <v>1.5040676422786328E-2</v>
      </c>
      <c r="F152" s="2">
        <f>-SIGN(D152)*($C$16*$C$14/$C$12)*D152^2-9.8*C152</f>
        <v>5.3197762784979043E-2</v>
      </c>
      <c r="G152" s="2">
        <f>D152+F152*$C$17</f>
        <v>2.0360452701284233E-2</v>
      </c>
      <c r="H152" s="2">
        <f>-SIGN(D152+F152*$C$17)*($C$16/$C$12)*(D152+F152*$C$17)^2-9.8*(C152+E152*$C$17)</f>
        <v>3.714718120484721E-2</v>
      </c>
    </row>
    <row r="153" spans="2:8" x14ac:dyDescent="0.2">
      <c r="B153" s="10">
        <f>B152+$C$17</f>
        <v>13.199999999999969</v>
      </c>
      <c r="C153" s="2">
        <f>C152+((E152+G152)/2)*$C$17</f>
        <v>-3.8189466504129866E-3</v>
      </c>
      <c r="D153" s="2">
        <f>D152+((F152+H152)/2)*$C$17</f>
        <v>1.9557923622277641E-2</v>
      </c>
      <c r="E153" s="2">
        <f t="shared" si="4"/>
        <v>1.9557923622277641E-2</v>
      </c>
      <c r="F153" s="2">
        <f>-SIGN(D153)*($C$16*$C$14/$C$12)*D153^2-9.8*C153</f>
        <v>3.4763453753771954E-2</v>
      </c>
      <c r="G153" s="2">
        <f>D153+F153*$C$17</f>
        <v>2.3034268997654837E-2</v>
      </c>
      <c r="H153" s="2">
        <f>-SIGN(D153+F153*$C$17)*($C$16/$C$12)*(D153+F153*$C$17)^2-9.8*(C153+E153*$C$17)</f>
        <v>1.4566179285789155E-2</v>
      </c>
    </row>
    <row r="154" spans="2:8" x14ac:dyDescent="0.2">
      <c r="B154" s="10">
        <f>B153+$C$17</f>
        <v>13.299999999999969</v>
      </c>
      <c r="C154" s="2">
        <f>C153+((E153+G153)/2)*$C$17</f>
        <v>-1.6893370194163626E-3</v>
      </c>
      <c r="D154" s="2">
        <f>D153+((F153+H153)/2)*$C$17</f>
        <v>2.2024405274255695E-2</v>
      </c>
      <c r="E154" s="2">
        <f t="shared" si="4"/>
        <v>2.2024405274255695E-2</v>
      </c>
      <c r="F154" s="2">
        <f>-SIGN(D154)*($C$16*$C$14/$C$12)*D154^2-9.8*C154</f>
        <v>1.3179464310003266E-2</v>
      </c>
      <c r="G154" s="2">
        <f>D154+F154*$C$17</f>
        <v>2.3342351705256021E-2</v>
      </c>
      <c r="H154" s="2">
        <f>-SIGN(D154+F154*$C$17)*($C$16/$C$12)*(D154+F154*$C$17)^2-9.8*(C154+E154*$C$17)</f>
        <v>-8.8205881049104647E-3</v>
      </c>
    </row>
    <row r="155" spans="2:8" x14ac:dyDescent="0.2">
      <c r="B155" s="10">
        <f>B154+$C$17</f>
        <v>13.399999999999968</v>
      </c>
      <c r="C155" s="2">
        <f>C154+((E154+G154)/2)*$C$17</f>
        <v>5.7900082955922349E-4</v>
      </c>
      <c r="D155" s="2">
        <f>D154+((F154+H154)/2)*$C$17</f>
        <v>2.2242349084510334E-2</v>
      </c>
      <c r="E155" s="2">
        <f t="shared" si="4"/>
        <v>2.2242349084510334E-2</v>
      </c>
      <c r="F155" s="2">
        <f>-SIGN(D155)*($C$16*$C$14/$C$12)*D155^2-9.8*C155</f>
        <v>-9.1173927772379947E-3</v>
      </c>
      <c r="G155" s="2">
        <f>D155+F155*$C$17</f>
        <v>2.1330609806786534E-2</v>
      </c>
      <c r="H155" s="2">
        <f>-SIGN(D155+F155*$C$17)*($C$16/$C$12)*(D155+F155*$C$17)^2-9.8*(C155+E155*$C$17)</f>
        <v>-3.0638400234669318E-2</v>
      </c>
    </row>
    <row r="156" spans="2:8" x14ac:dyDescent="0.2">
      <c r="B156" s="10">
        <f>B155+$C$17</f>
        <v>13.499999999999968</v>
      </c>
      <c r="C156" s="2">
        <f>C155+((E155+G155)/2)*$C$17</f>
        <v>2.7576487741240666E-3</v>
      </c>
      <c r="D156" s="2">
        <f>D155+((F155+H155)/2)*$C$17</f>
        <v>2.0254559433914968E-2</v>
      </c>
      <c r="E156" s="2">
        <f t="shared" si="4"/>
        <v>2.0254559433914968E-2</v>
      </c>
      <c r="F156" s="2">
        <f>-SIGN(D156)*($C$16*$C$14/$C$12)*D156^2-9.8*C156</f>
        <v>-2.9880211077159158E-2</v>
      </c>
      <c r="G156" s="2">
        <f>D156+F156*$C$17</f>
        <v>1.7266538326199052E-2</v>
      </c>
      <c r="H156" s="2">
        <f>-SIGN(D156+F156*$C$17)*($C$16/$C$12)*(D156+F156*$C$17)^2-9.8*(C156+E156*$C$17)</f>
        <v>-4.8949385434053382E-2</v>
      </c>
    </row>
    <row r="157" spans="2:8" x14ac:dyDescent="0.2">
      <c r="B157" s="10">
        <f>B156+$C$17</f>
        <v>13.599999999999968</v>
      </c>
      <c r="C157" s="2">
        <f>C156+((E156+G156)/2)*$C$17</f>
        <v>4.6337036621297671E-3</v>
      </c>
      <c r="D157" s="2">
        <f>D156+((F156+H156)/2)*$C$17</f>
        <v>1.631307960835434E-2</v>
      </c>
      <c r="E157" s="2">
        <f t="shared" si="4"/>
        <v>1.631307960835434E-2</v>
      </c>
      <c r="F157" s="2">
        <f>-SIGN(D157)*($C$16*$C$14/$C$12)*D157^2-9.8*C157</f>
        <v>-4.7262423555928974E-2</v>
      </c>
      <c r="G157" s="2">
        <f>D157+F157*$C$17</f>
        <v>1.1586837252761443E-2</v>
      </c>
      <c r="H157" s="2">
        <f>-SIGN(D157+F157*$C$17)*($C$16/$C$12)*(D157+F157*$C$17)^2-9.8*(C157+E157*$C$17)</f>
        <v>-6.2331505282397594E-2</v>
      </c>
    </row>
    <row r="158" spans="2:8" x14ac:dyDescent="0.2">
      <c r="B158" s="10">
        <f>B157+$C$17</f>
        <v>13.699999999999967</v>
      </c>
      <c r="C158" s="2">
        <f>C157+((E157+G157)/2)*$C$17</f>
        <v>6.0286995051855568E-3</v>
      </c>
      <c r="D158" s="2">
        <f>D157+((F157+H157)/2)*$C$17</f>
        <v>1.0833383166438011E-2</v>
      </c>
      <c r="E158" s="2">
        <f t="shared" si="4"/>
        <v>1.0833383166438011E-2</v>
      </c>
      <c r="F158" s="2">
        <f>-SIGN(D158)*($C$16*$C$14/$C$12)*D158^2-9.8*C158</f>
        <v>-5.9898076755424239E-2</v>
      </c>
      <c r="G158" s="2">
        <f>D158+F158*$C$17</f>
        <v>4.8435754908955873E-3</v>
      </c>
      <c r="H158" s="2">
        <f>-SIGN(D158+F158*$C$17)*($C$16/$C$12)*(D158+F158*$C$17)^2-9.8*(C158+E158*$C$17)</f>
        <v>-6.9861249963025701E-2</v>
      </c>
    </row>
    <row r="159" spans="2:8" x14ac:dyDescent="0.2">
      <c r="B159" s="10">
        <f>B158+$C$17</f>
        <v>13.799999999999967</v>
      </c>
      <c r="C159" s="2">
        <f>C158+((E158+G158)/2)*$C$17</f>
        <v>6.8125474380522372E-3</v>
      </c>
      <c r="D159" s="2">
        <f>D158+((F158+H158)/2)*$C$17</f>
        <v>4.3454168305155135E-3</v>
      </c>
      <c r="E159" s="2">
        <f t="shared" si="4"/>
        <v>4.3454168305155135E-3</v>
      </c>
      <c r="F159" s="2">
        <f>-SIGN(D159)*($C$16*$C$14/$C$12)*D159^2-9.8*C159</f>
        <v>-6.6894385022891981E-2</v>
      </c>
      <c r="G159" s="2">
        <f>D159+F159*$C$17</f>
        <v>-2.3440216717736852E-3</v>
      </c>
      <c r="H159" s="2">
        <f>-SIGN(D159+F159*$C$17)*($C$16/$C$12)*(D159+F159*$C$17)^2-9.8*(C159+E159*$C$17)</f>
        <v>-7.0983233002045648E-2</v>
      </c>
    </row>
    <row r="160" spans="2:8" x14ac:dyDescent="0.2">
      <c r="B160" s="10">
        <f>B159+$C$17</f>
        <v>13.899999999999967</v>
      </c>
      <c r="C160" s="2">
        <f>C159+((E159+G159)/2)*$C$17</f>
        <v>6.9126171959893283E-3</v>
      </c>
      <c r="D160" s="2">
        <f>D159+((F159+H159)/2)*$C$17</f>
        <v>-2.548464070731369E-3</v>
      </c>
      <c r="E160" s="2">
        <f t="shared" si="4"/>
        <v>-2.548464070731369E-3</v>
      </c>
      <c r="F160" s="2">
        <f>-SIGN(D160)*($C$16*$C$14/$C$12)*D160^2-9.8*C160</f>
        <v>-6.7698446688535766E-2</v>
      </c>
      <c r="G160" s="2">
        <f>D160+F160*$C$17</f>
        <v>-9.3183087395849462E-3</v>
      </c>
      <c r="H160" s="2">
        <f>-SIGN(D160+F160*$C$17)*($C$16/$C$12)*(D160+F160*$C$17)^2-9.8*(C160+E160*$C$17)</f>
        <v>-6.4641825059561786E-2</v>
      </c>
    </row>
    <row r="161" spans="2:8" x14ac:dyDescent="0.2">
      <c r="B161" s="10">
        <f>B160+$C$17</f>
        <v>13.999999999999966</v>
      </c>
      <c r="C161" s="2">
        <f>C160+((E160+G160)/2)*$C$17</f>
        <v>6.319278555473512E-3</v>
      </c>
      <c r="D161" s="2">
        <f>D160+((F160+H160)/2)*$C$17</f>
        <v>-9.1654776581362452E-3</v>
      </c>
      <c r="E161" s="2">
        <f t="shared" si="4"/>
        <v>-9.1654776581362452E-3</v>
      </c>
      <c r="F161" s="2">
        <f>-SIGN(D161)*($C$16*$C$14/$C$12)*D161^2-9.8*C161</f>
        <v>-6.1344261992200846E-2</v>
      </c>
      <c r="G161" s="2">
        <f>D161+F161*$C$17</f>
        <v>-1.529990385735633E-2</v>
      </c>
      <c r="H161" s="2">
        <f>-SIGN(D161+F161*$C$17)*($C$16/$C$12)*(D161+F161*$C$17)^2-9.8*(C161+E161*$C$17)</f>
        <v>-5.1317554197331978E-2</v>
      </c>
    </row>
    <row r="162" spans="2:8" x14ac:dyDescent="0.2">
      <c r="B162" s="10">
        <f>B161+$C$17</f>
        <v>14.099999999999966</v>
      </c>
      <c r="C162" s="2">
        <f>C161+((E161+G161)/2)*$C$17</f>
        <v>5.0960094796988833E-3</v>
      </c>
      <c r="D162" s="2">
        <f>D161+((F161+H161)/2)*$C$17</f>
        <v>-1.4798568467612887E-2</v>
      </c>
      <c r="E162" s="2">
        <f t="shared" si="4"/>
        <v>-1.4798568467612887E-2</v>
      </c>
      <c r="F162" s="2">
        <f>-SIGN(D162)*($C$16*$C$14/$C$12)*D162^2-9.8*C162</f>
        <v>-4.8416705313841062E-2</v>
      </c>
      <c r="G162" s="2">
        <f>D162+F162*$C$17</f>
        <v>-1.9640238998996994E-2</v>
      </c>
      <c r="H162" s="2">
        <f>-SIGN(D162+F162*$C$17)*($C$16/$C$12)*(D162+F162*$C$17)^2-9.8*(C162+E162*$C$17)</f>
        <v>-3.2753615695373099E-2</v>
      </c>
    </row>
    <row r="163" spans="2:8" x14ac:dyDescent="0.2">
      <c r="B163" s="10">
        <f>B162+$C$17</f>
        <v>14.199999999999966</v>
      </c>
      <c r="C163" s="2">
        <f>C162+((E162+G162)/2)*$C$17</f>
        <v>3.3740691063683893E-3</v>
      </c>
      <c r="D163" s="2">
        <f>D162+((F162+H162)/2)*$C$17</f>
        <v>-1.8857084518073594E-2</v>
      </c>
      <c r="E163" s="2">
        <f t="shared" si="4"/>
        <v>-1.8857084518073594E-2</v>
      </c>
      <c r="F163" s="2">
        <f>-SIGN(D163)*($C$16*$C$14/$C$12)*D163^2-9.8*C163</f>
        <v>-3.0591031677338183E-2</v>
      </c>
      <c r="G163" s="2">
        <f>D163+F163*$C$17</f>
        <v>-2.1916187685807414E-2</v>
      </c>
      <c r="H163" s="2">
        <f>-SIGN(D163+F163*$C$17)*($C$16/$C$12)*(D163+F163*$C$17)^2-9.8*(C163+E163*$C$17)</f>
        <v>-1.1242990963967763E-2</v>
      </c>
    </row>
    <row r="164" spans="2:8" x14ac:dyDescent="0.2">
      <c r="B164" s="10">
        <f>B163+$C$17</f>
        <v>14.299999999999965</v>
      </c>
      <c r="C164" s="2">
        <f>C163+((E163+G163)/2)*$C$17</f>
        <v>1.3354054961743386E-3</v>
      </c>
      <c r="D164" s="2">
        <f>D163+((F163+H163)/2)*$C$17</f>
        <v>-2.0948785650138892E-2</v>
      </c>
      <c r="E164" s="2">
        <f t="shared" si="4"/>
        <v>-2.0948785650138892E-2</v>
      </c>
      <c r="F164" s="2">
        <f>-SIGN(D164)*($C$16*$C$14/$C$12)*D164^2-9.8*C164</f>
        <v>-1.0032638543182008E-2</v>
      </c>
      <c r="G164" s="2">
        <f>D164+F164*$C$17</f>
        <v>-2.1952049504457092E-2</v>
      </c>
      <c r="H164" s="2">
        <f>-SIGN(D164+F164*$C$17)*($C$16/$C$12)*(D164+F164*$C$17)^2-9.8*(C164+E164*$C$17)</f>
        <v>1.0796728702980743E-2</v>
      </c>
    </row>
    <row r="165" spans="2:8" x14ac:dyDescent="0.2">
      <c r="B165" s="10">
        <f>B164+$C$17</f>
        <v>14.399999999999965</v>
      </c>
      <c r="C165" s="2">
        <f>C164+((E164+G164)/2)*$C$17</f>
        <v>-8.0963626155546075E-4</v>
      </c>
      <c r="D165" s="2">
        <f>D164+((F164+H164)/2)*$C$17</f>
        <v>-2.0910581142148953E-2</v>
      </c>
      <c r="E165" s="2">
        <f t="shared" si="4"/>
        <v>-2.0910581142148953E-2</v>
      </c>
      <c r="F165" s="2">
        <f>-SIGN(D165)*($C$16*$C$14/$C$12)*D165^2-9.8*C165</f>
        <v>1.0977640397858486E-2</v>
      </c>
      <c r="G165" s="2">
        <f>D165+F165*$C$17</f>
        <v>-1.9812817102363104E-2</v>
      </c>
      <c r="H165" s="2">
        <f>-SIGN(D165+F165*$C$17)*($C$16/$C$12)*(D165+F165*$C$17)^2-9.8*(C165+E165*$C$17)</f>
        <v>3.1158872659368297E-2</v>
      </c>
    </row>
    <row r="166" spans="2:8" x14ac:dyDescent="0.2">
      <c r="B166" s="10">
        <f>B165+$C$17</f>
        <v>14.499999999999964</v>
      </c>
      <c r="C166" s="2">
        <f>C165+((E165+G165)/2)*$C$17</f>
        <v>-2.8458061737810635E-3</v>
      </c>
      <c r="D166" s="2">
        <f>D165+((F165+H165)/2)*$C$17</f>
        <v>-1.8803755489287616E-2</v>
      </c>
      <c r="E166" s="2">
        <f t="shared" si="4"/>
        <v>-1.8803755489287616E-2</v>
      </c>
      <c r="F166" s="2">
        <f>-SIGN(D166)*($C$16*$C$14/$C$12)*D166^2-9.8*C166</f>
        <v>3.0349767821936116E-2</v>
      </c>
      <c r="G166" s="2">
        <f>D166+F166*$C$17</f>
        <v>-1.5768778707094006E-2</v>
      </c>
      <c r="H166" s="2">
        <f>-SIGN(D166+F166*$C$17)*($C$16/$C$12)*(D166+F166*$C$17)^2-9.8*(C166+E166*$C$17)</f>
        <v>4.8047174609452452E-2</v>
      </c>
    </row>
    <row r="167" spans="2:8" x14ac:dyDescent="0.2">
      <c r="B167" s="10">
        <f>B166+$C$17</f>
        <v>14.599999999999964</v>
      </c>
      <c r="C167" s="2">
        <f>C166+((E166+G166)/2)*$C$17</f>
        <v>-4.5744328836001442E-3</v>
      </c>
      <c r="D167" s="2">
        <f>D166+((F166+H166)/2)*$C$17</f>
        <v>-1.4883908367718187E-2</v>
      </c>
      <c r="E167" s="2">
        <f t="shared" si="4"/>
        <v>-1.4883908367718187E-2</v>
      </c>
      <c r="F167" s="2">
        <f>-SIGN(D167)*($C$16*$C$14/$C$12)*D167^2-9.8*C167</f>
        <v>4.6371259804415303E-2</v>
      </c>
      <c r="G167" s="2">
        <f>D167+F167*$C$17</f>
        <v>-1.0246782387276656E-2</v>
      </c>
      <c r="H167" s="2">
        <f>-SIGN(D167+F167*$C$17)*($C$16/$C$12)*(D167+F167*$C$17)^2-9.8*(C167+E167*$C$17)</f>
        <v>6.0146431226704433E-2</v>
      </c>
    </row>
    <row r="168" spans="2:8" x14ac:dyDescent="0.2">
      <c r="B168" s="10">
        <f>B167+$C$17</f>
        <v>14.699999999999964</v>
      </c>
      <c r="C168" s="2">
        <f>C167+((E167+G167)/2)*$C$17</f>
        <v>-5.8309674213498867E-3</v>
      </c>
      <c r="D168" s="2">
        <f>D167+((F167+H167)/2)*$C$17</f>
        <v>-9.5580238161621991E-3</v>
      </c>
      <c r="E168" s="2">
        <f t="shared" si="4"/>
        <v>-9.5580238161621991E-3</v>
      </c>
      <c r="F168" s="2">
        <f>-SIGN(D168)*($C$16*$C$14/$C$12)*D168^2-9.8*C168</f>
        <v>5.7779302251971282E-2</v>
      </c>
      <c r="G168" s="2">
        <f>D168+F168*$C$17</f>
        <v>-3.7800935909650703E-3</v>
      </c>
      <c r="H168" s="2">
        <f>-SIGN(D168+F168*$C$17)*($C$16/$C$12)*(D168+F168*$C$17)^2-9.8*(C168+E168*$C$17)</f>
        <v>6.6609793914712501E-2</v>
      </c>
    </row>
    <row r="169" spans="2:8" x14ac:dyDescent="0.2">
      <c r="B169" s="10">
        <f>B168+$C$17</f>
        <v>14.799999999999963</v>
      </c>
      <c r="C169" s="2">
        <f>C168+((E168+G168)/2)*$C$17</f>
        <v>-6.4978732917062507E-3</v>
      </c>
      <c r="D169" s="2">
        <f>D168+((F168+H168)/2)*$C$17</f>
        <v>-3.3385690078280095E-3</v>
      </c>
      <c r="E169" s="2">
        <f t="shared" si="4"/>
        <v>-3.3385690078280095E-3</v>
      </c>
      <c r="F169" s="2">
        <f>-SIGN(D169)*($C$16*$C$14/$C$12)*D169^2-9.8*C169</f>
        <v>6.3756732890552628E-2</v>
      </c>
      <c r="G169" s="2">
        <f>D169+F169*$C$17</f>
        <v>3.0371042812272538E-3</v>
      </c>
      <c r="H169" s="2">
        <f>-SIGN(D169+F169*$C$17)*($C$16/$C$12)*(D169+F169*$C$17)^2-9.8*(C169+E169*$C$17)</f>
        <v>6.6886758342019959E-2</v>
      </c>
    </row>
    <row r="170" spans="2:8" x14ac:dyDescent="0.2">
      <c r="B170" s="10">
        <f>B169+$C$17</f>
        <v>14.899999999999963</v>
      </c>
      <c r="C170" s="2">
        <f>C169+((E169+G169)/2)*$C$17</f>
        <v>-6.5129465280362887E-3</v>
      </c>
      <c r="D170" s="2">
        <f>D169+((F169+H169)/2)*$C$17</f>
        <v>3.1936055538006195E-3</v>
      </c>
      <c r="E170" s="2">
        <f t="shared" si="4"/>
        <v>3.1936055538006195E-3</v>
      </c>
      <c r="F170" s="2">
        <f>-SIGN(D170)*($C$16*$C$14/$C$12)*D170^2-9.8*C170</f>
        <v>6.3755891796703018E-2</v>
      </c>
      <c r="G170" s="2">
        <f>D170+F170*$C$17</f>
        <v>9.5691947334709225E-3</v>
      </c>
      <c r="H170" s="2">
        <f>-SIGN(D170+F170*$C$17)*($C$16/$C$12)*(D170+F170*$C$17)^2-9.8*(C170+E170*$C$17)</f>
        <v>6.0059833911029051E-2</v>
      </c>
    </row>
    <row r="171" spans="2:8" x14ac:dyDescent="0.2">
      <c r="B171" s="10">
        <f>B170+$C$17</f>
        <v>14.999999999999963</v>
      </c>
      <c r="C171" s="2">
        <f>C170+((E170+G170)/2)*$C$17</f>
        <v>-5.8748065136727118E-3</v>
      </c>
      <c r="D171" s="2">
        <f>D170+((F170+H170)/2)*$C$17</f>
        <v>9.3843918391872221E-3</v>
      </c>
      <c r="E171" s="2">
        <f t="shared" si="4"/>
        <v>9.3843918391872221E-3</v>
      </c>
      <c r="F171" s="2">
        <f>-SIGN(D171)*($C$16*$C$14/$C$12)*D171^2-9.8*C171</f>
        <v>5.6960173275149108E-2</v>
      </c>
      <c r="G171" s="2">
        <f>D171+F171*$C$17</f>
        <v>1.5080409166702134E-2</v>
      </c>
      <c r="H171" s="2">
        <f>-SIGN(D171+F171*$C$17)*($C$16/$C$12)*(D171+F171*$C$17)^2-9.8*(C171+E171*$C$17)</f>
        <v>4.6793602686035281E-2</v>
      </c>
    </row>
    <row r="172" spans="2:8" x14ac:dyDescent="0.2">
      <c r="B172" s="10">
        <f>B171+$C$17</f>
        <v>15.099999999999962</v>
      </c>
      <c r="C172" s="2">
        <f>C171+((E171+G171)/2)*$C$17</f>
        <v>-4.651566463378244E-3</v>
      </c>
      <c r="D172" s="2">
        <f>D171+((F171+H171)/2)*$C$17</f>
        <v>1.4572080637246441E-2</v>
      </c>
      <c r="E172" s="2">
        <f t="shared" si="4"/>
        <v>1.4572080637246441E-2</v>
      </c>
      <c r="F172" s="2">
        <f>-SIGN(D172)*($C$16*$C$14/$C$12)*D172^2-9.8*C172</f>
        <v>4.4107461241533731E-2</v>
      </c>
      <c r="G172" s="2">
        <f>D172+F172*$C$17</f>
        <v>1.8982826761399813E-2</v>
      </c>
      <c r="H172" s="2">
        <f>-SIGN(D172+F172*$C$17)*($C$16/$C$12)*(D172+F172*$C$17)^2-9.8*(C172+E172*$C$17)</f>
        <v>2.8796751327395079E-2</v>
      </c>
    </row>
    <row r="173" spans="2:8" x14ac:dyDescent="0.2">
      <c r="B173" s="10">
        <f>B172+$C$17</f>
        <v>15.199999999999962</v>
      </c>
      <c r="C173" s="2">
        <f>C172+((E172+G172)/2)*$C$17</f>
        <v>-2.9738210934459313E-3</v>
      </c>
      <c r="D173" s="2">
        <f>D172+((F172+H172)/2)*$C$17</f>
        <v>1.8217291265692881E-2</v>
      </c>
      <c r="E173" s="2">
        <f t="shared" si="4"/>
        <v>1.8217291265692881E-2</v>
      </c>
      <c r="F173" s="2">
        <f>-SIGN(D173)*($C$16*$C$14/$C$12)*D173^2-9.8*C173</f>
        <v>2.6833688012221451E-2</v>
      </c>
      <c r="G173" s="2">
        <f>D173+F173*$C$17</f>
        <v>2.0900660066915027E-2</v>
      </c>
      <c r="H173" s="2">
        <f>-SIGN(D173+F173*$C$17)*($C$16/$C$12)*(D173+F173*$C$17)^2-9.8*(C173+E173*$C$17)</f>
        <v>8.2501832675492236E-3</v>
      </c>
    </row>
    <row r="174" spans="2:8" x14ac:dyDescent="0.2">
      <c r="B174" s="10">
        <f>B173+$C$17</f>
        <v>15.299999999999962</v>
      </c>
      <c r="C174" s="2">
        <f>C173+((E173+G173)/2)*$C$17</f>
        <v>-1.0179235268155356E-3</v>
      </c>
      <c r="D174" s="2">
        <f>D173+((F173+H173)/2)*$C$17</f>
        <v>1.9971484829681415E-2</v>
      </c>
      <c r="E174" s="2">
        <f t="shared" si="4"/>
        <v>1.9971484829681415E-2</v>
      </c>
      <c r="F174" s="2">
        <f>-SIGN(D174)*($C$16*$C$14/$C$12)*D174^2-9.8*C174</f>
        <v>7.199648927012664E-3</v>
      </c>
      <c r="G174" s="2">
        <f>D174+F174*$C$17</f>
        <v>2.0691449722382682E-2</v>
      </c>
      <c r="H174" s="2">
        <f>-SIGN(D174+F174*$C$17)*($C$16/$C$12)*(D174+F174*$C$17)^2-9.8*(C174+E174*$C$17)</f>
        <v>-1.2576161567552794E-2</v>
      </c>
    </row>
    <row r="175" spans="2:8" x14ac:dyDescent="0.2">
      <c r="B175" s="10">
        <f>B174+$C$17</f>
        <v>15.399999999999961</v>
      </c>
      <c r="C175" s="2">
        <f>C174+((E174+G174)/2)*$C$17</f>
        <v>1.0152232007876695E-3</v>
      </c>
      <c r="D175" s="2">
        <f>D174+((F174+H174)/2)*$C$17</f>
        <v>1.9702659197654408E-2</v>
      </c>
      <c r="E175" s="2">
        <f t="shared" si="4"/>
        <v>1.9702659197654408E-2</v>
      </c>
      <c r="F175" s="2">
        <f>-SIGN(D175)*($C$16*$C$14/$C$12)*D175^2-9.8*C175</f>
        <v>-1.2650959381452175E-2</v>
      </c>
      <c r="G175" s="2">
        <f>D175+F175*$C$17</f>
        <v>1.8437563259509189E-2</v>
      </c>
      <c r="H175" s="2">
        <f>-SIGN(D175+F175*$C$17)*($C$16/$C$12)*(D175+F175*$C$17)^2-9.8*(C175+E175*$C$17)</f>
        <v>-3.1623746064799528E-2</v>
      </c>
    </row>
    <row r="176" spans="2:8" x14ac:dyDescent="0.2">
      <c r="B176" s="10">
        <f>B175+$C$17</f>
        <v>15.499999999999961</v>
      </c>
      <c r="C176" s="2">
        <f>C175+((E175+G175)/2)*$C$17</f>
        <v>2.9222343236458498E-3</v>
      </c>
      <c r="D176" s="2">
        <f>D175+((F175+H175)/2)*$C$17</f>
        <v>1.7488923925341824E-2</v>
      </c>
      <c r="E176" s="2">
        <f t="shared" si="4"/>
        <v>1.7488923925341824E-2</v>
      </c>
      <c r="F176" s="2">
        <f>-SIGN(D176)*($C$16*$C$14/$C$12)*D176^2-9.8*C176</f>
        <v>-3.0766648942309356E-2</v>
      </c>
      <c r="G176" s="2">
        <f>D176+F176*$C$17</f>
        <v>1.4412259031110888E-2</v>
      </c>
      <c r="H176" s="2">
        <f>-SIGN(D176+F176*$C$17)*($C$16/$C$12)*(D176+F176*$C$17)^2-9.8*(C176+E176*$C$17)</f>
        <v>-4.7222691704606322E-2</v>
      </c>
    </row>
    <row r="177" spans="2:8" x14ac:dyDescent="0.2">
      <c r="B177" s="10">
        <f>B176+$C$17</f>
        <v>15.599999999999961</v>
      </c>
      <c r="C177" s="2">
        <f>C176+((E176+G176)/2)*$C$17</f>
        <v>4.5172934714684853E-3</v>
      </c>
      <c r="D177" s="2">
        <f>D176+((F176+H176)/2)*$C$17</f>
        <v>1.358945689299604E-2</v>
      </c>
      <c r="E177" s="2">
        <f t="shared" si="4"/>
        <v>1.358945689299604E-2</v>
      </c>
      <c r="F177" s="2">
        <f>-SIGN(D177)*($C$16*$C$14/$C$12)*D177^2-9.8*C177</f>
        <v>-4.5554772176958407E-2</v>
      </c>
      <c r="G177" s="2">
        <f>D177+F177*$C$17</f>
        <v>9.0339796753001987E-3</v>
      </c>
      <c r="H177" s="2">
        <f>-SIGN(D177+F177*$C$17)*($C$16/$C$12)*(D177+F177*$C$17)^2-9.8*(C177+E177*$C$17)</f>
        <v>-5.8155155403553108E-2</v>
      </c>
    </row>
    <row r="178" spans="2:8" x14ac:dyDescent="0.2">
      <c r="B178" s="10">
        <f>B177+$C$17</f>
        <v>15.69999999999996</v>
      </c>
      <c r="C178" s="2">
        <f>C177+((E177+G177)/2)*$C$17</f>
        <v>5.6484652998832971E-3</v>
      </c>
      <c r="D178" s="2">
        <f>D177+((F177+H177)/2)*$C$17</f>
        <v>8.4039605139704637E-3</v>
      </c>
      <c r="E178" s="2">
        <f t="shared" si="4"/>
        <v>8.4039605139704637E-3</v>
      </c>
      <c r="F178" s="2">
        <f>-SIGN(D178)*($C$16*$C$14/$C$12)*D178^2-9.8*C178</f>
        <v>-5.5846509162551718E-2</v>
      </c>
      <c r="G178" s="2">
        <f>D178+F178*$C$17</f>
        <v>2.8193095977152912E-3</v>
      </c>
      <c r="H178" s="2">
        <f>-SIGN(D178+F178*$C$17)*($C$16/$C$12)*(D178+F178*$C$17)^2-9.8*(C178+E178*$C$17)</f>
        <v>-6.3646161545241234E-2</v>
      </c>
    </row>
    <row r="179" spans="2:8" x14ac:dyDescent="0.2">
      <c r="B179" s="10">
        <f>B178+$C$17</f>
        <v>15.79999999999996</v>
      </c>
      <c r="C179" s="2">
        <f>C178+((E178+G178)/2)*$C$17</f>
        <v>6.209628805467585E-3</v>
      </c>
      <c r="D179" s="2">
        <f>D178+((F178+H178)/2)*$C$17</f>
        <v>2.4293269785808152E-3</v>
      </c>
      <c r="E179" s="2">
        <f t="shared" si="4"/>
        <v>2.4293269785808152E-3</v>
      </c>
      <c r="F179" s="2">
        <f>-SIGN(D179)*($C$16*$C$14/$C$12)*D179^2-9.8*C179</f>
        <v>-6.0895436667706561E-2</v>
      </c>
      <c r="G179" s="2">
        <f>D179+F179*$C$17</f>
        <v>-3.660216688189841E-3</v>
      </c>
      <c r="H179" s="2">
        <f>-SIGN(D179+F179*$C$17)*($C$16/$C$12)*(D179+F179*$C$17)^2-9.8*(C179+E179*$C$17)</f>
        <v>-6.3141860513310416E-2</v>
      </c>
    </row>
    <row r="180" spans="2:8" x14ac:dyDescent="0.2">
      <c r="B180" s="10">
        <f>B179+$C$17</f>
        <v>15.899999999999959</v>
      </c>
      <c r="C180" s="2">
        <f>C179+((E179+G179)/2)*$C$17</f>
        <v>6.1480843199871339E-3</v>
      </c>
      <c r="D180" s="2">
        <f>D179+((F179+H179)/2)*$C$17</f>
        <v>-3.772537880470034E-3</v>
      </c>
      <c r="E180" s="2">
        <f t="shared" ref="E180:E243" si="5">D180</f>
        <v>-3.772537880470034E-3</v>
      </c>
      <c r="F180" s="2">
        <f>-SIGN(D180)*($C$16*$C$14/$C$12)*D180^2-9.8*C180</f>
        <v>-6.0152173656730618E-2</v>
      </c>
      <c r="G180" s="2">
        <f>D180+F180*$C$17</f>
        <v>-9.7877552461430959E-3</v>
      </c>
      <c r="H180" s="2">
        <f>-SIGN(D180+F180*$C$17)*($C$16/$C$12)*(D180+F180*$C$17)^2-9.8*(C180+E180*$C$17)</f>
        <v>-5.5887385857919816E-2</v>
      </c>
    </row>
    <row r="181" spans="2:8" x14ac:dyDescent="0.2">
      <c r="B181" s="10">
        <f>B180+$C$17</f>
        <v>15.999999999999959</v>
      </c>
      <c r="C181" s="2">
        <f>C180+((E180+G180)/2)*$C$17</f>
        <v>5.4700696636564771E-3</v>
      </c>
      <c r="D181" s="2">
        <f>D180+((F180+H180)/2)*$C$17</f>
        <v>-9.5745158562025555E-3</v>
      </c>
      <c r="E181" s="2">
        <f t="shared" si="5"/>
        <v>-9.5745158562025555E-3</v>
      </c>
      <c r="F181" s="2">
        <f>-SIGN(D181)*($C$16*$C$14/$C$12)*D181^2-9.8*C181</f>
        <v>-5.2968665111940455E-2</v>
      </c>
      <c r="G181" s="2">
        <f>D181+F181*$C$17</f>
        <v>-1.4871382367396602E-2</v>
      </c>
      <c r="H181" s="2">
        <f>-SIGN(D181+F181*$C$17)*($C$16/$C$12)*(D181+F181*$C$17)^2-9.8*(C181+E181*$C$17)</f>
        <v>-4.2684433653385971E-2</v>
      </c>
    </row>
    <row r="182" spans="2:8" x14ac:dyDescent="0.2">
      <c r="B182" s="10">
        <f>B181+$C$17</f>
        <v>16.099999999999959</v>
      </c>
      <c r="C182" s="2">
        <f>C181+((E181+G181)/2)*$C$17</f>
        <v>4.2477747524765196E-3</v>
      </c>
      <c r="D182" s="2">
        <f>D181+((F181+H181)/2)*$C$17</f>
        <v>-1.4357170794468879E-2</v>
      </c>
      <c r="E182" s="2">
        <f t="shared" si="5"/>
        <v>-1.4357170794468879E-2</v>
      </c>
      <c r="F182" s="2">
        <f>-SIGN(D182)*($C$16*$C$14/$C$12)*D182^2-9.8*C182</f>
        <v>-4.0193573034184617E-2</v>
      </c>
      <c r="G182" s="2">
        <f>D182+F182*$C$17</f>
        <v>-1.837652809788734E-2</v>
      </c>
      <c r="H182" s="2">
        <f>-SIGN(D182+F182*$C$17)*($C$16/$C$12)*(D182+F182*$C$17)^2-9.8*(C182+E182*$C$17)</f>
        <v>-2.5207850943835156E-2</v>
      </c>
    </row>
    <row r="183" spans="2:8" x14ac:dyDescent="0.2">
      <c r="B183" s="10">
        <f>B182+$C$17</f>
        <v>16.19999999999996</v>
      </c>
      <c r="C183" s="2">
        <f>C182+((E182+G182)/2)*$C$17</f>
        <v>2.6110898078587083E-3</v>
      </c>
      <c r="D183" s="2">
        <f>D182+((F182+H182)/2)*$C$17</f>
        <v>-1.7627241993369867E-2</v>
      </c>
      <c r="E183" s="2">
        <f t="shared" si="5"/>
        <v>-1.7627241993369867E-2</v>
      </c>
      <c r="F183" s="2">
        <f>-SIGN(D183)*($C$16*$C$14/$C$12)*D183^2-9.8*C183</f>
        <v>-2.3426122229282025E-2</v>
      </c>
      <c r="G183" s="2">
        <f>D183+F183*$C$17</f>
        <v>-1.9969854216298068E-2</v>
      </c>
      <c r="H183" s="2">
        <f>-SIGN(D183+F183*$C$17)*($C$16/$C$12)*(D183+F183*$C$17)^2-9.8*(C183+E183*$C$17)</f>
        <v>-5.5384346140729714E-3</v>
      </c>
    </row>
    <row r="184" spans="2:8" x14ac:dyDescent="0.2">
      <c r="B184" s="10">
        <f>B183+$C$17</f>
        <v>16.299999999999962</v>
      </c>
      <c r="C184" s="2">
        <f>C183+((E183+G183)/2)*$C$17</f>
        <v>7.3123499737531156E-4</v>
      </c>
      <c r="D184" s="2">
        <f>D183+((F183+H183)/2)*$C$17</f>
        <v>-1.9075469835537616E-2</v>
      </c>
      <c r="E184" s="2">
        <f t="shared" si="5"/>
        <v>-1.9075469835537616E-2</v>
      </c>
      <c r="F184" s="2">
        <f>-SIGN(D184)*($C$16*$C$14/$C$12)*D184^2-9.8*C184</f>
        <v>-4.6336027335417938E-3</v>
      </c>
      <c r="G184" s="2">
        <f>D184+F184*$C$17</f>
        <v>-1.9538830108891795E-2</v>
      </c>
      <c r="H184" s="2">
        <f>-SIGN(D184+F184*$C$17)*($C$16/$C$12)*(D184+F184*$C$17)^2-9.8*(C184+E184*$C$17)</f>
        <v>1.4184885406265562E-2</v>
      </c>
    </row>
    <row r="185" spans="2:8" x14ac:dyDescent="0.2">
      <c r="B185" s="10">
        <f>B184+$C$17</f>
        <v>16.399999999999963</v>
      </c>
      <c r="C185" s="2">
        <f>C184+((E184+G184)/2)*$C$17</f>
        <v>-1.1994799998461592E-3</v>
      </c>
      <c r="D185" s="2">
        <f>D184+((F184+H184)/2)*$C$17</f>
        <v>-1.8597905701901427E-2</v>
      </c>
      <c r="E185" s="2">
        <f t="shared" si="5"/>
        <v>-1.8597905701901427E-2</v>
      </c>
      <c r="F185" s="2">
        <f>-SIGN(D185)*($C$16*$C$14/$C$12)*D185^2-9.8*C185</f>
        <v>1.416218667671113E-2</v>
      </c>
      <c r="G185" s="2">
        <f>D185+F185*$C$17</f>
        <v>-1.7181687034230314E-2</v>
      </c>
      <c r="H185" s="2">
        <f>-SIGN(D185+F185*$C$17)*($C$16/$C$12)*(D185+F185*$C$17)^2-9.8*(C185+E185*$C$17)</f>
        <v>3.2035467352091632E-2</v>
      </c>
    </row>
    <row r="186" spans="2:8" x14ac:dyDescent="0.2">
      <c r="B186" s="10">
        <f>B185+$C$17</f>
        <v>16.499999999999964</v>
      </c>
      <c r="C186" s="2">
        <f>C185+((E185+G185)/2)*$C$17</f>
        <v>-2.9884596366527463E-3</v>
      </c>
      <c r="D186" s="2">
        <f>D185+((F185+H185)/2)*$C$17</f>
        <v>-1.6288023000461289E-2</v>
      </c>
      <c r="E186" s="2">
        <f t="shared" si="5"/>
        <v>-1.6288023000461289E-2</v>
      </c>
      <c r="F186" s="2">
        <f>-SIGN(D186)*($C$16*$C$14/$C$12)*D186^2-9.8*C186</f>
        <v>3.1133346803801892E-2</v>
      </c>
      <c r="G186" s="2">
        <f>D186+F186*$C$17</f>
        <v>-1.3174688320081101E-2</v>
      </c>
      <c r="H186" s="2">
        <f>-SIGN(D186+F186*$C$17)*($C$16/$C$12)*(D186+F186*$C$17)^2-9.8*(C186+E186*$C$17)</f>
        <v>4.6457202509252019E-2</v>
      </c>
    </row>
    <row r="187" spans="2:8" x14ac:dyDescent="0.2">
      <c r="B187" s="10">
        <f>B186+$C$17</f>
        <v>16.599999999999966</v>
      </c>
      <c r="C187" s="2">
        <f>C186+((E186+G186)/2)*$C$17</f>
        <v>-4.4615952026798664E-3</v>
      </c>
      <c r="D187" s="2">
        <f>D186+((F186+H186)/2)*$C$17</f>
        <v>-1.2408495534808594E-2</v>
      </c>
      <c r="E187" s="2">
        <f t="shared" si="5"/>
        <v>-1.2408495534808594E-2</v>
      </c>
      <c r="F187" s="2">
        <f>-SIGN(D187)*($C$16*$C$14/$C$12)*D187^2-9.8*C187</f>
        <v>4.4795244239676422E-2</v>
      </c>
      <c r="G187" s="2">
        <f>D187+F187*$C$17</f>
        <v>-7.9289711108409509E-3</v>
      </c>
      <c r="H187" s="2">
        <f>-SIGN(D187+F187*$C$17)*($C$16/$C$12)*(D187+F187*$C$17)^2-9.8*(C187+E187*$C$17)</f>
        <v>5.6321513638795832E-2</v>
      </c>
    </row>
    <row r="188" spans="2:8" x14ac:dyDescent="0.2">
      <c r="B188" s="10">
        <f>B187+$C$17</f>
        <v>16.699999999999967</v>
      </c>
      <c r="C188" s="2">
        <f>C187+((E187+G187)/2)*$C$17</f>
        <v>-5.4784685349623437E-3</v>
      </c>
      <c r="D188" s="2">
        <f>D187+((F187+H187)/2)*$C$17</f>
        <v>-7.3526576408849808E-3</v>
      </c>
      <c r="E188" s="2">
        <f t="shared" si="5"/>
        <v>-7.3526576408849808E-3</v>
      </c>
      <c r="F188" s="2">
        <f>-SIGN(D188)*($C$16*$C$14/$C$12)*D188^2-9.8*C188</f>
        <v>5.4065251336006551E-2</v>
      </c>
      <c r="G188" s="2">
        <f>D188+F188*$C$17</f>
        <v>-1.9461325072843254E-3</v>
      </c>
      <c r="H188" s="2">
        <f>-SIGN(D188+F188*$C$17)*($C$16/$C$12)*(D188+F188*$C$17)^2-9.8*(C188+E188*$C$17)</f>
        <v>6.0920956034564724E-2</v>
      </c>
    </row>
    <row r="189" spans="2:8" x14ac:dyDescent="0.2">
      <c r="B189" s="10">
        <f>B188+$C$17</f>
        <v>16.799999999999969</v>
      </c>
      <c r="C189" s="2">
        <f>C188+((E188+G188)/2)*$C$17</f>
        <v>-5.943408042370809E-3</v>
      </c>
      <c r="D189" s="2">
        <f>D188+((F188+H188)/2)*$C$17</f>
        <v>-1.6033472723564167E-3</v>
      </c>
      <c r="E189" s="2">
        <f t="shared" si="5"/>
        <v>-1.6033472723564167E-3</v>
      </c>
      <c r="F189" s="2">
        <f>-SIGN(D189)*($C$16*$C$14/$C$12)*D189^2-9.8*C189</f>
        <v>5.8263290622150549E-2</v>
      </c>
      <c r="G189" s="2">
        <f>D189+F189*$C$17</f>
        <v>4.2229817898586383E-3</v>
      </c>
      <c r="H189" s="2">
        <f>-SIGN(D189+F189*$C$17)*($C$16/$C$12)*(D189+F189*$C$17)^2-9.8*(C189+E189*$C$17)</f>
        <v>5.9692560382894298E-2</v>
      </c>
    </row>
    <row r="190" spans="2:8" x14ac:dyDescent="0.2">
      <c r="B190" s="10">
        <f>B189+$C$17</f>
        <v>16.89999999999997</v>
      </c>
      <c r="C190" s="2">
        <f>C189+((E189+G189)/2)*$C$17</f>
        <v>-5.8124263164956976E-3</v>
      </c>
      <c r="D190" s="2">
        <f>D189+((F189+H189)/2)*$C$17</f>
        <v>4.2944452778958262E-3</v>
      </c>
      <c r="E190" s="2">
        <f t="shared" si="5"/>
        <v>4.2944452778958262E-3</v>
      </c>
      <c r="F190" s="2">
        <f>-SIGN(D190)*($C$16*$C$14/$C$12)*D190^2-9.8*C190</f>
        <v>5.6833422794283793E-2</v>
      </c>
      <c r="G190" s="2">
        <f>D190+F190*$C$17</f>
        <v>9.977787557324206E-3</v>
      </c>
      <c r="H190" s="2">
        <f>-SIGN(D190+F190*$C$17)*($C$16/$C$12)*(D190+F190*$C$17)^2-9.8*(C190+E190*$C$17)</f>
        <v>5.2060326391309572E-2</v>
      </c>
    </row>
    <row r="191" spans="2:8" x14ac:dyDescent="0.2">
      <c r="B191" s="10">
        <f>B190+$C$17</f>
        <v>16.999999999999972</v>
      </c>
      <c r="C191" s="2">
        <f>C190+((E190+G190)/2)*$C$17</f>
        <v>-5.0988146747346962E-3</v>
      </c>
      <c r="D191" s="2">
        <f>D190+((F190+H190)/2)*$C$17</f>
        <v>9.7391327371754953E-3</v>
      </c>
      <c r="E191" s="2">
        <f t="shared" si="5"/>
        <v>9.7391327371754953E-3</v>
      </c>
      <c r="F191" s="2">
        <f>-SIGN(D191)*($C$16*$C$14/$C$12)*D191^2-9.8*C191</f>
        <v>4.9308238447779408E-2</v>
      </c>
      <c r="G191" s="2">
        <f>D191+F191*$C$17</f>
        <v>1.4669956581953436E-2</v>
      </c>
      <c r="H191" s="2">
        <f>-SIGN(D191+F191*$C$17)*($C$16/$C$12)*(D191+F191*$C$17)^2-9.8*(C191+E191*$C$17)</f>
        <v>3.8926223939239675E-2</v>
      </c>
    </row>
    <row r="192" spans="2:8" x14ac:dyDescent="0.2">
      <c r="B192" s="10">
        <f>B191+$C$17</f>
        <v>17.099999999999973</v>
      </c>
      <c r="C192" s="2">
        <f>C191+((E191+G191)/2)*$C$17</f>
        <v>-3.8783602087782494E-3</v>
      </c>
      <c r="D192" s="2">
        <f>D191+((F191+H191)/2)*$C$17</f>
        <v>1.4150855856526451E-2</v>
      </c>
      <c r="E192" s="2">
        <f t="shared" si="5"/>
        <v>1.4150855856526451E-2</v>
      </c>
      <c r="F192" s="2">
        <f>-SIGN(D192)*($C$16*$C$14/$C$12)*D192^2-9.8*C192</f>
        <v>3.6614245698521064E-2</v>
      </c>
      <c r="G192" s="2">
        <f>D192+F192*$C$17</f>
        <v>1.7812280426378557E-2</v>
      </c>
      <c r="H192" s="2">
        <f>-SIGN(D192+F192*$C$17)*($C$16/$C$12)*(D192+F192*$C$17)^2-9.8*(C192+E192*$C$17)</f>
        <v>2.1931893085224433E-2</v>
      </c>
    </row>
    <row r="193" spans="2:8" x14ac:dyDescent="0.2">
      <c r="B193" s="10">
        <f>B192+$C$17</f>
        <v>17.199999999999974</v>
      </c>
      <c r="C193" s="2">
        <f>C192+((E192+G192)/2)*$C$17</f>
        <v>-2.2802033946329988E-3</v>
      </c>
      <c r="D193" s="2">
        <f>D192+((F192+H192)/2)*$C$17</f>
        <v>1.7078162795713725E-2</v>
      </c>
      <c r="E193" s="2">
        <f t="shared" si="5"/>
        <v>1.7078162795713725E-2</v>
      </c>
      <c r="F193" s="2">
        <f>-SIGN(D193)*($C$16*$C$14/$C$12)*D193^2-9.8*C193</f>
        <v>2.0316062125182908E-2</v>
      </c>
      <c r="G193" s="2">
        <f>D193+F193*$C$17</f>
        <v>1.9109769008232014E-2</v>
      </c>
      <c r="H193" s="2">
        <f>-SIGN(D193+F193*$C$17)*($C$16/$C$12)*(D193+F193*$C$17)^2-9.8*(C193+E193*$C$17)</f>
        <v>3.0677780357931503E-3</v>
      </c>
    </row>
    <row r="194" spans="2:8" x14ac:dyDescent="0.2">
      <c r="B194" s="10">
        <f>B193+$C$17</f>
        <v>17.299999999999976</v>
      </c>
      <c r="C194" s="2">
        <f>C193+((E193+G193)/2)*$C$17</f>
        <v>-4.7080680443571188E-4</v>
      </c>
      <c r="D194" s="2">
        <f>D193+((F193+H193)/2)*$C$17</f>
        <v>1.8247354803762529E-2</v>
      </c>
      <c r="E194" s="2">
        <f t="shared" si="5"/>
        <v>1.8247354803762529E-2</v>
      </c>
      <c r="F194" s="2">
        <f>-SIGN(D194)*($C$16*$C$14/$C$12)*D194^2-9.8*C194</f>
        <v>2.2965182159954993E-3</v>
      </c>
      <c r="G194" s="2">
        <f>D194+F194*$C$17</f>
        <v>1.8477006625362079E-2</v>
      </c>
      <c r="H194" s="2">
        <f>-SIGN(D194+F194*$C$17)*($C$16/$C$12)*(D194+F194*$C$17)^2-9.8*(C194+E194*$C$17)</f>
        <v>-1.5644587471655529E-2</v>
      </c>
    </row>
    <row r="195" spans="2:8" x14ac:dyDescent="0.2">
      <c r="B195" s="10">
        <f>B194+$C$17</f>
        <v>17.399999999999977</v>
      </c>
      <c r="C195" s="2">
        <f>C194+((E194+G194)/2)*$C$17</f>
        <v>1.3654112670205185E-3</v>
      </c>
      <c r="D195" s="2">
        <f>D194+((F194+H194)/2)*$C$17</f>
        <v>1.7579951340979529E-2</v>
      </c>
      <c r="E195" s="2">
        <f t="shared" si="5"/>
        <v>1.7579951340979529E-2</v>
      </c>
      <c r="F195" s="2">
        <f>-SIGN(D195)*($C$16*$C$14/$C$12)*D195^2-9.8*C195</f>
        <v>-1.553200037838981E-2</v>
      </c>
      <c r="G195" s="2">
        <f>D195+F195*$C$17</f>
        <v>1.602675130314055E-2</v>
      </c>
      <c r="H195" s="2">
        <f>-SIGN(D195+F195*$C$17)*($C$16/$C$12)*(D195+F195*$C$17)^2-9.8*(C195+E195*$C$17)</f>
        <v>-3.2397063645853881E-2</v>
      </c>
    </row>
    <row r="196" spans="2:8" x14ac:dyDescent="0.2">
      <c r="B196" s="10">
        <f>B195+$C$17</f>
        <v>17.499999999999979</v>
      </c>
      <c r="C196" s="2">
        <f>C195+((E195+G195)/2)*$C$17</f>
        <v>3.0457463992265227E-3</v>
      </c>
      <c r="D196" s="2">
        <f>D195+((F195+H195)/2)*$C$17</f>
        <v>1.5183498139767344E-2</v>
      </c>
      <c r="E196" s="2">
        <f t="shared" si="5"/>
        <v>1.5183498139767344E-2</v>
      </c>
      <c r="F196" s="2">
        <f>-SIGN(D196)*($C$16*$C$14/$C$12)*D196^2-9.8*C196</f>
        <v>-3.1452825677286973E-2</v>
      </c>
      <c r="G196" s="2">
        <f>D196+F196*$C$17</f>
        <v>1.2038215572038647E-2</v>
      </c>
      <c r="H196" s="2">
        <f>-SIGN(D196+F196*$C$17)*($C$16/$C$12)*(D196+F196*$C$17)^2-9.8*(C196+E196*$C$17)</f>
        <v>-4.5736752821201418E-2</v>
      </c>
    </row>
    <row r="197" spans="2:8" x14ac:dyDescent="0.2">
      <c r="B197" s="10">
        <f>B196+$C$17</f>
        <v>17.59999999999998</v>
      </c>
      <c r="C197" s="2">
        <f>C196+((E196+G196)/2)*$C$17</f>
        <v>4.4068320848168223E-3</v>
      </c>
      <c r="D197" s="2">
        <f>D196+((F196+H196)/2)*$C$17</f>
        <v>1.1324019214842924E-2</v>
      </c>
      <c r="E197" s="2">
        <f t="shared" si="5"/>
        <v>1.1324019214842924E-2</v>
      </c>
      <c r="F197" s="2">
        <f>-SIGN(D197)*($C$16*$C$14/$C$12)*D197^2-9.8*C197</f>
        <v>-4.4079437946901556E-2</v>
      </c>
      <c r="G197" s="2">
        <f>D197+F197*$C$17</f>
        <v>6.9160754201527683E-3</v>
      </c>
      <c r="H197" s="2">
        <f>-SIGN(D197+F197*$C$17)*($C$16/$C$12)*(D197+F197*$C$17)^2-9.8*(C197+E197*$C$17)</f>
        <v>-5.461739682939646E-2</v>
      </c>
    </row>
    <row r="198" spans="2:8" x14ac:dyDescent="0.2">
      <c r="B198" s="10">
        <f>B197+$C$17</f>
        <v>17.699999999999982</v>
      </c>
      <c r="C198" s="2">
        <f>C197+((E197+G197)/2)*$C$17</f>
        <v>5.3188368165666073E-3</v>
      </c>
      <c r="D198" s="2">
        <f>D197+((F197+H197)/2)*$C$17</f>
        <v>6.3891774760280236E-3</v>
      </c>
      <c r="E198" s="2">
        <f t="shared" si="5"/>
        <v>6.3891774760280236E-3</v>
      </c>
      <c r="F198" s="2">
        <f>-SIGN(D198)*($C$16*$C$14/$C$12)*D198^2-9.8*C198</f>
        <v>-5.2408712367130149E-2</v>
      </c>
      <c r="G198" s="2">
        <f>D198+F198*$C$17</f>
        <v>1.1483062393150088E-3</v>
      </c>
      <c r="H198" s="2">
        <f>-SIGN(D198+F198*$C$17)*($C$16/$C$12)*(D198+F198*$C$17)^2-9.8*(C198+E198*$C$17)</f>
        <v>-5.8395172018897559E-2</v>
      </c>
    </row>
    <row r="199" spans="2:8" x14ac:dyDescent="0.2">
      <c r="B199" s="10">
        <f>B198+$C$17</f>
        <v>17.799999999999983</v>
      </c>
      <c r="C199" s="2">
        <f>C198+((E198+G198)/2)*$C$17</f>
        <v>5.6957110023337591E-3</v>
      </c>
      <c r="D199" s="2">
        <f>D198+((F198+H198)/2)*$C$17</f>
        <v>8.4898325672663841E-4</v>
      </c>
      <c r="E199" s="2">
        <f t="shared" si="5"/>
        <v>8.4898325672663841E-4</v>
      </c>
      <c r="F199" s="2">
        <f>-SIGN(D199)*($C$16*$C$14/$C$12)*D199^2-9.8*C199</f>
        <v>-5.5822984281776226E-2</v>
      </c>
      <c r="G199" s="2">
        <f>D199+F199*$C$17</f>
        <v>-4.7333151714509846E-3</v>
      </c>
      <c r="H199" s="2">
        <f>-SIGN(D199+F199*$C$17)*($C$16/$C$12)*(D199+F199*$C$17)^2-9.8*(C199+E199*$C$17)</f>
        <v>-5.6494041351348452E-2</v>
      </c>
    </row>
    <row r="200" spans="2:8" x14ac:dyDescent="0.2">
      <c r="B200" s="10">
        <f>B199+$C$17</f>
        <v>17.899999999999984</v>
      </c>
      <c r="C200" s="2">
        <f>C199+((E199+G199)/2)*$C$17</f>
        <v>5.5014944065975421E-3</v>
      </c>
      <c r="D200" s="2">
        <f>D199+((F199+H199)/2)*$C$17</f>
        <v>-4.7668680249295962E-3</v>
      </c>
      <c r="E200" s="2">
        <f t="shared" si="5"/>
        <v>-4.7668680249295962E-3</v>
      </c>
      <c r="F200" s="2">
        <f>-SIGN(D200)*($C$16*$C$14/$C$12)*D200^2-9.8*C200</f>
        <v>-5.3756496616353927E-2</v>
      </c>
      <c r="G200" s="2">
        <f>D200+F200*$C$17</f>
        <v>-1.0142517686564989E-2</v>
      </c>
      <c r="H200" s="2">
        <f>-SIGN(D200+F200*$C$17)*($C$16/$C$12)*(D200+F200*$C$17)^2-9.8*(C200+E200*$C$17)</f>
        <v>-4.8527151559108569E-2</v>
      </c>
    </row>
    <row r="201" spans="2:8" x14ac:dyDescent="0.2">
      <c r="B201" s="10">
        <f>B200+$C$17</f>
        <v>17.999999999999986</v>
      </c>
      <c r="C201" s="2">
        <f>C200+((E200+G200)/2)*$C$17</f>
        <v>4.756025121022813E-3</v>
      </c>
      <c r="D201" s="2">
        <f>D200+((F200+H200)/2)*$C$17</f>
        <v>-9.8810504337027219E-3</v>
      </c>
      <c r="E201" s="2">
        <f t="shared" si="5"/>
        <v>-9.8810504337027219E-3</v>
      </c>
      <c r="F201" s="2">
        <f>-SIGN(D201)*($C$16*$C$14/$C$12)*D201^2-9.8*C201</f>
        <v>-4.5929521497602932E-2</v>
      </c>
      <c r="G201" s="2">
        <f>D201+F201*$C$17</f>
        <v>-1.4474002583463015E-2</v>
      </c>
      <c r="H201" s="2">
        <f>-SIGN(D201+F201*$C$17)*($C$16/$C$12)*(D201+F201*$C$17)^2-9.8*(C201+E201*$C$17)</f>
        <v>-3.5467553726167889E-2</v>
      </c>
    </row>
    <row r="202" spans="2:8" x14ac:dyDescent="0.2">
      <c r="B202" s="10">
        <f>B201+$C$17</f>
        <v>18.099999999999987</v>
      </c>
      <c r="C202" s="2">
        <f>C201+((E201+G201)/2)*$C$17</f>
        <v>3.5382724701645261E-3</v>
      </c>
      <c r="D202" s="2">
        <f>D201+((F201+H201)/2)*$C$17</f>
        <v>-1.3950904194891263E-2</v>
      </c>
      <c r="E202" s="2">
        <f t="shared" si="5"/>
        <v>-1.3950904194891263E-2</v>
      </c>
      <c r="F202" s="2">
        <f>-SIGN(D202)*($C$16*$C$14/$C$12)*D202^2-9.8*C202</f>
        <v>-3.3320493134350024E-2</v>
      </c>
      <c r="G202" s="2">
        <f>D202+F202*$C$17</f>
        <v>-1.7282953508326267E-2</v>
      </c>
      <c r="H202" s="2">
        <f>-SIGN(D202+F202*$C$17)*($C$16/$C$12)*(D202+F202*$C$17)^2-9.8*(C202+E202*$C$17)</f>
        <v>-1.8924277719251904E-2</v>
      </c>
    </row>
    <row r="203" spans="2:8" x14ac:dyDescent="0.2">
      <c r="B203" s="10">
        <f>B202+$C$17</f>
        <v>18.199999999999989</v>
      </c>
      <c r="C203" s="2">
        <f>C202+((E202+G202)/2)*$C$17</f>
        <v>1.9765795850036497E-3</v>
      </c>
      <c r="D203" s="2">
        <f>D202+((F202+H202)/2)*$C$17</f>
        <v>-1.6563142737571361E-2</v>
      </c>
      <c r="E203" s="2">
        <f t="shared" si="5"/>
        <v>-1.6563142737571361E-2</v>
      </c>
      <c r="F203" s="2">
        <f>-SIGN(D203)*($C$16*$C$14/$C$12)*D203^2-9.8*C203</f>
        <v>-1.7461134541961125E-2</v>
      </c>
      <c r="G203" s="2">
        <f>D203+F203*$C$17</f>
        <v>-1.8309256191767473E-2</v>
      </c>
      <c r="H203" s="2">
        <f>-SIGN(D203+F203*$C$17)*($C$16/$C$12)*(D203+F203*$C$17)^2-9.8*(C203+E203*$C$17)</f>
        <v>-8.0546213525286431E-4</v>
      </c>
    </row>
    <row r="204" spans="2:8" x14ac:dyDescent="0.2">
      <c r="B204" s="10">
        <f>B203+$C$17</f>
        <v>18.29999999999999</v>
      </c>
      <c r="C204" s="2">
        <f>C203+((E203+G203)/2)*$C$17</f>
        <v>2.3295963853670791E-4</v>
      </c>
      <c r="D204" s="2">
        <f>D203+((F203+H203)/2)*$C$17</f>
        <v>-1.7476472571432061E-2</v>
      </c>
      <c r="E204" s="2">
        <f t="shared" si="5"/>
        <v>-1.7476472571432061E-2</v>
      </c>
      <c r="F204" s="2">
        <f>-SIGN(D204)*($C$16*$C$14/$C$12)*D204^2-9.8*C204</f>
        <v>-1.5728196671736111E-4</v>
      </c>
      <c r="G204" s="2">
        <f>D204+F204*$C$17</f>
        <v>-1.7492200768103799E-2</v>
      </c>
      <c r="H204" s="2">
        <f>-SIGN(D204+F204*$C$17)*($C$16/$C$12)*(D204+F204*$C$17)^2-9.8*(C204+E204*$C$17)</f>
        <v>1.6973489022539503E-2</v>
      </c>
    </row>
    <row r="205" spans="2:8" x14ac:dyDescent="0.2">
      <c r="B205" s="10">
        <f>B204+$C$17</f>
        <v>18.399999999999991</v>
      </c>
      <c r="C205" s="2">
        <f>C204+((E204+G204)/2)*$C$17</f>
        <v>-1.5154740284400853E-3</v>
      </c>
      <c r="D205" s="2">
        <f>D204+((F204+H204)/2)*$C$17</f>
        <v>-1.6635662218640955E-2</v>
      </c>
      <c r="E205" s="2">
        <f t="shared" si="5"/>
        <v>-1.6635662218640955E-2</v>
      </c>
      <c r="F205" s="2">
        <f>-SIGN(D205)*($C$16*$C$14/$C$12)*D205^2-9.8*C205</f>
        <v>1.6777747093374616E-2</v>
      </c>
      <c r="G205" s="2">
        <f>D205+F205*$C$17</f>
        <v>-1.4957887509303493E-2</v>
      </c>
      <c r="H205" s="2">
        <f>-SIGN(D205+F205*$C$17)*($C$16/$C$12)*(D205+F205*$C$17)^2-9.8*(C205+E205*$C$17)</f>
        <v>3.2711777022407532E-2</v>
      </c>
    </row>
    <row r="206" spans="2:8" x14ac:dyDescent="0.2">
      <c r="B206" s="10">
        <f>B205+$C$17</f>
        <v>18.499999999999993</v>
      </c>
      <c r="C206" s="2">
        <f>C205+((E205+G205)/2)*$C$17</f>
        <v>-3.0951515148373077E-3</v>
      </c>
      <c r="D206" s="2">
        <f>D205+((F205+H205)/2)*$C$17</f>
        <v>-1.4161186012851847E-2</v>
      </c>
      <c r="E206" s="2">
        <f t="shared" si="5"/>
        <v>-1.4161186012851847E-2</v>
      </c>
      <c r="F206" s="2">
        <f>-SIGN(D206)*($C$16*$C$14/$C$12)*D206^2-9.8*C206</f>
        <v>3.1728204720972278E-2</v>
      </c>
      <c r="G206" s="2">
        <f>D206+F206*$C$17</f>
        <v>-1.098836554075462E-2</v>
      </c>
      <c r="H206" s="2">
        <f>-SIGN(D206+F206*$C$17)*($C$16/$C$12)*(D206+F206*$C$17)^2-9.8*(C206+E206*$C$17)</f>
        <v>4.5050806813598195E-2</v>
      </c>
    </row>
    <row r="207" spans="2:8" x14ac:dyDescent="0.2">
      <c r="B207" s="10">
        <f>B206+$C$17</f>
        <v>18.599999999999994</v>
      </c>
      <c r="C207" s="2">
        <f>C206+((E206+G206)/2)*$C$17</f>
        <v>-4.3526290925176309E-3</v>
      </c>
      <c r="D207" s="2">
        <f>D206+((F206+H206)/2)*$C$17</f>
        <v>-1.0322235436123324E-2</v>
      </c>
      <c r="E207" s="2">
        <f t="shared" si="5"/>
        <v>-1.0322235436123324E-2</v>
      </c>
      <c r="F207" s="2">
        <f>-SIGN(D207)*($C$16*$C$14/$C$12)*D207^2-9.8*C207</f>
        <v>4.3397325505196968E-2</v>
      </c>
      <c r="G207" s="2">
        <f>D207+F207*$C$17</f>
        <v>-5.9825028856036267E-3</v>
      </c>
      <c r="H207" s="2">
        <f>-SIGN(D207+F207*$C$17)*($C$16/$C$12)*(D207+F207*$C$17)^2-9.8*(C207+E207*$C$17)</f>
        <v>5.302065073742613E-2</v>
      </c>
    </row>
    <row r="208" spans="2:8" x14ac:dyDescent="0.2">
      <c r="B208" s="10">
        <f>B207+$C$17</f>
        <v>18.699999999999996</v>
      </c>
      <c r="C208" s="2">
        <f>C207+((E207+G207)/2)*$C$17</f>
        <v>-5.1678660086039788E-3</v>
      </c>
      <c r="D208" s="2">
        <f>D207+((F207+H207)/2)*$C$17</f>
        <v>-5.5013366239921686E-3</v>
      </c>
      <c r="E208" s="2">
        <f t="shared" si="5"/>
        <v>-5.5013366239921686E-3</v>
      </c>
      <c r="F208" s="2">
        <f>-SIGN(D208)*($C$16*$C$14/$C$12)*D208^2-9.8*C208</f>
        <v>5.0855724266260428E-2</v>
      </c>
      <c r="G208" s="2">
        <f>D208+F208*$C$17</f>
        <v>-4.1576419736612507E-4</v>
      </c>
      <c r="H208" s="2">
        <f>-SIGN(D208+F208*$C$17)*($C$16/$C$12)*(D208+F208*$C$17)^2-9.8*(C208+E208*$C$17)</f>
        <v>5.6037599852167899E-2</v>
      </c>
    </row>
    <row r="209" spans="2:8" x14ac:dyDescent="0.2">
      <c r="B209" s="10">
        <f>B208+$C$17</f>
        <v>18.799999999999997</v>
      </c>
      <c r="C209" s="2">
        <f>C208+((E208+G208)/2)*$C$17</f>
        <v>-5.4637210496718937E-3</v>
      </c>
      <c r="D209" s="2">
        <f>D208+((F208+H208)/2)*$C$17</f>
        <v>-1.5667041807075188E-4</v>
      </c>
      <c r="E209" s="2">
        <f t="shared" si="5"/>
        <v>-1.5667041807075188E-4</v>
      </c>
      <c r="F209" s="2">
        <f>-SIGN(D209)*($C$16*$C$14/$C$12)*D209^2-9.8*C209</f>
        <v>5.3544637120274373E-2</v>
      </c>
      <c r="G209" s="2">
        <f>D209+F209*$C$17</f>
        <v>5.1977932939566854E-3</v>
      </c>
      <c r="H209" s="2">
        <f>-SIGN(D209+F209*$C$17)*($C$16/$C$12)*(D209+F209*$C$17)^2-9.8*(C209+E209*$C$17)</f>
        <v>5.3509969022729198E-2</v>
      </c>
    </row>
    <row r="210" spans="2:8" x14ac:dyDescent="0.2">
      <c r="B210" s="10">
        <f>B209+$C$17</f>
        <v>18.899999999999999</v>
      </c>
      <c r="C210" s="2">
        <f>C209+((E209+G209)/2)*$C$17</f>
        <v>-5.2116649058775973E-3</v>
      </c>
      <c r="D210" s="2">
        <f>D209+((F209+H209)/2)*$C$17</f>
        <v>5.1960598890794275E-3</v>
      </c>
      <c r="E210" s="2">
        <f t="shared" si="5"/>
        <v>5.1960598890794275E-3</v>
      </c>
      <c r="F210" s="2">
        <f>-SIGN(D210)*($C$16*$C$14/$C$12)*D210^2-9.8*C210</f>
        <v>5.0886407197501975E-2</v>
      </c>
      <c r="G210" s="2">
        <f>D210+F210*$C$17</f>
        <v>1.0284700608829626E-2</v>
      </c>
      <c r="H210" s="2">
        <f>-SIGN(D210+F210*$C$17)*($C$16/$C$12)*(D210+F210*$C$17)^2-9.8*(C210+E210*$C$17)</f>
        <v>4.5246000266340354E-2</v>
      </c>
    </row>
    <row r="211" spans="2:8" x14ac:dyDescent="0.2">
      <c r="B211" s="10">
        <f>B210+$C$17</f>
        <v>19</v>
      </c>
      <c r="C211" s="2">
        <f>C210+((E210+G210)/2)*$C$17</f>
        <v>-4.4376268809821449E-3</v>
      </c>
      <c r="D211" s="2">
        <f>D210+((F210+H210)/2)*$C$17</f>
        <v>1.0002680262271545E-2</v>
      </c>
      <c r="E211" s="2">
        <f t="shared" si="5"/>
        <v>1.0002680262271545E-2</v>
      </c>
      <c r="F211" s="2">
        <f>-SIGN(D211)*($C$16*$C$14/$C$12)*D211^2-9.8*C211</f>
        <v>4.2792386696651412E-2</v>
      </c>
      <c r="G211" s="2">
        <f>D211+F211*$C$17</f>
        <v>1.4281918931936685E-2</v>
      </c>
      <c r="H211" s="2">
        <f>-SIGN(D211+F211*$C$17)*($C$16/$C$12)*(D211+F211*$C$17)^2-9.8*(C211+E211*$C$17)</f>
        <v>3.2266496691248307E-2</v>
      </c>
    </row>
    <row r="212" spans="2:8" x14ac:dyDescent="0.2">
      <c r="B212" s="10">
        <f>B211+$C$17</f>
        <v>19.100000000000001</v>
      </c>
      <c r="C212" s="2">
        <f>C211+((E211+G211)/2)*$C$17</f>
        <v>-3.2233969212717333E-3</v>
      </c>
      <c r="D212" s="2">
        <f>D211+((F211+H211)/2)*$C$17</f>
        <v>1.375562443166653E-2</v>
      </c>
      <c r="E212" s="2">
        <f t="shared" si="5"/>
        <v>1.375562443166653E-2</v>
      </c>
      <c r="F212" s="2">
        <f>-SIGN(D212)*($C$16*$C$14/$C$12)*D212^2-9.8*C212</f>
        <v>3.027236911752668E-2</v>
      </c>
      <c r="G212" s="2">
        <f>D212+F212*$C$17</f>
        <v>1.6782861343419199E-2</v>
      </c>
      <c r="H212" s="2">
        <f>-SIGN(D212+F212*$C$17)*($C$16/$C$12)*(D212+F212*$C$17)^2-9.8*(C212+E212*$C$17)</f>
        <v>1.6148439602511673E-2</v>
      </c>
    </row>
    <row r="213" spans="2:8" x14ac:dyDescent="0.2">
      <c r="B213" s="10">
        <f>B212+$C$17</f>
        <v>19.200000000000003</v>
      </c>
      <c r="C213" s="2">
        <f>C212+((E212+G212)/2)*$C$17</f>
        <v>-1.6964726325174467E-3</v>
      </c>
      <c r="D213" s="2">
        <f>D212+((F212+H212)/2)*$C$17</f>
        <v>1.6076664867668448E-2</v>
      </c>
      <c r="E213" s="2">
        <f t="shared" si="5"/>
        <v>1.6076664867668448E-2</v>
      </c>
      <c r="F213" s="2">
        <f>-SIGN(D213)*($C$16*$C$14/$C$12)*D213^2-9.8*C213</f>
        <v>1.4826598470813995E-2</v>
      </c>
      <c r="G213" s="2">
        <f>D213+F213*$C$17</f>
        <v>1.7559324714749847E-2</v>
      </c>
      <c r="H213" s="2">
        <f>-SIGN(D213+F213*$C$17)*($C$16/$C$12)*(D213+F213*$C$17)^2-9.8*(C213+E213*$C$17)</f>
        <v>-1.2756252112734435E-3</v>
      </c>
    </row>
    <row r="214" spans="2:8" x14ac:dyDescent="0.2">
      <c r="B214" s="10">
        <f>B213+$C$17</f>
        <v>19.300000000000004</v>
      </c>
      <c r="C214" s="2">
        <f>C213+((E213+G213)/2)*$C$17</f>
        <v>-1.4673153396531574E-5</v>
      </c>
      <c r="D214" s="2">
        <f>D213+((F213+H213)/2)*$C$17</f>
        <v>1.6754213530645476E-2</v>
      </c>
      <c r="E214" s="2">
        <f t="shared" si="5"/>
        <v>1.6754213530645476E-2</v>
      </c>
      <c r="F214" s="2">
        <f>-SIGN(D214)*($C$16*$C$14/$C$12)*D214^2-9.8*C214</f>
        <v>-1.8098546208259721E-3</v>
      </c>
      <c r="G214" s="2">
        <f>D214+F214*$C$17</f>
        <v>1.657322806856288E-2</v>
      </c>
      <c r="H214" s="2">
        <f>-SIGN(D214+F214*$C$17)*($C$16/$C$12)*(D214+F214*$C$17)^2-9.8*(C214+E214*$C$17)</f>
        <v>-1.8187003664246082E-2</v>
      </c>
    </row>
    <row r="215" spans="2:8" x14ac:dyDescent="0.2">
      <c r="B215" s="10">
        <f>B214+$C$17</f>
        <v>19.400000000000006</v>
      </c>
      <c r="C215" s="2">
        <f>C214+((E214+G214)/2)*$C$17</f>
        <v>1.6516989265638862E-3</v>
      </c>
      <c r="D215" s="2">
        <f>D214+((F214+H214)/2)*$C$17</f>
        <v>1.5754370616391872E-2</v>
      </c>
      <c r="E215" s="2">
        <f t="shared" si="5"/>
        <v>1.5754370616391872E-2</v>
      </c>
      <c r="F215" s="2">
        <f>-SIGN(D215)*($C$16*$C$14/$C$12)*D215^2-9.8*C215</f>
        <v>-1.7914082130467447E-2</v>
      </c>
      <c r="G215" s="2">
        <f>D215+F215*$C$17</f>
        <v>1.3962962403345127E-2</v>
      </c>
      <c r="H215" s="2">
        <f>-SIGN(D215+F215*$C$17)*($C$16/$C$12)*(D215+F215*$C$17)^2-9.8*(C215+E215*$C$17)</f>
        <v>-3.2982852377368942E-2</v>
      </c>
    </row>
    <row r="216" spans="2:8" x14ac:dyDescent="0.2">
      <c r="B216" s="10">
        <f>B215+$C$17</f>
        <v>19.500000000000007</v>
      </c>
      <c r="C216" s="2">
        <f>C215+((E215+G215)/2)*$C$17</f>
        <v>3.1375655775507365E-3</v>
      </c>
      <c r="D216" s="2">
        <f>D215+((F215+H215)/2)*$C$17</f>
        <v>1.3209523891000052E-2</v>
      </c>
      <c r="E216" s="2">
        <f t="shared" si="5"/>
        <v>1.3209523891000052E-2</v>
      </c>
      <c r="F216" s="2">
        <f>-SIGN(D216)*($C$16*$C$14/$C$12)*D216^2-9.8*C216</f>
        <v>-3.1962575038201803E-2</v>
      </c>
      <c r="G216" s="2">
        <f>D216+F216*$C$17</f>
        <v>1.0013266387179871E-2</v>
      </c>
      <c r="H216" s="2">
        <f>-SIGN(D216+F216*$C$17)*($C$16/$C$12)*(D216+F216*$C$17)^2-9.8*(C216+E216*$C$17)</f>
        <v>-4.4391307538934881E-2</v>
      </c>
    </row>
    <row r="217" spans="2:8" x14ac:dyDescent="0.2">
      <c r="B217" s="10">
        <f>B216+$C$17</f>
        <v>19.600000000000009</v>
      </c>
      <c r="C217" s="2">
        <f>C216+((E216+G216)/2)*$C$17</f>
        <v>4.2987050914597329E-3</v>
      </c>
      <c r="D217" s="2">
        <f>D216+((F216+H216)/2)*$C$17</f>
        <v>9.3918297621432174E-3</v>
      </c>
      <c r="E217" s="2">
        <f t="shared" si="5"/>
        <v>9.3918297621432174E-3</v>
      </c>
      <c r="F217" s="2">
        <f>-SIGN(D217)*($C$16*$C$14/$C$12)*D217^2-9.8*C217</f>
        <v>-4.2741212438633949E-2</v>
      </c>
      <c r="G217" s="2">
        <f>D217+F217*$C$17</f>
        <v>5.1177085182798222E-3</v>
      </c>
      <c r="H217" s="2">
        <f>-SIGN(D217+F217*$C$17)*($C$16/$C$12)*(D217+F217*$C$17)^2-9.8*(C217+E217*$C$17)</f>
        <v>-5.1513587714471884E-2</v>
      </c>
    </row>
    <row r="218" spans="2:8" x14ac:dyDescent="0.2">
      <c r="B218" s="10">
        <f>B217+$C$17</f>
        <v>19.70000000000001</v>
      </c>
      <c r="C218" s="2">
        <f>C217+((E217+G217)/2)*$C$17</f>
        <v>5.0241820054808851E-3</v>
      </c>
      <c r="D218" s="2">
        <f>D217+((F217+H217)/2)*$C$17</f>
        <v>4.6790897544879253E-3</v>
      </c>
      <c r="E218" s="2">
        <f t="shared" si="5"/>
        <v>4.6790897544879253E-3</v>
      </c>
      <c r="F218" s="2">
        <f>-SIGN(D218)*($C$16*$C$14/$C$12)*D218^2-9.8*C218</f>
        <v>-4.9389361475105906E-2</v>
      </c>
      <c r="G218" s="2">
        <f>D218+F218*$C$17</f>
        <v>-2.5984639302266584E-4</v>
      </c>
      <c r="H218" s="2">
        <f>-SIGN(D218+F218*$C$17)*($C$16/$C$12)*(D218+F218*$C$17)^2-9.8*(C218+E218*$C$17)</f>
        <v>-5.3822021683952101E-2</v>
      </c>
    </row>
    <row r="219" spans="2:8" x14ac:dyDescent="0.2">
      <c r="B219" s="10">
        <f>B218+$C$17</f>
        <v>19.800000000000011</v>
      </c>
      <c r="C219" s="2">
        <f>C218+((E218+G218)/2)*$C$17</f>
        <v>5.2451441735541478E-3</v>
      </c>
      <c r="D219" s="2">
        <f>D218+((F218+H218)/2)*$C$17</f>
        <v>-4.8147940346497577E-4</v>
      </c>
      <c r="E219" s="2">
        <f t="shared" si="5"/>
        <v>-4.8147940346497577E-4</v>
      </c>
      <c r="F219" s="2">
        <f>-SIGN(D219)*($C$16*$C$14/$C$12)*D219^2-9.8*C219</f>
        <v>-5.1400799454826895E-2</v>
      </c>
      <c r="G219" s="2">
        <f>D219+F219*$C$17</f>
        <v>-5.6215593489476658E-3</v>
      </c>
      <c r="H219" s="2">
        <f>-SIGN(D219+F219*$C$17)*($C$16/$C$12)*(D219+F219*$C$17)^2-9.8*(C219+E219*$C$17)</f>
        <v>-5.0710618837706563E-2</v>
      </c>
    </row>
    <row r="220" spans="2:8" x14ac:dyDescent="0.2">
      <c r="B220" s="10">
        <f>B219+$C$17</f>
        <v>19.900000000000013</v>
      </c>
      <c r="C220" s="2">
        <f>C219+((E219+G219)/2)*$C$17</f>
        <v>4.9399922359335156E-3</v>
      </c>
      <c r="D220" s="2">
        <f>D219+((F219+H219)/2)*$C$17</f>
        <v>-5.587050318091649E-3</v>
      </c>
      <c r="E220" s="2">
        <f t="shared" si="5"/>
        <v>-5.587050318091649E-3</v>
      </c>
      <c r="F220" s="2">
        <f>-SIGN(D220)*($C$16*$C$14/$C$12)*D220^2-9.8*C220</f>
        <v>-4.8194671716865423E-2</v>
      </c>
      <c r="G220" s="2">
        <f>D220+F220*$C$17</f>
        <v>-1.0406517489778191E-2</v>
      </c>
      <c r="H220" s="2">
        <f>-SIGN(D220+F220*$C$17)*($C$16/$C$12)*(D220+F220*$C$17)^2-9.8*(C220+E220*$C$17)</f>
        <v>-4.2182894937766259E-2</v>
      </c>
    </row>
    <row r="221" spans="2:8" x14ac:dyDescent="0.2">
      <c r="B221" s="10">
        <f>B220+$C$17</f>
        <v>20.000000000000014</v>
      </c>
      <c r="C221" s="2">
        <f>C220+((E220+G220)/2)*$C$17</f>
        <v>4.140313845540023E-3</v>
      </c>
      <c r="D221" s="2">
        <f>D220+((F220+H220)/2)*$C$17</f>
        <v>-1.0105928650823232E-2</v>
      </c>
      <c r="E221" s="2">
        <f t="shared" si="5"/>
        <v>-1.0105928650823232E-2</v>
      </c>
      <c r="F221" s="2">
        <f>-SIGN(D221)*($C$16*$C$14/$C$12)*D221^2-9.8*C221</f>
        <v>-3.9864269066739358E-2</v>
      </c>
      <c r="G221" s="2">
        <f>D221+F221*$C$17</f>
        <v>-1.4092355557497167E-2</v>
      </c>
      <c r="H221" s="2">
        <f>-SIGN(D221+F221*$C$17)*($C$16/$C$12)*(D221+F221*$C$17)^2-9.8*(C221+E221*$C$17)</f>
        <v>-2.9289080554807077E-2</v>
      </c>
    </row>
    <row r="222" spans="2:8" x14ac:dyDescent="0.2">
      <c r="B222" s="10">
        <f>B221+$C$17</f>
        <v>20.100000000000016</v>
      </c>
      <c r="C222" s="2">
        <f>C221+((E221+G221)/2)*$C$17</f>
        <v>2.9303996351240031E-3</v>
      </c>
      <c r="D222" s="2">
        <f>D221+((F221+H221)/2)*$C$17</f>
        <v>-1.3563596131900554E-2</v>
      </c>
      <c r="E222" s="2">
        <f t="shared" si="5"/>
        <v>-1.3563596131900554E-2</v>
      </c>
      <c r="F222" s="2">
        <f>-SIGN(D222)*($C$16*$C$14/$C$12)*D222^2-9.8*C222</f>
        <v>-2.7437507454886614E-2</v>
      </c>
      <c r="G222" s="2">
        <f>D222+F222*$C$17</f>
        <v>-1.6307346877389217E-2</v>
      </c>
      <c r="H222" s="2">
        <f>-SIGN(D222+F222*$C$17)*($C$16/$C$12)*(D222+F222*$C$17)^2-9.8*(C222+E222*$C$17)</f>
        <v>-1.3574766065970759E-2</v>
      </c>
    </row>
    <row r="223" spans="2:8" x14ac:dyDescent="0.2">
      <c r="B223" s="10">
        <f>B222+$C$17</f>
        <v>20.200000000000017</v>
      </c>
      <c r="C223" s="2">
        <f>C222+((E222+G222)/2)*$C$17</f>
        <v>1.4368524846595145E-3</v>
      </c>
      <c r="D223" s="2">
        <f>D222+((F222+H222)/2)*$C$17</f>
        <v>-1.5614209807943423E-2</v>
      </c>
      <c r="E223" s="2">
        <f t="shared" si="5"/>
        <v>-1.5614209807943423E-2</v>
      </c>
      <c r="F223" s="2">
        <f>-SIGN(D223)*($C$16*$C$14/$C$12)*D223^2-9.8*C223</f>
        <v>-1.2384321631936594E-2</v>
      </c>
      <c r="G223" s="2">
        <f>D223+F223*$C$17</f>
        <v>-1.6852641971137082E-2</v>
      </c>
      <c r="H223" s="2">
        <f>-SIGN(D223+F223*$C$17)*($C$16/$C$12)*(D223+F223*$C$17)^2-9.8*(C223+E223*$C$17)</f>
        <v>3.1974450216732805E-3</v>
      </c>
    </row>
    <row r="224" spans="2:8" x14ac:dyDescent="0.2">
      <c r="B224" s="10">
        <f>B223+$C$17</f>
        <v>20.300000000000018</v>
      </c>
      <c r="C224" s="2">
        <f>C223+((E223+G223)/2)*$C$17</f>
        <v>-1.8649010429451084E-4</v>
      </c>
      <c r="D224" s="2">
        <f>D223+((F223+H223)/2)*$C$17</f>
        <v>-1.6073553638456587E-2</v>
      </c>
      <c r="E224" s="2">
        <f t="shared" si="5"/>
        <v>-1.6073553638456587E-2</v>
      </c>
      <c r="F224" s="2">
        <f>-SIGN(D224)*($C$16*$C$14/$C$12)*D224^2-9.8*C224</f>
        <v>3.625740180519383E-3</v>
      </c>
      <c r="G224" s="2">
        <f>D224+F224*$C$17</f>
        <v>-1.5710979620404648E-2</v>
      </c>
      <c r="H224" s="2">
        <f>-SIGN(D224+F224*$C$17)*($C$16/$C$12)*(D224+F224*$C$17)^2-9.8*(C224+E224*$C$17)</f>
        <v>1.9297615884096279E-2</v>
      </c>
    </row>
    <row r="225" spans="2:8" x14ac:dyDescent="0.2">
      <c r="B225" s="10">
        <f>B224+$C$17</f>
        <v>20.40000000000002</v>
      </c>
      <c r="C225" s="2">
        <f>C224+((E224+G224)/2)*$C$17</f>
        <v>-1.7757167672375726E-3</v>
      </c>
      <c r="D225" s="2">
        <f>D224+((F224+H224)/2)*$C$17</f>
        <v>-1.4927385835225803E-2</v>
      </c>
      <c r="E225" s="2">
        <f t="shared" si="5"/>
        <v>-1.4927385835225803E-2</v>
      </c>
      <c r="F225" s="2">
        <f>-SIGN(D225)*($C$16*$C$14/$C$12)*D225^2-9.8*C225</f>
        <v>1.8952862643783173E-2</v>
      </c>
      <c r="G225" s="2">
        <f>D225+F225*$C$17</f>
        <v>-1.3032099570847486E-2</v>
      </c>
      <c r="H225" s="2">
        <f>-SIGN(D225+F225*$C$17)*($C$16/$C$12)*(D225+F225*$C$17)^2-9.8*(C225+E225*$C$17)</f>
        <v>3.3212890499741583E-2</v>
      </c>
    </row>
    <row r="226" spans="2:8" x14ac:dyDescent="0.2">
      <c r="B226" s="10">
        <f>B225+$C$17</f>
        <v>20.500000000000021</v>
      </c>
      <c r="C226" s="2">
        <f>C225+((E225+G225)/2)*$C$17</f>
        <v>-3.1736910375412372E-3</v>
      </c>
      <c r="D226" s="2">
        <f>D225+((F225+H225)/2)*$C$17</f>
        <v>-1.2319098178049565E-2</v>
      </c>
      <c r="E226" s="2">
        <f t="shared" si="5"/>
        <v>-1.2319098178049565E-2</v>
      </c>
      <c r="F226" s="2">
        <f>-SIGN(D226)*($C$16*$C$14/$C$12)*D226^2-9.8*C226</f>
        <v>3.2158398136423322E-2</v>
      </c>
      <c r="G226" s="2">
        <f>D226+F226*$C$17</f>
        <v>-9.103258364407233E-3</v>
      </c>
      <c r="H226" s="2">
        <f>-SIGN(D226+F226*$C$17)*($C$16/$C$12)*(D226+F226*$C$17)^2-9.8*(C226+E226*$C$17)</f>
        <v>4.3751645211954383E-2</v>
      </c>
    </row>
    <row r="227" spans="2:8" x14ac:dyDescent="0.2">
      <c r="B227" s="10">
        <f>B226+$C$17</f>
        <v>20.600000000000023</v>
      </c>
      <c r="C227" s="2">
        <f>C226+((E226+G226)/2)*$C$17</f>
        <v>-4.2448088646640774E-3</v>
      </c>
      <c r="D227" s="2">
        <f>D226+((F226+H226)/2)*$C$17</f>
        <v>-8.52359601063068E-3</v>
      </c>
      <c r="E227" s="2">
        <f t="shared" si="5"/>
        <v>-8.52359601063068E-3</v>
      </c>
      <c r="F227" s="2">
        <f>-SIGN(D227)*($C$16*$C$14/$C$12)*D227^2-9.8*C227</f>
        <v>4.2104770716306084E-2</v>
      </c>
      <c r="G227" s="2">
        <f>D227+F227*$C$17</f>
        <v>-4.3131189390000716E-3</v>
      </c>
      <c r="H227" s="2">
        <f>-SIGN(D227+F227*$C$17)*($C$16/$C$12)*(D227+F227*$C$17)^2-9.8*(C227+E227*$C$17)</f>
        <v>5.0081724758915161E-2</v>
      </c>
    </row>
    <row r="228" spans="2:8" x14ac:dyDescent="0.2">
      <c r="B228" s="10">
        <f>B227+$C$17</f>
        <v>20.700000000000024</v>
      </c>
      <c r="C228" s="2">
        <f>C227+((E227+G227)/2)*$C$17</f>
        <v>-4.8866446121456153E-3</v>
      </c>
      <c r="D228" s="2">
        <f>D227+((F227+H227)/2)*$C$17</f>
        <v>-3.9142712368696172E-3</v>
      </c>
      <c r="E228" s="2">
        <f t="shared" si="5"/>
        <v>-3.9142712368696172E-3</v>
      </c>
      <c r="F228" s="2">
        <f>-SIGN(D228)*($C$16*$C$14/$C$12)*D228^2-9.8*C228</f>
        <v>4.799575246123472E-2</v>
      </c>
      <c r="G228" s="2">
        <f>D228+F228*$C$17</f>
        <v>8.8530400925385545E-4</v>
      </c>
      <c r="H228" s="2">
        <f>-SIGN(D228+F228*$C$17)*($C$16/$C$12)*(D228+F228*$C$17)^2-9.8*(C228+E228*$C$17)</f>
        <v>5.1719648147876836E-2</v>
      </c>
    </row>
    <row r="229" spans="2:8" x14ac:dyDescent="0.2">
      <c r="B229" s="10">
        <f>B228+$C$17</f>
        <v>20.800000000000026</v>
      </c>
      <c r="C229" s="2">
        <f>C228+((E228+G228)/2)*$C$17</f>
        <v>-5.0380929735264037E-3</v>
      </c>
      <c r="D229" s="2">
        <f>D228+((F228+H228)/2)*$C$17</f>
        <v>1.0714987935859606E-3</v>
      </c>
      <c r="E229" s="2">
        <f t="shared" si="5"/>
        <v>1.0714987935859606E-3</v>
      </c>
      <c r="F229" s="2">
        <f>-SIGN(D229)*($C$16*$C$14/$C$12)*D229^2-9.8*C229</f>
        <v>4.9365320485545351E-2</v>
      </c>
      <c r="G229" s="2">
        <f>D229+F229*$C$17</f>
        <v>6.0080308421404964E-3</v>
      </c>
      <c r="H229" s="2">
        <f>-SIGN(D229+F229*$C$17)*($C$16/$C$12)*(D229+F229*$C$17)^2-9.8*(C229+E229*$C$17)</f>
        <v>4.8072017056667422E-2</v>
      </c>
    </row>
    <row r="230" spans="2:8" x14ac:dyDescent="0.2">
      <c r="B230" s="10">
        <f>B229+$C$17</f>
        <v>20.900000000000027</v>
      </c>
      <c r="C230" s="2">
        <f>C229+((E229+G229)/2)*$C$17</f>
        <v>-4.6841164917400813E-3</v>
      </c>
      <c r="D230" s="2">
        <f>D229+((F229+H229)/2)*$C$17</f>
        <v>5.9433656706965998E-3</v>
      </c>
      <c r="E230" s="2">
        <f t="shared" si="5"/>
        <v>5.9433656706965998E-3</v>
      </c>
      <c r="F230" s="2">
        <f>-SIGN(D230)*($C$16*$C$14/$C$12)*D230^2-9.8*C230</f>
        <v>4.5658495186322555E-2</v>
      </c>
      <c r="G230" s="2">
        <f>D230+F230*$C$17</f>
        <v>1.0509215189328855E-2</v>
      </c>
      <c r="H230" s="2">
        <f>-SIGN(D230+F230*$C$17)*($C$16/$C$12)*(D230+F230*$C$17)^2-9.8*(C230+E230*$C$17)</f>
        <v>3.9311173887810705E-2</v>
      </c>
    </row>
    <row r="231" spans="2:8" x14ac:dyDescent="0.2">
      <c r="B231" s="10">
        <f>B230+$C$17</f>
        <v>21.000000000000028</v>
      </c>
      <c r="C231" s="2">
        <f>C230+((E230+G230)/2)*$C$17</f>
        <v>-3.8614874487388085E-3</v>
      </c>
      <c r="D231" s="2">
        <f>D230+((F230+H230)/2)*$C$17</f>
        <v>1.0191849124403261E-2</v>
      </c>
      <c r="E231" s="2">
        <f t="shared" si="5"/>
        <v>1.0191849124403261E-2</v>
      </c>
      <c r="F231" s="2">
        <f>-SIGN(D231)*($C$16*$C$14/$C$12)*D231^2-9.8*C231</f>
        <v>3.7119632461079466E-2</v>
      </c>
      <c r="G231" s="2">
        <f>D231+F231*$C$17</f>
        <v>1.3903812370511208E-2</v>
      </c>
      <c r="H231" s="2">
        <f>-SIGN(D231+F231*$C$17)*($C$16/$C$12)*(D231+F231*$C$17)^2-9.8*(C231+E231*$C$17)</f>
        <v>2.6509117204149637E-2</v>
      </c>
    </row>
    <row r="232" spans="2:8" x14ac:dyDescent="0.2">
      <c r="B232" s="10">
        <f>B231+$C$17</f>
        <v>21.10000000000003</v>
      </c>
      <c r="C232" s="2">
        <f>C231+((E231+G231)/2)*$C$17</f>
        <v>-2.6567043739930849E-3</v>
      </c>
      <c r="D232" s="2">
        <f>D231+((F231+H231)/2)*$C$17</f>
        <v>1.3373286607664717E-2</v>
      </c>
      <c r="E232" s="2">
        <f t="shared" si="5"/>
        <v>1.3373286607664717E-2</v>
      </c>
      <c r="F232" s="2">
        <f>-SIGN(D232)*($C$16*$C$14/$C$12)*D232^2-9.8*C232</f>
        <v>2.4790972418806335E-2</v>
      </c>
      <c r="G232" s="2">
        <f>D232+F232*$C$17</f>
        <v>1.5852383849545352E-2</v>
      </c>
      <c r="H232" s="2">
        <f>-SIGN(D232+F232*$C$17)*($C$16/$C$12)*(D232+F232*$C$17)^2-9.8*(C232+E232*$C$17)</f>
        <v>1.1180888601275833E-2</v>
      </c>
    </row>
    <row r="233" spans="2:8" x14ac:dyDescent="0.2">
      <c r="B233" s="10">
        <f>B232+$C$17</f>
        <v>21.200000000000031</v>
      </c>
      <c r="C233" s="2">
        <f>C232+((E232+G232)/2)*$C$17</f>
        <v>-1.1954208511325813E-3</v>
      </c>
      <c r="D233" s="2">
        <f>D232+((F232+H232)/2)*$C$17</f>
        <v>1.5171879658668825E-2</v>
      </c>
      <c r="E233" s="2">
        <f t="shared" si="5"/>
        <v>1.5171879658668825E-2</v>
      </c>
      <c r="F233" s="2">
        <f>-SIGN(D233)*($C$16*$C$14/$C$12)*D233^2-9.8*C233</f>
        <v>1.0113067994750658E-2</v>
      </c>
      <c r="G233" s="2">
        <f>D233+F233*$C$17</f>
        <v>1.618318645814389E-2</v>
      </c>
      <c r="H233" s="2">
        <f>-SIGN(D233+F233*$C$17)*($C$16/$C$12)*(D233+F233*$C$17)^2-9.8*(C233+E233*$C$17)</f>
        <v>-4.976067628675483E-3</v>
      </c>
    </row>
    <row r="234" spans="2:8" x14ac:dyDescent="0.2">
      <c r="B234" s="10">
        <f>B233+$C$17</f>
        <v>21.300000000000033</v>
      </c>
      <c r="C234" s="2">
        <f>C233+((E233+G233)/2)*$C$17</f>
        <v>3.7233245470805437E-4</v>
      </c>
      <c r="D234" s="2">
        <f>D233+((F233+H233)/2)*$C$17</f>
        <v>1.5428729676972584E-2</v>
      </c>
      <c r="E234" s="2">
        <f t="shared" si="5"/>
        <v>1.5428729676972584E-2</v>
      </c>
      <c r="F234" s="2">
        <f>-SIGN(D234)*($C$16*$C$14/$C$12)*D234^2-9.8*C234</f>
        <v>-5.3056170925347918E-3</v>
      </c>
      <c r="G234" s="2">
        <f>D234+F234*$C$17</f>
        <v>1.4898167967719105E-2</v>
      </c>
      <c r="H234" s="2">
        <f>-SIGN(D234+F234*$C$17)*($C$16/$C$12)*(D234+F234*$C$17)^2-9.8*(C234+E234*$C$17)</f>
        <v>-2.031378639132253E-2</v>
      </c>
    </row>
    <row r="235" spans="2:8" x14ac:dyDescent="0.2">
      <c r="B235" s="10">
        <f>B234+$C$17</f>
        <v>21.400000000000034</v>
      </c>
      <c r="C235" s="2">
        <f>C234+((E234+G234)/2)*$C$17</f>
        <v>1.8886773369426388E-3</v>
      </c>
      <c r="D235" s="2">
        <f>D234+((F234+H234)/2)*$C$17</f>
        <v>1.4147759502779718E-2</v>
      </c>
      <c r="E235" s="2">
        <f t="shared" si="5"/>
        <v>1.4147759502779718E-2</v>
      </c>
      <c r="F235" s="2">
        <f>-SIGN(D235)*($C$16*$C$14/$C$12)*D235^2-9.8*C235</f>
        <v>-1.9902112411145964E-2</v>
      </c>
      <c r="G235" s="2">
        <f>D235+F235*$C$17</f>
        <v>1.2157548261665121E-2</v>
      </c>
      <c r="H235" s="2">
        <f>-SIGN(D235+F235*$C$17)*($C$16/$C$12)*(D235+F235*$C$17)^2-9.8*(C235+E235*$C$17)</f>
        <v>-3.3402547598348709E-2</v>
      </c>
    </row>
    <row r="236" spans="2:8" x14ac:dyDescent="0.2">
      <c r="B236" s="10">
        <f>B235+$C$17</f>
        <v>21.500000000000036</v>
      </c>
      <c r="C236" s="2">
        <f>C235+((E235+G235)/2)*$C$17</f>
        <v>3.2039427251648808E-3</v>
      </c>
      <c r="D236" s="2">
        <f>D235+((F235+H235)/2)*$C$17</f>
        <v>1.1482526502304984E-2</v>
      </c>
      <c r="E236" s="2">
        <f t="shared" si="5"/>
        <v>1.1482526502304984E-2</v>
      </c>
      <c r="F236" s="2">
        <f>-SIGN(D236)*($C$16*$C$14/$C$12)*D236^2-9.8*C236</f>
        <v>-3.2316282055307767E-2</v>
      </c>
      <c r="G236" s="2">
        <f>D236+F236*$C$17</f>
        <v>8.2508982967742072E-3</v>
      </c>
      <c r="H236" s="2">
        <f>-SIGN(D236+F236*$C$17)*($C$16/$C$12)*(D236+F236*$C$17)^2-9.8*(C236+E236*$C$17)</f>
        <v>-4.3125321682428781E-2</v>
      </c>
    </row>
    <row r="237" spans="2:8" x14ac:dyDescent="0.2">
      <c r="B237" s="10">
        <f>B236+$C$17</f>
        <v>21.600000000000037</v>
      </c>
      <c r="C237" s="2">
        <f>C236+((E236+G236)/2)*$C$17</f>
        <v>4.19061396511884E-3</v>
      </c>
      <c r="D237" s="2">
        <f>D236+((F236+H236)/2)*$C$17</f>
        <v>7.7104463154181561E-3</v>
      </c>
      <c r="E237" s="2">
        <f t="shared" si="5"/>
        <v>7.7104463154181561E-3</v>
      </c>
      <c r="F237" s="2">
        <f>-SIGN(D237)*($C$16*$C$14/$C$12)*D237^2-9.8*C237</f>
        <v>-4.1481785947525031E-2</v>
      </c>
      <c r="G237" s="2">
        <f>D237+F237*$C$17</f>
        <v>3.5622677206656531E-3</v>
      </c>
      <c r="H237" s="2">
        <f>-SIGN(D237+F237*$C$17)*($C$16/$C$12)*(D237+F237*$C$17)^2-9.8*(C237+E237*$C$17)</f>
        <v>-4.8712572835711822E-2</v>
      </c>
    </row>
    <row r="238" spans="2:8" x14ac:dyDescent="0.2">
      <c r="B238" s="10">
        <f>B237+$C$17</f>
        <v>21.700000000000038</v>
      </c>
      <c r="C238" s="2">
        <f>C237+((E237+G237)/2)*$C$17</f>
        <v>4.7542496669230301E-3</v>
      </c>
      <c r="D238" s="2">
        <f>D237+((F237+H237)/2)*$C$17</f>
        <v>3.2007283762563133E-3</v>
      </c>
      <c r="E238" s="2">
        <f t="shared" si="5"/>
        <v>3.2007283762563133E-3</v>
      </c>
      <c r="F238" s="2">
        <f>-SIGN(D238)*($C$16*$C$14/$C$12)*D238^2-9.8*C238</f>
        <v>-4.6662947904539218E-2</v>
      </c>
      <c r="G238" s="2">
        <f>D238+F238*$C$17</f>
        <v>-1.4655664141976082E-3</v>
      </c>
      <c r="H238" s="2">
        <f>-SIGN(D238+F238*$C$17)*($C$16/$C$12)*(D238+F238*$C$17)^2-9.8*(C238+E238*$C$17)</f>
        <v>-4.9713411617755672E-2</v>
      </c>
    </row>
    <row r="239" spans="2:8" x14ac:dyDescent="0.2">
      <c r="B239" s="10">
        <f>B238+$C$17</f>
        <v>21.80000000000004</v>
      </c>
      <c r="C239" s="2">
        <f>C238+((E238+G238)/2)*$C$17</f>
        <v>4.8410077650259658E-3</v>
      </c>
      <c r="D239" s="2">
        <f>D238+((F238+H238)/2)*$C$17</f>
        <v>-1.6180895998584317E-3</v>
      </c>
      <c r="E239" s="2">
        <f t="shared" si="5"/>
        <v>-1.6180895998584317E-3</v>
      </c>
      <c r="F239" s="2">
        <f>-SIGN(D239)*($C$16*$C$14/$C$12)*D239^2-9.8*C239</f>
        <v>-4.7423653757442223E-2</v>
      </c>
      <c r="G239" s="2">
        <f>D239+F239*$C$17</f>
        <v>-6.360454975602654E-3</v>
      </c>
      <c r="H239" s="2">
        <f>-SIGN(D239+F239*$C$17)*($C$16/$C$12)*(D239+F239*$C$17)^2-9.8*(C239+E239*$C$17)</f>
        <v>-4.5574585425782389E-2</v>
      </c>
    </row>
    <row r="240" spans="2:8" x14ac:dyDescent="0.2">
      <c r="B240" s="10">
        <f>B239+$C$17</f>
        <v>21.900000000000041</v>
      </c>
      <c r="C240" s="2">
        <f>C239+((E239+G239)/2)*$C$17</f>
        <v>4.4420805362529112E-3</v>
      </c>
      <c r="D240" s="2">
        <f>D239+((F239+H239)/2)*$C$17</f>
        <v>-6.2680015590196626E-3</v>
      </c>
      <c r="E240" s="2">
        <f t="shared" si="5"/>
        <v>-6.2680015590196626E-3</v>
      </c>
      <c r="F240" s="2">
        <f>-SIGN(D240)*($C$16*$C$14/$C$12)*D240^2-9.8*C240</f>
        <v>-4.3258952306139985E-2</v>
      </c>
      <c r="G240" s="2">
        <f>D240+F240*$C$17</f>
        <v>-1.0593896789633662E-2</v>
      </c>
      <c r="H240" s="2">
        <f>-SIGN(D240+F240*$C$17)*($C$16/$C$12)*(D240+F240*$C$17)^2-9.8*(C240+E240*$C$17)</f>
        <v>-3.6608640811252285E-2</v>
      </c>
    </row>
    <row r="241" spans="2:8" x14ac:dyDescent="0.2">
      <c r="B241" s="10">
        <f>B240+$C$17</f>
        <v>22.000000000000043</v>
      </c>
      <c r="C241" s="2">
        <f>C240+((E240+G240)/2)*$C$17</f>
        <v>3.5989856188202449E-3</v>
      </c>
      <c r="D241" s="2">
        <f>D240+((F240+H240)/2)*$C$17</f>
        <v>-1.0261381214889276E-2</v>
      </c>
      <c r="E241" s="2">
        <f t="shared" si="5"/>
        <v>-1.0261381214889276E-2</v>
      </c>
      <c r="F241" s="2">
        <f>-SIGN(D241)*($C$16*$C$14/$C$12)*D241^2-9.8*C241</f>
        <v>-3.4537216556260512E-2</v>
      </c>
      <c r="G241" s="2">
        <f>D241+F241*$C$17</f>
        <v>-1.3715102870515328E-2</v>
      </c>
      <c r="H241" s="2">
        <f>-SIGN(D241+F241*$C$17)*($C$16/$C$12)*(D241+F241*$C$17)^2-9.8*(C241+E241*$C$17)</f>
        <v>-2.3904732151412603E-2</v>
      </c>
    </row>
    <row r="242" spans="2:8" x14ac:dyDescent="0.2">
      <c r="B242" s="10">
        <f>B241+$C$17</f>
        <v>22.100000000000044</v>
      </c>
      <c r="C242" s="2">
        <f>C241+((E241+G241)/2)*$C$17</f>
        <v>2.4001614145500146E-3</v>
      </c>
      <c r="D242" s="2">
        <f>D241+((F241+H241)/2)*$C$17</f>
        <v>-1.3183478650272933E-2</v>
      </c>
      <c r="E242" s="2">
        <f t="shared" si="5"/>
        <v>-1.3183478650272933E-2</v>
      </c>
      <c r="F242" s="2">
        <f>-SIGN(D242)*($C$16*$C$14/$C$12)*D242^2-9.8*C242</f>
        <v>-2.2311933759921066E-2</v>
      </c>
      <c r="G242" s="2">
        <f>D242+F242*$C$17</f>
        <v>-1.541467202626504E-2</v>
      </c>
      <c r="H242" s="2">
        <f>-SIGN(D242+F242*$C$17)*($C$16/$C$12)*(D242+F242*$C$17)^2-9.8*(C242+E242*$C$17)</f>
        <v>-8.9480314347765901E-3</v>
      </c>
    </row>
    <row r="243" spans="2:8" x14ac:dyDescent="0.2">
      <c r="B243" s="10">
        <f>B242+$C$17</f>
        <v>22.200000000000045</v>
      </c>
      <c r="C243" s="2">
        <f>C242+((E242+G242)/2)*$C$17</f>
        <v>9.7025388072311588E-4</v>
      </c>
      <c r="D243" s="2">
        <f>D242+((F242+H242)/2)*$C$17</f>
        <v>-1.4746476910007815E-2</v>
      </c>
      <c r="E243" s="2">
        <f t="shared" si="5"/>
        <v>-1.4746476910007815E-2</v>
      </c>
      <c r="F243" s="2">
        <f>-SIGN(D243)*($C$16*$C$14/$C$12)*D243^2-9.8*C243</f>
        <v>-7.9950119616601784E-3</v>
      </c>
      <c r="G243" s="2">
        <f>D243+F243*$C$17</f>
        <v>-1.5545978106173834E-2</v>
      </c>
      <c r="H243" s="2">
        <f>-SIGN(D243+F243*$C$17)*($C$16/$C$12)*(D243+F243*$C$17)^2-9.8*(C243+E243*$C$17)</f>
        <v>6.6250946630250765E-3</v>
      </c>
    </row>
    <row r="244" spans="2:8" x14ac:dyDescent="0.2">
      <c r="B244" s="10">
        <f>B243+$C$17</f>
        <v>22.300000000000047</v>
      </c>
      <c r="C244" s="2">
        <f>C243+((E243+G243)/2)*$C$17</f>
        <v>-5.4436887008596675E-4</v>
      </c>
      <c r="D244" s="2">
        <f>D243+((F243+H243)/2)*$C$17</f>
        <v>-1.481497277493957E-2</v>
      </c>
      <c r="E244" s="2">
        <f t="shared" ref="E244:E307" si="6">D244</f>
        <v>-1.481497277493957E-2</v>
      </c>
      <c r="F244" s="2">
        <f>-SIGN(D244)*($C$16*$C$14/$C$12)*D244^2-9.8*C244</f>
        <v>6.8623835302325572E-3</v>
      </c>
      <c r="G244" s="2">
        <f>D244+F244*$C$17</f>
        <v>-1.4128734421916315E-2</v>
      </c>
      <c r="H244" s="2">
        <f>-SIGN(D244+F244*$C$17)*($C$16/$C$12)*(D244+F244*$C$17)^2-9.8*(C244+E244*$C$17)</f>
        <v>2.1242818624018885E-2</v>
      </c>
    </row>
    <row r="245" spans="2:8" x14ac:dyDescent="0.2">
      <c r="B245" s="10">
        <f>B244+$C$17</f>
        <v>22.400000000000048</v>
      </c>
      <c r="C245" s="2">
        <f>C244+((E244+G244)/2)*$C$17</f>
        <v>-1.9915542299287613E-3</v>
      </c>
      <c r="D245" s="2">
        <f>D244+((F244+H244)/2)*$C$17</f>
        <v>-1.3409712667226998E-2</v>
      </c>
      <c r="E245" s="2">
        <f t="shared" si="6"/>
        <v>-1.3409712667226998E-2</v>
      </c>
      <c r="F245" s="2">
        <f>-SIGN(D245)*($C$16*$C$14/$C$12)*D245^2-9.8*C245</f>
        <v>2.0768751909584111E-2</v>
      </c>
      <c r="G245" s="2">
        <f>D245+F245*$C$17</f>
        <v>-1.1332837476268587E-2</v>
      </c>
      <c r="H245" s="2">
        <f>-SIGN(D245+F245*$C$17)*($C$16/$C$12)*(D245+F245*$C$17)^2-9.8*(C245+E245*$C$17)</f>
        <v>3.3552623916955578E-2</v>
      </c>
    </row>
    <row r="246" spans="2:8" x14ac:dyDescent="0.2">
      <c r="B246" s="10">
        <f>B245+$C$17</f>
        <v>22.50000000000005</v>
      </c>
      <c r="C246" s="2">
        <f>C245+((E245+G245)/2)*$C$17</f>
        <v>-3.2286817371035407E-3</v>
      </c>
      <c r="D246" s="2">
        <f>D245+((F245+H245)/2)*$C$17</f>
        <v>-1.0693643875900013E-2</v>
      </c>
      <c r="E246" s="2">
        <f t="shared" si="6"/>
        <v>-1.0693643875900013E-2</v>
      </c>
      <c r="F246" s="2">
        <f>-SIGN(D246)*($C$16*$C$14/$C$12)*D246^2-9.8*C246</f>
        <v>3.2436966247918066E-2</v>
      </c>
      <c r="G246" s="2">
        <f>D246+F246*$C$17</f>
        <v>-7.4499472511082064E-3</v>
      </c>
      <c r="H246" s="2">
        <f>-SIGN(D246+F246*$C$17)*($C$16/$C$12)*(D246+F246*$C$17)^2-9.8*(C246+E246*$C$17)</f>
        <v>4.2507134851271486E-2</v>
      </c>
    </row>
    <row r="247" spans="2:8" x14ac:dyDescent="0.2">
      <c r="B247" s="10">
        <f>B246+$C$17</f>
        <v>22.600000000000051</v>
      </c>
      <c r="C247" s="2">
        <f>C246+((E246+G246)/2)*$C$17</f>
        <v>-4.1358612934539515E-3</v>
      </c>
      <c r="D247" s="2">
        <f>D246+((F246+H246)/2)*$C$17</f>
        <v>-6.9464388209405353E-3</v>
      </c>
      <c r="E247" s="2">
        <f t="shared" si="6"/>
        <v>-6.9464388209405353E-3</v>
      </c>
      <c r="F247" s="2">
        <f>-SIGN(D247)*($C$16*$C$14/$C$12)*D247^2-9.8*C247</f>
        <v>4.0867273729485988E-2</v>
      </c>
      <c r="G247" s="2">
        <f>D247+F247*$C$17</f>
        <v>-2.8597114479919361E-3</v>
      </c>
      <c r="H247" s="2">
        <f>-SIGN(D247+F247*$C$17)*($C$16/$C$12)*(D247+F247*$C$17)^2-9.8*(C247+E247*$C$17)</f>
        <v>4.7395867908430866E-2</v>
      </c>
    </row>
    <row r="248" spans="2:8" x14ac:dyDescent="0.2">
      <c r="B248" s="10">
        <f>B247+$C$17</f>
        <v>22.700000000000053</v>
      </c>
      <c r="C248" s="2">
        <f>C247+((E247+G247)/2)*$C$17</f>
        <v>-4.6261688069005749E-3</v>
      </c>
      <c r="D248" s="2">
        <f>D247+((F247+H247)/2)*$C$17</f>
        <v>-2.5332817390446927E-3</v>
      </c>
      <c r="E248" s="2">
        <f t="shared" si="6"/>
        <v>-2.5332817390446927E-3</v>
      </c>
      <c r="F248" s="2">
        <f>-SIGN(D248)*($C$16*$C$14/$C$12)*D248^2-9.8*C248</f>
        <v>4.5381119169292827E-2</v>
      </c>
      <c r="G248" s="2">
        <f>D248+F248*$C$17</f>
        <v>2.0048301778845899E-3</v>
      </c>
      <c r="H248" s="2">
        <f>-SIGN(D248+F248*$C$17)*($C$16/$C$12)*(D248+F248*$C$17)^2-9.8*(C248+E248*$C$17)</f>
        <v>4.7791096436397548E-2</v>
      </c>
    </row>
    <row r="249" spans="2:8" x14ac:dyDescent="0.2">
      <c r="B249" s="10">
        <f>B248+$C$17</f>
        <v>22.800000000000054</v>
      </c>
      <c r="C249" s="2">
        <f>C248+((E248+G248)/2)*$C$17</f>
        <v>-4.65259138495858E-3</v>
      </c>
      <c r="D249" s="2">
        <f>D248+((F248+H248)/2)*$C$17</f>
        <v>2.1253290412398262E-3</v>
      </c>
      <c r="E249" s="2">
        <f t="shared" si="6"/>
        <v>2.1253290412398262E-3</v>
      </c>
      <c r="F249" s="2">
        <f>-SIGN(D249)*($C$16*$C$14/$C$12)*D249^2-9.8*C249</f>
        <v>4.5563957829445417E-2</v>
      </c>
      <c r="G249" s="2">
        <f>D249+F249*$C$17</f>
        <v>6.6817248241843683E-3</v>
      </c>
      <c r="H249" s="2">
        <f>-SIGN(D249+F249*$C$17)*($C$16/$C$12)*(D249+F249*$C$17)^2-9.8*(C249+E249*$C$17)</f>
        <v>4.3201848124060478E-2</v>
      </c>
    </row>
    <row r="250" spans="2:8" x14ac:dyDescent="0.2">
      <c r="B250" s="10">
        <f>B249+$C$17</f>
        <v>22.900000000000055</v>
      </c>
      <c r="C250" s="2">
        <f>C249+((E249+G249)/2)*$C$17</f>
        <v>-4.2122386916873707E-3</v>
      </c>
      <c r="D250" s="2">
        <f>D249+((F249+H249)/2)*$C$17</f>
        <v>6.5636193389151205E-3</v>
      </c>
      <c r="E250" s="2">
        <f t="shared" si="6"/>
        <v>6.5636193389151205E-3</v>
      </c>
      <c r="F250" s="2">
        <f>-SIGN(D250)*($C$16*$C$14/$C$12)*D250^2-9.8*C250</f>
        <v>4.0980101794603152E-2</v>
      </c>
      <c r="G250" s="2">
        <f>D250+F250*$C$17</f>
        <v>1.0661629518375435E-2</v>
      </c>
      <c r="H250" s="2">
        <f>-SIGN(D250+F250*$C$17)*($C$16/$C$12)*(D250+F250*$C$17)^2-9.8*(C250+E250*$C$17)</f>
        <v>3.4056465270483623E-2</v>
      </c>
    </row>
    <row r="251" spans="2:8" x14ac:dyDescent="0.2">
      <c r="B251" s="10">
        <f>B250+$C$17</f>
        <v>23.000000000000057</v>
      </c>
      <c r="C251" s="2">
        <f>C250+((E250+G250)/2)*$C$17</f>
        <v>-3.3509762488228428E-3</v>
      </c>
      <c r="D251" s="2">
        <f>D250+((F250+H250)/2)*$C$17</f>
        <v>1.0315447692169459E-2</v>
      </c>
      <c r="E251" s="2">
        <f t="shared" si="6"/>
        <v>1.0315447692169459E-2</v>
      </c>
      <c r="F251" s="2">
        <f>-SIGN(D251)*($C$16*$C$14/$C$12)*D251^2-9.8*C251</f>
        <v>3.2098981796800354E-2</v>
      </c>
      <c r="G251" s="2">
        <f>D251+F251*$C$17</f>
        <v>1.3525345871849495E-2</v>
      </c>
      <c r="H251" s="2">
        <f>-SIGN(D251+F251*$C$17)*($C$16/$C$12)*(D251+F251*$C$17)^2-9.8*(C251+E251*$C$17)</f>
        <v>2.1457231028082845E-2</v>
      </c>
    </row>
    <row r="252" spans="2:8" x14ac:dyDescent="0.2">
      <c r="B252" s="10">
        <f>B251+$C$17</f>
        <v>23.100000000000058</v>
      </c>
      <c r="C252" s="2">
        <f>C251+((E251+G251)/2)*$C$17</f>
        <v>-2.158936570621895E-3</v>
      </c>
      <c r="D252" s="2">
        <f>D251+((F251+H251)/2)*$C$17</f>
        <v>1.2993258333413618E-2</v>
      </c>
      <c r="E252" s="2">
        <f t="shared" si="6"/>
        <v>1.2993258333413618E-2</v>
      </c>
      <c r="F252" s="2">
        <f>-SIGN(D252)*($C$16*$C$14/$C$12)*D252^2-9.8*C252</f>
        <v>1.9982585729510245E-2</v>
      </c>
      <c r="G252" s="2">
        <f>D252+F252*$C$17</f>
        <v>1.4991516906364643E-2</v>
      </c>
      <c r="H252" s="2">
        <f>-SIGN(D252+F252*$C$17)*($C$16/$C$12)*(D252+F252*$C$17)^2-9.8*(C252+E252*$C$17)</f>
        <v>6.8599928453940903E-3</v>
      </c>
    </row>
    <row r="253" spans="2:8" x14ac:dyDescent="0.2">
      <c r="B253" s="10">
        <f>B252+$C$17</f>
        <v>23.20000000000006</v>
      </c>
      <c r="C253" s="2">
        <f>C252+((E252+G252)/2)*$C$17</f>
        <v>-7.5969780863298169E-4</v>
      </c>
      <c r="D253" s="2">
        <f>D252+((F252+H252)/2)*$C$17</f>
        <v>1.4335387262158834E-2</v>
      </c>
      <c r="E253" s="2">
        <f t="shared" si="6"/>
        <v>1.4335387262158834E-2</v>
      </c>
      <c r="F253" s="2">
        <f>-SIGN(D253)*($C$16*$C$14/$C$12)*D253^2-9.8*C253</f>
        <v>6.0147690578819238E-3</v>
      </c>
      <c r="G253" s="2">
        <f>D253+F253*$C$17</f>
        <v>1.4936864167947027E-2</v>
      </c>
      <c r="H253" s="2">
        <f>-SIGN(D253+F253*$C$17)*($C$16/$C$12)*(D253+F253*$C$17)^2-9.8*(C253+E253*$C$17)</f>
        <v>-8.1564493913083153E-3</v>
      </c>
    </row>
    <row r="254" spans="2:8" x14ac:dyDescent="0.2">
      <c r="B254" s="10">
        <f>B253+$C$17</f>
        <v>23.300000000000061</v>
      </c>
      <c r="C254" s="2">
        <f>C253+((E253+G253)/2)*$C$17</f>
        <v>7.0391476287231147E-4</v>
      </c>
      <c r="D254" s="2">
        <f>D253+((F253+H253)/2)*$C$17</f>
        <v>1.4228303245487515E-2</v>
      </c>
      <c r="E254" s="2">
        <f t="shared" si="6"/>
        <v>1.4228303245487515E-2</v>
      </c>
      <c r="F254" s="2">
        <f>-SIGN(D254)*($C$16*$C$14/$C$12)*D254^2-9.8*C254</f>
        <v>-8.3073459900143611E-3</v>
      </c>
      <c r="G254" s="2">
        <f>D254+F254*$C$17</f>
        <v>1.3397568646486079E-2</v>
      </c>
      <c r="H254" s="2">
        <f>-SIGN(D254+F254*$C$17)*($C$16/$C$12)*(D254+F254*$C$17)^2-9.8*(C254+E254*$C$17)</f>
        <v>-2.2091356551053206E-2</v>
      </c>
    </row>
    <row r="255" spans="2:8" x14ac:dyDescent="0.2">
      <c r="B255" s="10">
        <f>B254+$C$17</f>
        <v>23.400000000000063</v>
      </c>
      <c r="C255" s="2">
        <f>C254+((E254+G254)/2)*$C$17</f>
        <v>2.085208357470991E-3</v>
      </c>
      <c r="D255" s="2">
        <f>D254+((F254+H254)/2)*$C$17</f>
        <v>1.2708368118434137E-2</v>
      </c>
      <c r="E255" s="2">
        <f t="shared" si="6"/>
        <v>1.2708368118434137E-2</v>
      </c>
      <c r="F255" s="2">
        <f>-SIGN(D255)*($C$16*$C$14/$C$12)*D255^2-9.8*C255</f>
        <v>-2.1559073658871927E-2</v>
      </c>
      <c r="G255" s="2">
        <f>D255+F255*$C$17</f>
        <v>1.0552460752546945E-2</v>
      </c>
      <c r="H255" s="2">
        <f>-SIGN(D255+F255*$C$17)*($C$16/$C$12)*(D255+F255*$C$17)^2-9.8*(C255+E255*$C$17)</f>
        <v>-3.3664251219202544E-2</v>
      </c>
    </row>
    <row r="256" spans="2:8" x14ac:dyDescent="0.2">
      <c r="B256" s="10">
        <f>B255+$C$17</f>
        <v>23.500000000000064</v>
      </c>
      <c r="C256" s="2">
        <f>C255+((E255+G255)/2)*$C$17</f>
        <v>3.2482498010200454E-3</v>
      </c>
      <c r="D256" s="2">
        <f>D255+((F255+H255)/2)*$C$17</f>
        <v>9.9472018745304126E-3</v>
      </c>
      <c r="E256" s="2">
        <f t="shared" si="6"/>
        <v>9.9472018745304126E-3</v>
      </c>
      <c r="F256" s="2">
        <f>-SIGN(D256)*($C$16*$C$14/$C$12)*D256^2-9.8*C256</f>
        <v>-3.2521501728862964E-2</v>
      </c>
      <c r="G256" s="2">
        <f>D256+F256*$C$17</f>
        <v>6.6950517016441165E-3</v>
      </c>
      <c r="H256" s="2">
        <f>-SIGN(D256+F256*$C$17)*($C$16/$C$12)*(D256+F256*$C$17)^2-9.8*(C256+E256*$C$17)</f>
        <v>-4.1893071609728751E-2</v>
      </c>
    </row>
    <row r="257" spans="2:8" x14ac:dyDescent="0.2">
      <c r="B257" s="10">
        <f>B256+$C$17</f>
        <v>23.600000000000065</v>
      </c>
      <c r="C257" s="2">
        <f>C256+((E256+G256)/2)*$C$17</f>
        <v>4.0803624798287719E-3</v>
      </c>
      <c r="D257" s="2">
        <f>D256+((F256+H256)/2)*$C$17</f>
        <v>6.2264732076008269E-3</v>
      </c>
      <c r="E257" s="2">
        <f t="shared" si="6"/>
        <v>6.2264732076008269E-3</v>
      </c>
      <c r="F257" s="2">
        <f>-SIGN(D257)*($C$16*$C$14/$C$12)*D257^2-9.8*C257</f>
        <v>-4.0257377966964346E-2</v>
      </c>
      <c r="G257" s="2">
        <f>D257+F257*$C$17</f>
        <v>2.2007354109043918E-3</v>
      </c>
      <c r="H257" s="2">
        <f>-SIGN(D257+F257*$C$17)*($C$16/$C$12)*(D257+F257*$C$17)^2-9.8*(C257+E257*$C$17)</f>
        <v>-4.6123204176625465E-2</v>
      </c>
    </row>
    <row r="258" spans="2:8" x14ac:dyDescent="0.2">
      <c r="B258" s="10">
        <f>B257+$C$17</f>
        <v>23.700000000000067</v>
      </c>
      <c r="C258" s="2">
        <f>C257+((E257+G257)/2)*$C$17</f>
        <v>4.5017229107540326E-3</v>
      </c>
      <c r="D258" s="2">
        <f>D257+((F257+H257)/2)*$C$17</f>
        <v>1.9074441004213356E-3</v>
      </c>
      <c r="E258" s="2">
        <f t="shared" si="6"/>
        <v>1.9074441004213356E-3</v>
      </c>
      <c r="F258" s="2">
        <f>-SIGN(D258)*($C$16*$C$14/$C$12)*D258^2-9.8*C258</f>
        <v>-4.4142206796073544E-2</v>
      </c>
      <c r="G258" s="2">
        <f>D258+F258*$C$17</f>
        <v>-2.5067765791860191E-3</v>
      </c>
      <c r="H258" s="2">
        <f>-SIGN(D258+F258*$C$17)*($C$16/$C$12)*(D258+F258*$C$17)^2-9.8*(C258+E258*$C$17)</f>
        <v>-4.594244462958913E-2</v>
      </c>
    </row>
    <row r="259" spans="2:8" x14ac:dyDescent="0.2">
      <c r="B259" s="10">
        <f>B258+$C$17</f>
        <v>23.800000000000068</v>
      </c>
      <c r="C259" s="2">
        <f>C258+((E258+G258)/2)*$C$17</f>
        <v>4.4717562868157989E-3</v>
      </c>
      <c r="D259" s="2">
        <f>D258+((F258+H258)/2)*$C$17</f>
        <v>-2.5967884708617984E-3</v>
      </c>
      <c r="E259" s="2">
        <f t="shared" si="6"/>
        <v>-2.5967884708617984E-3</v>
      </c>
      <c r="F259" s="2">
        <f>-SIGN(D259)*($C$16*$C$14/$C$12)*D259^2-9.8*C259</f>
        <v>-4.3776279276355808E-2</v>
      </c>
      <c r="G259" s="2">
        <f>D259+F259*$C$17</f>
        <v>-6.974416398497379E-3</v>
      </c>
      <c r="H259" s="2">
        <f>-SIGN(D259+F259*$C$17)*($C$16/$C$12)*(D259+F259*$C$17)^2-9.8*(C259+E259*$C$17)</f>
        <v>-4.0939815195800047E-2</v>
      </c>
    </row>
    <row r="260" spans="2:8" x14ac:dyDescent="0.2">
      <c r="B260" s="10">
        <f>B259+$C$17</f>
        <v>23.90000000000007</v>
      </c>
      <c r="C260" s="2">
        <f>C259+((E259+G259)/2)*$C$17</f>
        <v>3.9931960433478401E-3</v>
      </c>
      <c r="D260" s="2">
        <f>D259+((F259+H259)/2)*$C$17</f>
        <v>-6.832593194469592E-3</v>
      </c>
      <c r="E260" s="2">
        <f t="shared" si="6"/>
        <v>-6.832593194469592E-3</v>
      </c>
      <c r="F260" s="2">
        <f>-SIGN(D260)*($C$16*$C$14/$C$12)*D260^2-9.8*C260</f>
        <v>-3.8808405944381154E-2</v>
      </c>
      <c r="G260" s="2">
        <f>D260+F260*$C$17</f>
        <v>-1.0713433788907708E-2</v>
      </c>
      <c r="H260" s="2">
        <f>-SIGN(D260+F260*$C$17)*($C$16/$C$12)*(D260+F260*$C$17)^2-9.8*(C260+E260*$C$17)</f>
        <v>-3.1638546175724168E-2</v>
      </c>
    </row>
    <row r="261" spans="2:8" x14ac:dyDescent="0.2">
      <c r="B261" s="10">
        <f>B260+$C$17</f>
        <v>24.000000000000071</v>
      </c>
      <c r="C261" s="2">
        <f>C260+((E260+G260)/2)*$C$17</f>
        <v>3.1158946941789753E-3</v>
      </c>
      <c r="D261" s="2">
        <f>D260+((F260+H260)/2)*$C$17</f>
        <v>-1.0354940800474858E-2</v>
      </c>
      <c r="E261" s="2">
        <f t="shared" si="6"/>
        <v>-1.0354940800474858E-2</v>
      </c>
      <c r="F261" s="2">
        <f>-SIGN(D261)*($C$16*$C$14/$C$12)*D261^2-9.8*C261</f>
        <v>-2.978950098341876E-2</v>
      </c>
      <c r="G261" s="2">
        <f>D261+F261*$C$17</f>
        <v>-1.3333890898816734E-2</v>
      </c>
      <c r="H261" s="2">
        <f>-SIGN(D261+F261*$C$17)*($C$16/$C$12)*(D261+F261*$C$17)^2-9.8*(C261+E261*$C$17)</f>
        <v>-1.9150518351041472E-2</v>
      </c>
    </row>
    <row r="262" spans="2:8" x14ac:dyDescent="0.2">
      <c r="B262" s="10">
        <f>B261+$C$17</f>
        <v>24.100000000000072</v>
      </c>
      <c r="C262" s="2">
        <f>C261+((E261+G261)/2)*$C$17</f>
        <v>1.9314531092143956E-3</v>
      </c>
      <c r="D262" s="2">
        <f>D261+((F261+H261)/2)*$C$17</f>
        <v>-1.280194176719787E-2</v>
      </c>
      <c r="E262" s="2">
        <f t="shared" si="6"/>
        <v>-1.280194176719787E-2</v>
      </c>
      <c r="F262" s="2">
        <f>-SIGN(D262)*($C$16*$C$14/$C$12)*D262^2-9.8*C262</f>
        <v>-1.7787594940321779E-2</v>
      </c>
      <c r="G262" s="2">
        <f>D262+F262*$C$17</f>
        <v>-1.4580701261230048E-2</v>
      </c>
      <c r="H262" s="2">
        <f>-SIGN(D262+F262*$C$17)*($C$16/$C$12)*(D262+F262*$C$17)^2-9.8*(C262+E262*$C$17)</f>
        <v>-4.9026983264926771E-3</v>
      </c>
    </row>
    <row r="263" spans="2:8" x14ac:dyDescent="0.2">
      <c r="B263" s="10">
        <f>B262+$C$17</f>
        <v>24.200000000000074</v>
      </c>
      <c r="C263" s="2">
        <f>C262+((E262+G262)/2)*$C$17</f>
        <v>5.6232095779299969E-4</v>
      </c>
      <c r="D263" s="2">
        <f>D262+((F262+H262)/2)*$C$17</f>
        <v>-1.3936456430538592E-2</v>
      </c>
      <c r="E263" s="2">
        <f t="shared" si="6"/>
        <v>-1.3936456430538592E-2</v>
      </c>
      <c r="F263" s="2">
        <f>-SIGN(D263)*($C$16*$C$14/$C$12)*D263^2-9.8*C263</f>
        <v>-4.1589725007474872E-3</v>
      </c>
      <c r="G263" s="2">
        <f>D263+F263*$C$17</f>
        <v>-1.4352353680613342E-2</v>
      </c>
      <c r="H263" s="2">
        <f>-SIGN(D263+F263*$C$17)*($C$16/$C$12)*(D263+F263*$C$17)^2-9.8*(C263+E263*$C$17)</f>
        <v>9.5806389308628996E-3</v>
      </c>
    </row>
    <row r="264" spans="2:8" x14ac:dyDescent="0.2">
      <c r="B264" s="10">
        <f>B263+$C$17</f>
        <v>24.300000000000075</v>
      </c>
      <c r="C264" s="2">
        <f>C263+((E263+G263)/2)*$C$17</f>
        <v>-8.5211954776459706E-4</v>
      </c>
      <c r="D264" s="2">
        <f>D263+((F263+H263)/2)*$C$17</f>
        <v>-1.3665373109032822E-2</v>
      </c>
      <c r="E264" s="2">
        <f t="shared" si="6"/>
        <v>-1.3665373109032822E-2</v>
      </c>
      <c r="F264" s="2">
        <f>-SIGN(D264)*($C$16*$C$14/$C$12)*D264^2-9.8*C264</f>
        <v>9.6504682069928453E-3</v>
      </c>
      <c r="G264" s="2">
        <f>D264+F264*$C$17</f>
        <v>-1.2700326288333537E-2</v>
      </c>
      <c r="H264" s="2">
        <f>-SIGN(D264+F264*$C$17)*($C$16/$C$12)*(D264+F264*$C$17)^2-9.8*(C264+E264*$C$17)</f>
        <v>2.286544685057695E-2</v>
      </c>
    </row>
    <row r="265" spans="2:8" x14ac:dyDescent="0.2">
      <c r="B265" s="10">
        <f>B264+$C$17</f>
        <v>24.400000000000077</v>
      </c>
      <c r="C265" s="2">
        <f>C264+((E264+G264)/2)*$C$17</f>
        <v>-2.1704045176329152E-3</v>
      </c>
      <c r="D265" s="2">
        <f>D264+((F264+H264)/2)*$C$17</f>
        <v>-1.2039577356154333E-2</v>
      </c>
      <c r="E265" s="2">
        <f t="shared" si="6"/>
        <v>-1.2039577356154333E-2</v>
      </c>
      <c r="F265" s="2">
        <f>-SIGN(D265)*($C$16*$C$14/$C$12)*D265^2-9.8*C265</f>
        <v>2.2278802408977189E-2</v>
      </c>
      <c r="G265" s="2">
        <f>D265+F265*$C$17</f>
        <v>-9.8116971152566144E-3</v>
      </c>
      <c r="H265" s="2">
        <f>-SIGN(D265+F265*$C$17)*($C$16/$C$12)*(D265+F265*$C$17)^2-9.8*(C265+E265*$C$17)</f>
        <v>3.373876932274697E-2</v>
      </c>
    </row>
    <row r="266" spans="2:8" x14ac:dyDescent="0.2">
      <c r="B266" s="10">
        <f>B265+$C$17</f>
        <v>24.500000000000078</v>
      </c>
      <c r="C266" s="2">
        <f>C265+((E265+G265)/2)*$C$17</f>
        <v>-3.2629682412034624E-3</v>
      </c>
      <c r="D266" s="2">
        <f>D265+((F265+H265)/2)*$C$17</f>
        <v>-9.2386987695681246E-3</v>
      </c>
      <c r="E266" s="2">
        <f t="shared" si="6"/>
        <v>-9.2386987695681246E-3</v>
      </c>
      <c r="F266" s="2">
        <f>-SIGN(D266)*($C$16*$C$14/$C$12)*D266^2-9.8*C266</f>
        <v>3.2571135511076273E-2</v>
      </c>
      <c r="G266" s="2">
        <f>D266+F266*$C$17</f>
        <v>-5.9815852184604973E-3</v>
      </c>
      <c r="H266" s="2">
        <f>-SIGN(D266+F266*$C$17)*($C$16/$C$12)*(D266+F266*$C$17)^2-9.8*(C266+E266*$C$17)</f>
        <v>4.1280032048931548E-2</v>
      </c>
    </row>
    <row r="267" spans="2:8" x14ac:dyDescent="0.2">
      <c r="B267" s="10">
        <f>B266+$C$17</f>
        <v>24.60000000000008</v>
      </c>
      <c r="C267" s="2">
        <f>C266+((E266+G266)/2)*$C$17</f>
        <v>-4.0239824406048934E-3</v>
      </c>
      <c r="D267" s="2">
        <f>D266+((F266+H266)/2)*$C$17</f>
        <v>-5.5461403915677337E-3</v>
      </c>
      <c r="E267" s="2">
        <f t="shared" si="6"/>
        <v>-5.5461403915677337E-3</v>
      </c>
      <c r="F267" s="2">
        <f>-SIGN(D267)*($C$16*$C$14/$C$12)*D267^2-9.8*C267</f>
        <v>3.9649110200114468E-2</v>
      </c>
      <c r="G267" s="2">
        <f>D267+F267*$C$17</f>
        <v>-1.5812293715562866E-3</v>
      </c>
      <c r="H267" s="2">
        <f>-SIGN(D267+F267*$C$17)*($C$16/$C$12)*(D267+F267*$C$17)^2-9.8*(C267+E267*$C$17)</f>
        <v>4.4887647084524099E-2</v>
      </c>
    </row>
    <row r="268" spans="2:8" x14ac:dyDescent="0.2">
      <c r="B268" s="10">
        <f>B267+$C$17</f>
        <v>24.700000000000081</v>
      </c>
      <c r="C268" s="2">
        <f>C267+((E267+G267)/2)*$C$17</f>
        <v>-4.3803509287610948E-3</v>
      </c>
      <c r="D268" s="2">
        <f>D267+((F267+H267)/2)*$C$17</f>
        <v>-1.3193025273358049E-3</v>
      </c>
      <c r="E268" s="2">
        <f t="shared" si="6"/>
        <v>-1.3193025273358049E-3</v>
      </c>
      <c r="F268" s="2">
        <f>-SIGN(D268)*($C$16*$C$14/$C$12)*D268^2-9.8*C268</f>
        <v>4.2939553108207816E-2</v>
      </c>
      <c r="G268" s="2">
        <f>D268+F268*$C$17</f>
        <v>2.9746527834849769E-3</v>
      </c>
      <c r="H268" s="2">
        <f>-SIGN(D268+F268*$C$17)*($C$16/$C$12)*(D268+F268*$C$17)^2-9.8*(C268+E268*$C$17)</f>
        <v>4.4158771057614572E-2</v>
      </c>
    </row>
    <row r="269" spans="2:8" x14ac:dyDescent="0.2">
      <c r="B269" s="10">
        <f>B268+$C$17</f>
        <v>24.800000000000082</v>
      </c>
      <c r="C269" s="2">
        <f>C268+((E268+G268)/2)*$C$17</f>
        <v>-4.2975834159536359E-3</v>
      </c>
      <c r="D269" s="2">
        <f>D268+((F268+H268)/2)*$C$17</f>
        <v>3.0356136809553151E-3</v>
      </c>
      <c r="E269" s="2">
        <f t="shared" si="6"/>
        <v>3.0356136809553151E-3</v>
      </c>
      <c r="F269" s="2">
        <f>-SIGN(D269)*($C$16*$C$14/$C$12)*D269^2-9.8*C269</f>
        <v>4.2052182932374171E-2</v>
      </c>
      <c r="G269" s="2">
        <f>D269+F269*$C$17</f>
        <v>7.2408319741927322E-3</v>
      </c>
      <c r="H269" s="2">
        <f>-SIGN(D269+F269*$C$17)*($C$16/$C$12)*(D269+F269*$C$17)^2-9.8*(C269+E269*$C$17)</f>
        <v>3.8776514317921805E-2</v>
      </c>
    </row>
    <row r="270" spans="2:8" x14ac:dyDescent="0.2">
      <c r="B270" s="10">
        <f>B269+$C$17</f>
        <v>24.900000000000084</v>
      </c>
      <c r="C270" s="2">
        <f>C269+((E269+G269)/2)*$C$17</f>
        <v>-3.7837611331962336E-3</v>
      </c>
      <c r="D270" s="2">
        <f>D269+((F269+H269)/2)*$C$17</f>
        <v>7.0770485434701142E-3</v>
      </c>
      <c r="E270" s="2">
        <f t="shared" si="6"/>
        <v>7.0770485434701142E-3</v>
      </c>
      <c r="F270" s="2">
        <f>-SIGN(D270)*($C$16*$C$14/$C$12)*D270^2-9.8*C270</f>
        <v>3.6732278389606E-2</v>
      </c>
      <c r="G270" s="2">
        <f>D270+F270*$C$17</f>
        <v>1.0750276382430715E-2</v>
      </c>
      <c r="H270" s="2">
        <f>-SIGN(D270+F270*$C$17)*($C$16/$C$12)*(D270+F270*$C$17)^2-9.8*(C270+E270*$C$17)</f>
        <v>2.9341014123784474E-2</v>
      </c>
    </row>
    <row r="271" spans="2:8" x14ac:dyDescent="0.2">
      <c r="B271" s="10">
        <f>B270+$C$17</f>
        <v>25.000000000000085</v>
      </c>
      <c r="C271" s="2">
        <f>C270+((E270+G270)/2)*$C$17</f>
        <v>-2.8923948869011922E-3</v>
      </c>
      <c r="D271" s="2">
        <f>D270+((F270+H270)/2)*$C$17</f>
        <v>1.0380713169139638E-2</v>
      </c>
      <c r="E271" s="2">
        <f t="shared" si="6"/>
        <v>1.0380713169139638E-2</v>
      </c>
      <c r="F271" s="2">
        <f>-SIGN(D271)*($C$16*$C$14/$C$12)*D271^2-9.8*C271</f>
        <v>2.7595483487568288E-2</v>
      </c>
      <c r="G271" s="2">
        <f>D271+F271*$C$17</f>
        <v>1.3140261517896467E-2</v>
      </c>
      <c r="H271" s="2">
        <f>-SIGN(D271+F271*$C$17)*($C$16/$C$12)*(D271+F271*$C$17)^2-9.8*(C271+E271*$C$17)</f>
        <v>1.6970640647152316E-2</v>
      </c>
    </row>
    <row r="272" spans="2:8" x14ac:dyDescent="0.2">
      <c r="B272" s="10">
        <f>B271+$C$17</f>
        <v>25.100000000000087</v>
      </c>
      <c r="C272" s="2">
        <f>C271+((E271+G271)/2)*$C$17</f>
        <v>-1.7163461525493869E-3</v>
      </c>
      <c r="D272" s="2">
        <f>D271+((F271+H271)/2)*$C$17</f>
        <v>1.2609019375875668E-2</v>
      </c>
      <c r="E272" s="2">
        <f t="shared" si="6"/>
        <v>1.2609019375875668E-2</v>
      </c>
      <c r="F272" s="2">
        <f>-SIGN(D272)*($C$16*$C$14/$C$12)*D272^2-9.8*C272</f>
        <v>1.5713666271171076E-2</v>
      </c>
      <c r="G272" s="2">
        <f>D272+F272*$C$17</f>
        <v>1.4180386002992776E-2</v>
      </c>
      <c r="H272" s="2">
        <f>-SIGN(D272+F272*$C$17)*($C$16/$C$12)*(D272+F272*$C$17)^2-9.8*(C272+E272*$C$17)</f>
        <v>3.0638461812765028E-3</v>
      </c>
    </row>
    <row r="273" spans="2:8" x14ac:dyDescent="0.2">
      <c r="B273" s="10">
        <f>B272+$C$17</f>
        <v>25.200000000000088</v>
      </c>
      <c r="C273" s="2">
        <f>C272+((E272+G272)/2)*$C$17</f>
        <v>-3.7687588360596448E-4</v>
      </c>
      <c r="D273" s="2">
        <f>D272+((F272+H272)/2)*$C$17</f>
        <v>1.3547894998498048E-2</v>
      </c>
      <c r="E273" s="2">
        <f t="shared" si="6"/>
        <v>1.3547894998498048E-2</v>
      </c>
      <c r="F273" s="2">
        <f>-SIGN(D273)*($C$16*$C$14/$C$12)*D273^2-9.8*C273</f>
        <v>2.4159373609392867E-3</v>
      </c>
      <c r="G273" s="2">
        <f>D273+F273*$C$17</f>
        <v>1.3789488734591977E-2</v>
      </c>
      <c r="H273" s="2">
        <f>-SIGN(D273+F273*$C$17)*($C$16/$C$12)*(D273+F273*$C$17)^2-9.8*(C273+E273*$C$17)</f>
        <v>-1.0906966257730161E-2</v>
      </c>
    </row>
    <row r="274" spans="2:8" x14ac:dyDescent="0.2">
      <c r="B274" s="10">
        <f>B273+$C$17</f>
        <v>25.30000000000009</v>
      </c>
      <c r="C274" s="2">
        <f>C273+((E273+G273)/2)*$C$17</f>
        <v>9.89993303048537E-4</v>
      </c>
      <c r="D274" s="2">
        <f>D273+((F273+H273)/2)*$C$17</f>
        <v>1.3123343553658504E-2</v>
      </c>
      <c r="E274" s="2">
        <f t="shared" si="6"/>
        <v>1.3123343553658504E-2</v>
      </c>
      <c r="F274" s="2">
        <f>-SIGN(D274)*($C$16*$C$14/$C$12)*D274^2-9.8*C274</f>
        <v>-1.0900572267403031E-2</v>
      </c>
      <c r="G274" s="2">
        <f>D274+F274*$C$17</f>
        <v>1.20332863269182E-2</v>
      </c>
      <c r="H274" s="2">
        <f>-SIGN(D274+F274*$C$17)*($C$16/$C$12)*(D274+F274*$C$17)^2-9.8*(C274+E274*$C$17)</f>
        <v>-2.3570595169566329E-2</v>
      </c>
    </row>
    <row r="275" spans="2:8" x14ac:dyDescent="0.2">
      <c r="B275" s="10">
        <f>B274+$C$17</f>
        <v>25.400000000000091</v>
      </c>
      <c r="C275" s="2">
        <f>C274+((E274+G274)/2)*$C$17</f>
        <v>2.2478247970773723E-3</v>
      </c>
      <c r="D275" s="2">
        <f>D274+((F274+H274)/2)*$C$17</f>
        <v>1.1399785181810035E-2</v>
      </c>
      <c r="E275" s="2">
        <f t="shared" si="6"/>
        <v>1.1399785181810035E-2</v>
      </c>
      <c r="F275" s="2">
        <f>-SIGN(D275)*($C$16*$C$14/$C$12)*D275^2-9.8*C275</f>
        <v>-2.2933149214206139E-2</v>
      </c>
      <c r="G275" s="2">
        <f>D275+F275*$C$17</f>
        <v>9.1064702603894203E-3</v>
      </c>
      <c r="H275" s="2">
        <f>-SIGN(D275+F275*$C$17)*($C$16/$C$12)*(D275+F275*$C$17)^2-9.8*(C275+E275*$C$17)</f>
        <v>-3.3777636384272954E-2</v>
      </c>
    </row>
    <row r="276" spans="2:8" x14ac:dyDescent="0.2">
      <c r="B276" s="10">
        <f>B275+$C$17</f>
        <v>25.500000000000092</v>
      </c>
      <c r="C276" s="2">
        <f>C275+((E275+G275)/2)*$C$17</f>
        <v>3.273137569187345E-3</v>
      </c>
      <c r="D276" s="2">
        <f>D275+((F275+H275)/2)*$C$17</f>
        <v>8.5642459018860796E-3</v>
      </c>
      <c r="E276" s="2">
        <f t="shared" si="6"/>
        <v>8.5642459018860796E-3</v>
      </c>
      <c r="F276" s="2">
        <f>-SIGN(D276)*($C$16*$C$14/$C$12)*D276^2-9.8*C276</f>
        <v>-3.2587226454391334E-2</v>
      </c>
      <c r="G276" s="2">
        <f>D276+F276*$C$17</f>
        <v>5.3055232564469465E-3</v>
      </c>
      <c r="H276" s="2">
        <f>-SIGN(D276+F276*$C$17)*($C$16/$C$12)*(D276+F276*$C$17)^2-9.8*(C276+E276*$C$17)</f>
        <v>-4.0665618642526366E-2</v>
      </c>
    </row>
    <row r="277" spans="2:8" x14ac:dyDescent="0.2">
      <c r="B277" s="10">
        <f>B276+$C$17</f>
        <v>25.600000000000094</v>
      </c>
      <c r="C277" s="2">
        <f>C276+((E276+G276)/2)*$C$17</f>
        <v>3.9666260271039961E-3</v>
      </c>
      <c r="D277" s="2">
        <f>D276+((F276+H276)/2)*$C$17</f>
        <v>4.901603647040194E-3</v>
      </c>
      <c r="E277" s="2">
        <f t="shared" si="6"/>
        <v>4.901603647040194E-3</v>
      </c>
      <c r="F277" s="2">
        <f>-SIGN(D277)*($C$16*$C$14/$C$12)*D277^2-9.8*C277</f>
        <v>-3.9040150125640077E-2</v>
      </c>
      <c r="G277" s="2">
        <f>D277+F277*$C$17</f>
        <v>9.9758863447618621E-4</v>
      </c>
      <c r="H277" s="2">
        <f>-SIGN(D277+F277*$C$17)*($C$16/$C$12)*(D277+F277*$C$17)^2-9.8*(C277+E277*$C$17)</f>
        <v>-4.3683432950803056E-2</v>
      </c>
    </row>
    <row r="278" spans="2:8" x14ac:dyDescent="0.2">
      <c r="B278" s="10">
        <f>B277+$C$17</f>
        <v>25.700000000000095</v>
      </c>
      <c r="C278" s="2">
        <f>C277+((E277+G277)/2)*$C$17</f>
        <v>4.261585641179815E-3</v>
      </c>
      <c r="D278" s="2">
        <f>D277+((F277+H277)/2)*$C$17</f>
        <v>7.6542449321803738E-4</v>
      </c>
      <c r="E278" s="2">
        <f t="shared" si="6"/>
        <v>7.6542449321803738E-4</v>
      </c>
      <c r="F278" s="2">
        <f>-SIGN(D278)*($C$16*$C$14/$C$12)*D278^2-9.8*C278</f>
        <v>-4.1767616875095365E-2</v>
      </c>
      <c r="G278" s="2">
        <f>D278+F278*$C$17</f>
        <v>-3.4113371942914991E-3</v>
      </c>
      <c r="H278" s="2">
        <f>-SIGN(D278+F278*$C$17)*($C$16/$C$12)*(D278+F278*$C$17)^2-9.8*(C278+E278*$C$17)</f>
        <v>-4.2432662133727206E-2</v>
      </c>
    </row>
    <row r="279" spans="2:8" x14ac:dyDescent="0.2">
      <c r="B279" s="10">
        <f>B278+$C$17</f>
        <v>25.800000000000097</v>
      </c>
      <c r="C279" s="2">
        <f>C278+((E278+G278)/2)*$C$17</f>
        <v>4.129290006126142E-3</v>
      </c>
      <c r="D279" s="2">
        <f>D278+((F278+H278)/2)*$C$17</f>
        <v>-3.4445894572230915E-3</v>
      </c>
      <c r="E279" s="2">
        <f t="shared" si="6"/>
        <v>-3.4445894572230915E-3</v>
      </c>
      <c r="F279" s="2">
        <f>-SIGN(D279)*($C$16*$C$14/$C$12)*D279^2-9.8*C279</f>
        <v>-4.0384462237701459E-2</v>
      </c>
      <c r="G279" s="2">
        <f>D279+F279*$C$17</f>
        <v>-7.4830356809932374E-3</v>
      </c>
      <c r="H279" s="2">
        <f>-SIGN(D279+F279*$C$17)*($C$16/$C$12)*(D279+F279*$C$17)^2-9.8*(C279+E279*$C$17)</f>
        <v>-3.6701622645347848E-2</v>
      </c>
    </row>
    <row r="280" spans="2:8" x14ac:dyDescent="0.2">
      <c r="B280" s="10">
        <f>B279+$C$17</f>
        <v>25.900000000000098</v>
      </c>
      <c r="C280" s="2">
        <f>C279+((E279+G279)/2)*$C$17</f>
        <v>3.5829087492153253E-3</v>
      </c>
      <c r="D280" s="2">
        <f>D279+((F279+H279)/2)*$C$17</f>
        <v>-7.2988937013755565E-3</v>
      </c>
      <c r="E280" s="2">
        <f t="shared" si="6"/>
        <v>-7.2988937013755565E-3</v>
      </c>
      <c r="F280" s="2">
        <f>-SIGN(D280)*($C$16*$C$14/$C$12)*D280^2-9.8*C280</f>
        <v>-3.4741728486609134E-2</v>
      </c>
      <c r="G280" s="2">
        <f>D280+F280*$C$17</f>
        <v>-1.0773066550036469E-2</v>
      </c>
      <c r="H280" s="2">
        <f>-SIGN(D280+F280*$C$17)*($C$16/$C$12)*(D280+F280*$C$17)^2-9.8*(C280+E280*$C$17)</f>
        <v>-2.7151838563127289E-2</v>
      </c>
    </row>
    <row r="281" spans="2:8" x14ac:dyDescent="0.2">
      <c r="B281" s="10">
        <f>B280+$C$17</f>
        <v>26.000000000000099</v>
      </c>
      <c r="C281" s="2">
        <f>C280+((E280+G280)/2)*$C$17</f>
        <v>2.6793107366447242E-3</v>
      </c>
      <c r="D281" s="2">
        <f>D280+((F280+H280)/2)*$C$17</f>
        <v>-1.0393572053862377E-2</v>
      </c>
      <c r="E281" s="2">
        <f t="shared" si="6"/>
        <v>-1.0393572053862377E-2</v>
      </c>
      <c r="F281" s="2">
        <f>-SIGN(D281)*($C$16*$C$14/$C$12)*D281^2-9.8*C281</f>
        <v>-2.5505399605249595E-2</v>
      </c>
      <c r="G281" s="2">
        <f>D281+F281*$C$17</f>
        <v>-1.2944112014387336E-2</v>
      </c>
      <c r="H281" s="2">
        <f>-SIGN(D281+F281*$C$17)*($C$16/$C$12)*(D281+F281*$C$17)^2-9.8*(C281+E281*$C$17)</f>
        <v>-1.4905423829628848E-2</v>
      </c>
    </row>
    <row r="282" spans="2:8" x14ac:dyDescent="0.2">
      <c r="B282" s="10">
        <f>B281+$C$17</f>
        <v>26.100000000000101</v>
      </c>
      <c r="C282" s="2">
        <f>C281+((E281+G281)/2)*$C$17</f>
        <v>1.5124265332322386E-3</v>
      </c>
      <c r="D282" s="2">
        <f>D281+((F281+H281)/2)*$C$17</f>
        <v>-1.2414113225606298E-2</v>
      </c>
      <c r="E282" s="2">
        <f t="shared" si="6"/>
        <v>-1.2414113225606298E-2</v>
      </c>
      <c r="F282" s="2">
        <f>-SIGN(D282)*($C$16*$C$14/$C$12)*D282^2-9.8*C282</f>
        <v>-1.3749198252770746E-2</v>
      </c>
      <c r="G282" s="2">
        <f>D282+F282*$C$17</f>
        <v>-1.3789033050883373E-2</v>
      </c>
      <c r="H282" s="2">
        <f>-SIGN(D282+F282*$C$17)*($C$16/$C$12)*(D282+F282*$C$17)^2-9.8*(C282+E282*$C$17)</f>
        <v>-1.3326237108789221E-3</v>
      </c>
    </row>
    <row r="283" spans="2:8" x14ac:dyDescent="0.2">
      <c r="B283" s="10">
        <f>B282+$C$17</f>
        <v>26.200000000000102</v>
      </c>
      <c r="C283" s="2">
        <f>C282+((E282+G282)/2)*$C$17</f>
        <v>2.0226921940775491E-4</v>
      </c>
      <c r="D283" s="2">
        <f>D282+((F282+H282)/2)*$C$17</f>
        <v>-1.3168204323788782E-2</v>
      </c>
      <c r="E283" s="2">
        <f t="shared" si="6"/>
        <v>-1.3168204323788782E-2</v>
      </c>
      <c r="F283" s="2">
        <f>-SIGN(D283)*($C$16*$C$14/$C$12)*D283^2-9.8*C283</f>
        <v>-7.75391610825041E-4</v>
      </c>
      <c r="G283" s="2">
        <f>D283+F283*$C$17</f>
        <v>-1.3245743484871286E-2</v>
      </c>
      <c r="H283" s="2">
        <f>-SIGN(D283+F283*$C$17)*($C$16/$C$12)*(D283+F283*$C$17)^2-9.8*(C283+E283*$C$17)</f>
        <v>1.2143703173527316E-2</v>
      </c>
    </row>
    <row r="284" spans="2:8" x14ac:dyDescent="0.2">
      <c r="B284" s="10">
        <f>B283+$C$17</f>
        <v>26.300000000000104</v>
      </c>
      <c r="C284" s="2">
        <f>C283+((E283+G283)/2)*$C$17</f>
        <v>-1.1184281710252487E-3</v>
      </c>
      <c r="D284" s="2">
        <f>D283+((F283+H283)/2)*$C$17</f>
        <v>-1.2599788745653668E-2</v>
      </c>
      <c r="E284" s="2">
        <f t="shared" si="6"/>
        <v>-1.2599788745653668E-2</v>
      </c>
      <c r="F284" s="2">
        <f>-SIGN(D284)*($C$16*$C$14/$C$12)*D284^2-9.8*C284</f>
        <v>1.2065502593439153E-2</v>
      </c>
      <c r="G284" s="2">
        <f>D284+F284*$C$17</f>
        <v>-1.1393238486309753E-2</v>
      </c>
      <c r="H284" s="2">
        <f>-SIGN(D284+F284*$C$17)*($C$16/$C$12)*(D284+F284*$C$17)^2-9.8*(C284+E284*$C$17)</f>
        <v>2.4211816709963998E-2</v>
      </c>
    </row>
    <row r="285" spans="2:8" x14ac:dyDescent="0.2">
      <c r="B285" s="10">
        <f>B284+$C$17</f>
        <v>26.400000000000105</v>
      </c>
      <c r="C285" s="2">
        <f>C284+((E284+G284)/2)*$C$17</f>
        <v>-2.31807953262342E-3</v>
      </c>
      <c r="D285" s="2">
        <f>D284+((F284+H284)/2)*$C$17</f>
        <v>-1.0785922780483511E-2</v>
      </c>
      <c r="E285" s="2">
        <f t="shared" si="6"/>
        <v>-1.0785922780483511E-2</v>
      </c>
      <c r="F285" s="2">
        <f>-SIGN(D285)*($C$16*$C$14/$C$12)*D285^2-9.8*C285</f>
        <v>2.3526859810749826E-2</v>
      </c>
      <c r="G285" s="2">
        <f>D285+F285*$C$17</f>
        <v>-8.4332367994085292E-3</v>
      </c>
      <c r="H285" s="2">
        <f>-SIGN(D285+F285*$C$17)*($C$16/$C$12)*(D285+F285*$C$17)^2-9.8*(C285+E285*$C$17)</f>
        <v>3.3782363684392087E-2</v>
      </c>
    </row>
    <row r="286" spans="2:8" x14ac:dyDescent="0.2">
      <c r="B286" s="10">
        <f>B285+$C$17</f>
        <v>26.500000000000107</v>
      </c>
      <c r="C286" s="2">
        <f>C285+((E285+G285)/2)*$C$17</f>
        <v>-3.2790375116180221E-3</v>
      </c>
      <c r="D286" s="2">
        <f>D285+((F285+H285)/2)*$C$17</f>
        <v>-7.9204616057264154E-3</v>
      </c>
      <c r="E286" s="2">
        <f t="shared" si="6"/>
        <v>-7.9204616057264154E-3</v>
      </c>
      <c r="F286" s="2">
        <f>-SIGN(D286)*($C$16*$C$14/$C$12)*D286^2-9.8*C286</f>
        <v>3.257118396342356E-2</v>
      </c>
      <c r="G286" s="2">
        <f>D286+F286*$C$17</f>
        <v>-4.6633432093840591E-3</v>
      </c>
      <c r="H286" s="2">
        <f>-SIGN(D286+F286*$C$17)*($C$16/$C$12)*(D286+F286*$C$17)^2-9.8*(C286+E286*$C$17)</f>
        <v>4.0047973940130523E-2</v>
      </c>
    </row>
    <row r="287" spans="2:8" x14ac:dyDescent="0.2">
      <c r="B287" s="10">
        <f>B286+$C$17</f>
        <v>26.600000000000108</v>
      </c>
      <c r="C287" s="2">
        <f>C286+((E286+G286)/2)*$C$17</f>
        <v>-3.9082277523735456E-3</v>
      </c>
      <c r="D287" s="2">
        <f>D286+((F286+H286)/2)*$C$17</f>
        <v>-4.2895037105487111E-3</v>
      </c>
      <c r="E287" s="2">
        <f t="shared" si="6"/>
        <v>-4.2895037105487111E-3</v>
      </c>
      <c r="F287" s="2">
        <f>-SIGN(D287)*($C$16*$C$14/$C$12)*D287^2-9.8*C287</f>
        <v>3.8428691857182264E-2</v>
      </c>
      <c r="G287" s="2">
        <f>D287+F287*$C$17</f>
        <v>-4.4663452483048463E-4</v>
      </c>
      <c r="H287" s="2">
        <f>-SIGN(D287+F287*$C$17)*($C$16/$C$12)*(D287+F287*$C$17)^2-9.8*(C287+E287*$C$17)</f>
        <v>4.2505733974385305E-2</v>
      </c>
    </row>
    <row r="288" spans="2:8" x14ac:dyDescent="0.2">
      <c r="B288" s="10">
        <f>B287+$C$17</f>
        <v>26.700000000000109</v>
      </c>
      <c r="C288" s="2">
        <f>C287+((E287+G287)/2)*$C$17</f>
        <v>-4.1450346641425054E-3</v>
      </c>
      <c r="D288" s="2">
        <f>D287+((F287+H287)/2)*$C$17</f>
        <v>-2.427824189703328E-4</v>
      </c>
      <c r="E288" s="2">
        <f t="shared" si="6"/>
        <v>-2.427824189703328E-4</v>
      </c>
      <c r="F288" s="2">
        <f>-SIGN(D288)*($C$16*$C$14/$C$12)*D288^2-9.8*C288</f>
        <v>4.0621749944320384E-2</v>
      </c>
      <c r="G288" s="2">
        <f>D288+F288*$C$17</f>
        <v>3.8193925754617056E-3</v>
      </c>
      <c r="H288" s="2">
        <f>-SIGN(D288+F288*$C$17)*($C$16/$C$12)*(D288+F288*$C$17)^2-9.8*(C288+E288*$C$17)</f>
        <v>4.075773806397235E-2</v>
      </c>
    </row>
    <row r="289" spans="2:8" x14ac:dyDescent="0.2">
      <c r="B289" s="10">
        <f>B288+$C$17</f>
        <v>26.800000000000111</v>
      </c>
      <c r="C289" s="2">
        <f>C288+((E288+G288)/2)*$C$17</f>
        <v>-3.966204156317937E-3</v>
      </c>
      <c r="D289" s="2">
        <f>D288+((F288+H288)/2)*$C$17</f>
        <v>3.8261919814443039E-3</v>
      </c>
      <c r="E289" s="2">
        <f t="shared" si="6"/>
        <v>3.8261919814443039E-3</v>
      </c>
      <c r="F289" s="2">
        <f>-SIGN(D289)*($C$16*$C$14/$C$12)*D289^2-9.8*C289</f>
        <v>3.8766910506608264E-2</v>
      </c>
      <c r="G289" s="2">
        <f>D289+F289*$C$17</f>
        <v>7.70288303210513E-3</v>
      </c>
      <c r="H289" s="2">
        <f>-SIGN(D289+F289*$C$17)*($C$16/$C$12)*(D289+F289*$C$17)^2-9.8*(C289+E289*$C$17)</f>
        <v>3.4706174846246905E-2</v>
      </c>
    </row>
    <row r="290" spans="2:8" x14ac:dyDescent="0.2">
      <c r="B290" s="10">
        <f>B289+$C$17</f>
        <v>26.900000000000112</v>
      </c>
      <c r="C290" s="2">
        <f>C289+((E289+G289)/2)*$C$17</f>
        <v>-3.3897504056404652E-3</v>
      </c>
      <c r="D290" s="2">
        <f>D289+((F289+H289)/2)*$C$17</f>
        <v>7.4998462490870627E-3</v>
      </c>
      <c r="E290" s="2">
        <f t="shared" si="6"/>
        <v>7.4998462490870627E-3</v>
      </c>
      <c r="F290" s="2">
        <f>-SIGN(D290)*($C$16*$C$14/$C$12)*D290^2-9.8*C290</f>
        <v>3.2828079249497231E-2</v>
      </c>
      <c r="G290" s="2">
        <f>D290+F290*$C$17</f>
        <v>1.0782654174036786E-2</v>
      </c>
      <c r="H290" s="2">
        <f>-SIGN(D290+F290*$C$17)*($C$16/$C$12)*(D290+F290*$C$17)^2-9.8*(C290+E290*$C$17)</f>
        <v>2.5060514922931536E-2</v>
      </c>
    </row>
    <row r="291" spans="2:8" x14ac:dyDescent="0.2">
      <c r="B291" s="10">
        <f>B290+$C$17</f>
        <v>27.000000000000114</v>
      </c>
      <c r="C291" s="2">
        <f>C290+((E290+G290)/2)*$C$17</f>
        <v>-2.4756253844842729E-3</v>
      </c>
      <c r="D291" s="2">
        <f>D290+((F290+H290)/2)*$C$17</f>
        <v>1.0394275957708501E-2</v>
      </c>
      <c r="E291" s="2">
        <f t="shared" si="6"/>
        <v>1.0394275957708501E-2</v>
      </c>
      <c r="F291" s="2">
        <f>-SIGN(D291)*($C$16*$C$14/$C$12)*D291^2-9.8*C291</f>
        <v>2.3509181313259124E-2</v>
      </c>
      <c r="G291" s="2">
        <f>D291+F291*$C$17</f>
        <v>1.2745194089034413E-2</v>
      </c>
      <c r="H291" s="2">
        <f>-SIGN(D291+F291*$C$17)*($C$16/$C$12)*(D291+F291*$C$17)^2-9.8*(C291+E291*$C$17)</f>
        <v>1.2944182756581225E-2</v>
      </c>
    </row>
    <row r="292" spans="2:8" x14ac:dyDescent="0.2">
      <c r="B292" s="10">
        <f>B291+$C$17</f>
        <v>27.100000000000115</v>
      </c>
      <c r="C292" s="2">
        <f>C291+((E291+G291)/2)*$C$17</f>
        <v>-1.3186518821471272E-3</v>
      </c>
      <c r="D292" s="2">
        <f>D291+((F291+H291)/2)*$C$17</f>
        <v>1.2216944161200519E-2</v>
      </c>
      <c r="E292" s="2">
        <f t="shared" si="6"/>
        <v>1.2216944161200519E-2</v>
      </c>
      <c r="F292" s="2">
        <f>-SIGN(D292)*($C$16*$C$14/$C$12)*D292^2-9.8*C292</f>
        <v>1.1884006994312043E-2</v>
      </c>
      <c r="G292" s="2">
        <f>D292+F292*$C$17</f>
        <v>1.3405344860631723E-2</v>
      </c>
      <c r="H292" s="2">
        <f>-SIGN(D292+F292*$C$17)*($C$16/$C$12)*(D292+F292*$C$17)^2-9.8*(C292+E292*$C$17)</f>
        <v>-3.0052213244481023E-4</v>
      </c>
    </row>
    <row r="293" spans="2:8" x14ac:dyDescent="0.2">
      <c r="B293" s="10">
        <f>B292+$C$17</f>
        <v>27.200000000000117</v>
      </c>
      <c r="C293" s="2">
        <f>C292+((E292+G292)/2)*$C$17</f>
        <v>-3.753743105551488E-5</v>
      </c>
      <c r="D293" s="2">
        <f>D292+((F292+H292)/2)*$C$17</f>
        <v>1.279611840429388E-2</v>
      </c>
      <c r="E293" s="2">
        <f t="shared" si="6"/>
        <v>1.279611840429388E-2</v>
      </c>
      <c r="F293" s="2">
        <f>-SIGN(D293)*($C$16*$C$14/$C$12)*D293^2-9.8*C293</f>
        <v>-7.7174122519099741E-4</v>
      </c>
      <c r="G293" s="2">
        <f>D293+F293*$C$17</f>
        <v>1.271894428177478E-2</v>
      </c>
      <c r="H293" s="2">
        <f>-SIGN(D293+F293*$C$17)*($C$16/$C$12)*(D293+F293*$C$17)^2-9.8*(C293+E293*$C$17)</f>
        <v>-1.3298232630353927E-2</v>
      </c>
    </row>
    <row r="294" spans="2:8" x14ac:dyDescent="0.2">
      <c r="B294" s="10">
        <f>B293+$C$17</f>
        <v>27.300000000000118</v>
      </c>
      <c r="C294" s="2">
        <f>C293+((E293+G293)/2)*$C$17</f>
        <v>1.2382157032479182E-3</v>
      </c>
      <c r="D294" s="2">
        <f>D293+((F293+H293)/2)*$C$17</f>
        <v>1.2092619711516634E-2</v>
      </c>
      <c r="E294" s="2">
        <f t="shared" si="6"/>
        <v>1.2092619711516634E-2</v>
      </c>
      <c r="F294" s="2">
        <f>-SIGN(D294)*($C$16*$C$14/$C$12)*D294^2-9.8*C294</f>
        <v>-1.3152260816986075E-2</v>
      </c>
      <c r="G294" s="2">
        <f>D294+F294*$C$17</f>
        <v>1.0777393629818027E-2</v>
      </c>
      <c r="H294" s="2">
        <f>-SIGN(D294+F294*$C$17)*($C$16/$C$12)*(D294+F294*$C$17)^2-9.8*(C294+E294*$C$17)</f>
        <v>-2.4793681569561972E-2</v>
      </c>
    </row>
    <row r="295" spans="2:8" x14ac:dyDescent="0.2">
      <c r="B295" s="10">
        <f>B294+$C$17</f>
        <v>27.400000000000119</v>
      </c>
      <c r="C295" s="2">
        <f>C294+((E294+G294)/2)*$C$17</f>
        <v>2.3817163703146512E-3</v>
      </c>
      <c r="D295" s="2">
        <f>D294+((F294+H294)/2)*$C$17</f>
        <v>1.0195322592189231E-2</v>
      </c>
      <c r="E295" s="2">
        <f t="shared" si="6"/>
        <v>1.0195322592189231E-2</v>
      </c>
      <c r="F295" s="2">
        <f>-SIGN(D295)*($C$16*$C$14/$C$12)*D295^2-9.8*C295</f>
        <v>-2.4064257820755292E-2</v>
      </c>
      <c r="G295" s="2">
        <f>D295+F295*$C$17</f>
        <v>7.7888968101137018E-3</v>
      </c>
      <c r="H295" s="2">
        <f>-SIGN(D295+F295*$C$17)*($C$16/$C$12)*(D295+F295*$C$17)^2-9.8*(C295+E295*$C$17)</f>
        <v>-3.3754468340120476E-2</v>
      </c>
    </row>
    <row r="296" spans="2:8" x14ac:dyDescent="0.2">
      <c r="B296" s="10">
        <f>B295+$C$17</f>
        <v>27.500000000000121</v>
      </c>
      <c r="C296" s="2">
        <f>C295+((E295+G295)/2)*$C$17</f>
        <v>3.280927340429798E-3</v>
      </c>
      <c r="D296" s="2">
        <f>D295+((F295+H295)/2)*$C$17</f>
        <v>7.3043862841454428E-3</v>
      </c>
      <c r="E296" s="2">
        <f t="shared" si="6"/>
        <v>7.3043862841454428E-3</v>
      </c>
      <c r="F296" s="2">
        <f>-SIGN(D296)*($C$16*$C$14/$C$12)*D296^2-9.8*C296</f>
        <v>-3.2524423438440551E-2</v>
      </c>
      <c r="G296" s="2">
        <f>D296+F296*$C$17</f>
        <v>4.0519439403013877E-3</v>
      </c>
      <c r="H296" s="2">
        <f>-SIGN(D296+F296*$C$17)*($C$16/$C$12)*(D296+F296*$C$17)^2-9.8*(C296+E296*$C$17)</f>
        <v>-3.9425654820495926E-2</v>
      </c>
    </row>
    <row r="297" spans="2:8" x14ac:dyDescent="0.2">
      <c r="B297" s="10">
        <f>B296+$C$17</f>
        <v>27.600000000000122</v>
      </c>
      <c r="C297" s="2">
        <f>C296+((E296+G296)/2)*$C$17</f>
        <v>3.8487438516521394E-3</v>
      </c>
      <c r="D297" s="2">
        <f>D296+((F296+H296)/2)*$C$17</f>
        <v>3.7068823711986186E-3</v>
      </c>
      <c r="E297" s="2">
        <f t="shared" si="6"/>
        <v>3.7068823711986186E-3</v>
      </c>
      <c r="F297" s="2">
        <f>-SIGN(D297)*($C$16*$C$14/$C$12)*D297^2-9.8*C297</f>
        <v>-3.7813324692439039E-2</v>
      </c>
      <c r="G297" s="2">
        <f>D297+F297*$C$17</f>
        <v>-7.4450098045285643E-5</v>
      </c>
      <c r="H297" s="2">
        <f>-SIGN(D297+F297*$C$17)*($C$16/$C$12)*(D297+F297*$C$17)^2-9.8*(C297+E297*$C$17)</f>
        <v>-4.1350395892867452E-2</v>
      </c>
    </row>
    <row r="298" spans="2:8" x14ac:dyDescent="0.2">
      <c r="B298" s="10">
        <f>B297+$C$17</f>
        <v>27.700000000000124</v>
      </c>
      <c r="C298" s="2">
        <f>C297+((E297+G297)/2)*$C$17</f>
        <v>4.0303654653098056E-3</v>
      </c>
      <c r="D298" s="2">
        <f>D297+((F297+H297)/2)*$C$17</f>
        <v>-2.5130365806670576E-4</v>
      </c>
      <c r="E298" s="2">
        <f t="shared" si="6"/>
        <v>-2.5130365806670576E-4</v>
      </c>
      <c r="F298" s="2">
        <f>-SIGN(D298)*($C$16*$C$14/$C$12)*D298^2-9.8*C298</f>
        <v>-3.9497142021832458E-2</v>
      </c>
      <c r="G298" s="2">
        <f>D298+F298*$C$17</f>
        <v>-4.2010178602499516E-3</v>
      </c>
      <c r="H298" s="2">
        <f>-SIGN(D298+F298*$C$17)*($C$16/$C$12)*(D298+F298*$C$17)^2-9.8*(C298+E298*$C$17)</f>
        <v>-3.9128472953525832E-2</v>
      </c>
    </row>
    <row r="299" spans="2:8" x14ac:dyDescent="0.2">
      <c r="B299" s="10">
        <f>B298+$C$17</f>
        <v>27.800000000000125</v>
      </c>
      <c r="C299" s="2">
        <f>C298+((E298+G298)/2)*$C$17</f>
        <v>3.8077493893939728E-3</v>
      </c>
      <c r="D299" s="2">
        <f>D298+((F298+H298)/2)*$C$17</f>
        <v>-4.1825844068346203E-3</v>
      </c>
      <c r="E299" s="2">
        <f t="shared" si="6"/>
        <v>-4.1825844068346203E-3</v>
      </c>
      <c r="F299" s="2">
        <f>-SIGN(D299)*($C$16*$C$14/$C$12)*D299^2-9.8*C299</f>
        <v>-3.7194188558759944E-2</v>
      </c>
      <c r="G299" s="2">
        <f>D299+F299*$C$17</f>
        <v>-7.9020032627106149E-3</v>
      </c>
      <c r="H299" s="2">
        <f>-SIGN(D299+F299*$C$17)*($C$16/$C$12)*(D299+F299*$C$17)^2-9.8*(C299+E299*$C$17)</f>
        <v>-3.2782427613036243E-2</v>
      </c>
    </row>
    <row r="300" spans="2:8" x14ac:dyDescent="0.2">
      <c r="B300" s="10">
        <f>B299+$C$17</f>
        <v>27.900000000000126</v>
      </c>
      <c r="C300" s="2">
        <f>C299+((E299+G299)/2)*$C$17</f>
        <v>3.2035200059167112E-3</v>
      </c>
      <c r="D300" s="2">
        <f>D299+((F299+H299)/2)*$C$17</f>
        <v>-7.6814152154244296E-3</v>
      </c>
      <c r="E300" s="2">
        <f t="shared" si="6"/>
        <v>-7.6814152154244296E-3</v>
      </c>
      <c r="F300" s="2">
        <f>-SIGN(D300)*($C$16*$C$14/$C$12)*D300^2-9.8*C300</f>
        <v>-3.0983836920347219E-2</v>
      </c>
      <c r="G300" s="2">
        <f>D300+F300*$C$17</f>
        <v>-1.0779798907459151E-2</v>
      </c>
      <c r="H300" s="2">
        <f>-SIGN(D300+F300*$C$17)*($C$16/$C$12)*(D300+F300*$C$17)^2-9.8*(C300+E300*$C$17)</f>
        <v>-2.3057947911732463E-2</v>
      </c>
    </row>
    <row r="301" spans="2:8" x14ac:dyDescent="0.2">
      <c r="B301" s="10">
        <f>B300+$C$17</f>
        <v>28.000000000000128</v>
      </c>
      <c r="C301" s="2">
        <f>C300+((E300+G300)/2)*$C$17</f>
        <v>2.2804592997725322E-3</v>
      </c>
      <c r="D301" s="2">
        <f>D300+((F300+H300)/2)*$C$17</f>
        <v>-1.0383504457028413E-2</v>
      </c>
      <c r="E301" s="2">
        <f t="shared" si="6"/>
        <v>-1.0383504457028413E-2</v>
      </c>
      <c r="F301" s="2">
        <f>-SIGN(D301)*($C$16*$C$14/$C$12)*D301^2-9.8*C301</f>
        <v>-2.1598111349202899E-2</v>
      </c>
      <c r="G301" s="2">
        <f>D301+F301*$C$17</f>
        <v>-1.2543315591948703E-2</v>
      </c>
      <c r="H301" s="2">
        <f>-SIGN(D301+F301*$C$17)*($C$16/$C$12)*(D301+F301*$C$17)^2-9.8*(C301+E301*$C$17)</f>
        <v>-1.1077642596027504E-2</v>
      </c>
    </row>
    <row r="302" spans="2:8" x14ac:dyDescent="0.2">
      <c r="B302" s="10">
        <f>B301+$C$17</f>
        <v>28.100000000000129</v>
      </c>
      <c r="C302" s="2">
        <f>C301+((E301+G301)/2)*$C$17</f>
        <v>1.1341182973236765E-3</v>
      </c>
      <c r="D302" s="2">
        <f>D301+((F301+H301)/2)*$C$17</f>
        <v>-1.2017292154289934E-2</v>
      </c>
      <c r="E302" s="2">
        <f t="shared" si="6"/>
        <v>-1.2017292154289934E-2</v>
      </c>
      <c r="F302" s="2">
        <f>-SIGN(D302)*($C$16*$C$14/$C$12)*D302^2-9.8*C302</f>
        <v>-1.0109252430557601E-2</v>
      </c>
      <c r="G302" s="2">
        <f>D302+F302*$C$17</f>
        <v>-1.3028217397345694E-2</v>
      </c>
      <c r="H302" s="2">
        <f>-SIGN(D302+F302*$C$17)*($C$16/$C$12)*(D302+F302*$C$17)^2-9.8*(C302+E302*$C$17)</f>
        <v>1.8439109284358905E-3</v>
      </c>
    </row>
    <row r="303" spans="2:8" x14ac:dyDescent="0.2">
      <c r="B303" s="10">
        <f>B302+$C$17</f>
        <v>28.200000000000131</v>
      </c>
      <c r="C303" s="2">
        <f>C302+((E302+G302)/2)*$C$17</f>
        <v>-1.1815718025810491E-4</v>
      </c>
      <c r="D303" s="2">
        <f>D302+((F302+H302)/2)*$C$17</f>
        <v>-1.243055922939602E-2</v>
      </c>
      <c r="E303" s="2">
        <f t="shared" si="6"/>
        <v>-1.243055922939602E-2</v>
      </c>
      <c r="F303" s="2">
        <f>-SIGN(D303)*($C$16*$C$14/$C$12)*D303^2-9.8*C303</f>
        <v>2.2333658976566063E-3</v>
      </c>
      <c r="G303" s="2">
        <f>D303+F303*$C$17</f>
        <v>-1.2207222639630359E-2</v>
      </c>
      <c r="H303" s="2">
        <f>-SIGN(D303+F303*$C$17)*($C$16/$C$12)*(D303+F303*$C$17)^2-9.8*(C303+E303*$C$17)</f>
        <v>1.4377017318151634E-2</v>
      </c>
    </row>
    <row r="304" spans="2:8" x14ac:dyDescent="0.2">
      <c r="B304" s="10">
        <f>B303+$C$17</f>
        <v>28.300000000000132</v>
      </c>
      <c r="C304" s="2">
        <f>C303+((E303+G303)/2)*$C$17</f>
        <v>-1.350046273709424E-3</v>
      </c>
      <c r="D304" s="2">
        <f>D303+((F303+H303)/2)*$C$17</f>
        <v>-1.1600040068605608E-2</v>
      </c>
      <c r="E304" s="2">
        <f t="shared" si="6"/>
        <v>-1.1600040068605608E-2</v>
      </c>
      <c r="F304" s="2">
        <f>-SIGN(D304)*($C$16*$C$14/$C$12)*D304^2-9.8*C304</f>
        <v>1.4166975488711363E-2</v>
      </c>
      <c r="G304" s="2">
        <f>D304+F304*$C$17</f>
        <v>-1.0183342519734472E-2</v>
      </c>
      <c r="H304" s="2">
        <f>-SIGN(D304+F304*$C$17)*($C$16/$C$12)*(D304+F304*$C$17)^2-9.8*(C304+E304*$C$17)</f>
        <v>2.53202309816116E-2</v>
      </c>
    </row>
    <row r="305" spans="2:8" x14ac:dyDescent="0.2">
      <c r="B305" s="10">
        <f>B304+$C$17</f>
        <v>28.400000000000134</v>
      </c>
      <c r="C305" s="2">
        <f>C304+((E304+G304)/2)*$C$17</f>
        <v>-2.4392154031264279E-3</v>
      </c>
      <c r="D305" s="2">
        <f>D304+((F304+H304)/2)*$C$17</f>
        <v>-9.6256797450894604E-3</v>
      </c>
      <c r="E305" s="2">
        <f t="shared" si="6"/>
        <v>-9.6256797450894604E-3</v>
      </c>
      <c r="F305" s="2">
        <f>-SIGN(D305)*($C$16*$C$14/$C$12)*D305^2-9.8*C305</f>
        <v>2.4549165583911004E-2</v>
      </c>
      <c r="G305" s="2">
        <f>D305+F305*$C$17</f>
        <v>-7.17076318669836E-3</v>
      </c>
      <c r="H305" s="2">
        <f>-SIGN(D305+F305*$C$17)*($C$16/$C$12)*(D305+F305*$C$17)^2-9.8*(C305+E305*$C$17)</f>
        <v>3.3695350788617559E-2</v>
      </c>
    </row>
    <row r="306" spans="2:8" x14ac:dyDescent="0.2">
      <c r="B306" s="10">
        <f>B305+$C$17</f>
        <v>28.500000000000135</v>
      </c>
      <c r="C306" s="2">
        <f>C305+((E305+G305)/2)*$C$17</f>
        <v>-3.2790375497158191E-3</v>
      </c>
      <c r="D306" s="2">
        <f>D305+((F305+H305)/2)*$C$17</f>
        <v>-6.7134539264630325E-3</v>
      </c>
      <c r="E306" s="2">
        <f t="shared" si="6"/>
        <v>-6.7134539264630325E-3</v>
      </c>
      <c r="F306" s="2">
        <f>-SIGN(D306)*($C$16*$C$14/$C$12)*D306^2-9.8*C306</f>
        <v>3.2448251023941138E-2</v>
      </c>
      <c r="G306" s="2">
        <f>D306+F306*$C$17</f>
        <v>-3.4686288240689186E-3</v>
      </c>
      <c r="H306" s="2">
        <f>-SIGN(D306+F306*$C$17)*($C$16/$C$12)*(D306+F306*$C$17)^2-9.8*(C306+E306*$C$17)</f>
        <v>3.879748930839072E-2</v>
      </c>
    </row>
    <row r="307" spans="2:8" x14ac:dyDescent="0.2">
      <c r="B307" s="10">
        <f>B306+$C$17</f>
        <v>28.600000000000136</v>
      </c>
      <c r="C307" s="2">
        <f>C306+((E306+G306)/2)*$C$17</f>
        <v>-3.7881416872424167E-3</v>
      </c>
      <c r="D307" s="2">
        <f>D306+((F306+H306)/2)*$C$17</f>
        <v>-3.1511669098464395E-3</v>
      </c>
      <c r="E307" s="2">
        <f t="shared" si="6"/>
        <v>-3.1511669098464395E-3</v>
      </c>
      <c r="F307" s="2">
        <f>-SIGN(D307)*($C$16*$C$14/$C$12)*D307^2-9.8*C307</f>
        <v>3.719289868294344E-2</v>
      </c>
      <c r="G307" s="2">
        <f>D307+F307*$C$17</f>
        <v>5.6812295844790471E-4</v>
      </c>
      <c r="H307" s="2">
        <f>-SIGN(D307+F307*$C$17)*($C$16/$C$12)*(D307+F307*$C$17)^2-9.8*(C307+E307*$C$17)</f>
        <v>4.0209685724224363E-2</v>
      </c>
    </row>
    <row r="308" spans="2:8" x14ac:dyDescent="0.2">
      <c r="B308" s="10">
        <f>B307+$C$17</f>
        <v>28.700000000000138</v>
      </c>
      <c r="C308" s="2">
        <f>C307+((E307+G307)/2)*$C$17</f>
        <v>-3.9172938848123437E-3</v>
      </c>
      <c r="D308" s="2">
        <f>D307+((F307+H307)/2)*$C$17</f>
        <v>7.1896231051195043E-4</v>
      </c>
      <c r="E308" s="2">
        <f t="shared" ref="E308:E371" si="7">D308</f>
        <v>7.1896231051195043E-4</v>
      </c>
      <c r="F308" s="2">
        <f>-SIGN(D308)*($C$16*$C$14/$C$12)*D308^2-9.8*C308</f>
        <v>3.838588248456145E-2</v>
      </c>
      <c r="G308" s="2">
        <f>D308+F308*$C$17</f>
        <v>4.5575505589680954E-3</v>
      </c>
      <c r="H308" s="2">
        <f>-SIGN(D308+F308*$C$17)*($C$16/$C$12)*(D308+F308*$C$17)^2-9.8*(C308+E308*$C$17)</f>
        <v>3.7540332393671633E-2</v>
      </c>
    </row>
    <row r="309" spans="2:8" x14ac:dyDescent="0.2">
      <c r="B309" s="10">
        <f>B308+$C$17</f>
        <v>28.800000000000139</v>
      </c>
      <c r="C309" s="2">
        <f>C308+((E308+G308)/2)*$C$17</f>
        <v>-3.6534682413383412E-3</v>
      </c>
      <c r="D309" s="2">
        <f>D308+((F308+H308)/2)*$C$17</f>
        <v>4.5152730544236047E-3</v>
      </c>
      <c r="E309" s="2">
        <f t="shared" si="7"/>
        <v>4.5152730544236047E-3</v>
      </c>
      <c r="F309" s="2">
        <f>-SIGN(D309)*($C$16*$C$14/$C$12)*D309^2-9.8*C309</f>
        <v>3.5662093780371253E-2</v>
      </c>
      <c r="G309" s="2">
        <f>D309+F309*$C$17</f>
        <v>8.0814824324607296E-3</v>
      </c>
      <c r="H309" s="2">
        <f>-SIGN(D309+F309*$C$17)*($C$16/$C$12)*(D309+F309*$C$17)^2-9.8*(C309+E309*$C$17)</f>
        <v>3.0924471786741389E-2</v>
      </c>
    </row>
    <row r="310" spans="2:8" x14ac:dyDescent="0.2">
      <c r="B310" s="10">
        <f>B309+$C$17</f>
        <v>28.900000000000141</v>
      </c>
      <c r="C310" s="2">
        <f>C309+((E309+G309)/2)*$C$17</f>
        <v>-3.0236304669941246E-3</v>
      </c>
      <c r="D310" s="2">
        <f>D309+((F309+H309)/2)*$C$17</f>
        <v>7.8446013327792379E-3</v>
      </c>
      <c r="E310" s="2">
        <f t="shared" si="7"/>
        <v>7.8446013327792379E-3</v>
      </c>
      <c r="F310" s="2">
        <f>-SIGN(D310)*($C$16*$C$14/$C$12)*D310^2-9.8*C310</f>
        <v>2.9203285787043662E-2</v>
      </c>
      <c r="G310" s="2">
        <f>D310+F310*$C$17</f>
        <v>1.0764929911483603E-2</v>
      </c>
      <c r="H310" s="2">
        <f>-SIGN(D310+F310*$C$17)*($C$16/$C$12)*(D310+F310*$C$17)^2-9.8*(C310+E310*$C$17)</f>
        <v>2.1137337608219963E-2</v>
      </c>
    </row>
    <row r="311" spans="2:8" x14ac:dyDescent="0.2">
      <c r="B311" s="10">
        <f>B310+$C$17</f>
        <v>29.000000000000142</v>
      </c>
      <c r="C311" s="2">
        <f>C310+((E310+G310)/2)*$C$17</f>
        <v>-2.0931539047809823E-3</v>
      </c>
      <c r="D311" s="2">
        <f>D310+((F310+H310)/2)*$C$17</f>
        <v>1.036163250254242E-2</v>
      </c>
      <c r="E311" s="2">
        <f t="shared" si="7"/>
        <v>1.036163250254242E-2</v>
      </c>
      <c r="F311" s="2">
        <f>-SIGN(D311)*($C$16*$C$14/$C$12)*D311^2-9.8*C311</f>
        <v>1.9765676411259717E-2</v>
      </c>
      <c r="G311" s="2">
        <f>D311+F311*$C$17</f>
        <v>1.2338200143668392E-2</v>
      </c>
      <c r="H311" s="2">
        <f>-SIGN(D311+F311*$C$17)*($C$16/$C$12)*(D311+F311*$C$17)^2-9.8*(C311+E311*$C$17)</f>
        <v>9.2990043431330199E-3</v>
      </c>
    </row>
    <row r="312" spans="2:8" x14ac:dyDescent="0.2">
      <c r="B312" s="10">
        <f>B311+$C$17</f>
        <v>29.100000000000144</v>
      </c>
      <c r="C312" s="2">
        <f>C311+((E311+G311)/2)*$C$17</f>
        <v>-9.5816227247044164E-4</v>
      </c>
      <c r="D312" s="2">
        <f>D311+((F311+H311)/2)*$C$17</f>
        <v>1.1814866540262058E-2</v>
      </c>
      <c r="E312" s="2">
        <f t="shared" si="7"/>
        <v>1.1814866540262058E-2</v>
      </c>
      <c r="F312" s="2">
        <f>-SIGN(D312)*($C$16*$C$14/$C$12)*D312^2-9.8*C312</f>
        <v>8.4184593019049486E-3</v>
      </c>
      <c r="G312" s="2">
        <f>D312+F312*$C$17</f>
        <v>1.2656712470452552E-2</v>
      </c>
      <c r="H312" s="2">
        <f>-SIGN(D312+F312*$C$17)*($C$16/$C$12)*(D312+F312*$C$17)^2-9.8*(C312+E312*$C$17)</f>
        <v>-3.3034915720104637E-3</v>
      </c>
    </row>
    <row r="313" spans="2:8" x14ac:dyDescent="0.2">
      <c r="B313" s="10">
        <f>B312+$C$17</f>
        <v>29.200000000000145</v>
      </c>
      <c r="C313" s="2">
        <f>C312+((E312+G312)/2)*$C$17</f>
        <v>2.654166780652889E-4</v>
      </c>
      <c r="D313" s="2">
        <f>D312+((F312+H312)/2)*$C$17</f>
        <v>1.2070614926756781E-2</v>
      </c>
      <c r="E313" s="2">
        <f t="shared" si="7"/>
        <v>1.2070614926756781E-2</v>
      </c>
      <c r="F313" s="2">
        <f>-SIGN(D313)*($C$16*$C$14/$C$12)*D313^2-9.8*C313</f>
        <v>-3.6151297782087751E-3</v>
      </c>
      <c r="G313" s="2">
        <f>D313+F313*$C$17</f>
        <v>1.1709101948935903E-2</v>
      </c>
      <c r="H313" s="2">
        <f>-SIGN(D313+F313*$C$17)*($C$16/$C$12)*(D313+F313*$C$17)^2-9.8*(C313+E313*$C$17)</f>
        <v>-1.5384500949239446E-2</v>
      </c>
    </row>
    <row r="314" spans="2:8" x14ac:dyDescent="0.2">
      <c r="B314" s="10">
        <f>B313+$C$17</f>
        <v>29.300000000000146</v>
      </c>
      <c r="C314" s="2">
        <f>C313+((E313+G313)/2)*$C$17</f>
        <v>1.4544025218499231E-3</v>
      </c>
      <c r="D314" s="2">
        <f>D313+((F313+H313)/2)*$C$17</f>
        <v>1.112063339038437E-2</v>
      </c>
      <c r="E314" s="2">
        <f t="shared" si="7"/>
        <v>1.112063339038437E-2</v>
      </c>
      <c r="F314" s="2">
        <f>-SIGN(D314)*($C$16*$C$14/$C$12)*D314^2-9.8*C314</f>
        <v>-1.5113857106068223E-2</v>
      </c>
      <c r="G314" s="2">
        <f>D314+F314*$C$17</f>
        <v>9.6092476797775481E-3</v>
      </c>
      <c r="H314" s="2">
        <f>-SIGN(D314+F314*$C$17)*($C$16/$C$12)*(D314+F314*$C$17)^2-9.8*(C314+E314*$C$17)</f>
        <v>-2.5794020277500398E-2</v>
      </c>
    </row>
    <row r="315" spans="2:8" x14ac:dyDescent="0.2">
      <c r="B315" s="10">
        <f>B314+$C$17</f>
        <v>29.400000000000148</v>
      </c>
      <c r="C315" s="2">
        <f>C314+((E314+G314)/2)*$C$17</f>
        <v>2.4908965753580193E-3</v>
      </c>
      <c r="D315" s="2">
        <f>D314+((F314+H314)/2)*$C$17</f>
        <v>9.0752395212059384E-3</v>
      </c>
      <c r="E315" s="2">
        <f t="shared" si="7"/>
        <v>9.0752395212059384E-3</v>
      </c>
      <c r="F315" s="2">
        <f>-SIGN(D315)*($C$16*$C$14/$C$12)*D315^2-9.8*C315</f>
        <v>-2.4983998341831553E-2</v>
      </c>
      <c r="G315" s="2">
        <f>D315+F315*$C$17</f>
        <v>6.5768396870227834E-3</v>
      </c>
      <c r="H315" s="2">
        <f>-SIGN(D315+F315*$C$17)*($C$16/$C$12)*(D315+F315*$C$17)^2-9.8*(C315+E315*$C$17)</f>
        <v>-3.3605567625979452E-2</v>
      </c>
    </row>
    <row r="316" spans="2:8" x14ac:dyDescent="0.2">
      <c r="B316" s="10">
        <f>B315+$C$17</f>
        <v>29.500000000000149</v>
      </c>
      <c r="C316" s="2">
        <f>C315+((E315+G315)/2)*$C$17</f>
        <v>3.2735005357694552E-3</v>
      </c>
      <c r="D316" s="2">
        <f>D315+((F315+H315)/2)*$C$17</f>
        <v>6.1457612228153873E-3</v>
      </c>
      <c r="E316" s="2">
        <f t="shared" si="7"/>
        <v>6.1457612228153873E-3</v>
      </c>
      <c r="F316" s="2">
        <f>-SIGN(D316)*($C$16*$C$14/$C$12)*D316^2-9.8*C316</f>
        <v>-3.2343180909242999E-2</v>
      </c>
      <c r="G316" s="2">
        <f>D316+F316*$C$17</f>
        <v>2.9114431318910871E-3</v>
      </c>
      <c r="H316" s="2">
        <f>-SIGN(D316+F316*$C$17)*($C$16/$C$12)*(D316+F316*$C$17)^2-9.8*(C316+E316*$C$17)</f>
        <v>-3.8162146306756864E-2</v>
      </c>
    </row>
    <row r="317" spans="2:8" x14ac:dyDescent="0.2">
      <c r="B317" s="10">
        <f>B316+$C$17</f>
        <v>29.600000000000151</v>
      </c>
      <c r="C317" s="2">
        <f>C316+((E316+G316)/2)*$C$17</f>
        <v>3.7263607535047791E-3</v>
      </c>
      <c r="D317" s="2">
        <f>D316+((F316+H316)/2)*$C$17</f>
        <v>2.6204948620153941E-3</v>
      </c>
      <c r="E317" s="2">
        <f t="shared" si="7"/>
        <v>2.6204948620153941E-3</v>
      </c>
      <c r="F317" s="2">
        <f>-SIGN(D317)*($C$16*$C$14/$C$12)*D317^2-9.8*C317</f>
        <v>-3.6566128531903649E-2</v>
      </c>
      <c r="G317" s="2">
        <f>D317+F317*$C$17</f>
        <v>-1.0361179911749711E-3</v>
      </c>
      <c r="H317" s="2">
        <f>-SIGN(D317+F317*$C$17)*($C$16/$C$12)*(D317+F317*$C$17)^2-9.8*(C317+E317*$C$17)</f>
        <v>-3.9078948683325808E-2</v>
      </c>
    </row>
    <row r="318" spans="2:8" x14ac:dyDescent="0.2">
      <c r="B318" s="10">
        <f>B317+$C$17</f>
        <v>29.700000000000152</v>
      </c>
      <c r="C318" s="2">
        <f>C317+((E317+G317)/2)*$C$17</f>
        <v>3.8055795970468004E-3</v>
      </c>
      <c r="D318" s="2">
        <f>D317+((F317+H317)/2)*$C$17</f>
        <v>-1.1617589987460786E-3</v>
      </c>
      <c r="E318" s="2">
        <f t="shared" si="7"/>
        <v>-1.1617589987460786E-3</v>
      </c>
      <c r="F318" s="2">
        <f>-SIGN(D318)*($C$16*$C$14/$C$12)*D318^2-9.8*C318</f>
        <v>-3.7285286471923536E-2</v>
      </c>
      <c r="G318" s="2">
        <f>D318+F318*$C$17</f>
        <v>-4.8902876459384322E-3</v>
      </c>
      <c r="H318" s="2">
        <f>-SIGN(D318+F318*$C$17)*($C$16/$C$12)*(D318+F318*$C$17)^2-9.8*(C318+E318*$C$17)</f>
        <v>-3.5989712357264676E-2</v>
      </c>
    </row>
    <row r="319" spans="2:8" x14ac:dyDescent="0.2">
      <c r="B319" s="10">
        <f>B318+$C$17</f>
        <v>29.800000000000153</v>
      </c>
      <c r="C319" s="2">
        <f>C318+((E318+G318)/2)*$C$17</f>
        <v>3.5029772648125746E-3</v>
      </c>
      <c r="D319" s="2">
        <f>D318+((F318+H318)/2)*$C$17</f>
        <v>-4.825508940205489E-3</v>
      </c>
      <c r="E319" s="2">
        <f t="shared" si="7"/>
        <v>-4.825508940205489E-3</v>
      </c>
      <c r="F319" s="2">
        <f>-SIGN(D319)*($C$16*$C$14/$C$12)*D319^2-9.8*C319</f>
        <v>-3.4167113678970115E-2</v>
      </c>
      <c r="G319" s="2">
        <f>D319+F319*$C$17</f>
        <v>-8.2422203081024999E-3</v>
      </c>
      <c r="H319" s="2">
        <f>-SIGN(D319+F319*$C$17)*($C$16/$C$12)*(D319+F319*$C$17)^2-9.8*(C319+E319*$C$17)</f>
        <v>-2.9127367571330654E-2</v>
      </c>
    </row>
    <row r="320" spans="2:8" x14ac:dyDescent="0.2">
      <c r="B320" s="10">
        <f>B319+$C$17</f>
        <v>29.900000000000155</v>
      </c>
      <c r="C320" s="2">
        <f>C319+((E319+G319)/2)*$C$17</f>
        <v>2.8495908023971751E-3</v>
      </c>
      <c r="D320" s="2">
        <f>D319+((F319+H319)/2)*$C$17</f>
        <v>-7.990233002720528E-3</v>
      </c>
      <c r="E320" s="2">
        <f t="shared" si="7"/>
        <v>-7.990233002720528E-3</v>
      </c>
      <c r="F320" s="2">
        <f>-SIGN(D320)*($C$16*$C$14/$C$12)*D320^2-9.8*C320</f>
        <v>-2.7481647320673246E-2</v>
      </c>
      <c r="G320" s="2">
        <f>D320+F320*$C$17</f>
        <v>-1.0738397734787852E-2</v>
      </c>
      <c r="H320" s="2">
        <f>-SIGN(D320+F320*$C$17)*($C$16/$C$12)*(D320+F320*$C$17)^2-9.8*(C320+E320*$C$17)</f>
        <v>-1.9293000654496094E-2</v>
      </c>
    </row>
    <row r="321" spans="2:8" x14ac:dyDescent="0.2">
      <c r="B321" s="10">
        <f>B320+$C$17</f>
        <v>30.000000000000156</v>
      </c>
      <c r="C321" s="2">
        <f>C320+((E320+G320)/2)*$C$17</f>
        <v>1.9131592655217561E-3</v>
      </c>
      <c r="D321" s="2">
        <f>D320+((F320+H320)/2)*$C$17</f>
        <v>-1.0328965401478995E-2</v>
      </c>
      <c r="E321" s="2">
        <f t="shared" si="7"/>
        <v>-1.0328965401478995E-2</v>
      </c>
      <c r="F321" s="2">
        <f>-SIGN(D321)*($C$16*$C$14/$C$12)*D321^2-9.8*C321</f>
        <v>-1.800643311258885E-2</v>
      </c>
      <c r="G321" s="2">
        <f>D321+F321*$C$17</f>
        <v>-1.2129608712737879E-2</v>
      </c>
      <c r="H321" s="2">
        <f>-SIGN(D321+F321*$C$17)*($C$16/$C$12)*(D321+F321*$C$17)^2-9.8*(C321+E321*$C$17)</f>
        <v>-7.602592076399039E-3</v>
      </c>
    </row>
    <row r="322" spans="2:8" x14ac:dyDescent="0.2">
      <c r="B322" s="10">
        <f>B321+$C$17</f>
        <v>30.100000000000158</v>
      </c>
      <c r="C322" s="2">
        <f>C321+((E321+G321)/2)*$C$17</f>
        <v>7.9023055981091231E-4</v>
      </c>
      <c r="D322" s="2">
        <f>D321+((F321+H321)/2)*$C$17</f>
        <v>-1.1609416660928389E-2</v>
      </c>
      <c r="E322" s="2">
        <f t="shared" si="7"/>
        <v>-1.1609416660928389E-2</v>
      </c>
      <c r="F322" s="2">
        <f>-SIGN(D322)*($C$16*$C$14/$C$12)*D322^2-9.8*C322</f>
        <v>-6.8062228411994961E-3</v>
      </c>
      <c r="G322" s="2">
        <f>D322+F322*$C$17</f>
        <v>-1.229003894504834E-2</v>
      </c>
      <c r="H322" s="2">
        <f>-SIGN(D322+F322*$C$17)*($C$16/$C$12)*(D322+F322*$C$17)^2-9.8*(C322+E322*$C$17)</f>
        <v>4.6842176736975518E-3</v>
      </c>
    </row>
    <row r="323" spans="2:8" x14ac:dyDescent="0.2">
      <c r="B323" s="10">
        <f>B322+$C$17</f>
        <v>30.200000000000159</v>
      </c>
      <c r="C323" s="2">
        <f>C322+((E322+G322)/2)*$C$17</f>
        <v>-4.0474222048792418E-4</v>
      </c>
      <c r="D323" s="2">
        <f>D322+((F322+H322)/2)*$C$17</f>
        <v>-1.1715516919303486E-2</v>
      </c>
      <c r="E323" s="2">
        <f t="shared" si="7"/>
        <v>-1.1715516919303486E-2</v>
      </c>
      <c r="F323" s="2">
        <f>-SIGN(D323)*($C$16*$C$14/$C$12)*D323^2-9.8*C323</f>
        <v>4.9217344790424729E-3</v>
      </c>
      <c r="G323" s="2">
        <f>D323+F323*$C$17</f>
        <v>-1.1223343471399239E-2</v>
      </c>
      <c r="H323" s="2">
        <f>-SIGN(D323+F323*$C$17)*($C$16/$C$12)*(D323+F323*$C$17)^2-9.8*(C323+E323*$C$17)</f>
        <v>1.6324365220989446E-2</v>
      </c>
    </row>
    <row r="324" spans="2:8" x14ac:dyDescent="0.2">
      <c r="B324" s="10">
        <f>B323+$C$17</f>
        <v>30.300000000000161</v>
      </c>
      <c r="C324" s="2">
        <f>C323+((E323+G323)/2)*$C$17</f>
        <v>-1.5516852400230606E-3</v>
      </c>
      <c r="D324" s="2">
        <f>D323+((F323+H323)/2)*$C$17</f>
        <v>-1.065321193430189E-2</v>
      </c>
      <c r="E324" s="2">
        <f t="shared" si="7"/>
        <v>-1.065321193430189E-2</v>
      </c>
      <c r="F324" s="2">
        <f>-SIGN(D324)*($C$16*$C$14/$C$12)*D324^2-9.8*C324</f>
        <v>1.5996393578049946E-2</v>
      </c>
      <c r="G324" s="2">
        <f>D324+F324*$C$17</f>
        <v>-9.0535725764968947E-3</v>
      </c>
      <c r="H324" s="2">
        <f>-SIGN(D324+F324*$C$17)*($C$16/$C$12)*(D324+F324*$C$17)^2-9.8*(C324+E324*$C$17)</f>
        <v>2.6217141155623801E-2</v>
      </c>
    </row>
    <row r="325" spans="2:8" x14ac:dyDescent="0.2">
      <c r="B325" s="10">
        <f>B324+$C$17</f>
        <v>30.400000000000162</v>
      </c>
      <c r="C325" s="2">
        <f>C324+((E324+G324)/2)*$C$17</f>
        <v>-2.5370244655629997E-3</v>
      </c>
      <c r="D325" s="2">
        <f>D324+((F324+H324)/2)*$C$17</f>
        <v>-8.5425351976182035E-3</v>
      </c>
      <c r="E325" s="2">
        <f t="shared" si="7"/>
        <v>-8.5425351976182035E-3</v>
      </c>
      <c r="F325" s="2">
        <f>-SIGN(D325)*($C$16*$C$14/$C$12)*D325^2-9.8*C325</f>
        <v>2.5370733153922929E-2</v>
      </c>
      <c r="G325" s="2">
        <f>D325+F325*$C$17</f>
        <v>-6.0054618822259105E-3</v>
      </c>
      <c r="H325" s="2">
        <f>-SIGN(D325+F325*$C$17)*($C$16/$C$12)*(D325+F325*$C$17)^2-9.8*(C325+E325*$C$17)</f>
        <v>3.3485534726639281E-2</v>
      </c>
    </row>
    <row r="326" spans="2:8" x14ac:dyDescent="0.2">
      <c r="B326" s="10">
        <f>B325+$C$17</f>
        <v>30.500000000000163</v>
      </c>
      <c r="C326" s="2">
        <f>C325+((E325+G325)/2)*$C$17</f>
        <v>-3.2644243195552054E-3</v>
      </c>
      <c r="D326" s="2">
        <f>D325+((F325+H325)/2)*$C$17</f>
        <v>-5.5997218035900923E-3</v>
      </c>
      <c r="E326" s="2">
        <f t="shared" si="7"/>
        <v>-5.5997218035900923E-3</v>
      </c>
      <c r="F326" s="2">
        <f>-SIGN(D326)*($C$16*$C$14/$C$12)*D326^2-9.8*C326</f>
        <v>3.2209597104705341E-2</v>
      </c>
      <c r="G326" s="2">
        <f>D326+F326*$C$17</f>
        <v>-2.378762093119558E-3</v>
      </c>
      <c r="H326" s="2">
        <f>-SIGN(D326+F326*$C$17)*($C$16/$C$12)*(D326+F326*$C$17)^2-9.8*(C326+E326*$C$17)</f>
        <v>3.7518467994653908E-2</v>
      </c>
    </row>
    <row r="327" spans="2:8" x14ac:dyDescent="0.2">
      <c r="B327" s="10">
        <f>B326+$C$17</f>
        <v>30.600000000000165</v>
      </c>
      <c r="C327" s="2">
        <f>C326+((E326+G326)/2)*$C$17</f>
        <v>-3.6633485143906879E-3</v>
      </c>
      <c r="D327" s="2">
        <f>D326+((F326+H326)/2)*$C$17</f>
        <v>-2.1133185486221298E-3</v>
      </c>
      <c r="E327" s="2">
        <f t="shared" si="7"/>
        <v>-2.1133185486221298E-3</v>
      </c>
      <c r="F327" s="2">
        <f>-SIGN(D327)*($C$16*$C$14/$C$12)*D327^2-9.8*C327</f>
        <v>3.5931898871135425E-2</v>
      </c>
      <c r="G327" s="2">
        <f>D327+F327*$C$17</f>
        <v>1.4798713384914126E-3</v>
      </c>
      <c r="H327" s="2">
        <f>-SIGN(D327+F327*$C$17)*($C$16/$C$12)*(D327+F327*$C$17)^2-9.8*(C327+E327*$C$17)</f>
        <v>3.7956625444287975E-2</v>
      </c>
    </row>
    <row r="328" spans="2:8" x14ac:dyDescent="0.2">
      <c r="B328" s="10">
        <f>B327+$C$17</f>
        <v>30.700000000000166</v>
      </c>
      <c r="C328" s="2">
        <f>C327+((E327+G327)/2)*$C$17</f>
        <v>-3.6950208748972239E-3</v>
      </c>
      <c r="D328" s="2">
        <f>D327+((F327+H327)/2)*$C$17</f>
        <v>1.58110766714904E-3</v>
      </c>
      <c r="E328" s="2">
        <f t="shared" si="7"/>
        <v>1.58110766714904E-3</v>
      </c>
      <c r="F328" s="2">
        <f>-SIGN(D328)*($C$16*$C$14/$C$12)*D328^2-9.8*C328</f>
        <v>3.6193805669767598E-2</v>
      </c>
      <c r="G328" s="2">
        <f>D328+F328*$C$17</f>
        <v>5.2004882341258E-3</v>
      </c>
      <c r="H328" s="2">
        <f>-SIGN(D328+F328*$C$17)*($C$16/$C$12)*(D328+F328*$C$17)^2-9.8*(C328+E328*$C$17)</f>
        <v>3.4473489752700669E-2</v>
      </c>
    </row>
    <row r="329" spans="2:8" x14ac:dyDescent="0.2">
      <c r="B329" s="10">
        <f>B328+$C$17</f>
        <v>30.800000000000168</v>
      </c>
      <c r="C329" s="2">
        <f>C328+((E328+G328)/2)*$C$17</f>
        <v>-3.3559410798334821E-3</v>
      </c>
      <c r="D329" s="2">
        <f>D328+((F328+H328)/2)*$C$17</f>
        <v>5.114472438272454E-3</v>
      </c>
      <c r="E329" s="2">
        <f t="shared" si="7"/>
        <v>5.114472438272454E-3</v>
      </c>
      <c r="F329" s="2">
        <f>-SIGN(D329)*($C$16*$C$14/$C$12)*D329^2-9.8*C329</f>
        <v>3.2706168386279995E-2</v>
      </c>
      <c r="G329" s="2">
        <f>D329+F329*$C$17</f>
        <v>8.385089276900454E-3</v>
      </c>
      <c r="H329" s="2">
        <f>-SIGN(D329+F329*$C$17)*($C$16/$C$12)*(D329+F329*$C$17)^2-9.8*(C329+E329*$C$17)</f>
        <v>2.7386695454981826E-2</v>
      </c>
    </row>
    <row r="330" spans="2:8" x14ac:dyDescent="0.2">
      <c r="B330" s="10">
        <f>B329+$C$17</f>
        <v>30.900000000000169</v>
      </c>
      <c r="C330" s="2">
        <f>C329+((E329+G329)/2)*$C$17</f>
        <v>-2.6809629940748366E-3</v>
      </c>
      <c r="D330" s="2">
        <f>D329+((F329+H329)/2)*$C$17</f>
        <v>8.1191156303355456E-3</v>
      </c>
      <c r="E330" s="2">
        <f t="shared" si="7"/>
        <v>8.1191156303355456E-3</v>
      </c>
      <c r="F330" s="2">
        <f>-SIGN(D330)*($C$16*$C$14/$C$12)*D330^2-9.8*C330</f>
        <v>2.5814644681886278E-2</v>
      </c>
      <c r="G330" s="2">
        <f>D330+F330*$C$17</f>
        <v>1.0700580098524173E-2</v>
      </c>
      <c r="H330" s="2">
        <f>-SIGN(D330+F330*$C$17)*($C$16/$C$12)*(D330+F330*$C$17)^2-9.8*(C330+E330*$C$17)</f>
        <v>1.7519785994334677E-2</v>
      </c>
    </row>
    <row r="331" spans="2:8" x14ac:dyDescent="0.2">
      <c r="B331" s="10">
        <f>B330+$C$17</f>
        <v>31.000000000000171</v>
      </c>
      <c r="C331" s="2">
        <f>C330+((E330+G330)/2)*$C$17</f>
        <v>-1.7399782076318506E-3</v>
      </c>
      <c r="D331" s="2">
        <f>D330+((F330+H330)/2)*$C$17</f>
        <v>1.0285837164146593E-2</v>
      </c>
      <c r="E331" s="2">
        <f t="shared" si="7"/>
        <v>1.0285837164146593E-2</v>
      </c>
      <c r="F331" s="2">
        <f>-SIGN(D331)*($C$16*$C$14/$C$12)*D331^2-9.8*C331</f>
        <v>1.6315446596966966E-2</v>
      </c>
      <c r="G331" s="2">
        <f>D331+F331*$C$17</f>
        <v>1.191738182384329E-2</v>
      </c>
      <c r="H331" s="2">
        <f>-SIGN(D331+F331*$C$17)*($C$16/$C$12)*(D331+F331*$C$17)^2-9.8*(C331+E331*$C$17)</f>
        <v>5.9832023340718162E-3</v>
      </c>
    </row>
    <row r="332" spans="2:8" x14ac:dyDescent="0.2">
      <c r="B332" s="10">
        <f>B331+$C$17</f>
        <v>31.100000000000172</v>
      </c>
      <c r="C332" s="2">
        <f>C331+((E331+G331)/2)*$C$17</f>
        <v>-6.2981725823235647E-4</v>
      </c>
      <c r="D332" s="2">
        <f>D331+((F331+H331)/2)*$C$17</f>
        <v>1.1400769610698532E-2</v>
      </c>
      <c r="E332" s="2">
        <f t="shared" si="7"/>
        <v>1.1400769610698532E-2</v>
      </c>
      <c r="F332" s="2">
        <f>-SIGN(D332)*($C$16*$C$14/$C$12)*D332^2-9.8*C332</f>
        <v>5.2675867106568488E-3</v>
      </c>
      <c r="G332" s="2">
        <f>D332+F332*$C$17</f>
        <v>1.1927528281764216E-2</v>
      </c>
      <c r="H332" s="2">
        <f>-SIGN(D332+F332*$C$17)*($C$16/$C$12)*(D332+F332*$C$17)^2-9.8*(C332+E332*$C$17)</f>
        <v>-5.9906926399776426E-3</v>
      </c>
    </row>
    <row r="333" spans="2:8" x14ac:dyDescent="0.2">
      <c r="B333" s="10">
        <f>B332+$C$17</f>
        <v>31.200000000000173</v>
      </c>
      <c r="C333" s="2">
        <f>C332+((E332+G332)/2)*$C$17</f>
        <v>5.3659763639078099E-4</v>
      </c>
      <c r="D333" s="2">
        <f>D332+((F332+H332)/2)*$C$17</f>
        <v>1.1364614314232491E-2</v>
      </c>
      <c r="E333" s="2">
        <f t="shared" si="7"/>
        <v>1.1364614314232491E-2</v>
      </c>
      <c r="F333" s="2">
        <f>-SIGN(D333)*($C$16*$C$14/$C$12)*D333^2-9.8*C333</f>
        <v>-6.1575506907431366E-3</v>
      </c>
      <c r="G333" s="2">
        <f>D333+F333*$C$17</f>
        <v>1.0748859245158178E-2</v>
      </c>
      <c r="H333" s="2">
        <f>-SIGN(D333+F333*$C$17)*($C$16/$C$12)*(D333+F333*$C$17)^2-9.8*(C333+E333*$C$17)</f>
        <v>-1.7200104226615113E-2</v>
      </c>
    </row>
    <row r="334" spans="2:8" x14ac:dyDescent="0.2">
      <c r="B334" s="10">
        <f>B333+$C$17</f>
        <v>31.300000000000175</v>
      </c>
      <c r="C334" s="2">
        <f>C333+((E333+G333)/2)*$C$17</f>
        <v>1.6422713143603143E-3</v>
      </c>
      <c r="D334" s="2">
        <f>D333+((F333+H333)/2)*$C$17</f>
        <v>1.0196731568364578E-2</v>
      </c>
      <c r="E334" s="2">
        <f t="shared" si="7"/>
        <v>1.0196731568364578E-2</v>
      </c>
      <c r="F334" s="2">
        <f>-SIGN(D334)*($C$16*$C$14/$C$12)*D334^2-9.8*C334</f>
        <v>-1.6817896241844304E-2</v>
      </c>
      <c r="G334" s="2">
        <f>D334+F334*$C$17</f>
        <v>8.5149419441801471E-3</v>
      </c>
      <c r="H334" s="2">
        <f>-SIGN(D334+F334*$C$17)*($C$16/$C$12)*(D334+F334*$C$17)^2-9.8*(C334+E334*$C$17)</f>
        <v>-2.6591673414131742E-2</v>
      </c>
    </row>
    <row r="335" spans="2:8" x14ac:dyDescent="0.2">
      <c r="B335" s="10">
        <f>B334+$C$17</f>
        <v>31.400000000000176</v>
      </c>
      <c r="C335" s="2">
        <f>C334+((E334+G334)/2)*$C$17</f>
        <v>2.5778549899875508E-3</v>
      </c>
      <c r="D335" s="2">
        <f>D334+((F334+H334)/2)*$C$17</f>
        <v>8.0262530855657755E-3</v>
      </c>
      <c r="E335" s="2">
        <f t="shared" si="7"/>
        <v>8.0262530855657755E-3</v>
      </c>
      <c r="F335" s="2">
        <f>-SIGN(D335)*($C$16*$C$14/$C$12)*D335^2-9.8*C335</f>
        <v>-2.5711336679586073E-2</v>
      </c>
      <c r="G335" s="2">
        <f>D335+F335*$C$17</f>
        <v>5.4551194176071681E-3</v>
      </c>
      <c r="H335" s="2">
        <f>-SIGN(D335+F335*$C$17)*($C$16/$C$12)*(D335+F335*$C$17)^2-9.8*(C335+E335*$C$17)</f>
        <v>-3.3335820008243935E-2</v>
      </c>
    </row>
    <row r="336" spans="2:8" x14ac:dyDescent="0.2">
      <c r="B336" s="10">
        <f>B335+$C$17</f>
        <v>31.500000000000178</v>
      </c>
      <c r="C336" s="2">
        <f>C335+((E335+G335)/2)*$C$17</f>
        <v>3.2519236151461982E-3</v>
      </c>
      <c r="D336" s="2">
        <f>D335+((F335+H335)/2)*$C$17</f>
        <v>5.0738952511742751E-3</v>
      </c>
      <c r="E336" s="2">
        <f t="shared" si="7"/>
        <v>5.0738952511742751E-3</v>
      </c>
      <c r="F336" s="2">
        <f>-SIGN(D336)*($C$16*$C$14/$C$12)*D336^2-9.8*C336</f>
        <v>-3.2048028321805887E-2</v>
      </c>
      <c r="G336" s="2">
        <f>D336+F336*$C$17</f>
        <v>1.8690924189936862E-3</v>
      </c>
      <c r="H336" s="2">
        <f>-SIGN(D336+F336*$C$17)*($C$16/$C$12)*(D336+F336*$C$17)^2-9.8*(C336+E336*$C$17)</f>
        <v>-3.6865583006798597E-2</v>
      </c>
    </row>
    <row r="337" spans="2:8" x14ac:dyDescent="0.2">
      <c r="B337" s="10">
        <f>B336+$C$17</f>
        <v>31.600000000000179</v>
      </c>
      <c r="C337" s="2">
        <f>C336+((E336+G336)/2)*$C$17</f>
        <v>3.5990729986545961E-3</v>
      </c>
      <c r="D337" s="2">
        <f>D336+((F336+H336)/2)*$C$17</f>
        <v>1.6282146847440503E-3</v>
      </c>
      <c r="E337" s="2">
        <f t="shared" si="7"/>
        <v>1.6282146847440503E-3</v>
      </c>
      <c r="F337" s="2">
        <f>-SIGN(D337)*($C$16*$C$14/$C$12)*D337^2-9.8*C337</f>
        <v>-3.5289366490218695E-2</v>
      </c>
      <c r="G337" s="2">
        <f>D337+F337*$C$17</f>
        <v>-1.9007219642778192E-3</v>
      </c>
      <c r="H337" s="2">
        <f>-SIGN(D337+F337*$C$17)*($C$16/$C$12)*(D337+F337*$C$17)^2-9.8*(C337+E337*$C$17)</f>
        <v>-3.6841421672097571E-2</v>
      </c>
    </row>
    <row r="338" spans="2:8" x14ac:dyDescent="0.2">
      <c r="B338" s="10">
        <f>B337+$C$17</f>
        <v>31.70000000000018</v>
      </c>
      <c r="C338" s="2">
        <f>C337+((E337+G337)/2)*$C$17</f>
        <v>3.5854476346779077E-3</v>
      </c>
      <c r="D338" s="2">
        <f>D337+((F337+H337)/2)*$C$17</f>
        <v>-1.9783247233717636E-3</v>
      </c>
      <c r="E338" s="2">
        <f t="shared" si="7"/>
        <v>-1.9783247233717636E-3</v>
      </c>
      <c r="F338" s="2">
        <f>-SIGN(D338)*($C$16*$C$14/$C$12)*D338^2-9.8*C338</f>
        <v>-3.5110147631344818E-2</v>
      </c>
      <c r="G338" s="2">
        <f>D338+F338*$C$17</f>
        <v>-5.4893394865062461E-3</v>
      </c>
      <c r="H338" s="2">
        <f>-SIGN(D338+F338*$C$17)*($C$16/$C$12)*(D338+F338*$C$17)^2-9.8*(C338+E338*$C$17)</f>
        <v>-3.2988908909677976E-2</v>
      </c>
    </row>
    <row r="339" spans="2:8" x14ac:dyDescent="0.2">
      <c r="B339" s="10">
        <f>B338+$C$17</f>
        <v>31.800000000000182</v>
      </c>
      <c r="C339" s="2">
        <f>C338+((E338+G338)/2)*$C$17</f>
        <v>3.2120644241840071E-3</v>
      </c>
      <c r="D339" s="2">
        <f>D338+((F338+H338)/2)*$C$17</f>
        <v>-5.383277550422904E-3</v>
      </c>
      <c r="E339" s="2">
        <f t="shared" si="7"/>
        <v>-5.383277550422904E-3</v>
      </c>
      <c r="F339" s="2">
        <f>-SIGN(D339)*($C$16*$C$14/$C$12)*D339^2-9.8*C339</f>
        <v>-3.12765375555197E-2</v>
      </c>
      <c r="G339" s="2">
        <f>D339+F339*$C$17</f>
        <v>-8.5109313059748733E-3</v>
      </c>
      <c r="H339" s="2">
        <f>-SIGN(D339+F339*$C$17)*($C$16/$C$12)*(D339+F339*$C$17)^2-9.8*(C339+E339*$C$17)</f>
        <v>-2.5698477010928436E-2</v>
      </c>
    </row>
    <row r="340" spans="2:8" x14ac:dyDescent="0.2">
      <c r="B340" s="10">
        <f>B339+$C$17</f>
        <v>31.900000000000183</v>
      </c>
      <c r="C340" s="2">
        <f>C339+((E339+G339)/2)*$C$17</f>
        <v>2.5173539813641184E-3</v>
      </c>
      <c r="D340" s="2">
        <f>D339+((F339+H339)/2)*$C$17</f>
        <v>-8.2320282787453104E-3</v>
      </c>
      <c r="E340" s="2">
        <f t="shared" si="7"/>
        <v>-8.2320282787453104E-3</v>
      </c>
      <c r="F340" s="2">
        <f>-SIGN(D340)*($C$16*$C$14/$C$12)*D340^2-9.8*C340</f>
        <v>-2.4198426753341676E-2</v>
      </c>
      <c r="G340" s="2">
        <f>D340+F340*$C$17</f>
        <v>-1.0651870954079478E-2</v>
      </c>
      <c r="H340" s="2">
        <f>-SIGN(D340+F340*$C$17)*($C$16/$C$12)*(D340+F340*$C$17)^2-9.8*(C340+E340*$C$17)</f>
        <v>-1.5813001918765252E-2</v>
      </c>
    </row>
    <row r="341" spans="2:8" x14ac:dyDescent="0.2">
      <c r="B341" s="10">
        <f>B340+$C$17</f>
        <v>32.000000000000185</v>
      </c>
      <c r="C341" s="2">
        <f>C340+((E340+G340)/2)*$C$17</f>
        <v>1.5731590197228789E-3</v>
      </c>
      <c r="D341" s="2">
        <f>D340+((F340+H340)/2)*$C$17</f>
        <v>-1.0232599712350656E-2</v>
      </c>
      <c r="E341" s="2">
        <f t="shared" si="7"/>
        <v>-1.0232599712350656E-2</v>
      </c>
      <c r="F341" s="2">
        <f>-SIGN(D341)*($C$16*$C$14/$C$12)*D341^2-9.8*C341</f>
        <v>-1.4688221127436554E-2</v>
      </c>
      <c r="G341" s="2">
        <f>D341+F341*$C$17</f>
        <v>-1.1701421825094312E-2</v>
      </c>
      <c r="H341" s="2">
        <f>-SIGN(D341+F341*$C$17)*($C$16/$C$12)*(D341+F341*$C$17)^2-9.8*(C341+E341*$C$17)</f>
        <v>-4.4360471479455571E-3</v>
      </c>
    </row>
    <row r="342" spans="2:8" x14ac:dyDescent="0.2">
      <c r="B342" s="10">
        <f>B341+$C$17</f>
        <v>32.100000000000186</v>
      </c>
      <c r="C342" s="2">
        <f>C341+((E341+G341)/2)*$C$17</f>
        <v>4.7645794285063048E-4</v>
      </c>
      <c r="D342" s="2">
        <f>D341+((F341+H341)/2)*$C$17</f>
        <v>-1.1188813126119761E-2</v>
      </c>
      <c r="E342" s="2">
        <f t="shared" si="7"/>
        <v>-1.1188813126119761E-2</v>
      </c>
      <c r="F342" s="2">
        <f>-SIGN(D342)*($C$16*$C$14/$C$12)*D342^2-9.8*C342</f>
        <v>-3.7979891743116509E-3</v>
      </c>
      <c r="G342" s="2">
        <f>D342+F342*$C$17</f>
        <v>-1.1568612043550926E-2</v>
      </c>
      <c r="H342" s="2">
        <f>-SIGN(D342+F342*$C$17)*($C$16/$C$12)*(D342+F342*$C$17)^2-9.8*(C342+E342*$C$17)</f>
        <v>7.2272032603579719E-3</v>
      </c>
    </row>
    <row r="343" spans="2:8" x14ac:dyDescent="0.2">
      <c r="B343" s="10">
        <f>B342+$C$17</f>
        <v>32.200000000000188</v>
      </c>
      <c r="C343" s="2">
        <f>C342+((E342+G342)/2)*$C$17</f>
        <v>-6.6141331563290373E-4</v>
      </c>
      <c r="D343" s="2">
        <f>D342+((F342+H342)/2)*$C$17</f>
        <v>-1.1017352421817445E-2</v>
      </c>
      <c r="E343" s="2">
        <f t="shared" si="7"/>
        <v>-1.1017352421817445E-2</v>
      </c>
      <c r="F343" s="2">
        <f>-SIGN(D343)*($C$16*$C$14/$C$12)*D343^2-9.8*C343</f>
        <v>7.3266496890289539E-3</v>
      </c>
      <c r="G343" s="2">
        <f>D343+F343*$C$17</f>
        <v>-1.028468745291455E-2</v>
      </c>
      <c r="H343" s="2">
        <f>-SIGN(D343+F343*$C$17)*($C$16/$C$12)*(D343+F343*$C$17)^2-9.8*(C343+E343*$C$17)</f>
        <v>1.8015031103150701E-2</v>
      </c>
    </row>
    <row r="344" spans="2:8" x14ac:dyDescent="0.2">
      <c r="B344" s="10">
        <f>B343+$C$17</f>
        <v>32.300000000000189</v>
      </c>
      <c r="C344" s="2">
        <f>C343+((E343+G343)/2)*$C$17</f>
        <v>-1.7265153093695036E-3</v>
      </c>
      <c r="D344" s="2">
        <f>D343+((F343+H343)/2)*$C$17</f>
        <v>-9.7502683822084622E-3</v>
      </c>
      <c r="E344" s="2">
        <f t="shared" si="7"/>
        <v>-9.7502683822084622E-3</v>
      </c>
      <c r="F344" s="2">
        <f>-SIGN(D344)*($C$16*$C$14/$C$12)*D344^2-9.8*C344</f>
        <v>1.7581505869143674E-2</v>
      </c>
      <c r="G344" s="2">
        <f>D344+F344*$C$17</f>
        <v>-7.9921177952940944E-3</v>
      </c>
      <c r="H344" s="2">
        <f>-SIGN(D344+F344*$C$17)*($C$16/$C$12)*(D344+F344*$C$17)^2-9.8*(C344+E344*$C$17)</f>
        <v>2.6919665243241245E-2</v>
      </c>
    </row>
    <row r="345" spans="2:8" x14ac:dyDescent="0.2">
      <c r="B345" s="10">
        <f>B344+$C$17</f>
        <v>32.40000000000019</v>
      </c>
      <c r="C345" s="2">
        <f>C344+((E344+G344)/2)*$C$17</f>
        <v>-2.6136346182446314E-3</v>
      </c>
      <c r="D345" s="2">
        <f>D344+((F344+H344)/2)*$C$17</f>
        <v>-7.5252098265892161E-3</v>
      </c>
      <c r="E345" s="2">
        <f t="shared" si="7"/>
        <v>-7.5252098265892161E-3</v>
      </c>
      <c r="F345" s="2">
        <f>-SIGN(D345)*($C$16*$C$14/$C$12)*D345^2-9.8*C345</f>
        <v>2.600774630274328E-2</v>
      </c>
      <c r="G345" s="2">
        <f>D345+F345*$C$17</f>
        <v>-4.9244351963148875E-3</v>
      </c>
      <c r="H345" s="2">
        <f>-SIGN(D345+F345*$C$17)*($C$16/$C$12)*(D345+F345*$C$17)^2-9.8*(C345+E345*$C$17)</f>
        <v>3.3157101344173261E-2</v>
      </c>
    </row>
    <row r="346" spans="2:8" x14ac:dyDescent="0.2">
      <c r="B346" s="10">
        <f>B345+$C$17</f>
        <v>32.500000000000192</v>
      </c>
      <c r="C346" s="2">
        <f>C345+((E345+G345)/2)*$C$17</f>
        <v>-3.2361168693898369E-3</v>
      </c>
      <c r="D346" s="2">
        <f>D345+((F345+H345)/2)*$C$17</f>
        <v>-4.5669674442433885E-3</v>
      </c>
      <c r="E346" s="2">
        <f t="shared" si="7"/>
        <v>-4.5669674442433885E-3</v>
      </c>
      <c r="F346" s="2">
        <f>-SIGN(D346)*($C$16*$C$14/$C$12)*D346^2-9.8*C346</f>
        <v>3.1859107953912238E-2</v>
      </c>
      <c r="G346" s="2">
        <f>D346+F346*$C$17</f>
        <v>-1.3810566488521646E-3</v>
      </c>
      <c r="H346" s="2">
        <f>-SIGN(D346+F346*$C$17)*($C$16/$C$12)*(D346+F346*$C$17)^2-9.8*(C346+E346*$C$17)</f>
        <v>3.6202848032213658E-2</v>
      </c>
    </row>
    <row r="347" spans="2:8" x14ac:dyDescent="0.2">
      <c r="B347" s="10">
        <f>B346+$C$17</f>
        <v>32.600000000000193</v>
      </c>
      <c r="C347" s="2">
        <f>C346+((E346+G346)/2)*$C$17</f>
        <v>-3.5335180740446144E-3</v>
      </c>
      <c r="D347" s="2">
        <f>D346+((F346+H346)/2)*$C$17</f>
        <v>-1.1638696449370934E-3</v>
      </c>
      <c r="E347" s="2">
        <f t="shared" si="7"/>
        <v>-1.1638696449370934E-3</v>
      </c>
      <c r="F347" s="2">
        <f>-SIGN(D347)*($C$16*$C$14/$C$12)*D347^2-9.8*C347</f>
        <v>3.4637904867678981E-2</v>
      </c>
      <c r="G347" s="2">
        <f>D347+F347*$C$17</f>
        <v>2.2999208418308047E-3</v>
      </c>
      <c r="H347" s="2">
        <f>-SIGN(D347+F347*$C$17)*($C$16/$C$12)*(D347+F347*$C$17)^2-9.8*(C347+E347*$C$17)</f>
        <v>3.5732254379287919E-2</v>
      </c>
    </row>
    <row r="348" spans="2:8" x14ac:dyDescent="0.2">
      <c r="B348" s="10">
        <f>B347+$C$17</f>
        <v>32.700000000000195</v>
      </c>
      <c r="C348" s="2">
        <f>C347+((E347+G347)/2)*$C$17</f>
        <v>-3.4767155141999287E-3</v>
      </c>
      <c r="D348" s="2">
        <f>D347+((F347+H347)/2)*$C$17</f>
        <v>2.3546383174112523E-3</v>
      </c>
      <c r="E348" s="2">
        <f t="shared" si="7"/>
        <v>2.3546383174112523E-3</v>
      </c>
      <c r="F348" s="2">
        <f>-SIGN(D348)*($C$16*$C$14/$C$12)*D348^2-9.8*C348</f>
        <v>3.4033224469870962E-2</v>
      </c>
      <c r="G348" s="2">
        <f>D348+F348*$C$17</f>
        <v>5.7579607643983488E-3</v>
      </c>
      <c r="H348" s="2">
        <f>-SIGN(D348+F348*$C$17)*($C$16/$C$12)*(D348+F348*$C$17)^2-9.8*(C348+E348*$C$17)</f>
        <v>3.1533519303627022E-2</v>
      </c>
    </row>
    <row r="349" spans="2:8" x14ac:dyDescent="0.2">
      <c r="B349" s="10">
        <f>B348+$C$17</f>
        <v>32.800000000000196</v>
      </c>
      <c r="C349" s="2">
        <f>C348+((E348+G348)/2)*$C$17</f>
        <v>-3.0710855601094487E-3</v>
      </c>
      <c r="D349" s="2">
        <f>D348+((F348+H348)/2)*$C$17</f>
        <v>5.6329755060861523E-3</v>
      </c>
      <c r="E349" s="2">
        <f t="shared" si="7"/>
        <v>5.6329755060861523E-3</v>
      </c>
      <c r="F349" s="2">
        <f>-SIGN(D349)*($C$16*$C$14/$C$12)*D349^2-9.8*C349</f>
        <v>2.987580001698386E-2</v>
      </c>
      <c r="G349" s="2">
        <f>D349+F349*$C$17</f>
        <v>8.6205555077845386E-3</v>
      </c>
      <c r="H349" s="2">
        <f>-SIGN(D349+F349*$C$17)*($C$16/$C$12)*(D349+F349*$C$17)^2-9.8*(C349+E349*$C$17)</f>
        <v>2.4059109396431123E-2</v>
      </c>
    </row>
    <row r="350" spans="2:8" x14ac:dyDescent="0.2">
      <c r="B350" s="10">
        <f>B349+$C$17</f>
        <v>32.900000000000198</v>
      </c>
      <c r="C350" s="2">
        <f>C349+((E349+G349)/2)*$C$17</f>
        <v>-2.3584090094159139E-3</v>
      </c>
      <c r="D350" s="2">
        <f>D349+((F349+H349)/2)*$C$17</f>
        <v>8.3297209767569016E-3</v>
      </c>
      <c r="E350" s="2">
        <f t="shared" si="7"/>
        <v>8.3297209767569016E-3</v>
      </c>
      <c r="F350" s="2">
        <f>-SIGN(D350)*($C$16*$C$14/$C$12)*D350^2-9.8*C350</f>
        <v>2.2629505278241153E-2</v>
      </c>
      <c r="G350" s="2">
        <f>D350+F350*$C$17</f>
        <v>1.0592671504581017E-2</v>
      </c>
      <c r="H350" s="2">
        <f>-SIGN(D350+F350*$C$17)*($C$16/$C$12)*(D350+F350*$C$17)^2-9.8*(C350+E350*$C$17)</f>
        <v>1.4168355493325407E-2</v>
      </c>
    </row>
    <row r="351" spans="2:8" x14ac:dyDescent="0.2">
      <c r="B351" s="10">
        <f>B350+$C$17</f>
        <v>33.000000000000199</v>
      </c>
      <c r="C351" s="2">
        <f>C350+((E350+G350)/2)*$C$17</f>
        <v>-1.4122893853490181E-3</v>
      </c>
      <c r="D351" s="2">
        <f>D350+((F350+H350)/2)*$C$17</f>
        <v>1.016961401533523E-2</v>
      </c>
      <c r="E351" s="2">
        <f t="shared" si="7"/>
        <v>1.016961401533523E-2</v>
      </c>
      <c r="F351" s="2">
        <f>-SIGN(D351)*($C$16*$C$14/$C$12)*D351^2-9.8*C351</f>
        <v>1.3120642431526735E-2</v>
      </c>
      <c r="G351" s="2">
        <f>D351+F351*$C$17</f>
        <v>1.1481678258487903E-2</v>
      </c>
      <c r="H351" s="2">
        <f>-SIGN(D351+F351*$C$17)*($C$16/$C$12)*(D351+F351*$C$17)^2-9.8*(C351+E351*$C$17)</f>
        <v>2.9567064650490899E-3</v>
      </c>
    </row>
    <row r="352" spans="2:8" x14ac:dyDescent="0.2">
      <c r="B352" s="10">
        <f>B351+$C$17</f>
        <v>33.1000000000002</v>
      </c>
      <c r="C352" s="2">
        <f>C351+((E351+G351)/2)*$C$17</f>
        <v>-3.297247716578613E-4</v>
      </c>
      <c r="D352" s="2">
        <f>D351+((F351+H351)/2)*$C$17</f>
        <v>1.0973481460164022E-2</v>
      </c>
      <c r="E352" s="2">
        <f t="shared" si="7"/>
        <v>1.0973481460164022E-2</v>
      </c>
      <c r="F352" s="2">
        <f>-SIGN(D352)*($C$16*$C$14/$C$12)*D352^2-9.8*C352</f>
        <v>2.3932181310800278E-3</v>
      </c>
      <c r="G352" s="2">
        <f>D352+F352*$C$17</f>
        <v>1.1212803273272025E-2</v>
      </c>
      <c r="H352" s="2">
        <f>-SIGN(D352+F352*$C$17)*($C$16/$C$12)*(D352+F352*$C$17)^2-9.8*(C352+E352*$C$17)</f>
        <v>-8.3977480760133033E-3</v>
      </c>
    </row>
    <row r="353" spans="2:8" x14ac:dyDescent="0.2">
      <c r="B353" s="10">
        <f>B352+$C$17</f>
        <v>33.200000000000202</v>
      </c>
      <c r="C353" s="2">
        <f>C352+((E352+G352)/2)*$C$17</f>
        <v>7.7958946501394122E-4</v>
      </c>
      <c r="D353" s="2">
        <f>D352+((F352+H352)/2)*$C$17</f>
        <v>1.0673254962917357E-2</v>
      </c>
      <c r="E353" s="2">
        <f t="shared" si="7"/>
        <v>1.0673254962917357E-2</v>
      </c>
      <c r="F353" s="2">
        <f>-SIGN(D353)*($C$16*$C$14/$C$12)*D353^2-9.8*C353</f>
        <v>-8.4328299438977527E-3</v>
      </c>
      <c r="G353" s="2">
        <f>D353+F353*$C$17</f>
        <v>9.8299719685275809E-3</v>
      </c>
      <c r="H353" s="2">
        <f>-SIGN(D353+F353*$C$17)*($C$16/$C$12)*(D353+F353*$C$17)^2-9.8*(C353+E353*$C$17)</f>
        <v>-1.8772284085251608E-2</v>
      </c>
    </row>
    <row r="354" spans="2:8" x14ac:dyDescent="0.2">
      <c r="B354" s="10">
        <f>B353+$C$17</f>
        <v>33.300000000000203</v>
      </c>
      <c r="C354" s="2">
        <f>C353+((E353+G353)/2)*$C$17</f>
        <v>1.8047508115861882E-3</v>
      </c>
      <c r="D354" s="2">
        <f>D353+((F353+H353)/2)*$C$17</f>
        <v>9.3129992614598891E-3</v>
      </c>
      <c r="E354" s="2">
        <f t="shared" si="7"/>
        <v>9.3129992614598891E-3</v>
      </c>
      <c r="F354" s="2">
        <f>-SIGN(D354)*($C$16*$C$14/$C$12)*D354^2-9.8*C354</f>
        <v>-1.8290198140826594E-2</v>
      </c>
      <c r="G354" s="2">
        <f>D354+F354*$C$17</f>
        <v>7.4839794473772299E-3</v>
      </c>
      <c r="H354" s="2">
        <f>-SIGN(D354+F354*$C$17)*($C$16/$C$12)*(D354+F354*$C$17)^2-9.8*(C354+E354*$C$17)</f>
        <v>-2.7203117286614547E-2</v>
      </c>
    </row>
    <row r="355" spans="2:8" x14ac:dyDescent="0.2">
      <c r="B355" s="10">
        <f>B354+$C$17</f>
        <v>33.400000000000205</v>
      </c>
      <c r="C355" s="2">
        <f>C354+((E354+G354)/2)*$C$17</f>
        <v>2.6445997470280441E-3</v>
      </c>
      <c r="D355" s="2">
        <f>D354+((F354+H354)/2)*$C$17</f>
        <v>7.0383334900878322E-3</v>
      </c>
      <c r="E355" s="2">
        <f t="shared" si="7"/>
        <v>7.0383334900878322E-3</v>
      </c>
      <c r="F355" s="2">
        <f>-SIGN(D355)*($C$16*$C$14/$C$12)*D355^2-9.8*C355</f>
        <v>-2.6261854840924651E-2</v>
      </c>
      <c r="G355" s="2">
        <f>D355+F355*$C$17</f>
        <v>4.4121480059953668E-3</v>
      </c>
      <c r="H355" s="2">
        <f>-SIGN(D355+F355*$C$17)*($C$16/$C$12)*(D355+F355*$C$17)^2-9.8*(C355+E355*$C$17)</f>
        <v>-3.2950131817385299E-2</v>
      </c>
    </row>
    <row r="356" spans="2:8" x14ac:dyDescent="0.2">
      <c r="B356" s="10">
        <f>B355+$C$17</f>
        <v>33.500000000000206</v>
      </c>
      <c r="C356" s="2">
        <f>C355+((E355+G355)/2)*$C$17</f>
        <v>3.217123821832204E-3</v>
      </c>
      <c r="D356" s="2">
        <f>D355+((F355+H355)/2)*$C$17</f>
        <v>4.0777341571723346E-3</v>
      </c>
      <c r="E356" s="2">
        <f t="shared" si="7"/>
        <v>4.0777341571723346E-3</v>
      </c>
      <c r="F356" s="2">
        <f>-SIGN(D356)*($C$16*$C$14/$C$12)*D356^2-9.8*C356</f>
        <v>-3.1643541021880668E-2</v>
      </c>
      <c r="G356" s="2">
        <f>D356+F356*$C$17</f>
        <v>9.1338005498426767E-4</v>
      </c>
      <c r="H356" s="2">
        <f>-SIGN(D356+F356*$C$17)*($C$16/$C$12)*(D356+F356*$C$17)^2-9.8*(C356+E356*$C$17)</f>
        <v>-3.5529799262541413E-2</v>
      </c>
    </row>
    <row r="357" spans="2:8" x14ac:dyDescent="0.2">
      <c r="B357" s="10">
        <f>B356+$C$17</f>
        <v>33.600000000000207</v>
      </c>
      <c r="C357" s="2">
        <f>C356+((E356+G356)/2)*$C$17</f>
        <v>3.4666795324400342E-3</v>
      </c>
      <c r="D357" s="2">
        <f>D356+((F356+H356)/2)*$C$17</f>
        <v>7.1906714295123016E-4</v>
      </c>
      <c r="E357" s="2">
        <f t="shared" si="7"/>
        <v>7.1906714295123016E-4</v>
      </c>
      <c r="F357" s="2">
        <f>-SIGN(D357)*($C$16*$C$14/$C$12)*D357^2-9.8*C357</f>
        <v>-3.3977058053721997E-2</v>
      </c>
      <c r="G357" s="2">
        <f>D357+F357*$C$17</f>
        <v>-2.6786386624209698E-3</v>
      </c>
      <c r="H357" s="2">
        <f>-SIGN(D357+F357*$C$17)*($C$16/$C$12)*(D357+F357*$C$17)^2-9.8*(C357+E357*$C$17)</f>
        <v>-3.4628207663104739E-2</v>
      </c>
    </row>
    <row r="358" spans="2:8" x14ac:dyDescent="0.2">
      <c r="B358" s="10">
        <f>B357+$C$17</f>
        <v>33.700000000000209</v>
      </c>
      <c r="C358" s="2">
        <f>C357+((E357+G357)/2)*$C$17</f>
        <v>3.3687009564665471E-3</v>
      </c>
      <c r="D358" s="2">
        <f>D357+((F357+H357)/2)*$C$17</f>
        <v>-2.7111961428901068E-3</v>
      </c>
      <c r="E358" s="2">
        <f t="shared" si="7"/>
        <v>-2.7111961428901068E-3</v>
      </c>
      <c r="F358" s="2">
        <f>-SIGN(D358)*($C$16*$C$14/$C$12)*D358^2-9.8*C358</f>
        <v>-3.2962110510333084E-2</v>
      </c>
      <c r="G358" s="2">
        <f>D358+F358*$C$17</f>
        <v>-6.0074071939234149E-3</v>
      </c>
      <c r="H358" s="2">
        <f>-SIGN(D358+F358*$C$17)*($C$16/$C$12)*(D358+F358*$C$17)^2-9.8*(C358+E358*$C$17)</f>
        <v>-3.0105124040043393E-2</v>
      </c>
    </row>
    <row r="359" spans="2:8" x14ac:dyDescent="0.2">
      <c r="B359" s="10">
        <f>B358+$C$17</f>
        <v>33.80000000000021</v>
      </c>
      <c r="C359" s="2">
        <f>C358+((E358+G358)/2)*$C$17</f>
        <v>2.9327707896258711E-3</v>
      </c>
      <c r="D359" s="2">
        <f>D358+((F358+H358)/2)*$C$17</f>
        <v>-5.864557870408931E-3</v>
      </c>
      <c r="E359" s="2">
        <f t="shared" si="7"/>
        <v>-5.864557870408931E-3</v>
      </c>
      <c r="F359" s="2">
        <f>-SIGN(D359)*($C$16*$C$14/$C$12)*D359^2-9.8*C359</f>
        <v>-2.8501783826124807E-2</v>
      </c>
      <c r="G359" s="2">
        <f>D359+F359*$C$17</f>
        <v>-8.7147362530214118E-3</v>
      </c>
      <c r="H359" s="2">
        <f>-SIGN(D359+F359*$C$17)*($C$16/$C$12)*(D359+F359*$C$17)^2-9.8*(C359+E359*$C$17)</f>
        <v>-2.2465310947506638E-2</v>
      </c>
    </row>
    <row r="360" spans="2:8" x14ac:dyDescent="0.2">
      <c r="B360" s="10">
        <f>B359+$C$17</f>
        <v>33.900000000000212</v>
      </c>
      <c r="C360" s="2">
        <f>C359+((E359+G359)/2)*$C$17</f>
        <v>2.2038060834543541E-3</v>
      </c>
      <c r="D360" s="2">
        <f>D359+((F359+H359)/2)*$C$17</f>
        <v>-8.4129126090905035E-3</v>
      </c>
      <c r="E360" s="2">
        <f t="shared" si="7"/>
        <v>-8.4129126090905035E-3</v>
      </c>
      <c r="F360" s="2">
        <f>-SIGN(D360)*($C$16*$C$14/$C$12)*D360^2-9.8*C360</f>
        <v>-2.1104702616957127E-2</v>
      </c>
      <c r="G360" s="2">
        <f>D360+F360*$C$17</f>
        <v>-1.0523382870786217E-2</v>
      </c>
      <c r="H360" s="2">
        <f>-SIGN(D360+F360*$C$17)*($C$16/$C$12)*(D360+F360*$C$17)^2-9.8*(C360+E360*$C$17)</f>
        <v>-1.2581901973123311E-2</v>
      </c>
    </row>
    <row r="361" spans="2:8" x14ac:dyDescent="0.2">
      <c r="B361" s="10">
        <f>B360+$C$17</f>
        <v>34.000000000000213</v>
      </c>
      <c r="C361" s="2">
        <f>C360+((E360+G360)/2)*$C$17</f>
        <v>1.256991309460518E-3</v>
      </c>
      <c r="D361" s="2">
        <f>D360+((F360+H360)/2)*$C$17</f>
        <v>-1.0097242838594526E-2</v>
      </c>
      <c r="E361" s="2">
        <f t="shared" si="7"/>
        <v>-1.0097242838594526E-2</v>
      </c>
      <c r="F361" s="2">
        <f>-SIGN(D361)*($C$16*$C$14/$C$12)*D361^2-9.8*C361</f>
        <v>-1.1608929531826758E-2</v>
      </c>
      <c r="G361" s="2">
        <f>D361+F361*$C$17</f>
        <v>-1.1258135791777202E-2</v>
      </c>
      <c r="H361" s="2">
        <f>-SIGN(D361+F361*$C$17)*($C$16/$C$12)*(D361+F361*$C$17)^2-9.8*(C361+E361*$C$17)</f>
        <v>-1.5410881073620755E-3</v>
      </c>
    </row>
    <row r="362" spans="2:8" x14ac:dyDescent="0.2">
      <c r="B362" s="10">
        <f>B361+$C$17</f>
        <v>34.100000000000215</v>
      </c>
      <c r="C362" s="2">
        <f>C361+((E361+G361)/2)*$C$17</f>
        <v>1.8922237794193161E-4</v>
      </c>
      <c r="D362" s="2">
        <f>D361+((F361+H361)/2)*$C$17</f>
        <v>-1.0754743720553968E-2</v>
      </c>
      <c r="E362" s="2">
        <f t="shared" si="7"/>
        <v>-1.0754743720553968E-2</v>
      </c>
      <c r="F362" s="2">
        <f>-SIGN(D362)*($C$16*$C$14/$C$12)*D362^2-9.8*C362</f>
        <v>-1.0493732620802257E-3</v>
      </c>
      <c r="G362" s="2">
        <f>D362+F362*$C$17</f>
        <v>-1.085968104676199E-2</v>
      </c>
      <c r="H362" s="2">
        <f>-SIGN(D362+F362*$C$17)*($C$16/$C$12)*(D362+F362*$C$17)^2-9.8*(C362+E362*$C$17)</f>
        <v>9.5060616053588443E-3</v>
      </c>
    </row>
    <row r="363" spans="2:8" x14ac:dyDescent="0.2">
      <c r="B363" s="10">
        <f>B362+$C$17</f>
        <v>34.200000000000216</v>
      </c>
      <c r="C363" s="2">
        <f>C362+((E362+G362)/2)*$C$17</f>
        <v>-8.9149886042386639E-4</v>
      </c>
      <c r="D363" s="2">
        <f>D362+((F362+H362)/2)*$C$17</f>
        <v>-1.0331909303390037E-2</v>
      </c>
      <c r="E363" s="2">
        <f t="shared" si="7"/>
        <v>-1.0331909303390037E-2</v>
      </c>
      <c r="F363" s="2">
        <f>-SIGN(D363)*($C$16*$C$14/$C$12)*D363^2-9.8*C363</f>
        <v>9.479639843881317E-3</v>
      </c>
      <c r="G363" s="2">
        <f>D363+F363*$C$17</f>
        <v>-9.3839453190019059E-3</v>
      </c>
      <c r="H363" s="2">
        <f>-SIGN(D363+F363*$C$17)*($C$16/$C$12)*(D363+F363*$C$17)^2-9.8*(C363+E363*$C$17)</f>
        <v>1.9474832181821673E-2</v>
      </c>
    </row>
    <row r="364" spans="2:8" x14ac:dyDescent="0.2">
      <c r="B364" s="10">
        <f>B363+$C$17</f>
        <v>34.300000000000217</v>
      </c>
      <c r="C364" s="2">
        <f>C363+((E363+G363)/2)*$C$17</f>
        <v>-1.8772915915434634E-3</v>
      </c>
      <c r="D364" s="2">
        <f>D363+((F363+H363)/2)*$C$17</f>
        <v>-8.8841857021048874E-3</v>
      </c>
      <c r="E364" s="2">
        <f t="shared" si="7"/>
        <v>-8.8841857021048874E-3</v>
      </c>
      <c r="F364" s="2">
        <f>-SIGN(D364)*($C$16*$C$14/$C$12)*D364^2-9.8*C364</f>
        <v>1.8946788794283406E-2</v>
      </c>
      <c r="G364" s="2">
        <f>D364+F364*$C$17</f>
        <v>-6.989506822676547E-3</v>
      </c>
      <c r="H364" s="2">
        <f>-SIGN(D364+F364*$C$17)*($C$16/$C$12)*(D364+F364*$C$17)^2-9.8*(C364+E364*$C$17)</f>
        <v>2.7443969885998794E-2</v>
      </c>
    </row>
    <row r="365" spans="2:8" x14ac:dyDescent="0.2">
      <c r="B365" s="10">
        <f>B364+$C$17</f>
        <v>34.400000000000219</v>
      </c>
      <c r="C365" s="2">
        <f>C364+((E364+G364)/2)*$C$17</f>
        <v>-2.6709762177825353E-3</v>
      </c>
      <c r="D365" s="2">
        <f>D364+((F364+H364)/2)*$C$17</f>
        <v>-6.5646477680907775E-3</v>
      </c>
      <c r="E365" s="2">
        <f t="shared" si="7"/>
        <v>-6.5646477680907775E-3</v>
      </c>
      <c r="F365" s="2">
        <f>-SIGN(D365)*($C$16*$C$14/$C$12)*D365^2-9.8*C365</f>
        <v>2.6475498286378837E-2</v>
      </c>
      <c r="G365" s="2">
        <f>D365+F365*$C$17</f>
        <v>-3.9170979394528935E-3</v>
      </c>
      <c r="H365" s="2">
        <f>-SIGN(D365+F365*$C$17)*($C$16/$C$12)*(D365+F365*$C$17)^2-9.8*(C365+E365*$C$17)</f>
        <v>3.2715711078758071E-2</v>
      </c>
    </row>
    <row r="366" spans="2:8" x14ac:dyDescent="0.2">
      <c r="B366" s="10">
        <f>B365+$C$17</f>
        <v>34.50000000000022</v>
      </c>
      <c r="C366" s="2">
        <f>C365+((E365+G365)/2)*$C$17</f>
        <v>-3.1950635031597189E-3</v>
      </c>
      <c r="D366" s="2">
        <f>D365+((F365+H365)/2)*$C$17</f>
        <v>-3.6050872998339319E-3</v>
      </c>
      <c r="E366" s="2">
        <f t="shared" si="7"/>
        <v>-3.6050872998339319E-3</v>
      </c>
      <c r="F366" s="2">
        <f>-SIGN(D366)*($C$16*$C$14/$C$12)*D366^2-9.8*C366</f>
        <v>3.1402076914835583E-2</v>
      </c>
      <c r="G366" s="2">
        <f>D366+F366*$C$17</f>
        <v>-4.6487960835037319E-4</v>
      </c>
      <c r="H366" s="2">
        <f>-SIGN(D366+F366*$C$17)*($C$16/$C$12)*(D366+F366*$C$17)^2-9.8*(C366+E366*$C$17)</f>
        <v>3.4846111996196812E-2</v>
      </c>
    </row>
    <row r="367" spans="2:8" x14ac:dyDescent="0.2">
      <c r="B367" s="10">
        <f>B366+$C$17</f>
        <v>34.600000000000222</v>
      </c>
      <c r="C367" s="2">
        <f>C366+((E366+G366)/2)*$C$17</f>
        <v>-3.3985618485689343E-3</v>
      </c>
      <c r="D367" s="2">
        <f>D366+((F366+H366)/2)*$C$17</f>
        <v>-2.9267785428231143E-4</v>
      </c>
      <c r="E367" s="2">
        <f t="shared" si="7"/>
        <v>-2.9267785428231143E-4</v>
      </c>
      <c r="F367" s="2">
        <f>-SIGN(D367)*($C$16*$C$14/$C$12)*D367^2-9.8*C367</f>
        <v>3.3306502297801709E-2</v>
      </c>
      <c r="G367" s="2">
        <f>D367+F367*$C$17</f>
        <v>3.0379723754978597E-3</v>
      </c>
      <c r="H367" s="2">
        <f>-SIGN(D367+F367*$C$17)*($C$16/$C$12)*(D367+F367*$C$17)^2-9.8*(C367+E367*$C$17)</f>
        <v>3.3528496164439085E-2</v>
      </c>
    </row>
    <row r="368" spans="2:8" x14ac:dyDescent="0.2">
      <c r="B368" s="10">
        <f>B367+$C$17</f>
        <v>34.700000000000223</v>
      </c>
      <c r="C368" s="2">
        <f>C367+((E367+G367)/2)*$C$17</f>
        <v>-3.2612971225081571E-3</v>
      </c>
      <c r="D368" s="2">
        <f>D367+((F367+H367)/2)*$C$17</f>
        <v>3.0490720688297283E-3</v>
      </c>
      <c r="E368" s="2">
        <f t="shared" si="7"/>
        <v>3.0490720688297283E-3</v>
      </c>
      <c r="F368" s="2">
        <f>-SIGN(D368)*($C$16*$C$14/$C$12)*D368^2-9.8*C368</f>
        <v>3.1896007315211812E-2</v>
      </c>
      <c r="G368" s="2">
        <f>D368+F368*$C$17</f>
        <v>6.2386728003509095E-3</v>
      </c>
      <c r="H368" s="2">
        <f>-SIGN(D368+F368*$C$17)*($C$16/$C$12)*(D368+F368*$C$17)^2-9.8*(C368+E368*$C$17)</f>
        <v>2.8701737128273029E-2</v>
      </c>
    </row>
    <row r="369" spans="2:8" x14ac:dyDescent="0.2">
      <c r="B369" s="10">
        <f>B368+$C$17</f>
        <v>34.800000000000225</v>
      </c>
      <c r="C369" s="2">
        <f>C368+((E368+G368)/2)*$C$17</f>
        <v>-2.7969098790491254E-3</v>
      </c>
      <c r="D369" s="2">
        <f>D368+((F368+H368)/2)*$C$17</f>
        <v>6.078959291003971E-3</v>
      </c>
      <c r="E369" s="2">
        <f t="shared" si="7"/>
        <v>6.078959291003971E-3</v>
      </c>
      <c r="F369" s="2">
        <f>-SIGN(D369)*($C$16*$C$14/$C$12)*D369^2-9.8*C369</f>
        <v>2.7152524801302952E-2</v>
      </c>
      <c r="G369" s="2">
        <f>D369+F369*$C$17</f>
        <v>8.7942117711342672E-3</v>
      </c>
      <c r="H369" s="2">
        <f>-SIGN(D369+F369*$C$17)*($C$16/$C$12)*(D369+F369*$C$17)^2-9.8*(C369+E369*$C$17)</f>
        <v>2.0914075792135254E-2</v>
      </c>
    </row>
    <row r="370" spans="2:8" x14ac:dyDescent="0.2">
      <c r="B370" s="10">
        <f>B369+$C$17</f>
        <v>34.900000000000226</v>
      </c>
      <c r="C370" s="2">
        <f>C369+((E369+G369)/2)*$C$17</f>
        <v>-2.0532513259422132E-3</v>
      </c>
      <c r="D370" s="2">
        <f>D369+((F369+H369)/2)*$C$17</f>
        <v>8.4822893206758822E-3</v>
      </c>
      <c r="E370" s="2">
        <f t="shared" si="7"/>
        <v>8.4822893206758822E-3</v>
      </c>
      <c r="F370" s="2">
        <f>-SIGN(D370)*($C$16*$C$14/$C$12)*D370^2-9.8*C370</f>
        <v>1.9621108136011724E-2</v>
      </c>
      <c r="G370" s="2">
        <f>D370+F370*$C$17</f>
        <v>1.0444400134277054E-2</v>
      </c>
      <c r="H370" s="2">
        <f>-SIGN(D370+F370*$C$17)*($C$16/$C$12)*(D370+F370*$C$17)^2-9.8*(C370+E370*$C$17)</f>
        <v>1.1050002307052043E-2</v>
      </c>
    </row>
    <row r="371" spans="2:8" x14ac:dyDescent="0.2">
      <c r="B371" s="10">
        <f>B370+$C$17</f>
        <v>35.000000000000227</v>
      </c>
      <c r="C371" s="2">
        <f>C370+((E370+G370)/2)*$C$17</f>
        <v>-1.1069168531945663E-3</v>
      </c>
      <c r="D371" s="2">
        <f>D370+((F370+H370)/2)*$C$17</f>
        <v>1.001584484282907E-2</v>
      </c>
      <c r="E371" s="2">
        <f t="shared" si="7"/>
        <v>1.001584484282907E-2</v>
      </c>
      <c r="F371" s="2">
        <f>-SIGN(D371)*($C$16*$C$14/$C$12)*D371^2-9.8*C371</f>
        <v>1.014959426055911E-2</v>
      </c>
      <c r="G371" s="2">
        <f>D371+F371*$C$17</f>
        <v>1.103080426888498E-2</v>
      </c>
      <c r="H371" s="2">
        <f>-SIGN(D371+F371*$C$17)*($C$16/$C$12)*(D371+F371*$C$17)^2-9.8*(C371+E371*$C$17)</f>
        <v>1.8539381265241471E-4</v>
      </c>
    </row>
    <row r="372" spans="2:8" x14ac:dyDescent="0.2">
      <c r="B372" s="10">
        <f>B371+$C$17</f>
        <v>35.100000000000229</v>
      </c>
      <c r="C372" s="2">
        <f>C371+((E371+G371)/2)*$C$17</f>
        <v>-5.4584397608863902E-5</v>
      </c>
      <c r="D372" s="2">
        <f>D371+((F371+H371)/2)*$C$17</f>
        <v>1.0532594246489646E-2</v>
      </c>
      <c r="E372" s="2">
        <f t="shared" ref="E372:E435" si="8">D372</f>
        <v>1.0532594246489646E-2</v>
      </c>
      <c r="F372" s="2">
        <f>-SIGN(D372)*($C$16*$C$14/$C$12)*D372^2-9.8*C372</f>
        <v>-2.3716608288314395E-4</v>
      </c>
      <c r="G372" s="2">
        <f>D372+F372*$C$17</f>
        <v>1.0508877638201332E-2</v>
      </c>
      <c r="H372" s="2">
        <f>-SIGN(D372+F372*$C$17)*($C$16/$C$12)*(D372+F372*$C$17)^2-9.8*(C372+E372*$C$17)</f>
        <v>-1.0555635261136419E-2</v>
      </c>
    </row>
    <row r="373" spans="2:8" x14ac:dyDescent="0.2">
      <c r="B373" s="10">
        <f>B372+$C$17</f>
        <v>35.20000000000023</v>
      </c>
      <c r="C373" s="2">
        <f>C372+((E372+G372)/2)*$C$17</f>
        <v>9.9748919662568519E-4</v>
      </c>
      <c r="D373" s="2">
        <f>D372+((F372+H372)/2)*$C$17</f>
        <v>9.9929541792886673E-3</v>
      </c>
      <c r="E373" s="2">
        <f t="shared" si="8"/>
        <v>9.9929541792886673E-3</v>
      </c>
      <c r="F373" s="2">
        <f>-SIGN(D373)*($C$16*$C$14/$C$12)*D373^2-9.8*C373</f>
        <v>-1.0470397320562458E-2</v>
      </c>
      <c r="G373" s="2">
        <f>D373+F373*$C$17</f>
        <v>8.9459144472324222E-3</v>
      </c>
      <c r="H373" s="2">
        <f>-SIGN(D373+F373*$C$17)*($C$16/$C$12)*(D373+F373*$C$17)^2-9.8*(C373+E373*$C$17)</f>
        <v>-2.0125480622090356E-2</v>
      </c>
    </row>
    <row r="374" spans="2:8" x14ac:dyDescent="0.2">
      <c r="B374" s="10">
        <f>B373+$C$17</f>
        <v>35.300000000000232</v>
      </c>
      <c r="C374" s="2">
        <f>C373+((E373+G373)/2)*$C$17</f>
        <v>1.9444326279517397E-3</v>
      </c>
      <c r="D374" s="2">
        <f>D373+((F373+H373)/2)*$C$17</f>
        <v>8.4631602821560268E-3</v>
      </c>
      <c r="E374" s="2">
        <f t="shared" si="8"/>
        <v>8.4631602821560268E-3</v>
      </c>
      <c r="F374" s="2">
        <f>-SIGN(D374)*($C$16*$C$14/$C$12)*D374^2-9.8*C374</f>
        <v>-1.9553938580198091E-2</v>
      </c>
      <c r="G374" s="2">
        <f>D374+F374*$C$17</f>
        <v>6.5077664241362174E-3</v>
      </c>
      <c r="H374" s="2">
        <f>-SIGN(D374+F374*$C$17)*($C$16/$C$12)*(D374+F374*$C$17)^2-9.8*(C374+E374*$C$17)</f>
        <v>-2.7644093012115907E-2</v>
      </c>
    </row>
    <row r="375" spans="2:8" x14ac:dyDescent="0.2">
      <c r="B375" s="10">
        <f>B374+$C$17</f>
        <v>35.400000000000233</v>
      </c>
      <c r="C375" s="2">
        <f>C374+((E374+G374)/2)*$C$17</f>
        <v>2.6929789632663521E-3</v>
      </c>
      <c r="D375" s="2">
        <f>D374+((F374+H374)/2)*$C$17</f>
        <v>6.1032587025403266E-3</v>
      </c>
      <c r="E375" s="2">
        <f t="shared" si="8"/>
        <v>6.1032587025403266E-3</v>
      </c>
      <c r="F375" s="2">
        <f>-SIGN(D375)*($C$16*$C$14/$C$12)*D375^2-9.8*C375</f>
        <v>-2.6650446109120991E-2</v>
      </c>
      <c r="G375" s="2">
        <f>D375+F375*$C$17</f>
        <v>3.4382140916282273E-3</v>
      </c>
      <c r="H375" s="2">
        <f>-SIGN(D375+F375*$C$17)*($C$16/$C$12)*(D375+F375*$C$17)^2-9.8*(C375+E375*$C$17)</f>
        <v>-3.2454661790522428E-2</v>
      </c>
    </row>
    <row r="376" spans="2:8" x14ac:dyDescent="0.2">
      <c r="B376" s="10">
        <f>B375+$C$17</f>
        <v>35.500000000000234</v>
      </c>
      <c r="C376" s="2">
        <f>C375+((E375+G375)/2)*$C$17</f>
        <v>3.1700526029747799E-3</v>
      </c>
      <c r="D376" s="2">
        <f>D375+((F375+H375)/2)*$C$17</f>
        <v>3.1480033075581555E-3</v>
      </c>
      <c r="E376" s="2">
        <f t="shared" si="8"/>
        <v>3.1480033075581555E-3</v>
      </c>
      <c r="F376" s="2">
        <f>-SIGN(D376)*($C$16*$C$14/$C$12)*D376^2-9.8*C376</f>
        <v>-3.1135486961025725E-2</v>
      </c>
      <c r="G376" s="2">
        <f>D376+F376*$C$17</f>
        <v>3.4454611455582949E-5</v>
      </c>
      <c r="H376" s="2">
        <f>-SIGN(D376+F376*$C$17)*($C$16/$C$12)*(D376+F376*$C$17)^2-9.8*(C376+E376*$C$17)</f>
        <v>-3.4151567012722137E-2</v>
      </c>
    </row>
    <row r="377" spans="2:8" x14ac:dyDescent="0.2">
      <c r="B377" s="10">
        <f>B376+$C$17</f>
        <v>35.600000000000236</v>
      </c>
      <c r="C377" s="2">
        <f>C376+((E376+G376)/2)*$C$17</f>
        <v>3.3291754989254671E-3</v>
      </c>
      <c r="D377" s="2">
        <f>D376+((F376+H376)/2)*$C$17</f>
        <v>-1.1634939112923747E-4</v>
      </c>
      <c r="E377" s="2">
        <f t="shared" si="8"/>
        <v>-1.1634939112923747E-4</v>
      </c>
      <c r="F377" s="2">
        <f>-SIGN(D377)*($C$16*$C$14/$C$12)*D377^2-9.8*C377</f>
        <v>-3.2625825672910752E-2</v>
      </c>
      <c r="G377" s="2">
        <f>D377+F377*$C$17</f>
        <v>-3.3789319584203127E-3</v>
      </c>
      <c r="H377" s="2">
        <f>-SIGN(D377+F377*$C$17)*($C$16/$C$12)*(D377+F377*$C$17)^2-9.8*(C377+E377*$C$17)</f>
        <v>-3.2432435777198551E-2</v>
      </c>
    </row>
    <row r="378" spans="2:8" x14ac:dyDescent="0.2">
      <c r="B378" s="10">
        <f>B377+$C$17</f>
        <v>35.700000000000237</v>
      </c>
      <c r="C378" s="2">
        <f>C377+((E377+G377)/2)*$C$17</f>
        <v>3.1544114314479895E-3</v>
      </c>
      <c r="D378" s="2">
        <f>D377+((F377+H377)/2)*$C$17</f>
        <v>-3.3692624636347027E-3</v>
      </c>
      <c r="E378" s="2">
        <f t="shared" si="8"/>
        <v>-3.3692624636347027E-3</v>
      </c>
      <c r="F378" s="2">
        <f>-SIGN(D378)*($C$16*$C$14/$C$12)*D378^2-9.8*C378</f>
        <v>-3.0834224459876984E-2</v>
      </c>
      <c r="G378" s="2">
        <f>D378+F378*$C$17</f>
        <v>-6.4526849096224019E-3</v>
      </c>
      <c r="H378" s="2">
        <f>-SIGN(D378+F378*$C$17)*($C$16/$C$12)*(D378+F378*$C$17)^2-9.8*(C378+E378*$C$17)</f>
        <v>-2.7321567128865257E-2</v>
      </c>
    </row>
    <row r="379" spans="2:8" x14ac:dyDescent="0.2">
      <c r="B379" s="10">
        <f>B378+$C$17</f>
        <v>35.800000000000239</v>
      </c>
      <c r="C379" s="2">
        <f>C378+((E378+G378)/2)*$C$17</f>
        <v>2.6633140627851343E-3</v>
      </c>
      <c r="D379" s="2">
        <f>D378+((F378+H378)/2)*$C$17</f>
        <v>-6.2770520430718152E-3</v>
      </c>
      <c r="E379" s="2">
        <f t="shared" si="8"/>
        <v>-6.2770520430718152E-3</v>
      </c>
      <c r="F379" s="2">
        <f>-SIGN(D379)*($C$16*$C$14/$C$12)*D379^2-9.8*C379</f>
        <v>-2.5826250654671826E-2</v>
      </c>
      <c r="G379" s="2">
        <f>D379+F379*$C$17</f>
        <v>-8.8596771085389971E-3</v>
      </c>
      <c r="H379" s="2">
        <f>-SIGN(D379+F379*$C$17)*($C$16/$C$12)*(D379+F379*$C$17)^2-9.8*(C379+E379*$C$17)</f>
        <v>-1.9402662289389319E-2</v>
      </c>
    </row>
    <row r="380" spans="2:8" x14ac:dyDescent="0.2">
      <c r="B380" s="10">
        <f>B379+$C$17</f>
        <v>35.90000000000024</v>
      </c>
      <c r="C380" s="2">
        <f>C379+((E379+G379)/2)*$C$17</f>
        <v>1.9064776052045936E-3</v>
      </c>
      <c r="D380" s="2">
        <f>D379+((F379+H379)/2)*$C$17</f>
        <v>-8.5384976902748728E-3</v>
      </c>
      <c r="E380" s="2">
        <f t="shared" si="8"/>
        <v>-8.5384976902748728E-3</v>
      </c>
      <c r="F380" s="2">
        <f>-SIGN(D380)*($C$16*$C$14/$C$12)*D380^2-9.8*C380</f>
        <v>-1.8176067123269697E-2</v>
      </c>
      <c r="G380" s="2">
        <f>D380+F380*$C$17</f>
        <v>-1.0356104402601842E-2</v>
      </c>
      <c r="H380" s="2">
        <f>-SIGN(D380+F380*$C$17)*($C$16/$C$12)*(D380+F380*$C$17)^2-9.8*(C380+E380*$C$17)</f>
        <v>-9.5693180470148593E-3</v>
      </c>
    </row>
    <row r="381" spans="2:8" x14ac:dyDescent="0.2">
      <c r="B381" s="10">
        <f>B380+$C$17</f>
        <v>36.000000000000242</v>
      </c>
      <c r="C381" s="2">
        <f>C380+((E380+G380)/2)*$C$17</f>
        <v>9.6174750056075777E-4</v>
      </c>
      <c r="D381" s="2">
        <f>D380+((F380+H380)/2)*$C$17</f>
        <v>-9.9257669487891002E-3</v>
      </c>
      <c r="E381" s="2">
        <f t="shared" si="8"/>
        <v>-9.9257669487891002E-3</v>
      </c>
      <c r="F381" s="2">
        <f>-SIGN(D381)*($C$16*$C$14/$C$12)*D381^2-9.8*C381</f>
        <v>-8.7394365470352536E-3</v>
      </c>
      <c r="G381" s="2">
        <f>D381+F381*$C$17</f>
        <v>-1.0799710603492626E-2</v>
      </c>
      <c r="H381" s="2">
        <f>-SIGN(D381+F381*$C$17)*($C$16/$C$12)*(D381+F381*$C$17)^2-9.8*(C381+E381*$C$17)</f>
        <v>1.1138778740511532E-3</v>
      </c>
    </row>
    <row r="382" spans="2:8" x14ac:dyDescent="0.2">
      <c r="B382" s="10">
        <f>B381+$C$17</f>
        <v>36.100000000000243</v>
      </c>
      <c r="C382" s="2">
        <f>C381+((E381+G381)/2)*$C$17</f>
        <v>-7.4526377053328553E-5</v>
      </c>
      <c r="D382" s="2">
        <f>D381+((F381+H381)/2)*$C$17</f>
        <v>-1.0307044882438304E-2</v>
      </c>
      <c r="E382" s="2">
        <f t="shared" si="8"/>
        <v>-1.0307044882438304E-2</v>
      </c>
      <c r="F382" s="2">
        <f>-SIGN(D382)*($C$16*$C$14/$C$12)*D382^2-9.8*C382</f>
        <v>1.4697378885057731E-3</v>
      </c>
      <c r="G382" s="2">
        <f>D382+F382*$C$17</f>
        <v>-1.0160071093587728E-2</v>
      </c>
      <c r="H382" s="2">
        <f>-SIGN(D382+F382*$C$17)*($C$16/$C$12)*(D382+F382*$C$17)^2-9.8*(C382+E382*$C$17)</f>
        <v>1.1549705784640985E-2</v>
      </c>
    </row>
    <row r="383" spans="2:8" x14ac:dyDescent="0.2">
      <c r="B383" s="10">
        <f>B382+$C$17</f>
        <v>36.200000000000244</v>
      </c>
      <c r="C383" s="2">
        <f>C382+((E382+G382)/2)*$C$17</f>
        <v>-1.0978821758546302E-3</v>
      </c>
      <c r="D383" s="2">
        <f>D382+((F382+H382)/2)*$C$17</f>
        <v>-9.656072698780967E-3</v>
      </c>
      <c r="E383" s="2">
        <f t="shared" si="8"/>
        <v>-9.656072698780967E-3</v>
      </c>
      <c r="F383" s="2">
        <f>-SIGN(D383)*($C$16*$C$14/$C$12)*D383^2-9.8*C383</f>
        <v>1.1408178625245105E-2</v>
      </c>
      <c r="G383" s="2">
        <f>D383+F383*$C$17</f>
        <v>-8.5152548362564563E-3</v>
      </c>
      <c r="H383" s="2">
        <f>-SIGN(D383+F383*$C$17)*($C$16/$C$12)*(D383+F383*$C$17)^2-9.8*(C383+E383*$C$17)</f>
        <v>2.0726851250861246E-2</v>
      </c>
    </row>
    <row r="384" spans="2:8" x14ac:dyDescent="0.2">
      <c r="B384" s="10">
        <f>B383+$C$17</f>
        <v>36.300000000000246</v>
      </c>
      <c r="C384" s="2">
        <f>C383+((E383+G383)/2)*$C$17</f>
        <v>-2.0064485526065014E-3</v>
      </c>
      <c r="D384" s="2">
        <f>D383+((F383+H383)/2)*$C$17</f>
        <v>-8.0493212049756492E-3</v>
      </c>
      <c r="E384" s="2">
        <f t="shared" si="8"/>
        <v>-8.0493212049756492E-3</v>
      </c>
      <c r="F384" s="2">
        <f>-SIGN(D384)*($C$16*$C$14/$C$12)*D384^2-9.8*C384</f>
        <v>2.0114134531987734E-2</v>
      </c>
      <c r="G384" s="2">
        <f>D384+F384*$C$17</f>
        <v>-6.0379077517768755E-3</v>
      </c>
      <c r="H384" s="2">
        <f>-SIGN(D384+F384*$C$17)*($C$16/$C$12)*(D384+F384*$C$17)^2-9.8*(C384+E384*$C$17)</f>
        <v>2.7805260675701056E-2</v>
      </c>
    </row>
    <row r="385" spans="2:8" x14ac:dyDescent="0.2">
      <c r="B385" s="10">
        <f>B384+$C$17</f>
        <v>36.400000000000247</v>
      </c>
      <c r="C385" s="2">
        <f>C384+((E384+G384)/2)*$C$17</f>
        <v>-2.7108100004441275E-3</v>
      </c>
      <c r="D385" s="2">
        <f>D384+((F384+H384)/2)*$C$17</f>
        <v>-5.6533514445912102E-3</v>
      </c>
      <c r="E385" s="2">
        <f t="shared" si="8"/>
        <v>-5.6533514445912102E-3</v>
      </c>
      <c r="F385" s="2">
        <f>-SIGN(D385)*($C$16*$C$14/$C$12)*D385^2-9.8*C385</f>
        <v>2.6788377026480792E-2</v>
      </c>
      <c r="G385" s="2">
        <f>D385+F385*$C$17</f>
        <v>-2.9745137419431309E-3</v>
      </c>
      <c r="H385" s="2">
        <f>-SIGN(D385+F385*$C$17)*($C$16/$C$12)*(D385+F385*$C$17)^2-9.8*(C385+E385*$C$17)</f>
        <v>3.216780118403896E-2</v>
      </c>
    </row>
    <row r="386" spans="2:8" x14ac:dyDescent="0.2">
      <c r="B386" s="10">
        <f>B385+$C$17</f>
        <v>36.500000000000249</v>
      </c>
      <c r="C386" s="2">
        <f>C385+((E385+G385)/2)*$C$17</f>
        <v>-3.1422032597708447E-3</v>
      </c>
      <c r="D386" s="2">
        <f>D385+((F385+H385)/2)*$C$17</f>
        <v>-2.7055425340652226E-3</v>
      </c>
      <c r="E386" s="2">
        <f t="shared" si="8"/>
        <v>-2.7055425340652226E-3</v>
      </c>
      <c r="F386" s="2">
        <f>-SIGN(D386)*($C$16*$C$14/$C$12)*D386^2-9.8*C386</f>
        <v>3.0844537669928479E-2</v>
      </c>
      <c r="G386" s="2">
        <f>D386+F386*$C$17</f>
        <v>3.7891123292762554E-4</v>
      </c>
      <c r="H386" s="2">
        <f>-SIGN(D386+F386*$C$17)*($C$16/$C$12)*(D386+F386*$C$17)^2-9.8*(C386+E386*$C$17)</f>
        <v>3.344402437957144E-2</v>
      </c>
    </row>
    <row r="387" spans="2:8" x14ac:dyDescent="0.2">
      <c r="B387" s="10">
        <f>B386+$C$17</f>
        <v>36.60000000000025</v>
      </c>
      <c r="C387" s="2">
        <f>C386+((E386+G386)/2)*$C$17</f>
        <v>-3.2585348248277243E-3</v>
      </c>
      <c r="D387" s="2">
        <f>D386+((F386+H386)/2)*$C$17</f>
        <v>5.0888556840977383E-4</v>
      </c>
      <c r="E387" s="2">
        <f t="shared" si="8"/>
        <v>5.0888556840977383E-4</v>
      </c>
      <c r="F387" s="2">
        <f>-SIGN(D387)*($C$16*$C$14/$C$12)*D387^2-9.8*C387</f>
        <v>3.1931838932702163E-2</v>
      </c>
      <c r="G387" s="2">
        <f>D387+F387*$C$17</f>
        <v>3.7020694616799904E-3</v>
      </c>
      <c r="H387" s="2">
        <f>-SIGN(D387+F387*$C$17)*($C$16/$C$12)*(D387+F387*$C$17)^2-9.8*(C387+E387*$C$17)</f>
        <v>3.1339546658134203E-2</v>
      </c>
    </row>
    <row r="388" spans="2:8" x14ac:dyDescent="0.2">
      <c r="B388" s="10">
        <f>B387+$C$17</f>
        <v>36.700000000000252</v>
      </c>
      <c r="C388" s="2">
        <f>C387+((E387+G387)/2)*$C$17</f>
        <v>-3.0479870733232362E-3</v>
      </c>
      <c r="D388" s="2">
        <f>D387+((F387+H387)/2)*$C$17</f>
        <v>3.6724548479515921E-3</v>
      </c>
      <c r="E388" s="2">
        <f t="shared" si="8"/>
        <v>3.6724548479515921E-3</v>
      </c>
      <c r="F388" s="2">
        <f>-SIGN(D388)*($C$16*$C$14/$C$12)*D388^2-9.8*C388</f>
        <v>2.9776406534696816E-2</v>
      </c>
      <c r="G388" s="2">
        <f>D388+F388*$C$17</f>
        <v>6.6500955014212743E-3</v>
      </c>
      <c r="H388" s="2">
        <f>-SIGN(D388+F388*$C$17)*($C$16/$C$12)*(D388+F388*$C$17)^2-9.8*(C388+E388*$C$17)</f>
        <v>2.5963477378394134E-2</v>
      </c>
    </row>
    <row r="389" spans="2:8" x14ac:dyDescent="0.2">
      <c r="B389" s="10">
        <f>B388+$C$17</f>
        <v>36.800000000000253</v>
      </c>
      <c r="C389" s="2">
        <f>C388+((E388+G388)/2)*$C$17</f>
        <v>-2.5318595558545928E-3</v>
      </c>
      <c r="D389" s="2">
        <f>D388+((F388+H388)/2)*$C$17</f>
        <v>6.4594490436061403E-3</v>
      </c>
      <c r="E389" s="2">
        <f t="shared" si="8"/>
        <v>6.4594490436061403E-3</v>
      </c>
      <c r="F389" s="2">
        <f>-SIGN(D389)*($C$16*$C$14/$C$12)*D389^2-9.8*C389</f>
        <v>2.4521828094480429E-2</v>
      </c>
      <c r="G389" s="2">
        <f>D389+F389*$C$17</f>
        <v>8.9116318530541826E-3</v>
      </c>
      <c r="H389" s="2">
        <f>-SIGN(D389+F389*$C$17)*($C$16/$C$12)*(D389+F389*$C$17)^2-9.8*(C389+E389*$C$17)</f>
        <v>1.7929233017773202E-2</v>
      </c>
    </row>
    <row r="390" spans="2:8" x14ac:dyDescent="0.2">
      <c r="B390" s="10">
        <f>B389+$C$17</f>
        <v>36.900000000000254</v>
      </c>
      <c r="C390" s="2">
        <f>C389+((E389+G389)/2)*$C$17</f>
        <v>-1.7633055110215768E-3</v>
      </c>
      <c r="D390" s="2">
        <f>D389+((F389+H389)/2)*$C$17</f>
        <v>8.5820020992188224E-3</v>
      </c>
      <c r="E390" s="2">
        <f t="shared" si="8"/>
        <v>8.5820020992188224E-3</v>
      </c>
      <c r="F390" s="2">
        <f>-SIGN(D390)*($C$16*$C$14/$C$12)*D390^2-9.8*C390</f>
        <v>1.6767796794521696E-2</v>
      </c>
      <c r="G390" s="2">
        <f>D390+F390*$C$17</f>
        <v>1.0258781778670992E-2</v>
      </c>
      <c r="H390" s="2">
        <f>-SIGN(D390+F390*$C$17)*($C$16/$C$12)*(D390+F390*$C$17)^2-9.8*(C390+E390*$C$17)</f>
        <v>8.1375606862029888E-3</v>
      </c>
    </row>
    <row r="391" spans="2:8" x14ac:dyDescent="0.2">
      <c r="B391" s="10">
        <f>B390+$C$17</f>
        <v>37.000000000000256</v>
      </c>
      <c r="C391" s="2">
        <f>C390+((E390+G390)/2)*$C$17</f>
        <v>-8.2126631712708595E-4</v>
      </c>
      <c r="D391" s="2">
        <f>D390+((F390+H390)/2)*$C$17</f>
        <v>9.827269973255056E-3</v>
      </c>
      <c r="E391" s="2">
        <f t="shared" si="8"/>
        <v>9.827269973255056E-3</v>
      </c>
      <c r="F391" s="2">
        <f>-SIGN(D391)*($C$16*$C$14/$C$12)*D391^2-9.8*C391</f>
        <v>7.3762621065531324E-3</v>
      </c>
      <c r="G391" s="2">
        <f>D391+F391*$C$17</f>
        <v>1.0564896183910369E-2</v>
      </c>
      <c r="H391" s="2">
        <f>-SIGN(D391+F391*$C$17)*($C$16/$C$12)*(D391+F391*$C$17)^2-9.8*(C391+E391*$C$17)</f>
        <v>-2.3591509027690825E-3</v>
      </c>
    </row>
    <row r="392" spans="2:8" x14ac:dyDescent="0.2">
      <c r="B392" s="10">
        <f>B391+$C$17</f>
        <v>37.100000000000257</v>
      </c>
      <c r="C392" s="2">
        <f>C391+((E391+G391)/2)*$C$17</f>
        <v>1.9834199073118523E-4</v>
      </c>
      <c r="D392" s="2">
        <f>D391+((F391+H391)/2)*$C$17</f>
        <v>1.0078125533444258E-2</v>
      </c>
      <c r="E392" s="2">
        <f t="shared" si="8"/>
        <v>1.0078125533444258E-2</v>
      </c>
      <c r="F392" s="2">
        <f>-SIGN(D392)*($C$16*$C$14/$C$12)*D392^2-9.8*C392</f>
        <v>-2.6506524105250912E-3</v>
      </c>
      <c r="G392" s="2">
        <f>D392+F392*$C$17</f>
        <v>9.8130602923917482E-3</v>
      </c>
      <c r="H392" s="2">
        <f>-SIGN(D392+F392*$C$17)*($C$16/$C$12)*(D392+F392*$C$17)^2-9.8*(C392+E392*$C$17)</f>
        <v>-1.2490519962530925E-2</v>
      </c>
    </row>
    <row r="393" spans="2:8" x14ac:dyDescent="0.2">
      <c r="B393" s="10">
        <f>B392+$C$17</f>
        <v>37.200000000000259</v>
      </c>
      <c r="C393" s="2">
        <f>C392+((E392+G392)/2)*$C$17</f>
        <v>1.1929012820229854E-3</v>
      </c>
      <c r="D393" s="2">
        <f>D392+((F392+H392)/2)*$C$17</f>
        <v>9.3210669147914572E-3</v>
      </c>
      <c r="E393" s="2">
        <f t="shared" si="8"/>
        <v>9.3210669147914572E-3</v>
      </c>
      <c r="F393" s="2">
        <f>-SIGN(D393)*($C$16*$C$14/$C$12)*D393^2-9.8*C393</f>
        <v>-1.229511904543249E-2</v>
      </c>
      <c r="G393" s="2">
        <f>D393+F393*$C$17</f>
        <v>8.0915550102482088E-3</v>
      </c>
      <c r="H393" s="2">
        <f>-SIGN(D393+F393*$C$17)*($C$16/$C$12)*(D393+F393*$C$17)^2-9.8*(C393+E393*$C$17)</f>
        <v>-2.1280761311725939E-2</v>
      </c>
    </row>
    <row r="394" spans="2:8" x14ac:dyDescent="0.2">
      <c r="B394" s="10">
        <f>B393+$C$17</f>
        <v>37.30000000000026</v>
      </c>
      <c r="C394" s="2">
        <f>C393+((E393+G393)/2)*$C$17</f>
        <v>2.0635323782749685E-3</v>
      </c>
      <c r="D394" s="2">
        <f>D393+((F393+H393)/2)*$C$17</f>
        <v>7.6422728969335356E-3</v>
      </c>
      <c r="E394" s="2">
        <f t="shared" si="8"/>
        <v>7.6422728969335356E-3</v>
      </c>
      <c r="F394" s="2">
        <f>-SIGN(D394)*($C$16*$C$14/$C$12)*D394^2-9.8*C394</f>
        <v>-2.0629101902503055E-2</v>
      </c>
      <c r="G394" s="2">
        <f>D394+F394*$C$17</f>
        <v>5.5793627066832302E-3</v>
      </c>
      <c r="H394" s="2">
        <f>-SIGN(D394+F394*$C$17)*($C$16/$C$12)*(D394+F394*$C$17)^2-9.8*(C394+E394*$C$17)</f>
        <v>-2.7928699487860701E-2</v>
      </c>
    </row>
    <row r="395" spans="2:8" x14ac:dyDescent="0.2">
      <c r="B395" s="10">
        <f>B394+$C$17</f>
        <v>37.400000000000261</v>
      </c>
      <c r="C395" s="2">
        <f>C394+((E394+G394)/2)*$C$17</f>
        <v>2.7246141584558068E-3</v>
      </c>
      <c r="D395" s="2">
        <f>D394+((F394+H394)/2)*$C$17</f>
        <v>5.2143828274153481E-3</v>
      </c>
      <c r="E395" s="2">
        <f t="shared" si="8"/>
        <v>5.2143828274153481E-3</v>
      </c>
      <c r="F395" s="2">
        <f>-SIGN(D395)*($C$16*$C$14/$C$12)*D395^2-9.8*C395</f>
        <v>-2.6890455220992229E-2</v>
      </c>
      <c r="G395" s="2">
        <f>D395+F395*$C$17</f>
        <v>2.5253373053161251E-3</v>
      </c>
      <c r="H395" s="2">
        <f>-SIGN(D395+F395*$C$17)*($C$16/$C$12)*(D395+F395*$C$17)^2-9.8*(C395+E395*$C$17)</f>
        <v>-3.1855699084458899E-2</v>
      </c>
    </row>
    <row r="396" spans="2:8" x14ac:dyDescent="0.2">
      <c r="B396" s="10">
        <f>B395+$C$17</f>
        <v>37.500000000000263</v>
      </c>
      <c r="C396" s="2">
        <f>C395+((E395+G395)/2)*$C$17</f>
        <v>3.1116001650923807E-3</v>
      </c>
      <c r="D396" s="2">
        <f>D395+((F395+H395)/2)*$C$17</f>
        <v>2.2770751121427915E-3</v>
      </c>
      <c r="E396" s="2">
        <f t="shared" si="8"/>
        <v>2.2770751121427915E-3</v>
      </c>
      <c r="F396" s="2">
        <f>-SIGN(D396)*($C$16*$C$14/$C$12)*D396^2-9.8*C396</f>
        <v>-3.0529768862344275E-2</v>
      </c>
      <c r="G396" s="2">
        <f>D396+F396*$C$17</f>
        <v>-7.7590177409163612E-4</v>
      </c>
      <c r="H396" s="2">
        <f>-SIGN(D396+F396*$C$17)*($C$16/$C$12)*(D396+F396*$C$17)^2-9.8*(C396+E396*$C$17)</f>
        <v>-3.2721025242518777E-2</v>
      </c>
    </row>
    <row r="397" spans="2:8" x14ac:dyDescent="0.2">
      <c r="B397" s="10">
        <f>B396+$C$17</f>
        <v>37.600000000000264</v>
      </c>
      <c r="C397" s="2">
        <f>C396+((E396+G396)/2)*$C$17</f>
        <v>3.1866588319949384E-3</v>
      </c>
      <c r="D397" s="2">
        <f>D396+((F396+H396)/2)*$C$17</f>
        <v>-8.8546459310036123E-4</v>
      </c>
      <c r="E397" s="2">
        <f t="shared" si="8"/>
        <v>-8.8546459310036123E-4</v>
      </c>
      <c r="F397" s="2">
        <f>-SIGN(D397)*($C$16*$C$14/$C$12)*D397^2-9.8*C397</f>
        <v>-3.1223799711191047E-2</v>
      </c>
      <c r="G397" s="2">
        <f>D397+F397*$C$17</f>
        <v>-4.0078445642194663E-3</v>
      </c>
      <c r="H397" s="2">
        <f>-SIGN(D397+F397*$C$17)*($C$16/$C$12)*(D397+F397*$C$17)^2-9.8*(C397+E397*$C$17)</f>
        <v>-3.0249706672456498E-2</v>
      </c>
    </row>
    <row r="398" spans="2:8" x14ac:dyDescent="0.2">
      <c r="B398" s="10">
        <f>B397+$C$17</f>
        <v>37.700000000000266</v>
      </c>
      <c r="C398" s="2">
        <f>C397+((E397+G397)/2)*$C$17</f>
        <v>2.941993374128947E-3</v>
      </c>
      <c r="D398" s="2">
        <f>D397+((F397+H397)/2)*$C$17</f>
        <v>-3.9591399122827385E-3</v>
      </c>
      <c r="E398" s="2">
        <f t="shared" si="8"/>
        <v>-3.9591399122827385E-3</v>
      </c>
      <c r="F398" s="2">
        <f>-SIGN(D398)*($C$16*$C$14/$C$12)*D398^2-9.8*C398</f>
        <v>-2.8722441106257147E-2</v>
      </c>
      <c r="G398" s="2">
        <f>D398+F398*$C$17</f>
        <v>-6.8313840229084532E-3</v>
      </c>
      <c r="H398" s="2">
        <f>-SIGN(D398+F398*$C$17)*($C$16/$C$12)*(D398+F398*$C$17)^2-9.8*(C398+E398*$C$17)</f>
        <v>-2.4626777663054766E-2</v>
      </c>
    </row>
    <row r="399" spans="2:8" x14ac:dyDescent="0.2">
      <c r="B399" s="10">
        <f>B398+$C$17</f>
        <v>37.800000000000267</v>
      </c>
      <c r="C399" s="2">
        <f>C398+((E398+G398)/2)*$C$17</f>
        <v>2.4024671773693876E-3</v>
      </c>
      <c r="D399" s="2">
        <f>D398+((F398+H398)/2)*$C$17</f>
        <v>-6.6266008507483345E-3</v>
      </c>
      <c r="E399" s="2">
        <f t="shared" si="8"/>
        <v>-6.6266008507483345E-3</v>
      </c>
      <c r="F399" s="2">
        <f>-SIGN(D399)*($C$16*$C$14/$C$12)*D399^2-9.8*C399</f>
        <v>-2.3238559140038875E-2</v>
      </c>
      <c r="G399" s="2">
        <f>D399+F399*$C$17</f>
        <v>-8.9504567647522223E-3</v>
      </c>
      <c r="H399" s="2">
        <f>-SIGN(D399+F399*$C$17)*($C$16/$C$12)*(D399+F399*$C$17)^2-9.8*(C399+E399*$C$17)</f>
        <v>-1.6492552332996503E-2</v>
      </c>
    </row>
    <row r="400" spans="2:8" x14ac:dyDescent="0.2">
      <c r="B400" s="10">
        <f>B399+$C$17</f>
        <v>37.900000000000269</v>
      </c>
      <c r="C400" s="2">
        <f>C399+((E399+G399)/2)*$C$17</f>
        <v>1.6236142965943595E-3</v>
      </c>
      <c r="D400" s="2">
        <f>D399+((F399+H399)/2)*$C$17</f>
        <v>-8.6131564244001039E-3</v>
      </c>
      <c r="E400" s="2">
        <f t="shared" si="8"/>
        <v>-8.6131564244001039E-3</v>
      </c>
      <c r="F400" s="2">
        <f>-SIGN(D400)*($C$16*$C$14/$C$12)*D400^2-9.8*C400</f>
        <v>-1.5395094484193992E-2</v>
      </c>
      <c r="G400" s="2">
        <f>D400+F400*$C$17</f>
        <v>-1.0152665872819502E-2</v>
      </c>
      <c r="H400" s="2">
        <f>-SIGN(D400+F400*$C$17)*($C$16/$C$12)*(D400+F400*$C$17)^2-9.8*(C400+E400*$C$17)</f>
        <v>-6.7531304066192031E-3</v>
      </c>
    </row>
    <row r="401" spans="2:8" x14ac:dyDescent="0.2">
      <c r="B401" s="10">
        <f>B400+$C$17</f>
        <v>38.00000000000027</v>
      </c>
      <c r="C401" s="2">
        <f>C400+((E400+G400)/2)*$C$17</f>
        <v>6.8532318173337927E-4</v>
      </c>
      <c r="D401" s="2">
        <f>D400+((F400+H400)/2)*$C$17</f>
        <v>-9.7205676689407633E-3</v>
      </c>
      <c r="E401" s="2">
        <f t="shared" si="8"/>
        <v>-9.7205676689407633E-3</v>
      </c>
      <c r="F401" s="2">
        <f>-SIGN(D401)*($C$16*$C$14/$C$12)*D401^2-9.8*C401</f>
        <v>-6.0585362009643057E-3</v>
      </c>
      <c r="G401" s="2">
        <f>D401+F401*$C$17</f>
        <v>-1.0326421289037194E-2</v>
      </c>
      <c r="H401" s="2">
        <f>-SIGN(D401+F401*$C$17)*($C$16/$C$12)*(D401+F401*$C$17)^2-9.8*(C401+E401*$C$17)</f>
        <v>3.5521510873167844E-3</v>
      </c>
    </row>
    <row r="402" spans="2:8" x14ac:dyDescent="0.2">
      <c r="B402" s="10">
        <f>B401+$C$17</f>
        <v>38.100000000000271</v>
      </c>
      <c r="C402" s="2">
        <f>C401+((E401+G401)/2)*$C$17</f>
        <v>-3.1702626616551864E-4</v>
      </c>
      <c r="D402" s="2">
        <f>D401+((F401+H401)/2)*$C$17</f>
        <v>-9.8458869246231401E-3</v>
      </c>
      <c r="E402" s="2">
        <f t="shared" si="8"/>
        <v>-9.8458869246231401E-3</v>
      </c>
      <c r="F402" s="2">
        <f>-SIGN(D402)*($C$16*$C$14/$C$12)*D402^2-9.8*C402</f>
        <v>3.781554278928994E-3</v>
      </c>
      <c r="G402" s="2">
        <f>D402+F402*$C$17</f>
        <v>-9.4677314967302403E-3</v>
      </c>
      <c r="H402" s="2">
        <f>-SIGN(D402+F402*$C$17)*($C$16/$C$12)*(D402+F402*$C$17)^2-9.8*(C402+E402*$C$17)</f>
        <v>1.3379691957121471E-2</v>
      </c>
    </row>
    <row r="403" spans="2:8" x14ac:dyDescent="0.2">
      <c r="B403" s="10">
        <f>B402+$C$17</f>
        <v>38.200000000000273</v>
      </c>
      <c r="C403" s="2">
        <f>C402+((E402+G402)/2)*$C$17</f>
        <v>-1.2827071872331878E-3</v>
      </c>
      <c r="D403" s="2">
        <f>D402+((F402+H402)/2)*$C$17</f>
        <v>-8.9878246128206173E-3</v>
      </c>
      <c r="E403" s="2">
        <f t="shared" si="8"/>
        <v>-8.9878246128206173E-3</v>
      </c>
      <c r="F403" s="2">
        <f>-SIGN(D403)*($C$16*$C$14/$C$12)*D403^2-9.8*C403</f>
        <v>1.3132752888678498E-2</v>
      </c>
      <c r="G403" s="2">
        <f>D403+F403*$C$17</f>
        <v>-7.6745493239527675E-3</v>
      </c>
      <c r="H403" s="2">
        <f>-SIGN(D403+F403*$C$17)*($C$16/$C$12)*(D403+F403*$C$17)^2-9.8*(C403+E403*$C$17)</f>
        <v>2.1788523900967124E-2</v>
      </c>
    </row>
    <row r="404" spans="2:8" x14ac:dyDescent="0.2">
      <c r="B404" s="10">
        <f>B403+$C$17</f>
        <v>38.300000000000274</v>
      </c>
      <c r="C404" s="2">
        <f>C403+((E403+G403)/2)*$C$17</f>
        <v>-2.1158258840718574E-3</v>
      </c>
      <c r="D404" s="2">
        <f>D403+((F403+H403)/2)*$C$17</f>
        <v>-7.2417607733383359E-3</v>
      </c>
      <c r="E404" s="2">
        <f t="shared" si="8"/>
        <v>-7.2417607733383359E-3</v>
      </c>
      <c r="F404" s="2">
        <f>-SIGN(D404)*($C$16*$C$14/$C$12)*D404^2-9.8*C404</f>
        <v>2.110008903466783E-2</v>
      </c>
      <c r="G404" s="2">
        <f>D404+F404*$C$17</f>
        <v>-5.1317518698715528E-3</v>
      </c>
      <c r="H404" s="2">
        <f>-SIGN(D404+F404*$C$17)*($C$16/$C$12)*(D404+F404*$C$17)^2-9.8*(C404+E404*$C$17)</f>
        <v>2.8015305649400937E-2</v>
      </c>
    </row>
    <row r="405" spans="2:8" x14ac:dyDescent="0.2">
      <c r="B405" s="10">
        <f>B404+$C$17</f>
        <v>38.400000000000276</v>
      </c>
      <c r="C405" s="2">
        <f>C404+((E404+G404)/2)*$C$17</f>
        <v>-2.7345015162323519E-3</v>
      </c>
      <c r="D405" s="2">
        <f>D404+((F404+H404)/2)*$C$17</f>
        <v>-4.7859910391348974E-3</v>
      </c>
      <c r="E405" s="2">
        <f t="shared" si="8"/>
        <v>-4.7859910391348974E-3</v>
      </c>
      <c r="F405" s="2">
        <f>-SIGN(D405)*($C$16*$C$14/$C$12)*D405^2-9.8*C405</f>
        <v>2.6957534846464258E-2</v>
      </c>
      <c r="G405" s="2">
        <f>D405+F405*$C$17</f>
        <v>-2.0902375544884716E-3</v>
      </c>
      <c r="H405" s="2">
        <f>-SIGN(D405+F405*$C$17)*($C$16/$C$12)*(D405+F405*$C$17)^2-9.8*(C405+E405*$C$17)</f>
        <v>3.1518794248558274E-2</v>
      </c>
    </row>
    <row r="406" spans="2:8" x14ac:dyDescent="0.2">
      <c r="B406" s="10">
        <f>B405+$C$17</f>
        <v>38.500000000000277</v>
      </c>
      <c r="C406" s="2">
        <f>C405+((E405+G405)/2)*$C$17</f>
        <v>-3.0783129459135204E-3</v>
      </c>
      <c r="D406" s="2">
        <f>D405+((F405+H405)/2)*$C$17</f>
        <v>-1.8621745843837708E-3</v>
      </c>
      <c r="E406" s="2">
        <f t="shared" si="8"/>
        <v>-1.8621745843837708E-3</v>
      </c>
      <c r="F406" s="2">
        <f>-SIGN(D406)*($C$16*$C$14/$C$12)*D406^2-9.8*C406</f>
        <v>3.0191601452875357E-2</v>
      </c>
      <c r="G406" s="2">
        <f>D406+F406*$C$17</f>
        <v>1.156985560903765E-3</v>
      </c>
      <c r="H406" s="2">
        <f>-SIGN(D406+F406*$C$17)*($C$16/$C$12)*(D406+F406*$C$17)^2-9.8*(C406+E406*$C$17)</f>
        <v>3.1983081417644506E-2</v>
      </c>
    </row>
    <row r="407" spans="2:8" x14ac:dyDescent="0.2">
      <c r="B407" s="10">
        <f>B406+$C$17</f>
        <v>38.600000000000279</v>
      </c>
      <c r="C407" s="2">
        <f>C406+((E406+G406)/2)*$C$17</f>
        <v>-3.1135723970875206E-3</v>
      </c>
      <c r="D407" s="2">
        <f>D406+((F406+H406)/2)*$C$17</f>
        <v>1.2465595591422225E-3</v>
      </c>
      <c r="E407" s="2">
        <f t="shared" si="8"/>
        <v>1.2465595591422225E-3</v>
      </c>
      <c r="F407" s="2">
        <f>-SIGN(D407)*($C$16*$C$14/$C$12)*D407^2-9.8*C407</f>
        <v>3.0502194527536414E-2</v>
      </c>
      <c r="G407" s="2">
        <f>D407+F407*$C$17</f>
        <v>4.2967790118958642E-3</v>
      </c>
      <c r="H407" s="2">
        <f>-SIGN(D407+F407*$C$17)*($C$16/$C$12)*(D407+F407*$C$17)^2-9.8*(C407+E407*$C$17)</f>
        <v>2.9162886473971462E-2</v>
      </c>
    </row>
    <row r="408" spans="2:8" x14ac:dyDescent="0.2">
      <c r="B408" s="10">
        <f>B407+$C$17</f>
        <v>38.70000000000028</v>
      </c>
      <c r="C408" s="2">
        <f>C407+((E407+G407)/2)*$C$17</f>
        <v>-2.8364054685356163E-3</v>
      </c>
      <c r="D408" s="2">
        <f>D407+((F407+H407)/2)*$C$17</f>
        <v>4.2298136092176163E-3</v>
      </c>
      <c r="E408" s="2">
        <f t="shared" si="8"/>
        <v>4.2298136092176163E-3</v>
      </c>
      <c r="F408" s="2">
        <f>-SIGN(D408)*($C$16*$C$14/$C$12)*D408^2-9.8*C408</f>
        <v>2.7672252915989046E-2</v>
      </c>
      <c r="G408" s="2">
        <f>D408+F408*$C$17</f>
        <v>6.9970389008165209E-3</v>
      </c>
      <c r="H408" s="2">
        <f>-SIGN(D408+F408*$C$17)*($C$16/$C$12)*(D408+F408*$C$17)^2-9.8*(C408+E408*$C$17)</f>
        <v>2.3310812750702441E-2</v>
      </c>
    </row>
    <row r="409" spans="2:8" x14ac:dyDescent="0.2">
      <c r="B409" s="10">
        <f>B408+$C$17</f>
        <v>38.800000000000281</v>
      </c>
      <c r="C409" s="2">
        <f>C408+((E408+G408)/2)*$C$17</f>
        <v>-2.2750628430339096E-3</v>
      </c>
      <c r="D409" s="2">
        <f>D408+((F408+H408)/2)*$C$17</f>
        <v>6.778966892552191E-3</v>
      </c>
      <c r="E409" s="2">
        <f t="shared" si="8"/>
        <v>6.778966892552191E-3</v>
      </c>
      <c r="F409" s="2">
        <f>-SIGN(D409)*($C$16*$C$14/$C$12)*D409^2-9.8*C409</f>
        <v>2.1975780827528955E-2</v>
      </c>
      <c r="G409" s="2">
        <f>D409+F409*$C$17</f>
        <v>8.9765449753050862E-3</v>
      </c>
      <c r="H409" s="2">
        <f>-SIGN(D409+F409*$C$17)*($C$16/$C$12)*(D409+F409*$C$17)^2-9.8*(C409+E409*$C$17)</f>
        <v>1.5091416135789891E-2</v>
      </c>
    </row>
    <row r="410" spans="2:8" x14ac:dyDescent="0.2">
      <c r="B410" s="10">
        <f>B409+$C$17</f>
        <v>38.900000000000283</v>
      </c>
      <c r="C410" s="2">
        <f>C409+((E409+G409)/2)*$C$17</f>
        <v>-1.4872872496410456E-3</v>
      </c>
      <c r="D410" s="2">
        <f>D409+((F409+H409)/2)*$C$17</f>
        <v>8.6323267407181336E-3</v>
      </c>
      <c r="E410" s="2">
        <f t="shared" si="8"/>
        <v>8.6323267407181336E-3</v>
      </c>
      <c r="F410" s="2">
        <f>-SIGN(D410)*($C$16*$C$14/$C$12)*D410^2-9.8*C410</f>
        <v>1.4056788492742736E-2</v>
      </c>
      <c r="G410" s="2">
        <f>D410+F410*$C$17</f>
        <v>1.0038005589992408E-2</v>
      </c>
      <c r="H410" s="2">
        <f>-SIGN(D410+F410*$C$17)*($C$16/$C$12)*(D410+F410*$C$17)^2-9.8*(C410+E410*$C$17)</f>
        <v>5.4144509308680358E-3</v>
      </c>
    </row>
    <row r="411" spans="2:8" x14ac:dyDescent="0.2">
      <c r="B411" s="10">
        <f>B410+$C$17</f>
        <v>39.000000000000284</v>
      </c>
      <c r="C411" s="2">
        <f>C410+((E410+G410)/2)*$C$17</f>
        <v>-5.5377063310551851E-4</v>
      </c>
      <c r="D411" s="2">
        <f>D410+((F410+H410)/2)*$C$17</f>
        <v>9.6058887118986719E-3</v>
      </c>
      <c r="E411" s="2">
        <f t="shared" si="8"/>
        <v>9.6058887118986719E-3</v>
      </c>
      <c r="F411" s="2">
        <f>-SIGN(D411)*($C$16*$C$14/$C$12)*D411^2-9.8*C411</f>
        <v>4.7847465725171191E-3</v>
      </c>
      <c r="G411" s="2">
        <f>D411+F411*$C$17</f>
        <v>1.0084363369150385E-2</v>
      </c>
      <c r="H411" s="2">
        <f>-SIGN(D411+F411*$C$17)*($C$16/$C$12)*(D411+F411*$C$17)^2-9.8*(C411+E411*$C$17)</f>
        <v>-4.6945949752045411E-3</v>
      </c>
    </row>
    <row r="412" spans="2:8" x14ac:dyDescent="0.2">
      <c r="B412" s="10">
        <f>B411+$C$17</f>
        <v>39.100000000000286</v>
      </c>
      <c r="C412" s="2">
        <f>C411+((E411+G411)/2)*$C$17</f>
        <v>4.3074197094693418E-4</v>
      </c>
      <c r="D412" s="2">
        <f>D411+((F411+H411)/2)*$C$17</f>
        <v>9.6103962917643004E-3</v>
      </c>
      <c r="E412" s="2">
        <f t="shared" si="8"/>
        <v>9.6103962917643004E-3</v>
      </c>
      <c r="F412" s="2">
        <f>-SIGN(D412)*($C$16*$C$14/$C$12)*D412^2-9.8*C412</f>
        <v>-4.8640798008122814E-3</v>
      </c>
      <c r="G412" s="2">
        <f>D412+F412*$C$17</f>
        <v>9.123988311683073E-3</v>
      </c>
      <c r="H412" s="2">
        <f>-SIGN(D412+F412*$C$17)*($C$16/$C$12)*(D412+F412*$C$17)^2-9.8*(C412+E412*$C$17)</f>
        <v>-1.4218846283859127E-2</v>
      </c>
    </row>
    <row r="413" spans="2:8" x14ac:dyDescent="0.2">
      <c r="B413" s="10">
        <f>B412+$C$17</f>
        <v>39.200000000000287</v>
      </c>
      <c r="C413" s="2">
        <f>C412+((E412+G412)/2)*$C$17</f>
        <v>1.367461201119303E-3</v>
      </c>
      <c r="D413" s="2">
        <f>D412+((F412+H412)/2)*$C$17</f>
        <v>8.6562499875307303E-3</v>
      </c>
      <c r="E413" s="2">
        <f t="shared" si="8"/>
        <v>8.6562499875307303E-3</v>
      </c>
      <c r="F413" s="2">
        <f>-SIGN(D413)*($C$16*$C$14/$C$12)*D413^2-9.8*C413</f>
        <v>-1.3922624905153167E-2</v>
      </c>
      <c r="G413" s="2">
        <f>D413+F413*$C$17</f>
        <v>7.2639874970154136E-3</v>
      </c>
      <c r="H413" s="2">
        <f>-SIGN(D413+F413*$C$17)*($C$16/$C$12)*(D413+F413*$C$17)^2-9.8*(C413+E413*$C$17)</f>
        <v>-2.2251484086846709E-2</v>
      </c>
    </row>
    <row r="414" spans="2:8" x14ac:dyDescent="0.2">
      <c r="B414" s="10">
        <f>B413+$C$17</f>
        <v>39.300000000000288</v>
      </c>
      <c r="C414" s="2">
        <f>C413+((E413+G413)/2)*$C$17</f>
        <v>2.16347307534661E-3</v>
      </c>
      <c r="D414" s="2">
        <f>D413+((F413+H413)/2)*$C$17</f>
        <v>6.847544537930737E-3</v>
      </c>
      <c r="E414" s="2">
        <f t="shared" si="8"/>
        <v>6.847544537930737E-3</v>
      </c>
      <c r="F414" s="2">
        <f>-SIGN(D414)*($C$16*$C$14/$C$12)*D414^2-9.8*C414</f>
        <v>-2.1528374958894467E-2</v>
      </c>
      <c r="G414" s="2">
        <f>D414+F414*$C$17</f>
        <v>4.6947070420412899E-3</v>
      </c>
      <c r="H414" s="2">
        <f>-SIGN(D414+F414*$C$17)*($C$16/$C$12)*(D414+F414*$C$17)^2-9.8*(C414+E414*$C$17)</f>
        <v>-2.806602648018746E-2</v>
      </c>
    </row>
    <row r="415" spans="2:8" x14ac:dyDescent="0.2">
      <c r="B415" s="10">
        <f>B414+$C$17</f>
        <v>39.40000000000029</v>
      </c>
      <c r="C415" s="2">
        <f>C414+((E414+G414)/2)*$C$17</f>
        <v>2.7405856543452115E-3</v>
      </c>
      <c r="D415" s="2">
        <f>D414+((F414+H414)/2)*$C$17</f>
        <v>4.3678244659766403E-3</v>
      </c>
      <c r="E415" s="2">
        <f t="shared" si="8"/>
        <v>4.3678244659766403E-3</v>
      </c>
      <c r="F415" s="2">
        <f>-SIGN(D415)*($C$16*$C$14/$C$12)*D415^2-9.8*C415</f>
        <v>-2.6990518402766818E-2</v>
      </c>
      <c r="G415" s="2">
        <f>D415+F415*$C$17</f>
        <v>1.6687726256999582E-3</v>
      </c>
      <c r="H415" s="2">
        <f>-SIGN(D415+F415*$C$17)*($C$16/$C$12)*(D415+F415*$C$17)^2-9.8*(C415+E415*$C$17)</f>
        <v>-3.1157589155074286E-2</v>
      </c>
    </row>
    <row r="416" spans="2:8" x14ac:dyDescent="0.2">
      <c r="B416" s="10">
        <f>B415+$C$17</f>
        <v>39.500000000000291</v>
      </c>
      <c r="C416" s="2">
        <f>C415+((E415+G415)/2)*$C$17</f>
        <v>3.0424155089290414E-3</v>
      </c>
      <c r="D416" s="2">
        <f>D415+((F415+H415)/2)*$C$17</f>
        <v>1.4604190880845849E-3</v>
      </c>
      <c r="E416" s="2">
        <f t="shared" si="8"/>
        <v>1.4604190880845849E-3</v>
      </c>
      <c r="F416" s="2">
        <f>-SIGN(D416)*($C$16*$C$14/$C$12)*D416^2-9.8*C416</f>
        <v>-2.9830516092224327E-2</v>
      </c>
      <c r="G416" s="2">
        <f>D416+F416*$C$17</f>
        <v>-1.522632521137848E-3</v>
      </c>
      <c r="H416" s="2">
        <f>-SIGN(D416+F416*$C$17)*($C$16/$C$12)*(D416+F416*$C$17)^2-9.8*(C416+E416*$C$17)</f>
        <v>-3.1230746941801994E-2</v>
      </c>
    </row>
    <row r="417" spans="2:8" x14ac:dyDescent="0.2">
      <c r="B417" s="10">
        <f>B416+$C$17</f>
        <v>39.600000000000293</v>
      </c>
      <c r="C417" s="2">
        <f>C416+((E416+G416)/2)*$C$17</f>
        <v>3.0393048372763781E-3</v>
      </c>
      <c r="D417" s="2">
        <f>D416+((F416+H416)/2)*$C$17</f>
        <v>-1.5926440636167315E-3</v>
      </c>
      <c r="E417" s="2">
        <f t="shared" si="8"/>
        <v>-1.5926440636167315E-3</v>
      </c>
      <c r="F417" s="2">
        <f>-SIGN(D417)*($C$16*$C$14/$C$12)*D417^2-9.8*C417</f>
        <v>-2.9767533676025294E-2</v>
      </c>
      <c r="G417" s="2">
        <f>D417+F417*$C$17</f>
        <v>-4.569397431219261E-3</v>
      </c>
      <c r="H417" s="2">
        <f>-SIGN(D417+F417*$C$17)*($C$16/$C$12)*(D417+F417*$C$17)^2-9.8*(C417+E417*$C$17)</f>
        <v>-2.8079079072028886E-2</v>
      </c>
    </row>
    <row r="418" spans="2:8" x14ac:dyDescent="0.2">
      <c r="B418" s="10">
        <f>B417+$C$17</f>
        <v>39.700000000000294</v>
      </c>
      <c r="C418" s="2">
        <f>C417+((E417+G417)/2)*$C$17</f>
        <v>2.7312027625345783E-3</v>
      </c>
      <c r="D418" s="2">
        <f>D417+((F417+H417)/2)*$C$17</f>
        <v>-4.4849747010194405E-3</v>
      </c>
      <c r="E418" s="2">
        <f t="shared" si="8"/>
        <v>-4.4849747010194405E-3</v>
      </c>
      <c r="F418" s="2">
        <f>-SIGN(D418)*($C$16*$C$14/$C$12)*D418^2-9.8*C418</f>
        <v>-2.6625789984484706E-2</v>
      </c>
      <c r="G418" s="2">
        <f>D418+F418*$C$17</f>
        <v>-7.1475536994679116E-3</v>
      </c>
      <c r="H418" s="2">
        <f>-SIGN(D418+F418*$C$17)*($C$16/$C$12)*(D418+F418*$C$17)^2-9.8*(C418+E418*$C$17)</f>
        <v>-2.2014951076277937E-2</v>
      </c>
    </row>
    <row r="419" spans="2:8" x14ac:dyDescent="0.2">
      <c r="B419" s="10">
        <f>B418+$C$17</f>
        <v>39.800000000000296</v>
      </c>
      <c r="C419" s="2">
        <f>C418+((E418+G418)/2)*$C$17</f>
        <v>2.1495763425102106E-3</v>
      </c>
      <c r="D419" s="2">
        <f>D418+((F418+H418)/2)*$C$17</f>
        <v>-6.9170117540575731E-3</v>
      </c>
      <c r="E419" s="2">
        <f t="shared" si="8"/>
        <v>-6.9170117540575731E-3</v>
      </c>
      <c r="F419" s="2">
        <f>-SIGN(D419)*($C$16*$C$14/$C$12)*D419^2-9.8*C419</f>
        <v>-2.0732854442454138E-2</v>
      </c>
      <c r="G419" s="2">
        <f>D419+F419*$C$17</f>
        <v>-8.9902971983029864E-3</v>
      </c>
      <c r="H419" s="2">
        <f>-SIGN(D419+F419*$C$17)*($C$16/$C$12)*(D419+F419*$C$17)^2-9.8*(C419+E419*$C$17)</f>
        <v>-1.3724644802115925E-2</v>
      </c>
    </row>
    <row r="420" spans="2:8" x14ac:dyDescent="0.2">
      <c r="B420" s="10">
        <f>B419+$C$17</f>
        <v>39.900000000000297</v>
      </c>
      <c r="C420" s="2">
        <f>C419+((E419+G419)/2)*$C$17</f>
        <v>1.3542108948921825E-3</v>
      </c>
      <c r="D420" s="2">
        <f>D419+((F419+H419)/2)*$C$17</f>
        <v>-8.6398867162860767E-3</v>
      </c>
      <c r="E420" s="2">
        <f t="shared" si="8"/>
        <v>-8.6398867162860767E-3</v>
      </c>
      <c r="F420" s="2">
        <f>-SIGN(D420)*($C$16*$C$14/$C$12)*D420^2-9.8*C420</f>
        <v>-1.2751731418132631E-2</v>
      </c>
      <c r="G420" s="2">
        <f>D420+F420*$C$17</f>
        <v>-9.9150598580993402E-3</v>
      </c>
      <c r="H420" s="2">
        <f>-SIGN(D420+F420*$C$17)*($C$16/$C$12)*(D420+F420*$C$17)^2-9.8*(C420+E420*$C$17)</f>
        <v>-4.1199673599126123E-3</v>
      </c>
    </row>
    <row r="421" spans="2:8" x14ac:dyDescent="0.2">
      <c r="B421" s="10">
        <f>B420+$C$17</f>
        <v>40.000000000000298</v>
      </c>
      <c r="C421" s="2">
        <f>C420+((E420+G420)/2)*$C$17</f>
        <v>4.2646356617291159E-4</v>
      </c>
      <c r="D421" s="2">
        <f>D420+((F420+H420)/2)*$C$17</f>
        <v>-9.4834716551883396E-3</v>
      </c>
      <c r="E421" s="2">
        <f t="shared" si="8"/>
        <v>-9.4834716551883396E-3</v>
      </c>
      <c r="F421" s="2">
        <f>-SIGN(D421)*($C$16*$C$14/$C$12)*D421^2-9.8*C421</f>
        <v>-3.5534015020500221E-3</v>
      </c>
      <c r="G421" s="2">
        <f>D421+F421*$C$17</f>
        <v>-9.8388118053933417E-3</v>
      </c>
      <c r="H421" s="2">
        <f>-SIGN(D421+F421*$C$17)*($C$16/$C$12)*(D421+F421*$C$17)^2-9.8*(C421+E421*$C$17)</f>
        <v>5.7881868366629532E-3</v>
      </c>
    </row>
    <row r="422" spans="2:8" x14ac:dyDescent="0.2">
      <c r="B422" s="10">
        <f>B421+$C$17</f>
        <v>40.1000000000003</v>
      </c>
      <c r="C422" s="2">
        <f>C421+((E421+G421)/2)*$C$17</f>
        <v>-5.3965060685617244E-4</v>
      </c>
      <c r="D422" s="2">
        <f>D421+((F421+H421)/2)*$C$17</f>
        <v>-9.3717323884576938E-3</v>
      </c>
      <c r="E422" s="2">
        <f t="shared" si="8"/>
        <v>-9.3717323884576938E-3</v>
      </c>
      <c r="F422" s="2">
        <f>-SIGN(D422)*($C$16*$C$14/$C$12)*D422^2-9.8*C422</f>
        <v>5.899853947042219E-3</v>
      </c>
      <c r="G422" s="2">
        <f>D422+F422*$C$17</f>
        <v>-8.7817469937534719E-3</v>
      </c>
      <c r="H422" s="2">
        <f>-SIGN(D422+F422*$C$17)*($C$16/$C$12)*(D422+F422*$C$17)^2-9.8*(C422+E422*$C$17)</f>
        <v>1.500960984148709E-2</v>
      </c>
    </row>
    <row r="423" spans="2:8" x14ac:dyDescent="0.2">
      <c r="B423" s="10">
        <f>B422+$C$17</f>
        <v>40.200000000000301</v>
      </c>
      <c r="C423" s="2">
        <f>C422+((E422+G422)/2)*$C$17</f>
        <v>-1.4473245759667307E-3</v>
      </c>
      <c r="D423" s="2">
        <f>D422+((F422+H422)/2)*$C$17</f>
        <v>-8.326259199031228E-3</v>
      </c>
      <c r="E423" s="2">
        <f t="shared" si="8"/>
        <v>-8.326259199031228E-3</v>
      </c>
      <c r="F423" s="2">
        <f>-SIGN(D423)*($C$16*$C$14/$C$12)*D423^2-9.8*C423</f>
        <v>1.466628255922686E-2</v>
      </c>
      <c r="G423" s="2">
        <f>D423+F423*$C$17</f>
        <v>-6.859630943108542E-3</v>
      </c>
      <c r="H423" s="2">
        <f>-SIGN(D423+F423*$C$17)*($C$16/$C$12)*(D423+F423*$C$17)^2-9.8*(C423+E423*$C$17)</f>
        <v>2.2671006719375573E-2</v>
      </c>
    </row>
    <row r="424" spans="2:8" x14ac:dyDescent="0.2">
      <c r="B424" s="10">
        <f>B423+$C$17</f>
        <v>40.300000000000303</v>
      </c>
      <c r="C424" s="2">
        <f>C423+((E423+G423)/2)*$C$17</f>
        <v>-2.2066190830737193E-3</v>
      </c>
      <c r="D424" s="2">
        <f>D423+((F423+H423)/2)*$C$17</f>
        <v>-6.4593947351011061E-3</v>
      </c>
      <c r="E424" s="2">
        <f t="shared" si="8"/>
        <v>-6.4593947351011061E-3</v>
      </c>
      <c r="F424" s="2">
        <f>-SIGN(D424)*($C$16*$C$14/$C$12)*D424^2-9.8*C424</f>
        <v>2.1915257683974551E-2</v>
      </c>
      <c r="G424" s="2">
        <f>D424+F424*$C$17</f>
        <v>-4.2678689667036505E-3</v>
      </c>
      <c r="H424" s="2">
        <f>-SIGN(D424+F424*$C$17)*($C$16/$C$12)*(D424+F424*$C$17)^2-9.8*(C424+E424*$C$17)</f>
        <v>2.8081845218301038E-2</v>
      </c>
    </row>
    <row r="425" spans="2:8" x14ac:dyDescent="0.2">
      <c r="B425" s="10">
        <f>B424+$C$17</f>
        <v>40.400000000000304</v>
      </c>
      <c r="C425" s="2">
        <f>C424+((E424+G424)/2)*$C$17</f>
        <v>-2.7429822681639573E-3</v>
      </c>
      <c r="D425" s="2">
        <f>D424+((F424+H424)/2)*$C$17</f>
        <v>-3.9595395899873261E-3</v>
      </c>
      <c r="E425" s="2">
        <f t="shared" si="8"/>
        <v>-3.9595395899873261E-3</v>
      </c>
      <c r="F425" s="2">
        <f>-SIGN(D425)*($C$16*$C$14/$C$12)*D425^2-9.8*C425</f>
        <v>2.6990342215535122E-2</v>
      </c>
      <c r="G425" s="2">
        <f>D425+F425*$C$17</f>
        <v>-1.2605053684338137E-3</v>
      </c>
      <c r="H425" s="2">
        <f>-SIGN(D425+F425*$C$17)*($C$16/$C$12)*(D425+F425*$C$17)^2-9.8*(C425+E425*$C$17)</f>
        <v>3.0772633327206408E-2</v>
      </c>
    </row>
    <row r="426" spans="2:8" x14ac:dyDescent="0.2">
      <c r="B426" s="10">
        <f>B425+$C$17</f>
        <v>40.500000000000306</v>
      </c>
      <c r="C426" s="2">
        <f>C425+((E425+G425)/2)*$C$17</f>
        <v>-3.0039845160850145E-3</v>
      </c>
      <c r="D426" s="2">
        <f>D425+((F425+H425)/2)*$C$17</f>
        <v>-1.0713908128502495E-3</v>
      </c>
      <c r="E426" s="2">
        <f t="shared" si="8"/>
        <v>-1.0713908128502495E-3</v>
      </c>
      <c r="F426" s="2">
        <f>-SIGN(D426)*($C$16*$C$14/$C$12)*D426^2-9.8*C426</f>
        <v>2.9447037302204555E-2</v>
      </c>
      <c r="G426" s="2">
        <f>D426+F426*$C$17</f>
        <v>1.8733129173702061E-3</v>
      </c>
      <c r="H426" s="2">
        <f>-SIGN(D426+F426*$C$17)*($C$16/$C$12)*(D426+F426*$C$17)^2-9.8*(C426+E426*$C$17)</f>
        <v>3.0464587092684257E-2</v>
      </c>
    </row>
    <row r="427" spans="2:8" x14ac:dyDescent="0.2">
      <c r="B427" s="10">
        <f>B426+$C$17</f>
        <v>40.600000000000307</v>
      </c>
      <c r="C427" s="2">
        <f>C426+((E426+G426)/2)*$C$17</f>
        <v>-2.9638884108590165E-3</v>
      </c>
      <c r="D427" s="2">
        <f>D426+((F426+H426)/2)*$C$17</f>
        <v>1.9241904068941912E-3</v>
      </c>
      <c r="E427" s="2">
        <f t="shared" si="8"/>
        <v>1.9241904068941912E-3</v>
      </c>
      <c r="F427" s="2">
        <f>-SIGN(D427)*($C$16*$C$14/$C$12)*D427^2-9.8*C427</f>
        <v>2.9020337572804204E-2</v>
      </c>
      <c r="G427" s="2">
        <f>D427+F427*$C$17</f>
        <v>4.8262241641746119E-3</v>
      </c>
      <c r="H427" s="2">
        <f>-SIGN(D427+F427*$C$17)*($C$16/$C$12)*(D427+F427*$C$17)^2-9.8*(C427+E427*$C$17)</f>
        <v>2.6998288266670847E-2</v>
      </c>
    </row>
    <row r="428" spans="2:8" x14ac:dyDescent="0.2">
      <c r="B428" s="10">
        <f>B427+$C$17</f>
        <v>40.700000000000308</v>
      </c>
      <c r="C428" s="2">
        <f>C427+((E427+G427)/2)*$C$17</f>
        <v>-2.6263676823055763E-3</v>
      </c>
      <c r="D428" s="2">
        <f>D427+((F427+H427)/2)*$C$17</f>
        <v>4.7251216988679432E-3</v>
      </c>
      <c r="E428" s="2">
        <f t="shared" si="8"/>
        <v>4.7251216988679432E-3</v>
      </c>
      <c r="F428" s="2">
        <f>-SIGN(D428)*($C$16*$C$14/$C$12)*D428^2-9.8*C428</f>
        <v>2.5583012592977596E-2</v>
      </c>
      <c r="G428" s="2">
        <f>D428+F428*$C$17</f>
        <v>7.2834229581657025E-3</v>
      </c>
      <c r="H428" s="2">
        <f>-SIGN(D428+F428*$C$17)*($C$16/$C$12)*(D428+F428*$C$17)^2-9.8*(C428+E428*$C$17)</f>
        <v>2.0738576899976137E-2</v>
      </c>
    </row>
    <row r="429" spans="2:8" x14ac:dyDescent="0.2">
      <c r="B429" s="10">
        <f>B428+$C$17</f>
        <v>40.80000000000031</v>
      </c>
      <c r="C429" s="2">
        <f>C428+((E428+G428)/2)*$C$17</f>
        <v>-2.0259404494538938E-3</v>
      </c>
      <c r="D429" s="2">
        <f>D428+((F428+H428)/2)*$C$17</f>
        <v>7.0412011735156294E-3</v>
      </c>
      <c r="E429" s="2">
        <f t="shared" si="8"/>
        <v>7.0412011735156294E-3</v>
      </c>
      <c r="F429" s="2">
        <f>-SIGN(D429)*($C$16*$C$14/$C$12)*D429^2-9.8*C429</f>
        <v>1.950915807670698E-2</v>
      </c>
      <c r="G429" s="2">
        <f>D429+F429*$C$17</f>
        <v>8.992116981186328E-3</v>
      </c>
      <c r="H429" s="2">
        <f>-SIGN(D429+F429*$C$17)*($C$16/$C$12)*(D429+F429*$C$17)^2-9.8*(C429+E429*$C$17)</f>
        <v>1.239107966479772E-2</v>
      </c>
    </row>
    <row r="430" spans="2:8" x14ac:dyDescent="0.2">
      <c r="B430" s="10">
        <f>B429+$C$17</f>
        <v>40.900000000000311</v>
      </c>
      <c r="C430" s="2">
        <f>C429+((E429+G429)/2)*$C$17</f>
        <v>-1.2242745417187957E-3</v>
      </c>
      <c r="D430" s="2">
        <f>D429+((F429+H429)/2)*$C$17</f>
        <v>8.6362130605908641E-3</v>
      </c>
      <c r="E430" s="2">
        <f t="shared" si="8"/>
        <v>8.6362130605908641E-3</v>
      </c>
      <c r="F430" s="2">
        <f>-SIGN(D430)*($C$16*$C$14/$C$12)*D430^2-9.8*C430</f>
        <v>1.1478796873065673E-2</v>
      </c>
      <c r="G430" s="2">
        <f>D430+F430*$C$17</f>
        <v>9.7840927478974309E-3</v>
      </c>
      <c r="H430" s="2">
        <f>-SIGN(D430+F430*$C$17)*($C$16/$C$12)*(D430+F430*$C$17)^2-9.8*(C430+E430*$C$17)</f>
        <v>2.8681472483564432E-3</v>
      </c>
    </row>
    <row r="431" spans="2:8" x14ac:dyDescent="0.2">
      <c r="B431" s="10">
        <f>B430+$C$17</f>
        <v>41.000000000000313</v>
      </c>
      <c r="C431" s="2">
        <f>C430+((E430+G430)/2)*$C$17</f>
        <v>-3.0325925129438087E-4</v>
      </c>
      <c r="D431" s="2">
        <f>D430+((F430+H430)/2)*$C$17</f>
        <v>9.3535602666619706E-3</v>
      </c>
      <c r="E431" s="2">
        <f t="shared" si="8"/>
        <v>9.3535602666619706E-3</v>
      </c>
      <c r="F431" s="2">
        <f>-SIGN(D431)*($C$16*$C$14/$C$12)*D431^2-9.8*C431</f>
        <v>2.3630309439982189E-3</v>
      </c>
      <c r="G431" s="2">
        <f>D431+F431*$C$17</f>
        <v>9.5898633610617921E-3</v>
      </c>
      <c r="H431" s="2">
        <f>-SIGN(D431+F431*$C$17)*($C$16/$C$12)*(D431+F431*$C$17)^2-9.8*(C431+E431*$C$17)</f>
        <v>-6.834613055115837E-3</v>
      </c>
    </row>
    <row r="432" spans="2:8" x14ac:dyDescent="0.2">
      <c r="B432" s="10">
        <f>B431+$C$17</f>
        <v>41.100000000000314</v>
      </c>
      <c r="C432" s="2">
        <f>C431+((E431+G431)/2)*$C$17</f>
        <v>6.4391193009180733E-4</v>
      </c>
      <c r="D432" s="2">
        <f>D431+((F431+H431)/2)*$C$17</f>
        <v>9.1299811611060891E-3</v>
      </c>
      <c r="E432" s="2">
        <f t="shared" si="8"/>
        <v>9.1299811611060891E-3</v>
      </c>
      <c r="F432" s="2">
        <f>-SIGN(D432)*($C$16*$C$14/$C$12)*D432^2-9.8*C432</f>
        <v>-6.8904848769142761E-3</v>
      </c>
      <c r="G432" s="2">
        <f>D432+F432*$C$17</f>
        <v>8.4409326734146608E-3</v>
      </c>
      <c r="H432" s="2">
        <f>-SIGN(D432+F432*$C$17)*($C$16/$C$12)*(D432+F432*$C$17)^2-9.8*(C432+E432*$C$17)</f>
        <v>-1.5753602207215611E-2</v>
      </c>
    </row>
    <row r="433" spans="2:8" x14ac:dyDescent="0.2">
      <c r="B433" s="10">
        <f>B432+$C$17</f>
        <v>41.200000000000315</v>
      </c>
      <c r="C433" s="2">
        <f>C432+((E432+G432)/2)*$C$17</f>
        <v>1.5224576218178451E-3</v>
      </c>
      <c r="D433" s="2">
        <f>D432+((F432+H432)/2)*$C$17</f>
        <v>7.9977768068995939E-3</v>
      </c>
      <c r="E433" s="2">
        <f t="shared" si="8"/>
        <v>7.9977768068995939E-3</v>
      </c>
      <c r="F433" s="2">
        <f>-SIGN(D433)*($C$16*$C$14/$C$12)*D433^2-9.8*C433</f>
        <v>-1.5365266665347682E-2</v>
      </c>
      <c r="G433" s="2">
        <f>D433+F433*$C$17</f>
        <v>6.4612501403648256E-3</v>
      </c>
      <c r="H433" s="2">
        <f>-SIGN(D433+F433*$C$17)*($C$16/$C$12)*(D433+F433*$C$17)^2-9.8*(C433+E433*$C$17)</f>
        <v>-2.3048463482804076E-2</v>
      </c>
    </row>
    <row r="434" spans="2:8" x14ac:dyDescent="0.2">
      <c r="B434" s="10">
        <f>B433+$C$17</f>
        <v>41.300000000000317</v>
      </c>
      <c r="C434" s="2">
        <f>C433+((E433+G433)/2)*$C$17</f>
        <v>2.2454089691810661E-3</v>
      </c>
      <c r="D434" s="2">
        <f>D433+((F433+H433)/2)*$C$17</f>
        <v>6.0770902994920061E-3</v>
      </c>
      <c r="E434" s="2">
        <f t="shared" si="8"/>
        <v>6.0770902994920061E-3</v>
      </c>
      <c r="F434" s="2">
        <f>-SIGN(D434)*($C$16*$C$14/$C$12)*D434^2-9.8*C434</f>
        <v>-2.226204178698581E-2</v>
      </c>
      <c r="G434" s="2">
        <f>D434+F434*$C$17</f>
        <v>3.8508861207934252E-3</v>
      </c>
      <c r="H434" s="2">
        <f>-SIGN(D434+F434*$C$17)*($C$16/$C$12)*(D434+F434*$C$17)^2-9.8*(C434+E434*$C$17)</f>
        <v>-2.8063766054401081E-2</v>
      </c>
    </row>
    <row r="435" spans="2:8" x14ac:dyDescent="0.2">
      <c r="B435" s="10">
        <f>B434+$C$17</f>
        <v>41.400000000000318</v>
      </c>
      <c r="C435" s="2">
        <f>C434+((E434+G434)/2)*$C$17</f>
        <v>2.7418077901953377E-3</v>
      </c>
      <c r="D435" s="2">
        <f>D434+((F434+H434)/2)*$C$17</f>
        <v>3.5607999074226612E-3</v>
      </c>
      <c r="E435" s="2">
        <f t="shared" si="8"/>
        <v>3.5607999074226612E-3</v>
      </c>
      <c r="F435" s="2">
        <f>-SIGN(D435)*($C$16*$C$14/$C$12)*D435^2-9.8*C435</f>
        <v>-2.6957962164948394E-2</v>
      </c>
      <c r="G435" s="2">
        <f>D435+F435*$C$17</f>
        <v>8.6500369092782151E-4</v>
      </c>
      <c r="H435" s="2">
        <f>-SIGN(D435+F435*$C$17)*($C$16/$C$12)*(D435+F435*$C$17)^2-9.8*(C435+E435*$C$17)</f>
        <v>-3.0364507820944759E-2</v>
      </c>
    </row>
    <row r="436" spans="2:8" x14ac:dyDescent="0.2">
      <c r="B436" s="10">
        <f>B435+$C$17</f>
        <v>41.50000000000032</v>
      </c>
      <c r="C436" s="2">
        <f>C435+((E435+G435)/2)*$C$17</f>
        <v>2.963097970112862E-3</v>
      </c>
      <c r="D436" s="2">
        <f>D435+((F435+H435)/2)*$C$17</f>
        <v>6.9467640812800359E-4</v>
      </c>
      <c r="E436" s="2">
        <f t="shared" ref="E436:E499" si="9">D436</f>
        <v>6.9467640812800359E-4</v>
      </c>
      <c r="F436" s="2">
        <f>-SIGN(D436)*($C$16*$C$14/$C$12)*D436^2-9.8*C436</f>
        <v>-2.9041718752151002E-2</v>
      </c>
      <c r="G436" s="2">
        <f>D436+F436*$C$17</f>
        <v>-2.209495467087097E-3</v>
      </c>
      <c r="H436" s="2">
        <f>-SIGN(D436+F436*$C$17)*($C$16/$C$12)*(D436+F436*$C$17)^2-9.8*(C436+E436*$C$17)</f>
        <v>-2.9685165970814432E-2</v>
      </c>
    </row>
    <row r="437" spans="2:8" x14ac:dyDescent="0.2">
      <c r="B437" s="10">
        <f>B436+$C$17</f>
        <v>41.600000000000321</v>
      </c>
      <c r="C437" s="2">
        <f>C436+((E436+G436)/2)*$C$17</f>
        <v>2.8873570171649072E-3</v>
      </c>
      <c r="D437" s="2">
        <f>D436+((F436+H436)/2)*$C$17</f>
        <v>-2.2416678280202679E-3</v>
      </c>
      <c r="E437" s="2">
        <f t="shared" si="9"/>
        <v>-2.2416678280202679E-3</v>
      </c>
      <c r="F437" s="2">
        <f>-SIGN(D437)*($C$16*$C$14/$C$12)*D437^2-9.8*C437</f>
        <v>-2.8261125072592458E-2</v>
      </c>
      <c r="G437" s="2">
        <f>D437+F437*$C$17</f>
        <v>-5.0677803352795134E-3</v>
      </c>
      <c r="H437" s="2">
        <f>-SIGN(D437+F437*$C$17)*($C$16/$C$12)*(D437+F437*$C$17)^2-9.8*(C437+E437*$C$17)</f>
        <v>-2.5920519021047542E-2</v>
      </c>
    </row>
    <row r="438" spans="2:8" x14ac:dyDescent="0.2">
      <c r="B438" s="10">
        <f>B437+$C$17</f>
        <v>41.700000000000323</v>
      </c>
      <c r="C438" s="2">
        <f>C437+((E437+G437)/2)*$C$17</f>
        <v>2.521884608999918E-3</v>
      </c>
      <c r="D438" s="2">
        <f>D437+((F437+H437)/2)*$C$17</f>
        <v>-4.9507500327022683E-3</v>
      </c>
      <c r="E438" s="2">
        <f t="shared" si="9"/>
        <v>-4.9507500327022683E-3</v>
      </c>
      <c r="F438" s="2">
        <f>-SIGN(D438)*($C$16*$C$14/$C$12)*D438^2-9.8*C438</f>
        <v>-2.4543884102860139E-2</v>
      </c>
      <c r="G438" s="2">
        <f>D438+F438*$C$17</f>
        <v>-7.4051384429882818E-3</v>
      </c>
      <c r="H438" s="2">
        <f>-SIGN(D438+F438*$C$17)*($C$16/$C$12)*(D438+F438*$C$17)^2-9.8*(C438+E438*$C$17)</f>
        <v>-1.9481084042977059E-2</v>
      </c>
    </row>
    <row r="439" spans="2:8" x14ac:dyDescent="0.2">
      <c r="B439" s="10">
        <f>B438+$C$17</f>
        <v>41.800000000000324</v>
      </c>
      <c r="C439" s="2">
        <f>C438+((E438+G438)/2)*$C$17</f>
        <v>1.9040901852153905E-3</v>
      </c>
      <c r="D439" s="2">
        <f>D438+((F438+H438)/2)*$C$17</f>
        <v>-7.1519984399941285E-3</v>
      </c>
      <c r="E439" s="2">
        <f t="shared" si="9"/>
        <v>-7.1519984399941285E-3</v>
      </c>
      <c r="F439" s="2">
        <f>-SIGN(D439)*($C$16*$C$14/$C$12)*D439^2-9.8*C439</f>
        <v>-1.8304080673690003E-2</v>
      </c>
      <c r="G439" s="2">
        <f>D439+F439*$C$17</f>
        <v>-8.982406507363129E-3</v>
      </c>
      <c r="H439" s="2">
        <f>-SIGN(D439+F439*$C$17)*($C$16/$C$12)*(D439+F439*$C$17)^2-9.8*(C439+E439*$C$17)</f>
        <v>-1.1089580531825542E-2</v>
      </c>
    </row>
    <row r="440" spans="2:8" x14ac:dyDescent="0.2">
      <c r="B440" s="10">
        <f>B439+$C$17</f>
        <v>41.900000000000325</v>
      </c>
      <c r="C440" s="2">
        <f>C439+((E439+G439)/2)*$C$17</f>
        <v>1.0973699378475277E-3</v>
      </c>
      <c r="D440" s="2">
        <f>D439+((F439+H439)/2)*$C$17</f>
        <v>-8.6216815002699062E-3</v>
      </c>
      <c r="E440" s="2">
        <f t="shared" si="9"/>
        <v>-8.6216815002699062E-3</v>
      </c>
      <c r="F440" s="2">
        <f>-SIGN(D440)*($C$16*$C$14/$C$12)*D440^2-9.8*C440</f>
        <v>-1.023687717159215E-2</v>
      </c>
      <c r="G440" s="2">
        <f>D440+F440*$C$17</f>
        <v>-9.6453692174291207E-3</v>
      </c>
      <c r="H440" s="2">
        <f>-SIGN(D440+F440*$C$17)*($C$16/$C$12)*(D440+F440*$C$17)^2-9.8*(C440+E440*$C$17)</f>
        <v>-1.6574820695574245E-3</v>
      </c>
    </row>
    <row r="441" spans="2:8" x14ac:dyDescent="0.2">
      <c r="B441" s="10">
        <f>B440+$C$17</f>
        <v>42.000000000000327</v>
      </c>
      <c r="C441" s="2">
        <f>C440+((E440+G440)/2)*$C$17</f>
        <v>1.8401740196257637E-4</v>
      </c>
      <c r="D441" s="2">
        <f>D440+((F440+H440)/2)*$C$17</f>
        <v>-9.2163994623273848E-3</v>
      </c>
      <c r="E441" s="2">
        <f t="shared" si="9"/>
        <v>-9.2163994623273848E-3</v>
      </c>
      <c r="F441" s="2">
        <f>-SIGN(D441)*($C$16*$C$14/$C$12)*D441^2-9.8*C441</f>
        <v>-1.2121880143756154E-3</v>
      </c>
      <c r="G441" s="2">
        <f>D441+F441*$C$17</f>
        <v>-9.3376182637649463E-3</v>
      </c>
      <c r="H441" s="2">
        <f>-SIGN(D441+F441*$C$17)*($C$16/$C$12)*(D441+F441*$C$17)^2-9.8*(C441+E441*$C$17)</f>
        <v>7.835536796629395E-3</v>
      </c>
    </row>
    <row r="442" spans="2:8" x14ac:dyDescent="0.2">
      <c r="B442" s="10">
        <f>B441+$C$17</f>
        <v>42.100000000000328</v>
      </c>
      <c r="C442" s="2">
        <f>C441+((E441+G441)/2)*$C$17</f>
        <v>-7.4368348434204019E-4</v>
      </c>
      <c r="D442" s="2">
        <f>D441+((F441+H441)/2)*$C$17</f>
        <v>-8.8852320232146956E-3</v>
      </c>
      <c r="E442" s="2">
        <f t="shared" si="9"/>
        <v>-8.8852320232146956E-3</v>
      </c>
      <c r="F442" s="2">
        <f>-SIGN(D442)*($C$16*$C$14/$C$12)*D442^2-9.8*C442</f>
        <v>7.8375587445783396E-3</v>
      </c>
      <c r="G442" s="2">
        <f>D442+F442*$C$17</f>
        <v>-8.1014761487568608E-3</v>
      </c>
      <c r="H442" s="2">
        <f>-SIGN(D442+F442*$C$17)*($C$16/$C$12)*(D442+F442*$C$17)^2-9.8*(C442+E442*$C$17)</f>
        <v>1.6452426821368361E-2</v>
      </c>
    </row>
    <row r="443" spans="2:8" x14ac:dyDescent="0.2">
      <c r="B443" s="10">
        <f>B442+$C$17</f>
        <v>42.20000000000033</v>
      </c>
      <c r="C443" s="2">
        <f>C442+((E442+G442)/2)*$C$17</f>
        <v>-1.593018892940618E-3</v>
      </c>
      <c r="D443" s="2">
        <f>D442+((F442+H442)/2)*$C$17</f>
        <v>-7.6707327449173609E-3</v>
      </c>
      <c r="E443" s="2">
        <f t="shared" si="9"/>
        <v>-7.6707327449173609E-3</v>
      </c>
      <c r="F443" s="2">
        <f>-SIGN(D443)*($C$16*$C$14/$C$12)*D443^2-9.8*C443</f>
        <v>1.6021102883225148E-2</v>
      </c>
      <c r="G443" s="2">
        <f>D443+F443*$C$17</f>
        <v>-6.0686224565948462E-3</v>
      </c>
      <c r="H443" s="2">
        <f>-SIGN(D443+F443*$C$17)*($C$16/$C$12)*(D443+F443*$C$17)^2-9.8*(C443+E443*$C$17)</f>
        <v>2.3385221324719208E-2</v>
      </c>
    </row>
    <row r="444" spans="2:8" x14ac:dyDescent="0.2">
      <c r="B444" s="10">
        <f>B443+$C$17</f>
        <v>42.300000000000331</v>
      </c>
      <c r="C444" s="2">
        <f>C443+((E443+G443)/2)*$C$17</f>
        <v>-2.2799866530162282E-3</v>
      </c>
      <c r="D444" s="2">
        <f>D443+((F443+H443)/2)*$C$17</f>
        <v>-5.7004165345201432E-3</v>
      </c>
      <c r="E444" s="2">
        <f t="shared" si="9"/>
        <v>-5.7004165345201432E-3</v>
      </c>
      <c r="F444" s="2">
        <f>-SIGN(D444)*($C$16*$C$14/$C$12)*D444^2-9.8*C444</f>
        <v>2.2570027322201085E-2</v>
      </c>
      <c r="G444" s="2">
        <f>D444+F444*$C$17</f>
        <v>-3.4434138023000348E-3</v>
      </c>
      <c r="H444" s="2">
        <f>-SIGN(D444+F444*$C$17)*($C$16/$C$12)*(D444+F444*$C$17)^2-9.8*(C444+E444*$C$17)</f>
        <v>2.8012800865563306E-2</v>
      </c>
    </row>
    <row r="445" spans="2:8" x14ac:dyDescent="0.2">
      <c r="B445" s="10">
        <f>B444+$C$17</f>
        <v>42.400000000000333</v>
      </c>
      <c r="C445" s="2">
        <f>C444+((E444+G444)/2)*$C$17</f>
        <v>-2.737178169857237E-3</v>
      </c>
      <c r="D445" s="2">
        <f>D444+((F444+H444)/2)*$C$17</f>
        <v>-3.1712751251319234E-3</v>
      </c>
      <c r="E445" s="2">
        <f t="shared" si="9"/>
        <v>-3.1712751251319234E-3</v>
      </c>
      <c r="F445" s="2">
        <f>-SIGN(D445)*($C$16*$C$14/$C$12)*D445^2-9.8*C445</f>
        <v>2.6894341037580965E-2</v>
      </c>
      <c r="G445" s="2">
        <f>D445+F445*$C$17</f>
        <v>-4.8184102137382653E-4</v>
      </c>
      <c r="H445" s="2">
        <f>-SIGN(D445+F445*$C$17)*($C$16/$C$12)*(D445+F445*$C$17)^2-9.8*(C445+E445*$C$17)</f>
        <v>2.9933811557720121E-2</v>
      </c>
    </row>
    <row r="446" spans="2:8" x14ac:dyDescent="0.2">
      <c r="B446" s="10">
        <f>B445+$C$17</f>
        <v>42.500000000000334</v>
      </c>
      <c r="C446" s="2">
        <f>C445+((E445+G445)/2)*$C$17</f>
        <v>-2.9198339771825247E-3</v>
      </c>
      <c r="D446" s="2">
        <f>D445+((F445+H445)/2)*$C$17</f>
        <v>-3.298674953668688E-4</v>
      </c>
      <c r="E446" s="2">
        <f t="shared" si="9"/>
        <v>-3.298674953668688E-4</v>
      </c>
      <c r="F446" s="2">
        <f>-SIGN(D446)*($C$16*$C$14/$C$12)*D446^2-9.8*C446</f>
        <v>2.8615130293995945E-2</v>
      </c>
      <c r="G446" s="2">
        <f>D446+F446*$C$17</f>
        <v>2.5316455340327259E-3</v>
      </c>
      <c r="H446" s="2">
        <f>-SIGN(D446+F446*$C$17)*($C$16/$C$12)*(D446+F446*$C$17)^2-9.8*(C446+E446*$C$17)</f>
        <v>2.8893035938147599E-2</v>
      </c>
    </row>
    <row r="447" spans="2:8" x14ac:dyDescent="0.2">
      <c r="B447" s="10">
        <f>B446+$C$17</f>
        <v>42.600000000000335</v>
      </c>
      <c r="C447" s="2">
        <f>C446+((E446+G446)/2)*$C$17</f>
        <v>-2.809745075249232E-3</v>
      </c>
      <c r="D447" s="2">
        <f>D446+((F446+H446)/2)*$C$17</f>
        <v>2.5455408162403082E-3</v>
      </c>
      <c r="E447" s="2">
        <f t="shared" si="9"/>
        <v>2.5455408162403082E-3</v>
      </c>
      <c r="F447" s="2">
        <f>-SIGN(D447)*($C$16*$C$14/$C$12)*D447^2-9.8*C447</f>
        <v>2.7490403544706908E-2</v>
      </c>
      <c r="G447" s="2">
        <f>D447+F447*$C$17</f>
        <v>5.2945811707109987E-3</v>
      </c>
      <c r="H447" s="2">
        <f>-SIGN(D447+F447*$C$17)*($C$16/$C$12)*(D447+F447*$C$17)^2-9.8*(C447+E447*$C$17)</f>
        <v>2.484576950913692E-2</v>
      </c>
    </row>
    <row r="448" spans="2:8" x14ac:dyDescent="0.2">
      <c r="B448" s="10">
        <f>B447+$C$17</f>
        <v>42.700000000000337</v>
      </c>
      <c r="C448" s="2">
        <f>C447+((E447+G447)/2)*$C$17</f>
        <v>-2.4177389759016668E-3</v>
      </c>
      <c r="D448" s="2">
        <f>D447+((F447+H447)/2)*$C$17</f>
        <v>5.1623494689325006E-3</v>
      </c>
      <c r="E448" s="2">
        <f t="shared" si="9"/>
        <v>5.1623494689325006E-3</v>
      </c>
      <c r="F448" s="2">
        <f>-SIGN(D448)*($C$16*$C$14/$C$12)*D448^2-9.8*C448</f>
        <v>2.3508363363349997E-2</v>
      </c>
      <c r="G448" s="2">
        <f>D448+F448*$C$17</f>
        <v>7.5131858052675006E-3</v>
      </c>
      <c r="H448" s="2">
        <f>-SIGN(D448+F448*$C$17)*($C$16/$C$12)*(D448+F448*$C$17)^2-9.8*(C448+E448*$C$17)</f>
        <v>1.8241870931736143E-2</v>
      </c>
    </row>
    <row r="449" spans="2:8" x14ac:dyDescent="0.2">
      <c r="B449" s="10">
        <f>B448+$C$17</f>
        <v>42.800000000000338</v>
      </c>
      <c r="C449" s="2">
        <f>C448+((E448+G448)/2)*$C$17</f>
        <v>-1.7839622121916666E-3</v>
      </c>
      <c r="D449" s="2">
        <f>D448+((F448+H448)/2)*$C$17</f>
        <v>7.2498611836868078E-3</v>
      </c>
      <c r="E449" s="2">
        <f t="shared" si="9"/>
        <v>7.2498611836868078E-3</v>
      </c>
      <c r="F449" s="2">
        <f>-SIGN(D449)*($C$16*$C$14/$C$12)*D449^2-9.8*C449</f>
        <v>1.711701730689464E-2</v>
      </c>
      <c r="G449" s="2">
        <f>D449+F449*$C$17</f>
        <v>8.9615629143762719E-3</v>
      </c>
      <c r="H449" s="2">
        <f>-SIGN(D449+F449*$C$17)*($C$16/$C$12)*(D449+F449*$C$17)^2-9.8*(C449+E449*$C$17)</f>
        <v>9.8190240029422098E-3</v>
      </c>
    </row>
    <row r="450" spans="2:8" x14ac:dyDescent="0.2">
      <c r="B450" s="10">
        <f>B449+$C$17</f>
        <v>42.90000000000034</v>
      </c>
      <c r="C450" s="2">
        <f>C449+((E449+G449)/2)*$C$17</f>
        <v>-9.7339100728851256E-4</v>
      </c>
      <c r="D450" s="2">
        <f>D449+((F449+H449)/2)*$C$17</f>
        <v>8.5966632491786509E-3</v>
      </c>
      <c r="E450" s="2">
        <f t="shared" si="9"/>
        <v>8.5966632491786509E-3</v>
      </c>
      <c r="F450" s="2">
        <f>-SIGN(D450)*($C$16*$C$14/$C$12)*D450^2-9.8*C450</f>
        <v>9.0248817606724107E-3</v>
      </c>
      <c r="G450" s="2">
        <f>D450+F450*$C$17</f>
        <v>9.4991514252458914E-3</v>
      </c>
      <c r="H450" s="2">
        <f>-SIGN(D450+F450*$C$17)*($C$16/$C$12)*(D450+F450*$C$17)^2-9.8*(C450+E450*$C$17)</f>
        <v>4.8648889316328572E-4</v>
      </c>
    </row>
    <row r="451" spans="2:8" x14ac:dyDescent="0.2">
      <c r="B451" s="10">
        <f>B450+$C$17</f>
        <v>43.000000000000341</v>
      </c>
      <c r="C451" s="2">
        <f>C450+((E450+G450)/2)*$C$17</f>
        <v>-6.8600273567285402E-5</v>
      </c>
      <c r="D451" s="2">
        <f>D450+((F450+H450)/2)*$C$17</f>
        <v>9.0722317818704365E-3</v>
      </c>
      <c r="E451" s="2">
        <f t="shared" si="9"/>
        <v>9.0722317818704365E-3</v>
      </c>
      <c r="F451" s="2">
        <f>-SIGN(D451)*($C$16*$C$14/$C$12)*D451^2-9.8*C451</f>
        <v>9.9450665415039751E-5</v>
      </c>
      <c r="G451" s="2">
        <f>D451+F451*$C$17</f>
        <v>9.0821768484119405E-3</v>
      </c>
      <c r="H451" s="2">
        <f>-SIGN(D451+F451*$C$17)*($C$16/$C$12)*(D451+F451*$C$17)^2-9.8*(C451+E451*$C$17)</f>
        <v>-8.7925930569550687E-3</v>
      </c>
    </row>
    <row r="452" spans="2:8" x14ac:dyDescent="0.2">
      <c r="B452" s="10">
        <f>B451+$C$17</f>
        <v>43.100000000000342</v>
      </c>
      <c r="C452" s="2">
        <f>C451+((E451+G451)/2)*$C$17</f>
        <v>8.3912015794683362E-4</v>
      </c>
      <c r="D452" s="2">
        <f>D451+((F451+H451)/2)*$C$17</f>
        <v>8.6375746622934357E-3</v>
      </c>
      <c r="E452" s="2">
        <f t="shared" si="9"/>
        <v>8.6375746622934357E-3</v>
      </c>
      <c r="F452" s="2">
        <f>-SIGN(D452)*($C$16*$C$14/$C$12)*D452^2-9.8*C452</f>
        <v>-8.7426348791316416E-3</v>
      </c>
      <c r="G452" s="2">
        <f>D452+F452*$C$17</f>
        <v>7.7633111743802717E-3</v>
      </c>
      <c r="H452" s="2">
        <f>-SIGN(D452+F452*$C$17)*($C$16/$C$12)*(D452+F452*$C$17)^2-9.8*(C452+E452*$C$17)</f>
        <v>-1.7107663077489513E-2</v>
      </c>
    </row>
    <row r="453" spans="2:8" x14ac:dyDescent="0.2">
      <c r="B453" s="10">
        <f>B452+$C$17</f>
        <v>43.200000000000344</v>
      </c>
      <c r="C453" s="2">
        <f>C452+((E452+G452)/2)*$C$17</f>
        <v>1.6591644497805191E-3</v>
      </c>
      <c r="D453" s="2">
        <f>D452+((F452+H452)/2)*$C$17</f>
        <v>7.3450597644623781E-3</v>
      </c>
      <c r="E453" s="2">
        <f t="shared" si="9"/>
        <v>7.3450597644623781E-3</v>
      </c>
      <c r="F453" s="2">
        <f>-SIGN(D453)*($C$16*$C$14/$C$12)*D453^2-9.8*C453</f>
        <v>-1.6635294086308983E-2</v>
      </c>
      <c r="G453" s="2">
        <f>D453+F453*$C$17</f>
        <v>5.6815303558314795E-3</v>
      </c>
      <c r="H453" s="2">
        <f>-SIGN(D453+F453*$C$17)*($C$16/$C$12)*(D453+F453*$C$17)^2-9.8*(C453+E453*$C$17)</f>
        <v>-2.3682632202990689E-2</v>
      </c>
    </row>
    <row r="454" spans="2:8" x14ac:dyDescent="0.2">
      <c r="B454" s="10">
        <f>B453+$C$17</f>
        <v>43.300000000000345</v>
      </c>
      <c r="C454" s="2">
        <f>C453+((E453+G453)/2)*$C$17</f>
        <v>2.3104939557952119E-3</v>
      </c>
      <c r="D454" s="2">
        <f>D453+((F453+H453)/2)*$C$17</f>
        <v>5.3291634499973949E-3</v>
      </c>
      <c r="E454" s="2">
        <f t="shared" si="9"/>
        <v>5.3291634499973949E-3</v>
      </c>
      <c r="F454" s="2">
        <f>-SIGN(D454)*($C$16*$C$14/$C$12)*D454^2-9.8*C454</f>
        <v>-2.2840499992335235E-2</v>
      </c>
      <c r="G454" s="2">
        <f>D454+F454*$C$17</f>
        <v>3.0451134507638714E-3</v>
      </c>
      <c r="H454" s="2">
        <f>-SIGN(D454+F454*$C$17)*($C$16/$C$12)*(D454+F454*$C$17)^2-9.8*(C454+E454*$C$17)</f>
        <v>-2.7929957530226153E-2</v>
      </c>
    </row>
    <row r="455" spans="2:8" x14ac:dyDescent="0.2">
      <c r="B455" s="10">
        <f>B454+$C$17</f>
        <v>43.400000000000347</v>
      </c>
      <c r="C455" s="2">
        <f>C454+((E454+G454)/2)*$C$17</f>
        <v>2.7292078008332751E-3</v>
      </c>
      <c r="D455" s="2">
        <f>D454+((F454+H454)/2)*$C$17</f>
        <v>2.7906405738693254E-3</v>
      </c>
      <c r="E455" s="2">
        <f t="shared" si="9"/>
        <v>2.7906405738693254E-3</v>
      </c>
      <c r="F455" s="2">
        <f>-SIGN(D455)*($C$16*$C$14/$C$12)*D455^2-9.8*C455</f>
        <v>-2.6800437387936239E-2</v>
      </c>
      <c r="G455" s="2">
        <f>D455+F455*$C$17</f>
        <v>1.1059683507570143E-4</v>
      </c>
      <c r="H455" s="2">
        <f>-SIGN(D455+F455*$C$17)*($C$16/$C$12)*(D455+F455*$C$17)^2-9.8*(C455+E455*$C$17)</f>
        <v>-2.9481149340905545E-2</v>
      </c>
    </row>
    <row r="456" spans="2:8" x14ac:dyDescent="0.2">
      <c r="B456" s="10">
        <f>B455+$C$17</f>
        <v>43.500000000000348</v>
      </c>
      <c r="C456" s="2">
        <f>C455+((E455+G455)/2)*$C$17</f>
        <v>2.8742696712805264E-3</v>
      </c>
      <c r="D456" s="2">
        <f>D455+((F455+H455)/2)*$C$17</f>
        <v>-2.3438762572764241E-5</v>
      </c>
      <c r="E456" s="2">
        <f t="shared" si="9"/>
        <v>-2.3438762572764241E-5</v>
      </c>
      <c r="F456" s="2">
        <f>-SIGN(D456)*($C$16*$C$14/$C$12)*D456^2-9.8*C456</f>
        <v>-2.8167838954985126E-2</v>
      </c>
      <c r="G456" s="2">
        <f>D456+F456*$C$17</f>
        <v>-2.840222658071277E-3</v>
      </c>
      <c r="H456" s="2">
        <f>-SIGN(D456+F456*$C$17)*($C$16/$C$12)*(D456+F456*$C$17)^2-9.8*(C456+E456*$C$17)</f>
        <v>-2.8088728735288893E-2</v>
      </c>
    </row>
    <row r="457" spans="2:8" x14ac:dyDescent="0.2">
      <c r="B457" s="10">
        <f>B456+$C$17</f>
        <v>43.60000000000035</v>
      </c>
      <c r="C457" s="2">
        <f>C456+((E456+G456)/2)*$C$17</f>
        <v>2.7310866002483243E-3</v>
      </c>
      <c r="D457" s="2">
        <f>D456+((F456+H456)/2)*$C$17</f>
        <v>-2.8362671470864654E-3</v>
      </c>
      <c r="E457" s="2">
        <f t="shared" si="9"/>
        <v>-2.8362671470864654E-3</v>
      </c>
      <c r="F457" s="2">
        <f>-SIGN(D457)*($C$16*$C$14/$C$12)*D457^2-9.8*C457</f>
        <v>-2.6708660898600738E-2</v>
      </c>
      <c r="G457" s="2">
        <f>D457+F457*$C$17</f>
        <v>-5.5071332369465396E-3</v>
      </c>
      <c r="H457" s="2">
        <f>-SIGN(D457+F457*$C$17)*($C$16/$C$12)*(D457+F457*$C$17)^2-9.8*(C457+E457*$C$17)</f>
        <v>-2.3774025376411018E-2</v>
      </c>
    </row>
    <row r="458" spans="2:8" x14ac:dyDescent="0.2">
      <c r="B458" s="10">
        <f>B457+$C$17</f>
        <v>43.700000000000351</v>
      </c>
      <c r="C458" s="2">
        <f>C457+((E457+G457)/2)*$C$17</f>
        <v>2.3139165810466739E-3</v>
      </c>
      <c r="D458" s="2">
        <f>D457+((F457+H457)/2)*$C$17</f>
        <v>-5.3604014608370533E-3</v>
      </c>
      <c r="E458" s="2">
        <f t="shared" si="9"/>
        <v>-5.3604014608370533E-3</v>
      </c>
      <c r="F458" s="2">
        <f>-SIGN(D458)*($C$16*$C$14/$C$12)*D458^2-9.8*C458</f>
        <v>-2.2476399235085268E-2</v>
      </c>
      <c r="G458" s="2">
        <f>D458+F458*$C$17</f>
        <v>-7.6080413843455808E-3</v>
      </c>
      <c r="H458" s="2">
        <f>-SIGN(D458+F458*$C$17)*($C$16/$C$12)*(D458+F458*$C$17)^2-9.8*(C458+E458*$C$17)</f>
        <v>-1.7020337789254974E-2</v>
      </c>
    </row>
    <row r="459" spans="2:8" x14ac:dyDescent="0.2">
      <c r="B459" s="10">
        <f>B458+$C$17</f>
        <v>43.800000000000352</v>
      </c>
      <c r="C459" s="2">
        <f>C458+((E458+G458)/2)*$C$17</f>
        <v>1.6654944387875423E-3</v>
      </c>
      <c r="D459" s="2">
        <f>D458+((F458+H458)/2)*$C$17</f>
        <v>-7.3352383120540657E-3</v>
      </c>
      <c r="E459" s="2">
        <f t="shared" si="9"/>
        <v>-7.3352383120540657E-3</v>
      </c>
      <c r="F459" s="2">
        <f>-SIGN(D459)*($C$16*$C$14/$C$12)*D459^2-9.8*C459</f>
        <v>-1.5947366503685226E-2</v>
      </c>
      <c r="G459" s="2">
        <f>D459+F459*$C$17</f>
        <v>-8.9299749624225881E-3</v>
      </c>
      <c r="H459" s="2">
        <f>-SIGN(D459+F459*$C$17)*($C$16/$C$12)*(D459+F459*$C$17)^2-9.8*(C459+E459*$C$17)</f>
        <v>-8.5783036381047832E-3</v>
      </c>
    </row>
    <row r="460" spans="2:8" x14ac:dyDescent="0.2">
      <c r="B460" s="10">
        <f>B459+$C$17</f>
        <v>43.900000000000354</v>
      </c>
      <c r="C460" s="2">
        <f>C459+((E459+G459)/2)*$C$17</f>
        <v>8.5223377506370959E-4</v>
      </c>
      <c r="D460" s="2">
        <f>D459+((F459+H459)/2)*$C$17</f>
        <v>-8.5615218191435662E-3</v>
      </c>
      <c r="E460" s="2">
        <f t="shared" si="9"/>
        <v>-8.5615218191435662E-3</v>
      </c>
      <c r="F460" s="2">
        <f>-SIGN(D460)*($C$16*$C$14/$C$12)*D460^2-9.8*C460</f>
        <v>-7.8417374095973678E-3</v>
      </c>
      <c r="G460" s="2">
        <f>D460+F460*$C$17</f>
        <v>-9.3456955601033034E-3</v>
      </c>
      <c r="H460" s="2">
        <f>-SIGN(D460+F460*$C$17)*($C$16/$C$12)*(D460+F460*$C$17)^2-9.8*(C460+E460*$C$17)</f>
        <v>6.4628656338358418E-4</v>
      </c>
    </row>
    <row r="461" spans="2:8" x14ac:dyDescent="0.2">
      <c r="B461" s="10">
        <f>B460+$C$17</f>
        <v>44.000000000000355</v>
      </c>
      <c r="C461" s="2">
        <f>C460+((E460+G460)/2)*$C$17</f>
        <v>-4.3127093898633886E-5</v>
      </c>
      <c r="D461" s="2">
        <f>D460+((F460+H460)/2)*$C$17</f>
        <v>-8.9212943614542552E-3</v>
      </c>
      <c r="E461" s="2">
        <f t="shared" si="9"/>
        <v>-8.9212943614542552E-3</v>
      </c>
      <c r="F461" s="2">
        <f>-SIGN(D461)*($C$16*$C$14/$C$12)*D461^2-9.8*C461</f>
        <v>9.7657534198448948E-4</v>
      </c>
      <c r="G461" s="2">
        <f>D461+F461*$C$17</f>
        <v>-8.8236368272558065E-3</v>
      </c>
      <c r="H461" s="2">
        <f>-SIGN(D461+F461*$C$17)*($C$16/$C$12)*(D461+F461*$C$17)^2-9.8*(C461+E461*$C$17)</f>
        <v>9.7073829338312264E-3</v>
      </c>
    </row>
    <row r="462" spans="2:8" x14ac:dyDescent="0.2">
      <c r="B462" s="10">
        <f>B461+$C$17</f>
        <v>44.100000000000357</v>
      </c>
      <c r="C462" s="2">
        <f>C461+((E461+G461)/2)*$C$17</f>
        <v>-9.3037365333413697E-4</v>
      </c>
      <c r="D462" s="2">
        <f>D461+((F461+H461)/2)*$C$17</f>
        <v>-8.3870964476634689E-3</v>
      </c>
      <c r="E462" s="2">
        <f t="shared" si="9"/>
        <v>-8.3870964476634689E-3</v>
      </c>
      <c r="F462" s="2">
        <f>-SIGN(D462)*($C$16*$C$14/$C$12)*D462^2-9.8*C462</f>
        <v>9.6072402409340257E-3</v>
      </c>
      <c r="G462" s="2">
        <f>D462+F462*$C$17</f>
        <v>-7.4263724235700667E-3</v>
      </c>
      <c r="H462" s="2">
        <f>-SIGN(D462+F462*$C$17)*($C$16/$C$12)*(D462+F462*$C$17)^2-9.8*(C462+E462*$C$17)</f>
        <v>1.7720858289735689E-2</v>
      </c>
    </row>
    <row r="463" spans="2:8" x14ac:dyDescent="0.2">
      <c r="B463" s="10">
        <f>B462+$C$17</f>
        <v>44.200000000000358</v>
      </c>
      <c r="C463" s="2">
        <f>C462+((E462+G462)/2)*$C$17</f>
        <v>-1.7210470968958137E-3</v>
      </c>
      <c r="D463" s="2">
        <f>D462+((F462+H462)/2)*$C$17</f>
        <v>-7.0206915211299828E-3</v>
      </c>
      <c r="E463" s="2">
        <f t="shared" si="9"/>
        <v>-7.0206915211299828E-3</v>
      </c>
      <c r="F463" s="2">
        <f>-SIGN(D463)*($C$16*$C$14/$C$12)*D463^2-9.8*C463</f>
        <v>1.7209312629272989E-2</v>
      </c>
      <c r="G463" s="2">
        <f>D463+F463*$C$17</f>
        <v>-5.2997602582026838E-3</v>
      </c>
      <c r="H463" s="2">
        <f>-SIGN(D463+F463*$C$17)*($C$16/$C$12)*(D463+F463*$C$17)^2-9.8*(C463+E463*$C$17)</f>
        <v>2.3942023348067071E-2</v>
      </c>
    </row>
    <row r="464" spans="2:8" x14ac:dyDescent="0.2">
      <c r="B464" s="10">
        <f>B463+$C$17</f>
        <v>44.30000000000036</v>
      </c>
      <c r="C464" s="2">
        <f>C463+((E463+G463)/2)*$C$17</f>
        <v>-2.3370696858624473E-3</v>
      </c>
      <c r="D464" s="2">
        <f>D463+((F463+H463)/2)*$C$17</f>
        <v>-4.9631247222629796E-3</v>
      </c>
      <c r="E464" s="2">
        <f t="shared" si="9"/>
        <v>-4.9631247222629796E-3</v>
      </c>
      <c r="F464" s="2">
        <f>-SIGN(D464)*($C$16*$C$14/$C$12)*D464^2-9.8*C464</f>
        <v>2.3074721827287491E-2</v>
      </c>
      <c r="G464" s="2">
        <f>D464+F464*$C$17</f>
        <v>-2.6556525395342303E-3</v>
      </c>
      <c r="H464" s="2">
        <f>-SIGN(D464+F464*$C$17)*($C$16/$C$12)*(D464+F464*$C$17)^2-9.8*(C464+E464*$C$17)</f>
        <v>2.7816229326149682E-2</v>
      </c>
    </row>
    <row r="465" spans="2:8" x14ac:dyDescent="0.2">
      <c r="B465" s="10">
        <f>B464+$C$17</f>
        <v>44.400000000000361</v>
      </c>
      <c r="C465" s="2">
        <f>C464+((E464+G464)/2)*$C$17</f>
        <v>-2.7180085489523077E-3</v>
      </c>
      <c r="D465" s="2">
        <f>D464+((F464+H464)/2)*$C$17</f>
        <v>-2.418577164591121E-3</v>
      </c>
      <c r="E465" s="2">
        <f t="shared" si="9"/>
        <v>-2.418577164591121E-3</v>
      </c>
      <c r="F465" s="2">
        <f>-SIGN(D465)*($C$16*$C$14/$C$12)*D465^2-9.8*C465</f>
        <v>2.667719544849011E-2</v>
      </c>
      <c r="G465" s="2">
        <f>D465+F465*$C$17</f>
        <v>2.4914238025789022E-4</v>
      </c>
      <c r="H465" s="2">
        <f>-SIGN(D465+F465*$C$17)*($C$16/$C$12)*(D465+F465*$C$17)^2-9.8*(C465+E465*$C$17)</f>
        <v>2.9006257390607231E-2</v>
      </c>
    </row>
    <row r="466" spans="2:8" x14ac:dyDescent="0.2">
      <c r="B466" s="10">
        <f>B465+$C$17</f>
        <v>44.500000000000362</v>
      </c>
      <c r="C466" s="2">
        <f>C465+((E465+G465)/2)*$C$17</f>
        <v>-2.8264802881689693E-3</v>
      </c>
      <c r="D466" s="2">
        <f>D465+((F465+H465)/2)*$C$17</f>
        <v>3.6559547736374643E-4</v>
      </c>
      <c r="E466" s="2">
        <f t="shared" si="9"/>
        <v>3.6559547736374643E-4</v>
      </c>
      <c r="F466" s="2">
        <f>-SIGN(D466)*($C$16*$C$14/$C$12)*D466^2-9.8*C466</f>
        <v>2.7698576572002438E-2</v>
      </c>
      <c r="G466" s="2">
        <f>D466+F466*$C$17</f>
        <v>3.1354531345639904E-3</v>
      </c>
      <c r="H466" s="2">
        <f>-SIGN(D466+F466*$C$17)*($C$16/$C$12)*(D466+F466*$C$17)^2-9.8*(C466+E466*$C$17)</f>
        <v>2.7272800646355164E-2</v>
      </c>
    </row>
    <row r="467" spans="2:8" x14ac:dyDescent="0.2">
      <c r="B467" s="10">
        <f>B466+$C$17</f>
        <v>44.600000000000364</v>
      </c>
      <c r="C467" s="2">
        <f>C466+((E466+G466)/2)*$C$17</f>
        <v>-2.6514278575725824E-3</v>
      </c>
      <c r="D467" s="2">
        <f>D466+((F466+H466)/2)*$C$17</f>
        <v>3.1141643382816267E-3</v>
      </c>
      <c r="E467" s="2">
        <f t="shared" si="9"/>
        <v>3.1141643382816267E-3</v>
      </c>
      <c r="F467" s="2">
        <f>-SIGN(D467)*($C$16*$C$14/$C$12)*D467^2-9.8*C467</f>
        <v>2.5916496378470922E-2</v>
      </c>
      <c r="G467" s="2">
        <f>D467+F467*$C$17</f>
        <v>5.7058139761287192E-3</v>
      </c>
      <c r="H467" s="2">
        <f>-SIGN(D467+F467*$C$17)*($C$16/$C$12)*(D467+F467*$C$17)^2-9.8*(C467+E467*$C$17)</f>
        <v>2.2705525351484273E-2</v>
      </c>
    </row>
    <row r="468" spans="2:8" x14ac:dyDescent="0.2">
      <c r="B468" s="10">
        <f>B467+$C$17</f>
        <v>44.700000000000365</v>
      </c>
      <c r="C468" s="2">
        <f>C467+((E467+G467)/2)*$C$17</f>
        <v>-2.210428941852065E-3</v>
      </c>
      <c r="D468" s="2">
        <f>D467+((F467+H467)/2)*$C$17</f>
        <v>5.5452654247793868E-3</v>
      </c>
      <c r="E468" s="2">
        <f t="shared" si="9"/>
        <v>5.5452654247793868E-3</v>
      </c>
      <c r="F468" s="2">
        <f>-SIGN(D468)*($C$16*$C$14/$C$12)*D468^2-9.8*C468</f>
        <v>2.14481888904701E-2</v>
      </c>
      <c r="G468" s="2">
        <f>D468+F468*$C$17</f>
        <v>7.690084313826397E-3</v>
      </c>
      <c r="H468" s="2">
        <f>-SIGN(D468+F468*$C$17)*($C$16/$C$12)*(D468+F468*$C$17)^2-9.8*(C468+E468*$C$17)</f>
        <v>1.5816256929067348E-2</v>
      </c>
    </row>
    <row r="469" spans="2:8" x14ac:dyDescent="0.2">
      <c r="B469" s="10">
        <f>B468+$C$17</f>
        <v>44.800000000000367</v>
      </c>
      <c r="C469" s="2">
        <f>C468+((E468+G468)/2)*$C$17</f>
        <v>-1.5486614549217758E-3</v>
      </c>
      <c r="D469" s="2">
        <f>D468+((F468+H468)/2)*$C$17</f>
        <v>7.408487715756259E-3</v>
      </c>
      <c r="E469" s="2">
        <f t="shared" si="9"/>
        <v>7.408487715756259E-3</v>
      </c>
      <c r="F469" s="2">
        <f>-SIGN(D469)*($C$16*$C$14/$C$12)*D469^2-9.8*C469</f>
        <v>1.4794886853666877E-2</v>
      </c>
      <c r="G469" s="2">
        <f>D469+F469*$C$17</f>
        <v>8.8879764011229462E-3</v>
      </c>
      <c r="H469" s="2">
        <f>-SIGN(D469+F469*$C$17)*($C$16/$C$12)*(D469+F469*$C$17)^2-9.8*(C469+E469*$C$17)</f>
        <v>7.3667642230157773E-3</v>
      </c>
    </row>
    <row r="470" spans="2:8" x14ac:dyDescent="0.2">
      <c r="B470" s="10">
        <f>B469+$C$17</f>
        <v>44.900000000000368</v>
      </c>
      <c r="C470" s="2">
        <f>C469+((E469+G469)/2)*$C$17</f>
        <v>-7.3383824907781556E-4</v>
      </c>
      <c r="D470" s="2">
        <f>D469+((F469+H469)/2)*$C$17</f>
        <v>8.516570269590391E-3</v>
      </c>
      <c r="E470" s="2">
        <f t="shared" si="9"/>
        <v>8.516570269590391E-3</v>
      </c>
      <c r="F470" s="2">
        <f>-SIGN(D470)*($C$16*$C$14/$C$12)*D470^2-9.8*C470</f>
        <v>6.6868042285114799E-3</v>
      </c>
      <c r="G470" s="2">
        <f>D470+F470*$C$17</f>
        <v>9.1852506924415388E-3</v>
      </c>
      <c r="H470" s="2">
        <f>-SIGN(D470+F470*$C$17)*($C$16/$C$12)*(D470+F470*$C$17)^2-9.8*(C470+E470*$C$17)</f>
        <v>-1.7418172482652271E-3</v>
      </c>
    </row>
    <row r="471" spans="2:8" x14ac:dyDescent="0.2">
      <c r="B471" s="10">
        <f>B470+$C$17</f>
        <v>45.000000000000369</v>
      </c>
      <c r="C471" s="2">
        <f>C470+((E470+G470)/2)*$C$17</f>
        <v>1.51252799023781E-4</v>
      </c>
      <c r="D471" s="2">
        <f>D470+((F470+H470)/2)*$C$17</f>
        <v>8.7638196186027029E-3</v>
      </c>
      <c r="E471" s="2">
        <f t="shared" si="9"/>
        <v>8.7638196186027029E-3</v>
      </c>
      <c r="F471" s="2">
        <f>-SIGN(D471)*($C$16*$C$14/$C$12)*D471^2-9.8*C471</f>
        <v>-2.0168243957703531E-3</v>
      </c>
      <c r="G471" s="2">
        <f>D471+F471*$C$17</f>
        <v>8.5621371790256667E-3</v>
      </c>
      <c r="H471" s="2">
        <f>-SIGN(D471+F471*$C$17)*($C$16/$C$12)*(D471+F471*$C$17)^2-9.8*(C471+E471*$C$17)</f>
        <v>-1.0581047579963896E-2</v>
      </c>
    </row>
    <row r="472" spans="2:8" x14ac:dyDescent="0.2">
      <c r="B472" s="10">
        <f>B471+$C$17</f>
        <v>45.100000000000371</v>
      </c>
      <c r="C472" s="2">
        <f>C471+((E471+G471)/2)*$C$17</f>
        <v>1.0175506389051995E-3</v>
      </c>
      <c r="D472" s="2">
        <f>D471+((F471+H471)/2)*$C$17</f>
        <v>8.1339260198159905E-3</v>
      </c>
      <c r="E472" s="2">
        <f t="shared" si="9"/>
        <v>8.1339260198159905E-3</v>
      </c>
      <c r="F472" s="2">
        <f>-SIGN(D472)*($C$16*$C$14/$C$12)*D472^2-9.8*C472</f>
        <v>-1.0432464250433322E-2</v>
      </c>
      <c r="G472" s="2">
        <f>D472+F472*$C$17</f>
        <v>7.0906795947726581E-3</v>
      </c>
      <c r="H472" s="2">
        <f>-SIGN(D472+F472*$C$17)*($C$16/$C$12)*(D472+F472*$C$17)^2-9.8*(C472+E472*$C$17)</f>
        <v>-1.829316856710464E-2</v>
      </c>
    </row>
    <row r="473" spans="2:8" x14ac:dyDescent="0.2">
      <c r="B473" s="10">
        <f>B472+$C$17</f>
        <v>45.200000000000372</v>
      </c>
      <c r="C473" s="2">
        <f>C472+((E472+G472)/2)*$C$17</f>
        <v>1.7787809196346321E-3</v>
      </c>
      <c r="D473" s="2">
        <f>D472+((F472+H472)/2)*$C$17</f>
        <v>6.6976443789390928E-3</v>
      </c>
      <c r="E473" s="2">
        <f t="shared" si="9"/>
        <v>6.6976443789390928E-3</v>
      </c>
      <c r="F473" s="2">
        <f>-SIGN(D473)*($C$16*$C$14/$C$12)*D473^2-9.8*C473</f>
        <v>-1.7744260401074227E-2</v>
      </c>
      <c r="G473" s="2">
        <f>D473+F473*$C$17</f>
        <v>4.9232183388316702E-3</v>
      </c>
      <c r="H473" s="2">
        <f>-SIGN(D473+F473*$C$17)*($C$16/$C$12)*(D473+F473*$C$17)^2-9.8*(C473+E473*$C$17)</f>
        <v>-2.416443755805436E-2</v>
      </c>
    </row>
    <row r="474" spans="2:8" x14ac:dyDescent="0.2">
      <c r="B474" s="10">
        <f>B473+$C$17</f>
        <v>45.300000000000374</v>
      </c>
      <c r="C474" s="2">
        <f>C473+((E473+G473)/2)*$C$17</f>
        <v>2.3598240555231702E-3</v>
      </c>
      <c r="D474" s="2">
        <f>D473+((F473+H473)/2)*$C$17</f>
        <v>4.6022094809826629E-3</v>
      </c>
      <c r="E474" s="2">
        <f t="shared" si="9"/>
        <v>4.6022094809826629E-3</v>
      </c>
      <c r="F474" s="2">
        <f>-SIGN(D474)*($C$16*$C$14/$C$12)*D474^2-9.8*C474</f>
        <v>-2.3273687382706063E-2</v>
      </c>
      <c r="G474" s="2">
        <f>D474+F474*$C$17</f>
        <v>2.2748407427120565E-3</v>
      </c>
      <c r="H474" s="2">
        <f>-SIGN(D474+F474*$C$17)*($C$16/$C$12)*(D474+F474*$C$17)^2-9.8*(C474+E474*$C$17)</f>
        <v>-2.7672457493791682E-2</v>
      </c>
    </row>
    <row r="475" spans="2:8" x14ac:dyDescent="0.2">
      <c r="B475" s="10">
        <f>B474+$C$17</f>
        <v>45.400000000000375</v>
      </c>
      <c r="C475" s="2">
        <f>C474+((E474+G474)/2)*$C$17</f>
        <v>2.7036765667079062E-3</v>
      </c>
      <c r="D475" s="2">
        <f>D474+((F474+H474)/2)*$C$17</f>
        <v>2.0549022371577751E-3</v>
      </c>
      <c r="E475" s="2">
        <f t="shared" si="9"/>
        <v>2.0549022371577751E-3</v>
      </c>
      <c r="F475" s="2">
        <f>-SIGN(D475)*($C$16*$C$14/$C$12)*D475^2-9.8*C475</f>
        <v>-2.6525419118866564E-2</v>
      </c>
      <c r="G475" s="2">
        <f>D475+F475*$C$17</f>
        <v>-5.9763967472888134E-4</v>
      </c>
      <c r="H475" s="2">
        <f>-SIGN(D475+F475*$C$17)*($C$16/$C$12)*(D475+F475*$C$17)^2-9.8*(C475+E475*$C$17)</f>
        <v>-2.8507348679378434E-2</v>
      </c>
    </row>
    <row r="476" spans="2:8" x14ac:dyDescent="0.2">
      <c r="B476" s="10">
        <f>B475+$C$17</f>
        <v>45.500000000000377</v>
      </c>
      <c r="C476" s="2">
        <f>C475+((E475+G475)/2)*$C$17</f>
        <v>2.7765396948293509E-3</v>
      </c>
      <c r="D476" s="2">
        <f>D475+((F475+H475)/2)*$C$17</f>
        <v>-6.9673615275447475E-4</v>
      </c>
      <c r="E476" s="2">
        <f t="shared" si="9"/>
        <v>-6.9673615275447475E-4</v>
      </c>
      <c r="F476" s="2">
        <f>-SIGN(D476)*($C$16*$C$14/$C$12)*D476^2-9.8*C476</f>
        <v>-2.7206710417708977E-2</v>
      </c>
      <c r="G476" s="2">
        <f>D476+F476*$C$17</f>
        <v>-3.4174071945253727E-3</v>
      </c>
      <c r="H476" s="2">
        <f>-SIGN(D476+F476*$C$17)*($C$16/$C$12)*(D476+F476*$C$17)^2-9.8*(C476+E476*$C$17)</f>
        <v>-2.6446005937895072E-2</v>
      </c>
    </row>
    <row r="477" spans="2:8" x14ac:dyDescent="0.2">
      <c r="B477" s="10">
        <f>B476+$C$17</f>
        <v>45.600000000000378</v>
      </c>
      <c r="C477" s="2">
        <f>C476+((E476+G476)/2)*$C$17</f>
        <v>2.5708325274653586E-3</v>
      </c>
      <c r="D477" s="2">
        <f>D476+((F476+H476)/2)*$C$17</f>
        <v>-3.3793719705346773E-3</v>
      </c>
      <c r="E477" s="2">
        <f t="shared" si="9"/>
        <v>-3.3793719705346773E-3</v>
      </c>
      <c r="F477" s="2">
        <f>-SIGN(D477)*($C$16*$C$14/$C$12)*D477^2-9.8*C477</f>
        <v>-2.511467636348395E-2</v>
      </c>
      <c r="G477" s="2">
        <f>D477+F477*$C$17</f>
        <v>-5.8908396068830726E-3</v>
      </c>
      <c r="H477" s="2">
        <f>-SIGN(D477+F477*$C$17)*($C$16/$C$12)*(D477+F477*$C$17)^2-9.8*(C477+E477*$C$17)</f>
        <v>-2.1640854068765723E-2</v>
      </c>
    </row>
    <row r="478" spans="2:8" x14ac:dyDescent="0.2">
      <c r="B478" s="10">
        <f>B477+$C$17</f>
        <v>45.700000000000379</v>
      </c>
      <c r="C478" s="2">
        <f>C477+((E477+G477)/2)*$C$17</f>
        <v>2.1073219485944709E-3</v>
      </c>
      <c r="D478" s="2">
        <f>D477+((F477+H477)/2)*$C$17</f>
        <v>-5.7171484921471607E-3</v>
      </c>
      <c r="E478" s="2">
        <f t="shared" si="9"/>
        <v>-5.7171484921471607E-3</v>
      </c>
      <c r="F478" s="2">
        <f>-SIGN(D478)*($C$16*$C$14/$C$12)*D478^2-9.8*C478</f>
        <v>-2.0424267378936777E-2</v>
      </c>
      <c r="G478" s="2">
        <f>D478+F478*$C$17</f>
        <v>-7.7595752300408383E-3</v>
      </c>
      <c r="H478" s="2">
        <f>-SIGN(D478+F478*$C$17)*($C$16/$C$12)*(D478+F478*$C$17)^2-9.8*(C478+E478*$C$17)</f>
        <v>-1.4629890832621291E-2</v>
      </c>
    </row>
    <row r="479" spans="2:8" x14ac:dyDescent="0.2">
      <c r="B479" s="10">
        <f>B478+$C$17</f>
        <v>45.800000000000381</v>
      </c>
      <c r="C479" s="2">
        <f>C478+((E478+G478)/2)*$C$17</f>
        <v>1.4334857624850707E-3</v>
      </c>
      <c r="D479" s="2">
        <f>D478+((F478+H478)/2)*$C$17</f>
        <v>-7.4698564027250638E-3</v>
      </c>
      <c r="E479" s="2">
        <f t="shared" si="9"/>
        <v>-7.4698564027250638E-3</v>
      </c>
      <c r="F479" s="2">
        <f>-SIGN(D479)*($C$16*$C$14/$C$12)*D479^2-9.8*C479</f>
        <v>-1.3659810288977963E-2</v>
      </c>
      <c r="G479" s="2">
        <f>D479+F479*$C$17</f>
        <v>-8.8358374316228599E-3</v>
      </c>
      <c r="H479" s="2">
        <f>-SIGN(D479+F479*$C$17)*($C$16/$C$12)*(D479+F479*$C$17)^2-9.8*(C479+E479*$C$17)</f>
        <v>-6.1843327180505095E-3</v>
      </c>
    </row>
    <row r="480" spans="2:8" x14ac:dyDescent="0.2">
      <c r="B480" s="10">
        <f>B479+$C$17</f>
        <v>45.900000000000382</v>
      </c>
      <c r="C480" s="2">
        <f>C479+((E479+G479)/2)*$C$17</f>
        <v>6.1820107076767446E-4</v>
      </c>
      <c r="D480" s="2">
        <f>D479+((F479+H479)/2)*$C$17</f>
        <v>-8.462063553076488E-3</v>
      </c>
      <c r="E480" s="2">
        <f t="shared" si="9"/>
        <v>-8.462063553076488E-3</v>
      </c>
      <c r="F480" s="2">
        <f>-SIGN(D480)*($C$16*$C$14/$C$12)*D480^2-9.8*C480</f>
        <v>-5.5600008584092428E-3</v>
      </c>
      <c r="G480" s="2">
        <f>D480+F480*$C$17</f>
        <v>-9.0180636389174118E-3</v>
      </c>
      <c r="H480" s="2">
        <f>-SIGN(D480+F480*$C$17)*($C$16/$C$12)*(D480+F480*$C$17)^2-9.8*(C480+E480*$C$17)</f>
        <v>2.8004637374601233E-3</v>
      </c>
    </row>
    <row r="481" spans="2:8" x14ac:dyDescent="0.2">
      <c r="B481" s="10">
        <f>B480+$C$17</f>
        <v>46.000000000000384</v>
      </c>
      <c r="C481" s="2">
        <f>C480+((E480+G480)/2)*$C$17</f>
        <v>-2.5580528883202048E-4</v>
      </c>
      <c r="D481" s="2">
        <f>D480+((F480+H480)/2)*$C$17</f>
        <v>-8.6000404091239446E-3</v>
      </c>
      <c r="E481" s="2">
        <f t="shared" si="9"/>
        <v>-8.6000404091239446E-3</v>
      </c>
      <c r="F481" s="2">
        <f>-SIGN(D481)*($C$16*$C$14/$C$12)*D481^2-9.8*C481</f>
        <v>3.0216461408769887E-3</v>
      </c>
      <c r="G481" s="2">
        <f>D481+F481*$C$17</f>
        <v>-8.2978757950362449E-3</v>
      </c>
      <c r="H481" s="2">
        <f>-SIGN(D481+F481*$C$17)*($C$16/$C$12)*(D481+F481*$C$17)^2-9.8*(C481+E481*$C$17)</f>
        <v>1.1414149150820481E-2</v>
      </c>
    </row>
    <row r="482" spans="2:8" x14ac:dyDescent="0.2">
      <c r="B482" s="10">
        <f>B481+$C$17</f>
        <v>46.100000000000385</v>
      </c>
      <c r="C482" s="2">
        <f>C481+((E481+G481)/2)*$C$17</f>
        <v>-1.10070109904003E-3</v>
      </c>
      <c r="D482" s="2">
        <f>D481+((F481+H481)/2)*$C$17</f>
        <v>-7.8782506445390713E-3</v>
      </c>
      <c r="E482" s="2">
        <f t="shared" si="9"/>
        <v>-7.8782506445390713E-3</v>
      </c>
      <c r="F482" s="2">
        <f>-SIGN(D482)*($C$16*$C$14/$C$12)*D482^2-9.8*C482</f>
        <v>1.1218845752851585E-2</v>
      </c>
      <c r="G482" s="2">
        <f>D482+F482*$C$17</f>
        <v>-6.7563660692539131E-3</v>
      </c>
      <c r="H482" s="2">
        <f>-SIGN(D482+F482*$C$17)*($C$16/$C$12)*(D482+F482*$C$17)^2-9.8*(C482+E482*$C$17)</f>
        <v>1.8825262355310037E-2</v>
      </c>
    </row>
    <row r="483" spans="2:8" x14ac:dyDescent="0.2">
      <c r="B483" s="10">
        <f>B482+$C$17</f>
        <v>46.200000000000387</v>
      </c>
      <c r="C483" s="2">
        <f>C482+((E482+G482)/2)*$C$17</f>
        <v>-1.8324319347296793E-3</v>
      </c>
      <c r="D483" s="2">
        <f>D482+((F482+H482)/2)*$C$17</f>
        <v>-6.3760452391309896E-3</v>
      </c>
      <c r="E483" s="2">
        <f t="shared" si="9"/>
        <v>-6.3760452391309896E-3</v>
      </c>
      <c r="F483" s="2">
        <f>-SIGN(D483)*($C$16*$C$14/$C$12)*D483^2-9.8*C483</f>
        <v>1.8240777806551065E-2</v>
      </c>
      <c r="G483" s="2">
        <f>D483+F483*$C$17</f>
        <v>-4.5519674584758828E-3</v>
      </c>
      <c r="H483" s="2">
        <f>-SIGN(D483+F483*$C$17)*($C$16/$C$12)*(D483+F483*$C$17)^2-9.8*(C483+E483*$C$17)</f>
        <v>2.4350567935118628E-2</v>
      </c>
    </row>
    <row r="484" spans="2:8" x14ac:dyDescent="0.2">
      <c r="B484" s="10">
        <f>B483+$C$17</f>
        <v>46.300000000000388</v>
      </c>
      <c r="C484" s="2">
        <f>C483+((E483+G483)/2)*$C$17</f>
        <v>-2.3788325696100232E-3</v>
      </c>
      <c r="D484" s="2">
        <f>D483+((F483+H483)/2)*$C$17</f>
        <v>-4.2464779520475053E-3</v>
      </c>
      <c r="E484" s="2">
        <f t="shared" si="9"/>
        <v>-4.2464779520475053E-3</v>
      </c>
      <c r="F484" s="2">
        <f>-SIGN(D484)*($C$16*$C$14/$C$12)*D484^2-9.8*C484</f>
        <v>2.3438062947403904E-2</v>
      </c>
      <c r="G484" s="2">
        <f>D484+F484*$C$17</f>
        <v>-1.9026716573071149E-3</v>
      </c>
      <c r="H484" s="2">
        <f>-SIGN(D484+F484*$C$17)*($C$16/$C$12)*(D484+F484*$C$17)^2-9.8*(C484+E484*$C$17)</f>
        <v>2.7499303291267756E-2</v>
      </c>
    </row>
    <row r="485" spans="2:8" x14ac:dyDescent="0.2">
      <c r="B485" s="10">
        <f>B484+$C$17</f>
        <v>46.400000000000389</v>
      </c>
      <c r="C485" s="2">
        <f>C484+((E484+G484)/2)*$C$17</f>
        <v>-2.6862900500777545E-3</v>
      </c>
      <c r="D485" s="2">
        <f>D484+((F484+H484)/2)*$C$17</f>
        <v>-1.6996096401139219E-3</v>
      </c>
      <c r="E485" s="2">
        <f t="shared" si="9"/>
        <v>-1.6996096401139219E-3</v>
      </c>
      <c r="F485" s="2">
        <f>-SIGN(D485)*($C$16*$C$14/$C$12)*D485^2-9.8*C485</f>
        <v>2.6345747180697942E-2</v>
      </c>
      <c r="G485" s="2">
        <f>D485+F485*$C$17</f>
        <v>9.349650779558725E-4</v>
      </c>
      <c r="H485" s="2">
        <f>-SIGN(D485+F485*$C$17)*($C$16/$C$12)*(D485+F485*$C$17)^2-9.8*(C485+E485*$C$17)</f>
        <v>2.7985175929916263E-2</v>
      </c>
    </row>
    <row r="486" spans="2:8" x14ac:dyDescent="0.2">
      <c r="B486" s="10">
        <f>B485+$C$17</f>
        <v>46.500000000000391</v>
      </c>
      <c r="C486" s="2">
        <f>C485+((E485+G485)/2)*$C$17</f>
        <v>-2.7245222781856569E-3</v>
      </c>
      <c r="D486" s="2">
        <f>D485+((F485+H485)/2)*$C$17</f>
        <v>1.0169365154167882E-3</v>
      </c>
      <c r="E486" s="2">
        <f t="shared" si="9"/>
        <v>1.0169365154167882E-3</v>
      </c>
      <c r="F486" s="2">
        <f>-SIGN(D486)*($C$16*$C$14/$C$12)*D486^2-9.8*C486</f>
        <v>2.6693120743048315E-2</v>
      </c>
      <c r="G486" s="2">
        <f>D486+F486*$C$17</f>
        <v>3.6862485897216197E-3</v>
      </c>
      <c r="H486" s="2">
        <f>-SIGN(D486+F486*$C$17)*($C$16/$C$12)*(D486+F486*$C$17)^2-9.8*(C486+E486*$C$17)</f>
        <v>2.5609147305660773E-2</v>
      </c>
    </row>
    <row r="487" spans="2:8" x14ac:dyDescent="0.2">
      <c r="B487" s="10">
        <f>B486+$C$17</f>
        <v>46.600000000000392</v>
      </c>
      <c r="C487" s="2">
        <f>C486+((E486+G486)/2)*$C$17</f>
        <v>-2.4893630229287367E-3</v>
      </c>
      <c r="D487" s="2">
        <f>D486+((F486+H486)/2)*$C$17</f>
        <v>3.632049917852243E-3</v>
      </c>
      <c r="E487" s="2">
        <f t="shared" si="9"/>
        <v>3.632049917852243E-3</v>
      </c>
      <c r="F487" s="2">
        <f>-SIGN(D487)*($C$16*$C$14/$C$12)*D487^2-9.8*C487</f>
        <v>2.4303944952948828E-2</v>
      </c>
      <c r="G487" s="2">
        <f>D487+F487*$C$17</f>
        <v>6.0624444131471261E-3</v>
      </c>
      <c r="H487" s="2">
        <f>-SIGN(D487+F487*$C$17)*($C$16/$C$12)*(D487+F487*$C$17)^2-9.8*(C487+E487*$C$17)</f>
        <v>2.0580552234992538E-2</v>
      </c>
    </row>
    <row r="488" spans="2:8" x14ac:dyDescent="0.2">
      <c r="B488" s="10">
        <f>B487+$C$17</f>
        <v>46.700000000000394</v>
      </c>
      <c r="C488" s="2">
        <f>C487+((E487+G487)/2)*$C$17</f>
        <v>-2.0046383063787683E-3</v>
      </c>
      <c r="D488" s="2">
        <f>D487+((F487+H487)/2)*$C$17</f>
        <v>5.8762747772493108E-3</v>
      </c>
      <c r="E488" s="2">
        <f t="shared" si="9"/>
        <v>5.8762747772493108E-3</v>
      </c>
      <c r="F488" s="2">
        <f>-SIGN(D488)*($C$16*$C$14/$C$12)*D488^2-9.8*C488</f>
        <v>1.9405128051812749E-2</v>
      </c>
      <c r="G488" s="2">
        <f>D488+F488*$C$17</f>
        <v>7.8167875824305851E-3</v>
      </c>
      <c r="H488" s="2">
        <f>-SIGN(D488+F488*$C$17)*($C$16/$C$12)*(D488+F488*$C$17)^2-9.8*(C488+E488*$C$17)</f>
        <v>1.3461445049535658E-2</v>
      </c>
    </row>
    <row r="489" spans="2:8" x14ac:dyDescent="0.2">
      <c r="B489" s="10">
        <f>B488+$C$17</f>
        <v>46.800000000000395</v>
      </c>
      <c r="C489" s="2">
        <f>C488+((E488+G488)/2)*$C$17</f>
        <v>-1.3199851883947734E-3</v>
      </c>
      <c r="D489" s="2">
        <f>D488+((F488+H488)/2)*$C$17</f>
        <v>7.5196034323167307E-3</v>
      </c>
      <c r="E489" s="2">
        <f t="shared" si="9"/>
        <v>7.5196034323167307E-3</v>
      </c>
      <c r="F489" s="2">
        <f>-SIGN(D489)*($C$16*$C$14/$C$12)*D489^2-9.8*C489</f>
        <v>1.2542314844690707E-2</v>
      </c>
      <c r="G489" s="2">
        <f>D489+F489*$C$17</f>
        <v>8.7738349167858012E-3</v>
      </c>
      <c r="H489" s="2">
        <f>-SIGN(D489+F489*$C$17)*($C$16/$C$12)*(D489+F489*$C$17)^2-9.8*(C489+E489*$C$17)</f>
        <v>5.0308740579774738E-3</v>
      </c>
    </row>
    <row r="490" spans="2:8" x14ac:dyDescent="0.2">
      <c r="B490" s="10">
        <f>B489+$C$17</f>
        <v>46.900000000000396</v>
      </c>
      <c r="C490" s="2">
        <f>C489+((E489+G489)/2)*$C$17</f>
        <v>-5.0531327093964677E-4</v>
      </c>
      <c r="D490" s="2">
        <f>D489+((F489+H489)/2)*$C$17</f>
        <v>8.3982628774501404E-3</v>
      </c>
      <c r="E490" s="2">
        <f t="shared" si="9"/>
        <v>8.3982628774501404E-3</v>
      </c>
      <c r="F490" s="2">
        <f>-SIGN(D490)*($C$16*$C$14/$C$12)*D490^2-9.8*C490</f>
        <v>4.4611871172289047E-3</v>
      </c>
      <c r="G490" s="2">
        <f>D490+F490*$C$17</f>
        <v>8.8443815891730317E-3</v>
      </c>
      <c r="H490" s="2">
        <f>-SIGN(D490+F490*$C$17)*($C$16/$C$12)*(D490+F490*$C$17)^2-9.8*(C490+E490*$C$17)</f>
        <v>-3.8226474150906522E-3</v>
      </c>
    </row>
    <row r="491" spans="2:8" x14ac:dyDescent="0.2">
      <c r="B491" s="10">
        <f>B490+$C$17</f>
        <v>47.000000000000398</v>
      </c>
      <c r="C491" s="2">
        <f>C490+((E490+G490)/2)*$C$17</f>
        <v>3.5681895239151186E-4</v>
      </c>
      <c r="D491" s="2">
        <f>D490+((F490+H490)/2)*$C$17</f>
        <v>8.430189862557053E-3</v>
      </c>
      <c r="E491" s="2">
        <f t="shared" si="9"/>
        <v>8.430189862557053E-3</v>
      </c>
      <c r="F491" s="2">
        <f>-SIGN(D491)*($C$16*$C$14/$C$12)*D491^2-9.8*C491</f>
        <v>-3.9914480643693578E-3</v>
      </c>
      <c r="G491" s="2">
        <f>D491+F491*$C$17</f>
        <v>8.0310450561201178E-3</v>
      </c>
      <c r="H491" s="2">
        <f>-SIGN(D491+F491*$C$17)*($C$16/$C$12)*(D491+F491*$C$17)^2-9.8*(C491+E491*$C$17)</f>
        <v>-1.2207305108689294E-2</v>
      </c>
    </row>
    <row r="492" spans="2:8" x14ac:dyDescent="0.2">
      <c r="B492" s="10">
        <f>B491+$C$17</f>
        <v>47.100000000000399</v>
      </c>
      <c r="C492" s="2">
        <f>C491+((E491+G491)/2)*$C$17</f>
        <v>1.1798806983253705E-3</v>
      </c>
      <c r="D492" s="2">
        <f>D491+((F491+H491)/2)*$C$17</f>
        <v>7.6202522039041203E-3</v>
      </c>
      <c r="E492" s="2">
        <f t="shared" si="9"/>
        <v>7.6202522039041203E-3</v>
      </c>
      <c r="F492" s="2">
        <f>-SIGN(D492)*($C$16*$C$14/$C$12)*D492^2-9.8*C492</f>
        <v>-1.1966976298099544E-2</v>
      </c>
      <c r="G492" s="2">
        <f>D492+F492*$C$17</f>
        <v>6.423554574094166E-3</v>
      </c>
      <c r="H492" s="2">
        <f>-SIGN(D492+F492*$C$17)*($C$16/$C$12)*(D492+F492*$C$17)^2-9.8*(C492+E492*$C$17)</f>
        <v>-1.9317855129211654E-2</v>
      </c>
    </row>
    <row r="493" spans="2:8" x14ac:dyDescent="0.2">
      <c r="B493" s="10">
        <f>B492+$C$17</f>
        <v>47.200000000000401</v>
      </c>
      <c r="C493" s="2">
        <f>C492+((E492+G492)/2)*$C$17</f>
        <v>1.8820710372252848E-3</v>
      </c>
      <c r="D493" s="2">
        <f>D492+((F492+H492)/2)*$C$17</f>
        <v>6.0560106325385603E-3</v>
      </c>
      <c r="E493" s="2">
        <f t="shared" si="9"/>
        <v>6.0560106325385603E-3</v>
      </c>
      <c r="F493" s="2">
        <f>-SIGN(D493)*($C$16*$C$14/$C$12)*D493^2-9.8*C493</f>
        <v>-1.8699549994137497E-2</v>
      </c>
      <c r="G493" s="2">
        <f>D493+F493*$C$17</f>
        <v>4.1860556331248105E-3</v>
      </c>
      <c r="H493" s="2">
        <f>-SIGN(D493+F493*$C$17)*($C$16/$C$12)*(D493+F493*$C$17)^2-9.8*(C493+E493*$C$17)</f>
        <v>-2.4501144221358913E-2</v>
      </c>
    </row>
    <row r="494" spans="2:8" x14ac:dyDescent="0.2">
      <c r="B494" s="10">
        <f>B493+$C$17</f>
        <v>47.300000000000402</v>
      </c>
      <c r="C494" s="2">
        <f>C493+((E493+G493)/2)*$C$17</f>
        <v>2.3941743505084536E-3</v>
      </c>
      <c r="D494" s="2">
        <f>D493+((F493+H493)/2)*$C$17</f>
        <v>3.8959759217637399E-3</v>
      </c>
      <c r="E494" s="2">
        <f t="shared" si="9"/>
        <v>3.8959759217637399E-3</v>
      </c>
      <c r="F494" s="2">
        <f>-SIGN(D494)*($C$16*$C$14/$C$12)*D494^2-9.8*C494</f>
        <v>-2.3568549399727554E-2</v>
      </c>
      <c r="G494" s="2">
        <f>D494+F494*$C$17</f>
        <v>1.5391209817909842E-3</v>
      </c>
      <c r="H494" s="2">
        <f>-SIGN(D494+F494*$C$17)*($C$16/$C$12)*(D494+F494*$C$17)^2-9.8*(C494+E494*$C$17)</f>
        <v>-2.7297452147930206E-2</v>
      </c>
    </row>
    <row r="495" spans="2:8" x14ac:dyDescent="0.2">
      <c r="B495" s="10">
        <f>B494+$C$17</f>
        <v>47.400000000000404</v>
      </c>
      <c r="C495" s="2">
        <f>C494+((E494+G494)/2)*$C$17</f>
        <v>2.66592919568619E-3</v>
      </c>
      <c r="D495" s="2">
        <f>D494+((F494+H494)/2)*$C$17</f>
        <v>1.3526758443808515E-3</v>
      </c>
      <c r="E495" s="2">
        <f t="shared" si="9"/>
        <v>1.3526758443808515E-3</v>
      </c>
      <c r="F495" s="2">
        <f>-SIGN(D495)*($C$16*$C$14/$C$12)*D495^2-9.8*C495</f>
        <v>-2.6138840752010416E-2</v>
      </c>
      <c r="G495" s="2">
        <f>D495+F495*$C$17</f>
        <v>-1.2612082308201904E-3</v>
      </c>
      <c r="H495" s="2">
        <f>-SIGN(D495+F495*$C$17)*($C$16/$C$12)*(D495+F495*$C$17)^2-9.8*(C495+E495*$C$17)</f>
        <v>-2.7440657808469712E-2</v>
      </c>
    </row>
    <row r="496" spans="2:8" x14ac:dyDescent="0.2">
      <c r="B496" s="10">
        <f>B495+$C$17</f>
        <v>47.500000000000405</v>
      </c>
      <c r="C496" s="2">
        <f>C495+((E495+G495)/2)*$C$17</f>
        <v>2.6705025763642228E-3</v>
      </c>
      <c r="D496" s="2">
        <f>D495+((F495+H495)/2)*$C$17</f>
        <v>-1.3262990836431549E-3</v>
      </c>
      <c r="E496" s="2">
        <f t="shared" si="9"/>
        <v>-1.3262990836431549E-3</v>
      </c>
      <c r="F496" s="2">
        <f>-SIGN(D496)*($C$16*$C$14/$C$12)*D496^2-9.8*C496</f>
        <v>-2.6158682414754917E-2</v>
      </c>
      <c r="G496" s="2">
        <f>D496+F496*$C$17</f>
        <v>-3.9421673251186472E-3</v>
      </c>
      <c r="H496" s="2">
        <f>-SIGN(D496+F496*$C$17)*($C$16/$C$12)*(D496+F496*$C$17)^2-9.8*(C496+E496*$C$17)</f>
        <v>-2.4762991539359146E-2</v>
      </c>
    </row>
    <row r="497" spans="2:8" x14ac:dyDescent="0.2">
      <c r="B497" s="10">
        <f>B496+$C$17</f>
        <v>47.600000000000406</v>
      </c>
      <c r="C497" s="2">
        <f>C496+((E496+G496)/2)*$C$17</f>
        <v>2.4070792559261326E-3</v>
      </c>
      <c r="D497" s="2">
        <f>D496+((F496+H496)/2)*$C$17</f>
        <v>-3.8723827813488582E-3</v>
      </c>
      <c r="E497" s="2">
        <f t="shared" si="9"/>
        <v>-3.8723827813488582E-3</v>
      </c>
      <c r="F497" s="2">
        <f>-SIGN(D497)*($C$16*$C$14/$C$12)*D497^2-9.8*C497</f>
        <v>-2.3485011541924068E-2</v>
      </c>
      <c r="G497" s="2">
        <f>D497+F497*$C$17</f>
        <v>-6.2208839355412651E-3</v>
      </c>
      <c r="H497" s="2">
        <f>-SIGN(D497+F497*$C$17)*($C$16/$C$12)*(D497+F497*$C$17)^2-9.8*(C497+E497*$C$17)</f>
        <v>-1.9525100125096197E-2</v>
      </c>
    </row>
    <row r="498" spans="2:8" x14ac:dyDescent="0.2">
      <c r="B498" s="10">
        <f>B497+$C$17</f>
        <v>47.700000000000408</v>
      </c>
      <c r="C498" s="2">
        <f>C497+((E497+G497)/2)*$C$17</f>
        <v>1.9024159200816265E-3</v>
      </c>
      <c r="D498" s="2">
        <f>D497+((F497+H497)/2)*$C$17</f>
        <v>-6.0228883646998715E-3</v>
      </c>
      <c r="E498" s="2">
        <f t="shared" si="9"/>
        <v>-6.0228883646998715E-3</v>
      </c>
      <c r="F498" s="2">
        <f>-SIGN(D498)*($C$16*$C$14/$C$12)*D498^2-9.8*C498</f>
        <v>-1.8391206682343429E-2</v>
      </c>
      <c r="G498" s="2">
        <f>D498+F498*$C$17</f>
        <v>-7.862009032934214E-3</v>
      </c>
      <c r="H498" s="2">
        <f>-SIGN(D498+F498*$C$17)*($C$16/$C$12)*(D498+F498*$C$17)^2-9.8*(C498+E498*$C$17)</f>
        <v>-1.2311049699619282E-2</v>
      </c>
    </row>
    <row r="499" spans="2:8" x14ac:dyDescent="0.2">
      <c r="B499" s="10">
        <f>B498+$C$17</f>
        <v>47.800000000000409</v>
      </c>
      <c r="C499" s="2">
        <f>C498+((E498+G498)/2)*$C$17</f>
        <v>1.2081710501999222E-3</v>
      </c>
      <c r="D499" s="2">
        <f>D498+((F498+H498)/2)*$C$17</f>
        <v>-7.5580011837980072E-3</v>
      </c>
      <c r="E499" s="2">
        <f t="shared" si="9"/>
        <v>-7.5580011837980072E-3</v>
      </c>
      <c r="F499" s="2">
        <f>-SIGN(D499)*($C$16*$C$14/$C$12)*D499^2-9.8*C499</f>
        <v>-1.1442506920349193E-2</v>
      </c>
      <c r="G499" s="2">
        <f>D499+F499*$C$17</f>
        <v>-8.7022518758329264E-3</v>
      </c>
      <c r="H499" s="2">
        <f>-SIGN(D499+F499*$C$17)*($C$16/$C$12)*(D499+F499*$C$17)^2-9.8*(C499+E499*$C$17)</f>
        <v>-3.9061724024929685E-3</v>
      </c>
    </row>
    <row r="500" spans="2:8" x14ac:dyDescent="0.2">
      <c r="B500" s="10">
        <f>B499+$C$17</f>
        <v>47.900000000000411</v>
      </c>
      <c r="C500" s="2">
        <f>C499+((E499+G499)/2)*$C$17</f>
        <v>3.9515839721837543E-4</v>
      </c>
      <c r="D500" s="2">
        <f>D499+((F499+H499)/2)*$C$17</f>
        <v>-8.325435149940115E-3</v>
      </c>
      <c r="E500" s="2">
        <f t="shared" ref="E500:E563" si="10">D500</f>
        <v>-8.325435149940115E-3</v>
      </c>
      <c r="F500" s="2">
        <f>-SIGN(D500)*($C$16*$C$14/$C$12)*D500^2-9.8*C500</f>
        <v>-3.390146079559864E-3</v>
      </c>
      <c r="G500" s="2">
        <f>D500+F500*$C$17</f>
        <v>-8.6644497578961012E-3</v>
      </c>
      <c r="H500" s="2">
        <f>-SIGN(D500+F500*$C$17)*($C$16/$C$12)*(D500+F500*$C$17)^2-9.8*(C500+E500*$C$17)</f>
        <v>4.8088677643905739E-3</v>
      </c>
    </row>
    <row r="501" spans="2:8" x14ac:dyDescent="0.2">
      <c r="B501" s="10">
        <f>B500+$C$17</f>
        <v>48.000000000000412</v>
      </c>
      <c r="C501" s="2">
        <f>C500+((E500+G500)/2)*$C$17</f>
        <v>-4.543358481734354E-4</v>
      </c>
      <c r="D501" s="2">
        <f>D500+((F500+H500)/2)*$C$17</f>
        <v>-8.2544990656985787E-3</v>
      </c>
      <c r="E501" s="2">
        <f t="shared" si="10"/>
        <v>-8.2544990656985787E-3</v>
      </c>
      <c r="F501" s="2">
        <f>-SIGN(D501)*($C$16*$C$14/$C$12)*D501^2-9.8*C501</f>
        <v>4.9267119534772714E-3</v>
      </c>
      <c r="G501" s="2">
        <f>D501+F501*$C$17</f>
        <v>-7.7618278703508519E-3</v>
      </c>
      <c r="H501" s="2">
        <f>-SIGN(D501+F501*$C$17)*($C$16/$C$12)*(D501+F501*$C$17)^2-9.8*(C501+E501*$C$17)</f>
        <v>1.2961202482454115E-2</v>
      </c>
    </row>
    <row r="502" spans="2:8" x14ac:dyDescent="0.2">
      <c r="B502" s="10">
        <f>B501+$C$17</f>
        <v>48.100000000000414</v>
      </c>
      <c r="C502" s="2">
        <f>C501+((E501+G501)/2)*$C$17</f>
        <v>-1.2551521949759068E-3</v>
      </c>
      <c r="D502" s="2">
        <f>D501+((F501+H501)/2)*$C$17</f>
        <v>-7.3601033439020091E-3</v>
      </c>
      <c r="E502" s="2">
        <f t="shared" si="10"/>
        <v>-7.3601033439020091E-3</v>
      </c>
      <c r="F502" s="2">
        <f>-SIGN(D502)*($C$16*$C$14/$C$12)*D502^2-9.8*C502</f>
        <v>1.2677513632245365E-2</v>
      </c>
      <c r="G502" s="2">
        <f>D502+F502*$C$17</f>
        <v>-6.0923519806774726E-3</v>
      </c>
      <c r="H502" s="2">
        <f>-SIGN(D502+F502*$C$17)*($C$16/$C$12)*(D502+F502*$C$17)^2-9.8*(C502+E502*$C$17)</f>
        <v>1.977171930033824E-2</v>
      </c>
    </row>
    <row r="503" spans="2:8" x14ac:dyDescent="0.2">
      <c r="B503" s="10">
        <f>B502+$C$17</f>
        <v>48.200000000000415</v>
      </c>
      <c r="C503" s="2">
        <f>C502+((E502+G502)/2)*$C$17</f>
        <v>-1.927774961204881E-3</v>
      </c>
      <c r="D503" s="2">
        <f>D502+((F502+H502)/2)*$C$17</f>
        <v>-5.7376416972728288E-3</v>
      </c>
      <c r="E503" s="2">
        <f t="shared" si="10"/>
        <v>-5.7376416972728288E-3</v>
      </c>
      <c r="F503" s="2">
        <f>-SIGN(D503)*($C$16*$C$14/$C$12)*D503^2-9.8*C503</f>
        <v>1.9121316126346842E-2</v>
      </c>
      <c r="G503" s="2">
        <f>D503+F503*$C$17</f>
        <v>-3.8255100846381444E-3</v>
      </c>
      <c r="H503" s="2">
        <f>-SIGN(D503+F503*$C$17)*($C$16/$C$12)*(D503+F503*$C$17)^2-9.8*(C503+E503*$C$17)</f>
        <v>2.4616937394306704E-2</v>
      </c>
    </row>
    <row r="504" spans="2:8" x14ac:dyDescent="0.2">
      <c r="B504" s="10">
        <f>B503+$C$17</f>
        <v>48.300000000000416</v>
      </c>
      <c r="C504" s="2">
        <f>C503+((E503+G503)/2)*$C$17</f>
        <v>-2.4059325503004297E-3</v>
      </c>
      <c r="D504" s="2">
        <f>D503+((F503+H503)/2)*$C$17</f>
        <v>-3.5507290212401514E-3</v>
      </c>
      <c r="E504" s="2">
        <f t="shared" si="10"/>
        <v>-3.5507290212401514E-3</v>
      </c>
      <c r="F504" s="2">
        <f>-SIGN(D504)*($C$16*$C$14/$C$12)*D504^2-9.8*C504</f>
        <v>2.366588635470851E-2</v>
      </c>
      <c r="G504" s="2">
        <f>D504+F504*$C$17</f>
        <v>-1.1841403857693004E-3</v>
      </c>
      <c r="H504" s="2">
        <f>-SIGN(D504+F504*$C$17)*($C$16/$C$12)*(D504+F504*$C$17)^2-9.8*(C504+E504*$C$17)</f>
        <v>2.706761243548066E-2</v>
      </c>
    </row>
    <row r="505" spans="2:8" x14ac:dyDescent="0.2">
      <c r="B505" s="10">
        <f>B504+$C$17</f>
        <v>48.400000000000418</v>
      </c>
      <c r="C505" s="2">
        <f>C504+((E504+G504)/2)*$C$17</f>
        <v>-2.6426760206509025E-3</v>
      </c>
      <c r="D505" s="2">
        <f>D504+((F504+H504)/2)*$C$17</f>
        <v>-1.0140540817306929E-3</v>
      </c>
      <c r="E505" s="2">
        <f t="shared" si="10"/>
        <v>-1.0140540817306929E-3</v>
      </c>
      <c r="F505" s="2">
        <f>-SIGN(D505)*($C$16*$C$14/$C$12)*D505^2-9.8*C505</f>
        <v>2.5905381841307702E-2</v>
      </c>
      <c r="G505" s="2">
        <f>D505+F505*$C$17</f>
        <v>1.5764841024000775E-3</v>
      </c>
      <c r="H505" s="2">
        <f>-SIGN(D505+F505*$C$17)*($C$16/$C$12)*(D505+F505*$C$17)^2-9.8*(C505+E505*$C$17)</f>
        <v>2.6874700707192698E-2</v>
      </c>
    </row>
    <row r="506" spans="2:8" x14ac:dyDescent="0.2">
      <c r="B506" s="10">
        <f>B505+$C$17</f>
        <v>48.500000000000419</v>
      </c>
      <c r="C506" s="2">
        <f>C505+((E505+G505)/2)*$C$17</f>
        <v>-2.6145545196174331E-3</v>
      </c>
      <c r="D506" s="2">
        <f>D505+((F505+H505)/2)*$C$17</f>
        <v>1.6249500456943277E-3</v>
      </c>
      <c r="E506" s="2">
        <f t="shared" si="10"/>
        <v>1.6249500456943277E-3</v>
      </c>
      <c r="F506" s="2">
        <f>-SIGN(D506)*($C$16*$C$14/$C$12)*D506^2-9.8*C506</f>
        <v>2.5604257105149752E-2</v>
      </c>
      <c r="G506" s="2">
        <f>D506+F506*$C$17</f>
        <v>4.1853757562093034E-3</v>
      </c>
      <c r="H506" s="2">
        <f>-SIGN(D506+F506*$C$17)*($C$16/$C$12)*(D506+F506*$C$17)^2-9.8*(C506+E506*$C$17)</f>
        <v>2.3908265223012787E-2</v>
      </c>
    </row>
    <row r="507" spans="2:8" x14ac:dyDescent="0.2">
      <c r="B507" s="10">
        <f>B506+$C$17</f>
        <v>48.600000000000421</v>
      </c>
      <c r="C507" s="2">
        <f>C506+((E506+G506)/2)*$C$17</f>
        <v>-2.3240382295222515E-3</v>
      </c>
      <c r="D507" s="2">
        <f>D506+((F506+H506)/2)*$C$17</f>
        <v>4.1005761621024546E-3</v>
      </c>
      <c r="E507" s="2">
        <f t="shared" si="10"/>
        <v>4.1005761621024546E-3</v>
      </c>
      <c r="F507" s="2">
        <f>-SIGN(D507)*($C$16*$C$14/$C$12)*D507^2-9.8*C507</f>
        <v>2.2658546921351348E-2</v>
      </c>
      <c r="G507" s="2">
        <f>D507+F507*$C$17</f>
        <v>6.3664308542375897E-3</v>
      </c>
      <c r="H507" s="2">
        <f>-SIGN(D507+F507*$C$17)*($C$16/$C$12)*(D507+F507*$C$17)^2-9.8*(C507+E507*$C$17)</f>
        <v>1.8474917821214437E-2</v>
      </c>
    </row>
    <row r="508" spans="2:8" x14ac:dyDescent="0.2">
      <c r="B508" s="10">
        <f>B507+$C$17</f>
        <v>48.700000000000422</v>
      </c>
      <c r="C508" s="2">
        <f>C507+((E507+G507)/2)*$C$17</f>
        <v>-1.8006878787052492E-3</v>
      </c>
      <c r="D508" s="2">
        <f>D507+((F507+H507)/2)*$C$17</f>
        <v>6.157249399230744E-3</v>
      </c>
      <c r="E508" s="2">
        <f t="shared" si="10"/>
        <v>6.157249399230744E-3</v>
      </c>
      <c r="F508" s="2">
        <f>-SIGN(D508)*($C$16*$C$14/$C$12)*D508^2-9.8*C508</f>
        <v>1.738288185525512E-2</v>
      </c>
      <c r="G508" s="2">
        <f>D508+F508*$C$17</f>
        <v>7.8955375847562567E-3</v>
      </c>
      <c r="H508" s="2">
        <f>-SIGN(D508+F508*$C$17)*($C$16/$C$12)*(D508+F508*$C$17)^2-9.8*(C508+E508*$C$17)</f>
        <v>1.1178764005999287E-2</v>
      </c>
    </row>
    <row r="509" spans="2:8" x14ac:dyDescent="0.2">
      <c r="B509" s="10">
        <f>B508+$C$17</f>
        <v>48.800000000000423</v>
      </c>
      <c r="C509" s="2">
        <f>C508+((E508+G508)/2)*$C$17</f>
        <v>-1.0980485295058991E-3</v>
      </c>
      <c r="D509" s="2">
        <f>D508+((F508+H508)/2)*$C$17</f>
        <v>7.5853316922934646E-3</v>
      </c>
      <c r="E509" s="2">
        <f t="shared" si="10"/>
        <v>7.5853316922934646E-3</v>
      </c>
      <c r="F509" s="2">
        <f>-SIGN(D509)*($C$16*$C$14/$C$12)*D509^2-9.8*C509</f>
        <v>1.0360425715494562E-2</v>
      </c>
      <c r="G509" s="2">
        <f>D509+F509*$C$17</f>
        <v>8.6213742638429208E-3</v>
      </c>
      <c r="H509" s="2">
        <f>-SIGN(D509+F509*$C$17)*($C$16/$C$12)*(D509+F509*$C$17)^2-9.8*(C509+E509*$C$17)</f>
        <v>2.8099391824840535E-3</v>
      </c>
    </row>
    <row r="510" spans="2:8" x14ac:dyDescent="0.2">
      <c r="B510" s="10">
        <f>B509+$C$17</f>
        <v>48.900000000000425</v>
      </c>
      <c r="C510" s="2">
        <f>C509+((E509+G509)/2)*$C$17</f>
        <v>-2.8771323169907972E-4</v>
      </c>
      <c r="D510" s="2">
        <f>D509+((F509+H509)/2)*$C$17</f>
        <v>8.2438499371923959E-3</v>
      </c>
      <c r="E510" s="2">
        <f t="shared" si="10"/>
        <v>8.2438499371923959E-3</v>
      </c>
      <c r="F510" s="2">
        <f>-SIGN(D510)*($C$16*$C$14/$C$12)*D510^2-9.8*C510</f>
        <v>2.346591824014596E-3</v>
      </c>
      <c r="G510" s="2">
        <f>D510+F510*$C$17</f>
        <v>8.478509119593856E-3</v>
      </c>
      <c r="H510" s="2">
        <f>-SIGN(D510+F510*$C$17)*($C$16/$C$12)*(D510+F510*$C$17)^2-9.8*(C510+E510*$C$17)</f>
        <v>-5.7596918945411746E-3</v>
      </c>
    </row>
    <row r="511" spans="2:8" x14ac:dyDescent="0.2">
      <c r="B511" s="10">
        <f>B510+$C$17</f>
        <v>49.000000000000426</v>
      </c>
      <c r="C511" s="2">
        <f>C510+((E510+G510)/2)*$C$17</f>
        <v>5.4840472114023287E-4</v>
      </c>
      <c r="D511" s="2">
        <f>D510+((F510+H510)/2)*$C$17</f>
        <v>8.0731949336660669E-3</v>
      </c>
      <c r="E511" s="2">
        <f t="shared" si="10"/>
        <v>8.0731949336660669E-3</v>
      </c>
      <c r="F511" s="2">
        <f>-SIGN(D511)*($C$16*$C$14/$C$12)*D511^2-9.8*C511</f>
        <v>-5.8279838563561458E-3</v>
      </c>
      <c r="G511" s="2">
        <f>D511+F511*$C$17</f>
        <v>7.4903965480304525E-3</v>
      </c>
      <c r="H511" s="2">
        <f>-SIGN(D511+F511*$C$17)*($C$16/$C$12)*(D511+F511*$C$17)^2-9.8*(C511+E511*$C$17)</f>
        <v>-1.3676586144113023E-2</v>
      </c>
    </row>
    <row r="512" spans="2:8" x14ac:dyDescent="0.2">
      <c r="B512" s="10">
        <f>B511+$C$17</f>
        <v>49.100000000000428</v>
      </c>
      <c r="C512" s="2">
        <f>C511+((E511+G511)/2)*$C$17</f>
        <v>1.3265842952250588E-3</v>
      </c>
      <c r="D512" s="2">
        <f>D511+((F511+H511)/2)*$C$17</f>
        <v>7.0979664336426086E-3</v>
      </c>
      <c r="E512" s="2">
        <f t="shared" si="10"/>
        <v>7.0979664336426086E-3</v>
      </c>
      <c r="F512" s="2">
        <f>-SIGN(D512)*($C$16*$C$14/$C$12)*D512^2-9.8*C512</f>
        <v>-1.3351170479693584E-2</v>
      </c>
      <c r="G512" s="2">
        <f>D512+F512*$C$17</f>
        <v>5.7628493856732499E-3</v>
      </c>
      <c r="H512" s="2">
        <f>-SIGN(D512+F512*$C$17)*($C$16/$C$12)*(D512+F512*$C$17)^2-9.8*(C512+E512*$C$17)</f>
        <v>-2.0187672366717924E-2</v>
      </c>
    </row>
    <row r="513" spans="2:8" x14ac:dyDescent="0.2">
      <c r="B513" s="10">
        <f>B512+$C$17</f>
        <v>49.200000000000429</v>
      </c>
      <c r="C513" s="2">
        <f>C512+((E512+G512)/2)*$C$17</f>
        <v>1.9696250861908518E-3</v>
      </c>
      <c r="D513" s="2">
        <f>D512+((F512+H512)/2)*$C$17</f>
        <v>5.4210242913220333E-3</v>
      </c>
      <c r="E513" s="2">
        <f t="shared" si="10"/>
        <v>5.4210242913220333E-3</v>
      </c>
      <c r="F513" s="2">
        <f>-SIGN(D513)*($C$16*$C$14/$C$12)*D513^2-9.8*C513</f>
        <v>-1.950685805647177E-2</v>
      </c>
      <c r="G513" s="2">
        <f>D513+F513*$C$17</f>
        <v>3.4703384856748561E-3</v>
      </c>
      <c r="H513" s="2">
        <f>-SIGN(D513+F513*$C$17)*($C$16/$C$12)*(D513+F513*$C$17)^2-9.8*(C513+E513*$C$17)</f>
        <v>-2.4698748689933187E-2</v>
      </c>
    </row>
    <row r="514" spans="2:8" x14ac:dyDescent="0.2">
      <c r="B514" s="10">
        <f>B513+$C$17</f>
        <v>49.300000000000431</v>
      </c>
      <c r="C514" s="2">
        <f>C513+((E513+G513)/2)*$C$17</f>
        <v>2.4141932250406964E-3</v>
      </c>
      <c r="D514" s="2">
        <f>D513+((F513+H513)/2)*$C$17</f>
        <v>3.2107439540017854E-3</v>
      </c>
      <c r="E514" s="2">
        <f t="shared" si="10"/>
        <v>3.2107439540017854E-3</v>
      </c>
      <c r="F514" s="2">
        <f>-SIGN(D514)*($C$16*$C$14/$C$12)*D514^2-9.8*C514</f>
        <v>-2.3730841697176371E-2</v>
      </c>
      <c r="G514" s="2">
        <f>D514+F514*$C$17</f>
        <v>8.3765978428414819E-4</v>
      </c>
      <c r="H514" s="2">
        <f>-SIGN(D514+F514*$C$17)*($C$16/$C$12)*(D514+F514*$C$17)^2-9.8*(C514+E514*$C$17)</f>
        <v>-2.6810506215711787E-2</v>
      </c>
    </row>
    <row r="515" spans="2:8" x14ac:dyDescent="0.2">
      <c r="B515" s="10">
        <f>B514+$C$17</f>
        <v>49.400000000000432</v>
      </c>
      <c r="C515" s="2">
        <f>C514+((E514+G514)/2)*$C$17</f>
        <v>2.616613411954993E-3</v>
      </c>
      <c r="D515" s="2">
        <f>D514+((F514+H514)/2)*$C$17</f>
        <v>6.8367655835737751E-4</v>
      </c>
      <c r="E515" s="2">
        <f t="shared" si="10"/>
        <v>6.8367655835737751E-4</v>
      </c>
      <c r="F515" s="2">
        <f>-SIGN(D515)*($C$16*$C$14/$C$12)*D515^2-9.8*C515</f>
        <v>-2.5646064559427993E-2</v>
      </c>
      <c r="G515" s="2">
        <f>D515+F515*$C$17</f>
        <v>-1.8809298975854222E-3</v>
      </c>
      <c r="H515" s="2">
        <f>-SIGN(D515+F515*$C$17)*($C$16/$C$12)*(D515+F515*$C$17)^2-9.8*(C515+E515*$C$17)</f>
        <v>-2.6288191279382866E-2</v>
      </c>
    </row>
    <row r="516" spans="2:8" x14ac:dyDescent="0.2">
      <c r="B516" s="10">
        <f>B515+$C$17</f>
        <v>49.500000000000433</v>
      </c>
      <c r="C516" s="2">
        <f>C515+((E515+G515)/2)*$C$17</f>
        <v>2.5567507449935907E-3</v>
      </c>
      <c r="D516" s="2">
        <f>D515+((F515+H515)/2)*$C$17</f>
        <v>-1.9130362335831657E-3</v>
      </c>
      <c r="E516" s="2">
        <f t="shared" si="10"/>
        <v>-1.9130362335831657E-3</v>
      </c>
      <c r="F516" s="2">
        <f>-SIGN(D516)*($C$16*$C$14/$C$12)*D516^2-9.8*C516</f>
        <v>-2.5030686335898278E-2</v>
      </c>
      <c r="G516" s="2">
        <f>D516+F516*$C$17</f>
        <v>-4.4161048671729937E-3</v>
      </c>
      <c r="H516" s="2">
        <f>-SIGN(D516+F516*$C$17)*($C$16/$C$12)*(D516+F516*$C$17)^2-9.8*(C516+E516*$C$17)</f>
        <v>-2.3045651193618455E-2</v>
      </c>
    </row>
    <row r="517" spans="2:8" x14ac:dyDescent="0.2">
      <c r="B517" s="10">
        <f>B516+$C$17</f>
        <v>49.600000000000435</v>
      </c>
      <c r="C517" s="2">
        <f>C516+((E516+G516)/2)*$C$17</f>
        <v>2.2402936899557826E-3</v>
      </c>
      <c r="D517" s="2">
        <f>D516+((F516+H516)/2)*$C$17</f>
        <v>-4.3168531100590025E-3</v>
      </c>
      <c r="E517" s="2">
        <f t="shared" si="10"/>
        <v>-4.3168531100590025E-3</v>
      </c>
      <c r="F517" s="2">
        <f>-SIGN(D517)*($C$16*$C$14/$C$12)*D517^2-9.8*C517</f>
        <v>-2.1825180080550132E-2</v>
      </c>
      <c r="G517" s="2">
        <f>D517+F517*$C$17</f>
        <v>-6.4993711181140154E-3</v>
      </c>
      <c r="H517" s="2">
        <f>-SIGN(D517+F517*$C$17)*($C$16/$C$12)*(D517+F517*$C$17)^2-9.8*(C517+E517*$C$17)</f>
        <v>-1.7430365938472817E-2</v>
      </c>
    </row>
    <row r="518" spans="2:8" x14ac:dyDescent="0.2">
      <c r="B518" s="10">
        <f>B517+$C$17</f>
        <v>49.700000000000436</v>
      </c>
      <c r="C518" s="2">
        <f>C517+((E517+G517)/2)*$C$17</f>
        <v>1.6994824785471316E-3</v>
      </c>
      <c r="D518" s="2">
        <f>D517+((F517+H517)/2)*$C$17</f>
        <v>-6.2796304110101508E-3</v>
      </c>
      <c r="E518" s="2">
        <f t="shared" si="10"/>
        <v>-6.2796304110101508E-3</v>
      </c>
      <c r="F518" s="2">
        <f>-SIGN(D518)*($C$16*$C$14/$C$12)*D518^2-9.8*C518</f>
        <v>-1.6380475799245706E-2</v>
      </c>
      <c r="G518" s="2">
        <f>D518+F518*$C$17</f>
        <v>-7.9176779909347211E-3</v>
      </c>
      <c r="H518" s="2">
        <f>-SIGN(D518+F518*$C$17)*($C$16/$C$12)*(D518+F518*$C$17)^2-9.8*(C518+E518*$C$17)</f>
        <v>-1.0064580977642521E-2</v>
      </c>
    </row>
    <row r="519" spans="2:8" x14ac:dyDescent="0.2">
      <c r="B519" s="10">
        <f>B518+$C$17</f>
        <v>49.800000000000438</v>
      </c>
      <c r="C519" s="2">
        <f>C518+((E518+G518)/2)*$C$17</f>
        <v>9.8961705844988809E-4</v>
      </c>
      <c r="D519" s="2">
        <f>D518+((F518+H518)/2)*$C$17</f>
        <v>-7.6018832498545626E-3</v>
      </c>
      <c r="E519" s="2">
        <f t="shared" si="10"/>
        <v>-7.6018832498545626E-3</v>
      </c>
      <c r="F519" s="2">
        <f>-SIGN(D519)*($C$16*$C$14/$C$12)*D519^2-9.8*C519</f>
        <v>-9.2960477908088229E-3</v>
      </c>
      <c r="G519" s="2">
        <f>D519+F519*$C$17</f>
        <v>-8.5314880289354446E-3</v>
      </c>
      <c r="H519" s="2">
        <f>-SIGN(D519+F519*$C$17)*($C$16/$C$12)*(D519+F519*$C$17)^2-9.8*(C519+E519*$C$17)</f>
        <v>-1.7418209581365799E-3</v>
      </c>
    </row>
    <row r="520" spans="2:8" x14ac:dyDescent="0.2">
      <c r="B520" s="10">
        <f>B519+$C$17</f>
        <v>49.900000000000439</v>
      </c>
      <c r="C520" s="2">
        <f>C519+((E519+G519)/2)*$C$17</f>
        <v>1.8294849451038777E-4</v>
      </c>
      <c r="D520" s="2">
        <f>D519+((F519+H519)/2)*$C$17</f>
        <v>-8.1537766873018332E-3</v>
      </c>
      <c r="E520" s="2">
        <f t="shared" si="10"/>
        <v>-8.1537766873018332E-3</v>
      </c>
      <c r="F520" s="2">
        <f>-SIGN(D520)*($C$16*$C$14/$C$12)*D520^2-9.8*C520</f>
        <v>-1.3301769905306638E-3</v>
      </c>
      <c r="G520" s="2">
        <f>D520+F520*$C$17</f>
        <v>-8.2867943863548996E-3</v>
      </c>
      <c r="H520" s="2">
        <f>-SIGN(D520+F520*$C$17)*($C$16/$C$12)*(D520+F520*$C$17)^2-9.8*(C520+E520*$C$17)</f>
        <v>6.6757445375168391E-3</v>
      </c>
    </row>
    <row r="521" spans="2:8" x14ac:dyDescent="0.2">
      <c r="B521" s="10">
        <f>B520+$C$17</f>
        <v>50.000000000000441</v>
      </c>
      <c r="C521" s="2">
        <f>C520+((E520+G520)/2)*$C$17</f>
        <v>-6.3908005917244905E-4</v>
      </c>
      <c r="D521" s="2">
        <f>D520+((F520+H520)/2)*$C$17</f>
        <v>-7.8864983099525242E-3</v>
      </c>
      <c r="E521" s="2">
        <f t="shared" si="10"/>
        <v>-7.8864983099525242E-3</v>
      </c>
      <c r="F521" s="2">
        <f>-SIGN(D521)*($C$16*$C$14/$C$12)*D521^2-9.8*C521</f>
        <v>6.6958644965577933E-3</v>
      </c>
      <c r="G521" s="2">
        <f>D521+F521*$C$17</f>
        <v>-7.2169118602967448E-3</v>
      </c>
      <c r="H521" s="2">
        <f>-SIGN(D521+F521*$C$17)*($C$16/$C$12)*(D521+F521*$C$17)^2-9.8*(C521+E521*$C$17)</f>
        <v>1.4354247748516865E-2</v>
      </c>
    </row>
    <row r="522" spans="2:8" x14ac:dyDescent="0.2">
      <c r="B522" s="10">
        <f>B521+$C$17</f>
        <v>50.100000000000442</v>
      </c>
      <c r="C522" s="2">
        <f>C521+((E521+G521)/2)*$C$17</f>
        <v>-1.3942505676849126E-3</v>
      </c>
      <c r="D522" s="2">
        <f>D521+((F521+H521)/2)*$C$17</f>
        <v>-6.8339926976987916E-3</v>
      </c>
      <c r="E522" s="2">
        <f t="shared" si="10"/>
        <v>-6.8339926976987916E-3</v>
      </c>
      <c r="F522" s="2">
        <f>-SIGN(D522)*($C$16*$C$14/$C$12)*D522^2-9.8*C522</f>
        <v>1.398870396056409E-2</v>
      </c>
      <c r="G522" s="2">
        <f>D522+F522*$C$17</f>
        <v>-5.4351223016423826E-3</v>
      </c>
      <c r="H522" s="2">
        <f>-SIGN(D522+F522*$C$17)*($C$16/$C$12)*(D522+F522*$C$17)^2-9.8*(C522+E522*$C$17)</f>
        <v>2.0566565822227437E-2</v>
      </c>
    </row>
    <row r="523" spans="2:8" x14ac:dyDescent="0.2">
      <c r="B523" s="10">
        <f>B522+$C$17</f>
        <v>50.200000000000443</v>
      </c>
      <c r="C523" s="2">
        <f>C522+((E522+G522)/2)*$C$17</f>
        <v>-2.0077063176519713E-3</v>
      </c>
      <c r="D523" s="2">
        <f>D522+((F522+H522)/2)*$C$17</f>
        <v>-5.1062292085592154E-3</v>
      </c>
      <c r="E523" s="2">
        <f t="shared" si="10"/>
        <v>-5.1062292085592154E-3</v>
      </c>
      <c r="F523" s="2">
        <f>-SIGN(D523)*($C$16*$C$14/$C$12)*D523^2-9.8*C523</f>
        <v>1.9856989731815093E-2</v>
      </c>
      <c r="G523" s="2">
        <f>D523+F523*$C$17</f>
        <v>-3.1205302353777059E-3</v>
      </c>
      <c r="H523" s="2">
        <f>-SIGN(D523+F523*$C$17)*($C$16/$C$12)*(D523+F523*$C$17)^2-9.8*(C523+E523*$C$17)</f>
        <v>2.4747399395001569E-2</v>
      </c>
    </row>
    <row r="524" spans="2:8" x14ac:dyDescent="0.2">
      <c r="B524" s="10">
        <f>B523+$C$17</f>
        <v>50.300000000000445</v>
      </c>
      <c r="C524" s="2">
        <f>C523+((E523+G523)/2)*$C$17</f>
        <v>-2.4190442898488172E-3</v>
      </c>
      <c r="D524" s="2">
        <f>D523+((F523+H523)/2)*$C$17</f>
        <v>-2.8760097522183823E-3</v>
      </c>
      <c r="E524" s="2">
        <f t="shared" si="10"/>
        <v>-2.8760097522183823E-3</v>
      </c>
      <c r="F524" s="2">
        <f>-SIGN(D524)*($C$16*$C$14/$C$12)*D524^2-9.8*C524</f>
        <v>2.3764201851653122E-2</v>
      </c>
      <c r="G524" s="2">
        <f>D524+F524*$C$17</f>
        <v>-4.995895670530698E-4</v>
      </c>
      <c r="H524" s="2">
        <f>-SIGN(D524+F524*$C$17)*($C$16/$C$12)*(D524+F524*$C$17)^2-9.8*(C524+E524*$C$17)</f>
        <v>2.6526860701326975E-2</v>
      </c>
    </row>
    <row r="525" spans="2:8" x14ac:dyDescent="0.2">
      <c r="B525" s="10">
        <f>B524+$C$17</f>
        <v>50.400000000000446</v>
      </c>
      <c r="C525" s="2">
        <f>C524+((E524+G524)/2)*$C$17</f>
        <v>-2.5878242558123898E-3</v>
      </c>
      <c r="D525" s="2">
        <f>D524+((F524+H524)/2)*$C$17</f>
        <v>-3.6145662456937714E-4</v>
      </c>
      <c r="E525" s="2">
        <f t="shared" si="10"/>
        <v>-3.6145662456937714E-4</v>
      </c>
      <c r="F525" s="2">
        <f>-SIGN(D525)*($C$16*$C$14/$C$12)*D525^2-9.8*C525</f>
        <v>2.5361587015743387E-2</v>
      </c>
      <c r="G525" s="2">
        <f>D525+F525*$C$17</f>
        <v>2.1747020770049616E-3</v>
      </c>
      <c r="H525" s="2">
        <f>-SIGN(D525+F525*$C$17)*($C$16/$C$12)*(D525+F525*$C$17)^2-9.8*(C525+E525*$C$17)</f>
        <v>2.5681989843794207E-2</v>
      </c>
    </row>
    <row r="526" spans="2:8" x14ac:dyDescent="0.2">
      <c r="B526" s="10">
        <f>B525+$C$17</f>
        <v>50.500000000000448</v>
      </c>
      <c r="C526" s="2">
        <f>C525+((E525+G525)/2)*$C$17</f>
        <v>-2.4971619831906104E-3</v>
      </c>
      <c r="D526" s="2">
        <f>D525+((F525+H525)/2)*$C$17</f>
        <v>2.1907222184075026E-3</v>
      </c>
      <c r="E526" s="2">
        <f t="shared" si="10"/>
        <v>2.1907222184075026E-3</v>
      </c>
      <c r="F526" s="2">
        <f>-SIGN(D526)*($C$16*$C$14/$C$12)*D526^2-9.8*C526</f>
        <v>2.4438785345876908E-2</v>
      </c>
      <c r="G526" s="2">
        <f>D526+F526*$C$17</f>
        <v>4.6346007529951931E-3</v>
      </c>
      <c r="H526" s="2">
        <f>-SIGN(D526+F526*$C$17)*($C$16/$C$12)*(D526+F526*$C$17)^2-9.8*(C526+E526*$C$17)</f>
        <v>2.2175785695158986E-2</v>
      </c>
    </row>
    <row r="527" spans="2:8" x14ac:dyDescent="0.2">
      <c r="B527" s="10">
        <f>B526+$C$17</f>
        <v>50.600000000000449</v>
      </c>
      <c r="C527" s="2">
        <f>C526+((E526+G526)/2)*$C$17</f>
        <v>-2.1558958346204757E-3</v>
      </c>
      <c r="D527" s="2">
        <f>D526+((F526+H526)/2)*$C$17</f>
        <v>4.5214507704592968E-3</v>
      </c>
      <c r="E527" s="2">
        <f t="shared" si="10"/>
        <v>4.5214507704592968E-3</v>
      </c>
      <c r="F527" s="2">
        <f>-SIGN(D527)*($C$16*$C$14/$C$12)*D527^2-9.8*C527</f>
        <v>2.0985495652546635E-2</v>
      </c>
      <c r="G527" s="2">
        <f>D527+F527*$C$17</f>
        <v>6.620000335713961E-3</v>
      </c>
      <c r="H527" s="2">
        <f>-SIGN(D527+F527*$C$17)*($C$16/$C$12)*(D527+F527*$C$17)^2-9.8*(C527+E527*$C$17)</f>
        <v>1.6391746755069426E-2</v>
      </c>
    </row>
    <row r="528" spans="2:8" x14ac:dyDescent="0.2">
      <c r="B528" s="10">
        <f>B527+$C$17</f>
        <v>50.70000000000045</v>
      </c>
      <c r="C528" s="2">
        <f>C527+((E527+G527)/2)*$C$17</f>
        <v>-1.5988232793118129E-3</v>
      </c>
      <c r="D528" s="2">
        <f>D527+((F527+H527)/2)*$C$17</f>
        <v>6.3903128908401E-3</v>
      </c>
      <c r="E528" s="2">
        <f t="shared" si="10"/>
        <v>6.3903128908401E-3</v>
      </c>
      <c r="F528" s="2">
        <f>-SIGN(D528)*($C$16*$C$14/$C$12)*D528^2-9.8*C528</f>
        <v>1.5384255585099874E-2</v>
      </c>
      <c r="G528" s="2">
        <f>D528+F528*$C$17</f>
        <v>7.9287384493500878E-3</v>
      </c>
      <c r="H528" s="2">
        <f>-SIGN(D528+F528*$C$17)*($C$16/$C$12)*(D528+F528*$C$17)^2-9.8*(C528+E528*$C$17)</f>
        <v>8.9684321539761046E-3</v>
      </c>
    </row>
    <row r="529" spans="2:8" x14ac:dyDescent="0.2">
      <c r="B529" s="10">
        <f>B528+$C$17</f>
        <v>50.800000000000452</v>
      </c>
      <c r="C529" s="2">
        <f>C528+((E528+G528)/2)*$C$17</f>
        <v>-8.8287071230230352E-4</v>
      </c>
      <c r="D529" s="2">
        <f>D528+((F528+H528)/2)*$C$17</f>
        <v>7.6079472777938993E-3</v>
      </c>
      <c r="E529" s="2">
        <f t="shared" si="10"/>
        <v>7.6079472777938993E-3</v>
      </c>
      <c r="F529" s="2">
        <f>-SIGN(D529)*($C$16*$C$14/$C$12)*D529^2-9.8*C529</f>
        <v>8.249291673138261E-3</v>
      </c>
      <c r="G529" s="2">
        <f>D529+F529*$C$17</f>
        <v>8.4328764451077256E-3</v>
      </c>
      <c r="H529" s="2">
        <f>-SIGN(D529+F529*$C$17)*($C$16/$C$12)*(D529+F529*$C$17)^2-9.8*(C529+E529*$C$17)</f>
        <v>7.0140700884333191E-4</v>
      </c>
    </row>
    <row r="530" spans="2:8" x14ac:dyDescent="0.2">
      <c r="B530" s="10">
        <f>B529+$C$17</f>
        <v>50.900000000000453</v>
      </c>
      <c r="C530" s="2">
        <f>C529+((E529+G529)/2)*$C$17</f>
        <v>-8.0829526157222319E-5</v>
      </c>
      <c r="D530" s="2">
        <f>D529+((F529+H529)/2)*$C$17</f>
        <v>8.0554822118929781E-3</v>
      </c>
      <c r="E530" s="2">
        <f t="shared" si="10"/>
        <v>8.0554822118929781E-3</v>
      </c>
      <c r="F530" s="2">
        <f>-SIGN(D530)*($C$16*$C$14/$C$12)*D530^2-9.8*C530</f>
        <v>3.4050007240134201E-4</v>
      </c>
      <c r="G530" s="2">
        <f>D530+F530*$C$17</f>
        <v>8.0895322191331127E-3</v>
      </c>
      <c r="H530" s="2">
        <f>-SIGN(D530+F530*$C$17)*($C$16/$C$12)*(D530+F530*$C$17)^2-9.8*(C530+E530*$C$17)</f>
        <v>-7.5576985806082219E-3</v>
      </c>
    </row>
    <row r="531" spans="2:8" x14ac:dyDescent="0.2">
      <c r="B531" s="10">
        <f>B530+$C$17</f>
        <v>51.000000000000455</v>
      </c>
      <c r="C531" s="2">
        <f>C530+((E530+G530)/2)*$C$17</f>
        <v>7.264211953940822E-4</v>
      </c>
      <c r="D531" s="2">
        <f>D530+((F530+H530)/2)*$C$17</f>
        <v>7.6946222864826344E-3</v>
      </c>
      <c r="E531" s="2">
        <f t="shared" si="10"/>
        <v>7.6946222864826344E-3</v>
      </c>
      <c r="F531" s="2">
        <f>-SIGN(D531)*($C$16*$C$14/$C$12)*D531^2-9.8*C531</f>
        <v>-7.5310002032436679E-3</v>
      </c>
      <c r="G531" s="2">
        <f>D531+F531*$C$17</f>
        <v>6.9415222661582676E-3</v>
      </c>
      <c r="H531" s="2">
        <f>-SIGN(D531+F531*$C$17)*($C$16/$C$12)*(D531+F531*$C$17)^2-9.8*(C531+E531*$C$17)</f>
        <v>-1.4995015385234466E-2</v>
      </c>
    </row>
    <row r="532" spans="2:8" x14ac:dyDescent="0.2">
      <c r="B532" s="10">
        <f>B531+$C$17</f>
        <v>51.100000000000456</v>
      </c>
      <c r="C532" s="2">
        <f>C531+((E531+G531)/2)*$C$17</f>
        <v>1.4582284230261274E-3</v>
      </c>
      <c r="D532" s="2">
        <f>D531+((F531+H531)/2)*$C$17</f>
        <v>6.5683215070587277E-3</v>
      </c>
      <c r="E532" s="2">
        <f t="shared" si="10"/>
        <v>6.5683215070587277E-3</v>
      </c>
      <c r="F532" s="2">
        <f>-SIGN(D532)*($C$16*$C$14/$C$12)*D532^2-9.8*C532</f>
        <v>-1.4590905689677984E-2</v>
      </c>
      <c r="G532" s="2">
        <f>D532+F532*$C$17</f>
        <v>5.1092309380909289E-3</v>
      </c>
      <c r="H532" s="2">
        <f>-SIGN(D532+F532*$C$17)*($C$16/$C$12)*(D532+F532*$C$17)^2-9.8*(C532+E532*$C$17)</f>
        <v>-2.090927485814835E-2</v>
      </c>
    </row>
    <row r="533" spans="2:8" x14ac:dyDescent="0.2">
      <c r="B533" s="10">
        <f>B532+$C$17</f>
        <v>51.200000000000458</v>
      </c>
      <c r="C533" s="2">
        <f>C532+((E532+G532)/2)*$C$17</f>
        <v>2.0421060452836103E-3</v>
      </c>
      <c r="D533" s="2">
        <f>D532+((F532+H532)/2)*$C$17</f>
        <v>4.7933124796674109E-3</v>
      </c>
      <c r="E533" s="2">
        <f t="shared" si="10"/>
        <v>4.7933124796674109E-3</v>
      </c>
      <c r="F533" s="2">
        <f>-SIGN(D533)*($C$16*$C$14/$C$12)*D533^2-9.8*C533</f>
        <v>-2.0172547354402201E-2</v>
      </c>
      <c r="G533" s="2">
        <f>D533+F533*$C$17</f>
        <v>2.7760577442271909E-3</v>
      </c>
      <c r="H533" s="2">
        <f>-SIGN(D533+F533*$C$17)*($C$16/$C$12)*(D533+F533*$C$17)^2-9.8*(C533+E533*$C$17)</f>
        <v>-2.4763721426570004E-2</v>
      </c>
    </row>
    <row r="534" spans="2:8" x14ac:dyDescent="0.2">
      <c r="B534" s="10">
        <f>B533+$C$17</f>
        <v>51.300000000000459</v>
      </c>
      <c r="C534" s="2">
        <f>C533+((E533+G533)/2)*$C$17</f>
        <v>2.4205745564783404E-3</v>
      </c>
      <c r="D534" s="2">
        <f>D533+((F533+H533)/2)*$C$17</f>
        <v>2.5464990406188007E-3</v>
      </c>
      <c r="E534" s="2">
        <f t="shared" si="10"/>
        <v>2.5464990406188007E-3</v>
      </c>
      <c r="F534" s="2">
        <f>-SIGN(D534)*($C$16*$C$14/$C$12)*D534^2-9.8*C534</f>
        <v>-2.3766762805467676E-2</v>
      </c>
      <c r="G534" s="2">
        <f>D534+F534*$C$17</f>
        <v>1.6982276007203312E-4</v>
      </c>
      <c r="H534" s="2">
        <f>-SIGN(D534+F534*$C$17)*($C$16/$C$12)*(D534+F534*$C$17)^2-9.8*(C534+E534*$C$17)</f>
        <v>-2.6217400433363455E-2</v>
      </c>
    </row>
    <row r="535" spans="2:8" x14ac:dyDescent="0.2">
      <c r="B535" s="10">
        <f>B534+$C$17</f>
        <v>51.40000000000046</v>
      </c>
      <c r="C535" s="2">
        <f>C534+((E534+G534)/2)*$C$17</f>
        <v>2.5563906465128823E-3</v>
      </c>
      <c r="D535" s="2">
        <f>D534+((F534+H534)/2)*$C$17</f>
        <v>4.7290878677243992E-5</v>
      </c>
      <c r="E535" s="2">
        <f t="shared" si="10"/>
        <v>4.7290878677243992E-5</v>
      </c>
      <c r="F535" s="2">
        <f>-SIGN(D535)*($C$16*$C$14/$C$12)*D535^2-9.8*C535</f>
        <v>-2.5052643900992901E-2</v>
      </c>
      <c r="G535" s="2">
        <f>D535+F535*$C$17</f>
        <v>-2.4579735114220462E-3</v>
      </c>
      <c r="H535" s="2">
        <f>-SIGN(D535+F535*$C$17)*($C$16/$C$12)*(D535+F535*$C$17)^2-9.8*(C535+E535*$C$17)</f>
        <v>-2.5056924616432469E-2</v>
      </c>
    </row>
    <row r="536" spans="2:8" x14ac:dyDescent="0.2">
      <c r="B536" s="10">
        <f>B535+$C$17</f>
        <v>51.500000000000462</v>
      </c>
      <c r="C536" s="2">
        <f>C535+((E535+G535)/2)*$C$17</f>
        <v>2.4358565148756423E-3</v>
      </c>
      <c r="D536" s="2">
        <f>D535+((F535+H535)/2)*$C$17</f>
        <v>-2.458187547194025E-3</v>
      </c>
      <c r="E536" s="2">
        <f t="shared" si="10"/>
        <v>-2.458187547194025E-3</v>
      </c>
      <c r="F536" s="2">
        <f>-SIGN(D536)*($C$16*$C$14/$C$12)*D536^2-9.8*C536</f>
        <v>-2.3829337741905432E-2</v>
      </c>
      <c r="G536" s="2">
        <f>D536+F536*$C$17</f>
        <v>-4.8411213213845686E-3</v>
      </c>
      <c r="H536" s="2">
        <f>-SIGN(D536+F536*$C$17)*($C$16/$C$12)*(D536+F536*$C$17)^2-9.8*(C536+E536*$C$17)</f>
        <v>-2.129925616103398E-2</v>
      </c>
    </row>
    <row r="537" spans="2:8" x14ac:dyDescent="0.2">
      <c r="B537" s="10">
        <f>B536+$C$17</f>
        <v>51.600000000000463</v>
      </c>
      <c r="C537" s="2">
        <f>C536+((E536+G536)/2)*$C$17</f>
        <v>2.0708910714467123E-3</v>
      </c>
      <c r="D537" s="2">
        <f>D536+((F536+H536)/2)*$C$17</f>
        <v>-4.7146172423409953E-3</v>
      </c>
      <c r="E537" s="2">
        <f t="shared" si="10"/>
        <v>-4.7146172423409953E-3</v>
      </c>
      <c r="F537" s="2">
        <f>-SIGN(D537)*($C$16*$C$14/$C$12)*D537^2-9.8*C537</f>
        <v>-2.0140031939220069E-2</v>
      </c>
      <c r="G537" s="2">
        <f>D537+F537*$C$17</f>
        <v>-6.7286204362630025E-3</v>
      </c>
      <c r="H537" s="2">
        <f>-SIGN(D537+F537*$C$17)*($C$16/$C$12)*(D537+F537*$C$17)^2-9.8*(C537+E537*$C$17)</f>
        <v>-1.5359305668691651E-2</v>
      </c>
    </row>
    <row r="538" spans="2:8" x14ac:dyDescent="0.2">
      <c r="B538" s="10">
        <f>B537+$C$17</f>
        <v>51.700000000000465</v>
      </c>
      <c r="C538" s="2">
        <f>C537+((E537+G537)/2)*$C$17</f>
        <v>1.4987291875165124E-3</v>
      </c>
      <c r="D538" s="2">
        <f>D537+((F537+H537)/2)*$C$17</f>
        <v>-6.4895841227365809E-3</v>
      </c>
      <c r="E538" s="2">
        <f t="shared" si="10"/>
        <v>-6.4895841227365809E-3</v>
      </c>
      <c r="F538" s="2">
        <f>-SIGN(D538)*($C$16*$C$14/$C$12)*D538^2-9.8*C538</f>
        <v>-1.4394434616582286E-2</v>
      </c>
      <c r="G538" s="2">
        <f>D538+F538*$C$17</f>
        <v>-7.9290275843948103E-3</v>
      </c>
      <c r="H538" s="2">
        <f>-SIGN(D538+F538*$C$17)*($C$16/$C$12)*(D538+F538*$C$17)^2-9.8*(C538+E538*$C$17)</f>
        <v>-7.8901923360255987E-3</v>
      </c>
    </row>
    <row r="539" spans="2:8" x14ac:dyDescent="0.2">
      <c r="B539" s="10">
        <f>B538+$C$17</f>
        <v>51.800000000000466</v>
      </c>
      <c r="C539" s="2">
        <f>C538+((E538+G538)/2)*$C$17</f>
        <v>7.7779860215994279E-4</v>
      </c>
      <c r="D539" s="2">
        <f>D538+((F538+H538)/2)*$C$17</f>
        <v>-7.6038154703669753E-3</v>
      </c>
      <c r="E539" s="2">
        <f t="shared" si="10"/>
        <v>-7.6038154703669753E-3</v>
      </c>
      <c r="F539" s="2">
        <f>-SIGN(D539)*($C$16*$C$14/$C$12)*D539^2-9.8*C539</f>
        <v>-7.2200224338745565E-3</v>
      </c>
      <c r="G539" s="2">
        <f>D539+F539*$C$17</f>
        <v>-8.3258177137544315E-3</v>
      </c>
      <c r="H539" s="2">
        <f>-SIGN(D539+F539*$C$17)*($C$16/$C$12)*(D539+F539*$C$17)^2-9.8*(C539+E539*$C$17)</f>
        <v>3.1176340828890096E-4</v>
      </c>
    </row>
    <row r="540" spans="2:8" x14ac:dyDescent="0.2">
      <c r="B540" s="10">
        <f>B539+$C$17</f>
        <v>51.900000000000468</v>
      </c>
      <c r="C540" s="2">
        <f>C539+((E539+G539)/2)*$C$17</f>
        <v>-1.8683057046127612E-5</v>
      </c>
      <c r="D540" s="2">
        <f>D539+((F539+H539)/2)*$C$17</f>
        <v>-7.9492284216462587E-3</v>
      </c>
      <c r="E540" s="2">
        <f t="shared" si="10"/>
        <v>-7.9492284216462587E-3</v>
      </c>
      <c r="F540" s="2">
        <f>-SIGN(D540)*($C$16*$C$14/$C$12)*D540^2-9.8*C540</f>
        <v>6.2288761610849053E-4</v>
      </c>
      <c r="G540" s="2">
        <f>D540+F540*$C$17</f>
        <v>-7.8869396600354091E-3</v>
      </c>
      <c r="H540" s="2">
        <f>-SIGN(D540+F540*$C$17)*($C$16/$C$12)*(D540+F540*$C$17)^2-9.8*(C540+E540*$C$17)</f>
        <v>8.4062661805844631E-3</v>
      </c>
    </row>
    <row r="541" spans="2:8" x14ac:dyDescent="0.2">
      <c r="B541" s="10">
        <f>B540+$C$17</f>
        <v>52.000000000000469</v>
      </c>
      <c r="C541" s="2">
        <f>C540+((E540+G540)/2)*$C$17</f>
        <v>-8.1049146113021094E-4</v>
      </c>
      <c r="D541" s="2">
        <f>D540+((F540+H540)/2)*$C$17</f>
        <v>-7.4977707318116113E-3</v>
      </c>
      <c r="E541" s="2">
        <f t="shared" si="10"/>
        <v>-7.4977707318116113E-3</v>
      </c>
      <c r="F541" s="2">
        <f>-SIGN(D541)*($C$16*$C$14/$C$12)*D541^2-9.8*C541</f>
        <v>8.3340744003799257E-3</v>
      </c>
      <c r="G541" s="2">
        <f>D541+F541*$C$17</f>
        <v>-6.6643632917736187E-3</v>
      </c>
      <c r="H541" s="2">
        <f>-SIGN(D541+F541*$C$17)*($C$16/$C$12)*(D541+F541*$C$17)^2-9.8*(C541+E541*$C$17)</f>
        <v>1.5599743970914664E-2</v>
      </c>
    </row>
    <row r="542" spans="2:8" x14ac:dyDescent="0.2">
      <c r="B542" s="10">
        <f>B541+$C$17</f>
        <v>52.10000000000047</v>
      </c>
      <c r="C542" s="2">
        <f>C541+((E541+G541)/2)*$C$17</f>
        <v>-1.5185981623094726E-3</v>
      </c>
      <c r="D542" s="2">
        <f>D541+((F541+H541)/2)*$C$17</f>
        <v>-6.3010798132468815E-3</v>
      </c>
      <c r="E542" s="2">
        <f t="shared" si="10"/>
        <v>-6.3010798132468815E-3</v>
      </c>
      <c r="F542" s="2">
        <f>-SIGN(D542)*($C$16*$C$14/$C$12)*D542^2-9.8*C542</f>
        <v>1.5158592583952225E-2</v>
      </c>
      <c r="G542" s="2">
        <f>D542+F542*$C$17</f>
        <v>-4.7852205548516592E-3</v>
      </c>
      <c r="H542" s="2">
        <f>-SIGN(D542+F542*$C$17)*($C$16/$C$12)*(D542+F542*$C$17)^2-9.8*(C542+E542*$C$17)</f>
        <v>2.1216688869913149E-2</v>
      </c>
    </row>
    <row r="543" spans="2:8" x14ac:dyDescent="0.2">
      <c r="B543" s="10">
        <f>B542+$C$17</f>
        <v>52.200000000000472</v>
      </c>
      <c r="C543" s="2">
        <f>C542+((E542+G542)/2)*$C$17</f>
        <v>-2.0729131807143996E-3</v>
      </c>
      <c r="D543" s="2">
        <f>D542+((F542+H542)/2)*$C$17</f>
        <v>-4.482315740553613E-3</v>
      </c>
      <c r="E543" s="2">
        <f t="shared" si="10"/>
        <v>-4.482315740553613E-3</v>
      </c>
      <c r="F543" s="2">
        <f>-SIGN(D543)*($C$16*$C$14/$C$12)*D543^2-9.8*C543</f>
        <v>2.0454380311316311E-2</v>
      </c>
      <c r="G543" s="2">
        <f>D543+F543*$C$17</f>
        <v>-2.4368777094219817E-3</v>
      </c>
      <c r="H543" s="2">
        <f>-SIGN(D543+F543*$C$17)*($C$16/$C$12)*(D543+F543*$C$17)^2-9.8*(C543+E543*$C$17)</f>
        <v>2.474854869891981E-2</v>
      </c>
    </row>
    <row r="544" spans="2:8" x14ac:dyDescent="0.2">
      <c r="B544" s="10">
        <f>B543+$C$17</f>
        <v>52.300000000000473</v>
      </c>
      <c r="C544" s="2">
        <f>C543+((E543+G543)/2)*$C$17</f>
        <v>-2.4188728532131792E-3</v>
      </c>
      <c r="D544" s="2">
        <f>D543+((F543+H543)/2)*$C$17</f>
        <v>-2.2221692900418069E-3</v>
      </c>
      <c r="E544" s="2">
        <f t="shared" si="10"/>
        <v>-2.2221692900418069E-3</v>
      </c>
      <c r="F544" s="2">
        <f>-SIGN(D544)*($C$16*$C$14/$C$12)*D544^2-9.8*C544</f>
        <v>2.3739321884833107E-2</v>
      </c>
      <c r="G544" s="2">
        <f>D544+F544*$C$17</f>
        <v>1.5176289844150408E-4</v>
      </c>
      <c r="H544" s="2">
        <f>-SIGN(D544+F544*$C$17)*($C$16/$C$12)*(D544+F544*$C$17)^2-9.8*(C544+E544*$C$17)</f>
        <v>2.5882519566944314E-2</v>
      </c>
    </row>
    <row r="545" spans="2:8" x14ac:dyDescent="0.2">
      <c r="B545" s="10">
        <f>B544+$C$17</f>
        <v>52.400000000000475</v>
      </c>
      <c r="C545" s="2">
        <f>C544+((E544+G544)/2)*$C$17</f>
        <v>-2.5223931727931942E-3</v>
      </c>
      <c r="D545" s="2">
        <f>D544+((F544+H544)/2)*$C$17</f>
        <v>2.5892278254706445E-4</v>
      </c>
      <c r="E545" s="2">
        <f t="shared" si="10"/>
        <v>2.5892278254706445E-4</v>
      </c>
      <c r="F545" s="2">
        <f>-SIGN(D545)*($C$16*$C$14/$C$12)*D545^2-9.8*C545</f>
        <v>2.4718986498954886E-2</v>
      </c>
      <c r="G545" s="2">
        <f>D545+F545*$C$17</f>
        <v>2.7308214324425532E-3</v>
      </c>
      <c r="H545" s="2">
        <f>-SIGN(D545+F545*$C$17)*($C$16/$C$12)*(D545+F545*$C$17)^2-9.8*(C545+E545*$C$17)</f>
        <v>2.4413806584802182E-2</v>
      </c>
    </row>
    <row r="546" spans="2:8" x14ac:dyDescent="0.2">
      <c r="B546" s="10">
        <f>B545+$C$17</f>
        <v>52.500000000000476</v>
      </c>
      <c r="C546" s="2">
        <f>C545+((E545+G545)/2)*$C$17</f>
        <v>-2.3729059620437132E-3</v>
      </c>
      <c r="D546" s="2">
        <f>D545+((F545+H545)/2)*$C$17</f>
        <v>2.7155624367349177E-3</v>
      </c>
      <c r="E546" s="2">
        <f t="shared" si="10"/>
        <v>2.7155624367349177E-3</v>
      </c>
      <c r="F546" s="2">
        <f>-SIGN(D546)*($C$16*$C$14/$C$12)*D546^2-9.8*C546</f>
        <v>2.3203154652909307E-2</v>
      </c>
      <c r="G546" s="2">
        <f>D546+F546*$C$17</f>
        <v>5.0358779020258483E-3</v>
      </c>
      <c r="H546" s="2">
        <f>-SIGN(D546+F546*$C$17)*($C$16/$C$12)*(D546+F546*$C$17)^2-9.8*(C546+E546*$C$17)</f>
        <v>2.0416725337194085E-2</v>
      </c>
    </row>
    <row r="547" spans="2:8" x14ac:dyDescent="0.2">
      <c r="B547" s="10">
        <f>B546+$C$17</f>
        <v>52.600000000000477</v>
      </c>
      <c r="C547" s="2">
        <f>C546+((E546+G546)/2)*$C$17</f>
        <v>-1.9853339451056749E-3</v>
      </c>
      <c r="D547" s="2">
        <f>D546+((F546+H546)/2)*$C$17</f>
        <v>4.8965564362400873E-3</v>
      </c>
      <c r="E547" s="2">
        <f t="shared" si="10"/>
        <v>4.8965564362400873E-3</v>
      </c>
      <c r="F547" s="2">
        <f>-SIGN(D547)*($C$16*$C$14/$C$12)*D547^2-9.8*C547</f>
        <v>1.9289401789426543E-2</v>
      </c>
      <c r="G547" s="2">
        <f>D547+F547*$C$17</f>
        <v>6.8254966151827419E-3</v>
      </c>
      <c r="H547" s="2">
        <f>-SIGN(D547+F547*$C$17)*($C$16/$C$12)*(D547+F547*$C$17)^2-9.8*(C547+E547*$C$17)</f>
        <v>1.4333406661191983E-2</v>
      </c>
    </row>
    <row r="548" spans="2:8" x14ac:dyDescent="0.2">
      <c r="B548" s="10">
        <f>B547+$C$17</f>
        <v>52.700000000000479</v>
      </c>
      <c r="C548" s="2">
        <f>C547+((E547+G547)/2)*$C$17</f>
        <v>-1.3992312925345334E-3</v>
      </c>
      <c r="D548" s="2">
        <f>D547+((F547+H547)/2)*$C$17</f>
        <v>6.5776968587710136E-3</v>
      </c>
      <c r="E548" s="2">
        <f t="shared" si="10"/>
        <v>6.5776968587710136E-3</v>
      </c>
      <c r="F548" s="2">
        <f>-SIGN(D548)*($C$16*$C$14/$C$12)*D548^2-9.8*C548</f>
        <v>1.3411341733146502E-2</v>
      </c>
      <c r="G548" s="2">
        <f>D548+F548*$C$17</f>
        <v>7.9188310320856634E-3</v>
      </c>
      <c r="H548" s="2">
        <f>-SIGN(D548+F548*$C$17)*($C$16/$C$12)*(D548+F548*$C$17)^2-9.8*(C548+E548*$C$17)</f>
        <v>6.8298871482872087E-3</v>
      </c>
    </row>
    <row r="549" spans="2:8" x14ac:dyDescent="0.2">
      <c r="B549" s="10">
        <f>B548+$C$17</f>
        <v>52.80000000000048</v>
      </c>
      <c r="C549" s="2">
        <f>C548+((E548+G548)/2)*$C$17</f>
        <v>-6.7440489799169953E-4</v>
      </c>
      <c r="D549" s="2">
        <f>D548+((F548+H548)/2)*$C$17</f>
        <v>7.5897583028426991E-3</v>
      </c>
      <c r="E549" s="2">
        <f t="shared" si="10"/>
        <v>7.5897583028426991E-3</v>
      </c>
      <c r="F549" s="2">
        <f>-SIGN(D549)*($C$16*$C$14/$C$12)*D549^2-9.8*C549</f>
        <v>6.2082506051441208E-3</v>
      </c>
      <c r="G549" s="2">
        <f>D549+F549*$C$17</f>
        <v>8.2105833633571105E-3</v>
      </c>
      <c r="H549" s="2">
        <f>-SIGN(D549+F549*$C$17)*($C$16/$C$12)*(D549+F549*$C$17)^2-9.8*(C549+E549*$C$17)</f>
        <v>-1.2979832898191372E-3</v>
      </c>
    </row>
    <row r="550" spans="2:8" x14ac:dyDescent="0.2">
      <c r="B550" s="10">
        <f>B549+$C$17</f>
        <v>52.900000000000482</v>
      </c>
      <c r="C550" s="2">
        <f>C549+((E549+G549)/2)*$C$17</f>
        <v>1.1561218531829095E-4</v>
      </c>
      <c r="D550" s="2">
        <f>D549+((F549+H549)/2)*$C$17</f>
        <v>7.835271668608949E-3</v>
      </c>
      <c r="E550" s="2">
        <f t="shared" si="10"/>
        <v>7.835271668608949E-3</v>
      </c>
      <c r="F550" s="2">
        <f>-SIGN(D550)*($C$16*$C$14/$C$12)*D550^2-9.8*C550</f>
        <v>-1.5602740654770972E-3</v>
      </c>
      <c r="G550" s="2">
        <f>D550+F550*$C$17</f>
        <v>7.679244262061239E-3</v>
      </c>
      <c r="H550" s="2">
        <f>-SIGN(D550+F550*$C$17)*($C$16/$C$12)*(D550+F550*$C$17)^2-9.8*(C550+E550*$C$17)</f>
        <v>-9.2219926974239797E-3</v>
      </c>
    </row>
    <row r="551" spans="2:8" x14ac:dyDescent="0.2">
      <c r="B551" s="10">
        <f>B550+$C$17</f>
        <v>53.000000000000483</v>
      </c>
      <c r="C551" s="2">
        <f>C550+((E550+G550)/2)*$C$17</f>
        <v>8.9133798185180035E-4</v>
      </c>
      <c r="D551" s="2">
        <f>D550+((F550+H550)/2)*$C$17</f>
        <v>7.2961583304638955E-3</v>
      </c>
      <c r="E551" s="2">
        <f t="shared" si="10"/>
        <v>7.2961583304638955E-3</v>
      </c>
      <c r="F551" s="2">
        <f>-SIGN(D551)*($C$16*$C$14/$C$12)*D551^2-9.8*C551</f>
        <v>-9.1056116211445035E-3</v>
      </c>
      <c r="G551" s="2">
        <f>D551+F551*$C$17</f>
        <v>6.3855971683494453E-3</v>
      </c>
      <c r="H551" s="2">
        <f>-SIGN(D551+F551*$C$17)*($C$16/$C$12)*(D551+F551*$C$17)^2-9.8*(C551+E551*$C$17)</f>
        <v>-1.6169140624417832E-2</v>
      </c>
    </row>
    <row r="552" spans="2:8" x14ac:dyDescent="0.2">
      <c r="B552" s="10">
        <f>B551+$C$17</f>
        <v>53.100000000000485</v>
      </c>
      <c r="C552" s="2">
        <f>C551+((E551+G551)/2)*$C$17</f>
        <v>1.5754257567924673E-3</v>
      </c>
      <c r="D552" s="2">
        <f>D551+((F551+H551)/2)*$C$17</f>
        <v>6.0324207181857784E-3</v>
      </c>
      <c r="E552" s="2">
        <f t="shared" si="10"/>
        <v>6.0324207181857784E-3</v>
      </c>
      <c r="F552" s="2">
        <f>-SIGN(D552)*($C$16*$C$14/$C$12)*D552^2-9.8*C552</f>
        <v>-1.5692441543834517E-2</v>
      </c>
      <c r="G552" s="2">
        <f>D552+F552*$C$17</f>
        <v>4.463176563802327E-3</v>
      </c>
      <c r="H552" s="2">
        <f>-SIGN(D552+F552*$C$17)*($C$16/$C$12)*(D552+F552*$C$17)^2-9.8*(C552+E552*$C$17)</f>
        <v>-2.1489584271642149E-2</v>
      </c>
    </row>
    <row r="553" spans="2:8" x14ac:dyDescent="0.2">
      <c r="B553" s="10">
        <f>B552+$C$17</f>
        <v>53.200000000000486</v>
      </c>
      <c r="C553" s="2">
        <f>C552+((E552+G552)/2)*$C$17</f>
        <v>2.1002056208918726E-3</v>
      </c>
      <c r="D553" s="2">
        <f>D552+((F552+H552)/2)*$C$17</f>
        <v>4.1733194274119452E-3</v>
      </c>
      <c r="E553" s="2">
        <f t="shared" si="10"/>
        <v>4.1733194274119452E-3</v>
      </c>
      <c r="F553" s="2">
        <f>-SIGN(D553)*($C$16*$C$14/$C$12)*D553^2-9.8*C553</f>
        <v>-2.070323173048676E-2</v>
      </c>
      <c r="G553" s="2">
        <f>D553+F553*$C$17</f>
        <v>2.1029962543632689E-3</v>
      </c>
      <c r="H553" s="2">
        <f>-SIGN(D553+F553*$C$17)*($C$16/$C$12)*(D553+F553*$C$17)^2-9.8*(C553+E553*$C$17)</f>
        <v>-2.4702648647434031E-2</v>
      </c>
    </row>
    <row r="554" spans="2:8" x14ac:dyDescent="0.2">
      <c r="B554" s="10">
        <f>B553+$C$17</f>
        <v>53.300000000000487</v>
      </c>
      <c r="C554" s="2">
        <f>C553+((E553+G553)/2)*$C$17</f>
        <v>2.4140214049806334E-3</v>
      </c>
      <c r="D554" s="2">
        <f>D553+((F553+H553)/2)*$C$17</f>
        <v>1.9030254085159056E-3</v>
      </c>
      <c r="E554" s="2">
        <f t="shared" si="10"/>
        <v>1.9030254085159056E-3</v>
      </c>
      <c r="F554" s="2">
        <f>-SIGN(D554)*($C$16*$C$14/$C$12)*D554^2-9.8*C554</f>
        <v>-2.3682614854711199E-2</v>
      </c>
      <c r="G554" s="2">
        <f>D554+F554*$C$17</f>
        <v>-4.6523607695521428E-4</v>
      </c>
      <c r="H554" s="2">
        <f>-SIGN(D554+F554*$C$17)*($C$16/$C$12)*(D554+F554*$C$17)^2-9.8*(C554+E554*$C$17)</f>
        <v>-2.5520868250178848E-2</v>
      </c>
    </row>
    <row r="555" spans="2:8" x14ac:dyDescent="0.2">
      <c r="B555" s="10">
        <f>B554+$C$17</f>
        <v>53.400000000000489</v>
      </c>
      <c r="C555" s="2">
        <f>C554+((E554+G554)/2)*$C$17</f>
        <v>2.4859108715586681E-3</v>
      </c>
      <c r="D555" s="2">
        <f>D554+((F554+H554)/2)*$C$17</f>
        <v>-5.5714874672859686E-4</v>
      </c>
      <c r="E555" s="2">
        <f t="shared" si="10"/>
        <v>-5.5714874672859686E-4</v>
      </c>
      <c r="F555" s="2">
        <f>-SIGN(D555)*($C$16*$C$14/$C$12)*D555^2-9.8*C555</f>
        <v>-2.4359766105680025E-2</v>
      </c>
      <c r="G555" s="2">
        <f>D555+F555*$C$17</f>
        <v>-2.9931253572965996E-3</v>
      </c>
      <c r="H555" s="2">
        <f>-SIGN(D555+F555*$C$17)*($C$16/$C$12)*(D555+F555*$C$17)^2-9.8*(C555+E555*$C$17)</f>
        <v>-2.3753568994576993E-2</v>
      </c>
    </row>
    <row r="556" spans="2:8" x14ac:dyDescent="0.2">
      <c r="B556" s="10">
        <f>B555+$C$17</f>
        <v>53.50000000000049</v>
      </c>
      <c r="C556" s="2">
        <f>C555+((E555+G555)/2)*$C$17</f>
        <v>2.3083971663574081E-3</v>
      </c>
      <c r="D556" s="2">
        <f>D555+((F555+H555)/2)*$C$17</f>
        <v>-2.962815501741448E-3</v>
      </c>
      <c r="E556" s="2">
        <f t="shared" si="10"/>
        <v>-2.962815501741448E-3</v>
      </c>
      <c r="F556" s="2">
        <f>-SIGN(D556)*($C$16*$C$14/$C$12)*D556^2-9.8*C556</f>
        <v>-2.2561196870800302E-2</v>
      </c>
      <c r="G556" s="2">
        <f>D556+F556*$C$17</f>
        <v>-5.2189351888214785E-3</v>
      </c>
      <c r="H556" s="2">
        <f>-SIGN(D556+F556*$C$17)*($C$16/$C$12)*(D556+F556*$C$17)^2-9.8*(C556+E556*$C$17)</f>
        <v>-1.9529166004467944E-2</v>
      </c>
    </row>
    <row r="557" spans="2:8" x14ac:dyDescent="0.2">
      <c r="B557" s="10">
        <f>B556+$C$17</f>
        <v>53.600000000000492</v>
      </c>
      <c r="C557" s="2">
        <f>C556+((E556+G556)/2)*$C$17</f>
        <v>1.8993096318292617E-3</v>
      </c>
      <c r="D557" s="2">
        <f>D556+((F556+H556)/2)*$C$17</f>
        <v>-5.0673336455048599E-3</v>
      </c>
      <c r="E557" s="2">
        <f t="shared" si="10"/>
        <v>-5.0673336455048599E-3</v>
      </c>
      <c r="F557" s="2">
        <f>-SIGN(D557)*($C$16*$C$14/$C$12)*D557^2-9.8*C557</f>
        <v>-1.8434520625148144E-2</v>
      </c>
      <c r="G557" s="2">
        <f>D557+F557*$C$17</f>
        <v>-6.9107857080196742E-3</v>
      </c>
      <c r="H557" s="2">
        <f>-SIGN(D557+F557*$C$17)*($C$16/$C$12)*(D557+F557*$C$17)^2-9.8*(C557+E557*$C$17)</f>
        <v>-1.3314852894894778E-2</v>
      </c>
    </row>
    <row r="558" spans="2:8" x14ac:dyDescent="0.2">
      <c r="B558" s="10">
        <f>B557+$C$17</f>
        <v>53.700000000000493</v>
      </c>
      <c r="C558" s="2">
        <f>C557+((E557+G557)/2)*$C$17</f>
        <v>1.300403664153035E-3</v>
      </c>
      <c r="D558" s="2">
        <f>D557+((F557+H557)/2)*$C$17</f>
        <v>-6.6548023215070064E-3</v>
      </c>
      <c r="E558" s="2">
        <f t="shared" si="10"/>
        <v>-6.6548023215070064E-3</v>
      </c>
      <c r="F558" s="2">
        <f>-SIGN(D558)*($C$16*$C$14/$C$12)*D558^2-9.8*C558</f>
        <v>-1.2435729868415211E-2</v>
      </c>
      <c r="G558" s="2">
        <f>D558+F558*$C$17</f>
        <v>-7.8983753083485281E-3</v>
      </c>
      <c r="H558" s="2">
        <f>-SIGN(D558+F558*$C$17)*($C$16/$C$12)*(D558+F558*$C$17)^2-9.8*(C558+E558*$C$17)</f>
        <v>-5.7880649083414185E-3</v>
      </c>
    </row>
    <row r="559" spans="2:8" x14ac:dyDescent="0.2">
      <c r="B559" s="10">
        <f>B558+$C$17</f>
        <v>53.800000000000495</v>
      </c>
      <c r="C559" s="2">
        <f>C558+((E558+G558)/2)*$C$17</f>
        <v>5.7274478266025825E-4</v>
      </c>
      <c r="D559" s="2">
        <f>D558+((F558+H558)/2)*$C$17</f>
        <v>-7.5659920603448382E-3</v>
      </c>
      <c r="E559" s="2">
        <f t="shared" si="10"/>
        <v>-7.5659920603448382E-3</v>
      </c>
      <c r="F559" s="2">
        <f>-SIGN(D559)*($C$16*$C$14/$C$12)*D559^2-9.8*C559</f>
        <v>-5.2144883746947524E-3</v>
      </c>
      <c r="G559" s="2">
        <f>D559+F559*$C$17</f>
        <v>-8.0874408978143138E-3</v>
      </c>
      <c r="H559" s="2">
        <f>-SIGN(D559+F559*$C$17)*($C$16/$C$12)*(D559+F559*$C$17)^2-9.8*(C559+E559*$C$17)</f>
        <v>2.2569932584171936E-3</v>
      </c>
    </row>
    <row r="560" spans="2:8" x14ac:dyDescent="0.2">
      <c r="B560" s="10">
        <f>B559+$C$17</f>
        <v>53.900000000000496</v>
      </c>
      <c r="C560" s="2">
        <f>C559+((E559+G559)/2)*$C$17</f>
        <v>-2.0992686524769937E-4</v>
      </c>
      <c r="D560" s="2">
        <f>D559+((F559+H559)/2)*$C$17</f>
        <v>-7.7138668161587159E-3</v>
      </c>
      <c r="E560" s="2">
        <f t="shared" si="10"/>
        <v>-7.7138668161587159E-3</v>
      </c>
      <c r="F560" s="2">
        <f>-SIGN(D560)*($C$16*$C$14/$C$12)*D560^2-9.8*C560</f>
        <v>2.4714195619035596E-3</v>
      </c>
      <c r="G560" s="2">
        <f>D560+F560*$C$17</f>
        <v>-7.4667248599683596E-3</v>
      </c>
      <c r="H560" s="2">
        <f>-SIGN(D560+F560*$C$17)*($C$16/$C$12)*(D560+F560*$C$17)^2-9.8*(C560+E560*$C$17)</f>
        <v>1.0004897399489902E-2</v>
      </c>
    </row>
    <row r="561" spans="2:8" x14ac:dyDescent="0.2">
      <c r="B561" s="10">
        <f>B560+$C$17</f>
        <v>54.000000000000497</v>
      </c>
      <c r="C561" s="2">
        <f>C560+((E560+G560)/2)*$C$17</f>
        <v>-9.6895644905405315E-4</v>
      </c>
      <c r="D561" s="2">
        <f>D560+((F560+H560)/2)*$C$17</f>
        <v>-7.0900509680890426E-3</v>
      </c>
      <c r="E561" s="2">
        <f t="shared" si="10"/>
        <v>-7.0900509680890426E-3</v>
      </c>
      <c r="F561" s="2">
        <f>-SIGN(D561)*($C$16*$C$14/$C$12)*D561^2-9.8*C561</f>
        <v>9.8456359644814549E-3</v>
      </c>
      <c r="G561" s="2">
        <f>D561+F561*$C$17</f>
        <v>-6.1054873716408966E-3</v>
      </c>
      <c r="H561" s="2">
        <f>-SIGN(D561+F561*$C$17)*($C$16/$C$12)*(D561+F561*$C$17)^2-9.8*(C561+E561*$C$17)</f>
        <v>1.670346479052201E-2</v>
      </c>
    </row>
    <row r="562" spans="2:8" x14ac:dyDescent="0.2">
      <c r="B562" s="10">
        <f>B561+$C$17</f>
        <v>54.100000000000499</v>
      </c>
      <c r="C562" s="2">
        <f>C561+((E561+G561)/2)*$C$17</f>
        <v>-1.6287333660405501E-3</v>
      </c>
      <c r="D562" s="2">
        <f>D561+((F561+H561)/2)*$C$17</f>
        <v>-5.762595930338869E-3</v>
      </c>
      <c r="E562" s="2">
        <f t="shared" si="10"/>
        <v>-5.762595930338869E-3</v>
      </c>
      <c r="F562" s="2">
        <f>-SIGN(D562)*($C$16*$C$14/$C$12)*D562^2-9.8*C562</f>
        <v>1.6192705824767208E-2</v>
      </c>
      <c r="G562" s="2">
        <f>D562+F562*$C$17</f>
        <v>-4.1433253478621486E-3</v>
      </c>
      <c r="H562" s="2">
        <f>-SIGN(D562+F562*$C$17)*($C$16/$C$12)*(D562+F562*$C$17)^2-9.8*(C562+E562*$C$17)</f>
        <v>2.1728411512846948E-2</v>
      </c>
    </row>
    <row r="563" spans="2:8" x14ac:dyDescent="0.2">
      <c r="B563" s="10">
        <f>B562+$C$17</f>
        <v>54.2000000000005</v>
      </c>
      <c r="C563" s="2">
        <f>C562+((E562+G562)/2)*$C$17</f>
        <v>-2.1240294299506011E-3</v>
      </c>
      <c r="D563" s="2">
        <f>D562+((F562+H562)/2)*$C$17</f>
        <v>-3.8665400634581614E-3</v>
      </c>
      <c r="E563" s="2">
        <f t="shared" si="10"/>
        <v>-3.8665400634581614E-3</v>
      </c>
      <c r="F563" s="2">
        <f>-SIGN(D563)*($C$16*$C$14/$C$12)*D563^2-9.8*C563</f>
        <v>2.0919538881334927E-2</v>
      </c>
      <c r="G563" s="2">
        <f>D563+F563*$C$17</f>
        <v>-1.7745861753246687E-3</v>
      </c>
      <c r="H563" s="2">
        <f>-SIGN(D563+F563*$C$17)*($C$16/$C$12)*(D563+F563*$C$17)^2-9.8*(C563+E563*$C$17)</f>
        <v>2.4626615285757679E-2</v>
      </c>
    </row>
    <row r="564" spans="2:8" x14ac:dyDescent="0.2">
      <c r="B564" s="10">
        <f>B563+$C$17</f>
        <v>54.300000000000502</v>
      </c>
      <c r="C564" s="2">
        <f>C563+((E563+G563)/2)*$C$17</f>
        <v>-2.4060857418897424E-3</v>
      </c>
      <c r="D564" s="2">
        <f>D563+((F563+H563)/2)*$C$17</f>
        <v>-1.5892323551035307E-3</v>
      </c>
      <c r="E564" s="2">
        <f t="shared" ref="E564:E627" si="11">D564</f>
        <v>-1.5892323551035307E-3</v>
      </c>
      <c r="F564" s="2">
        <f>-SIGN(D564)*($C$16*$C$14/$C$12)*D564^2-9.8*C564</f>
        <v>2.3597218446363994E-2</v>
      </c>
      <c r="G564" s="2">
        <f>D564+F564*$C$17</f>
        <v>7.7048948953286874E-4</v>
      </c>
      <c r="H564" s="2">
        <f>-SIGN(D564+F564*$C$17)*($C$16/$C$12)*(D564+F564*$C$17)^2-9.8*(C564+E564*$C$17)</f>
        <v>2.5132956243648641E-2</v>
      </c>
    </row>
    <row r="565" spans="2:8" x14ac:dyDescent="0.2">
      <c r="B565" s="10">
        <f>B564+$C$17</f>
        <v>54.400000000000503</v>
      </c>
      <c r="C565" s="2">
        <f>C564+((E564+G564)/2)*$C$17</f>
        <v>-2.4470228851682756E-3</v>
      </c>
      <c r="D565" s="2">
        <f>D564+((F564+H564)/2)*$C$17</f>
        <v>8.4727637939710108E-4</v>
      </c>
      <c r="E565" s="2">
        <f t="shared" si="11"/>
        <v>8.4727637939710108E-4</v>
      </c>
      <c r="F565" s="2">
        <f>-SIGN(D565)*($C$16*$C$14/$C$12)*D565^2-9.8*C565</f>
        <v>2.3975827966606529E-2</v>
      </c>
      <c r="G565" s="2">
        <f>D565+F565*$C$17</f>
        <v>3.244859176057754E-3</v>
      </c>
      <c r="H565" s="2">
        <f>-SIGN(D565+F565*$C$17)*($C$16/$C$12)*(D565+F565*$C$17)^2-9.8*(C565+E565*$C$17)</f>
        <v>2.3077212536207019E-2</v>
      </c>
    </row>
    <row r="566" spans="2:8" x14ac:dyDescent="0.2">
      <c r="B566" s="10">
        <f>B565+$C$17</f>
        <v>54.500000000000504</v>
      </c>
      <c r="C566" s="2">
        <f>C565+((E565+G565)/2)*$C$17</f>
        <v>-2.2424161073955327E-3</v>
      </c>
      <c r="D566" s="2">
        <f>D565+((F565+H565)/2)*$C$17</f>
        <v>3.1999284045377786E-3</v>
      </c>
      <c r="E566" s="2">
        <f t="shared" si="11"/>
        <v>3.1999284045377786E-3</v>
      </c>
      <c r="F566" s="2">
        <f>-SIGN(D566)*($C$16*$C$14/$C$12)*D566^2-9.8*C566</f>
        <v>2.1904412320540186E-2</v>
      </c>
      <c r="G566" s="2">
        <f>D566+F566*$C$17</f>
        <v>5.3903696365917974E-3</v>
      </c>
      <c r="H566" s="2">
        <f>-SIGN(D566+F566*$C$17)*($C$16/$C$12)*(D566+F566*$C$17)^2-9.8*(C566+E566*$C$17)</f>
        <v>1.8637522429939934E-2</v>
      </c>
    </row>
    <row r="567" spans="2:8" x14ac:dyDescent="0.2">
      <c r="B567" s="10">
        <f>B566+$C$17</f>
        <v>54.600000000000506</v>
      </c>
      <c r="C567" s="2">
        <f>C566+((E566+G566)/2)*$C$17</f>
        <v>-1.8129012053390539E-3</v>
      </c>
      <c r="D567" s="2">
        <f>D566+((F566+H566)/2)*$C$17</f>
        <v>5.2270251420617848E-3</v>
      </c>
      <c r="E567" s="2">
        <f t="shared" si="11"/>
        <v>5.2270251420617848E-3</v>
      </c>
      <c r="F567" s="2">
        <f>-SIGN(D567)*($C$16*$C$14/$C$12)*D567^2-9.8*C567</f>
        <v>1.7576276621029976E-2</v>
      </c>
      <c r="G567" s="2">
        <f>D567+F567*$C$17</f>
        <v>6.9846528041647826E-3</v>
      </c>
      <c r="H567" s="2">
        <f>-SIGN(D567+F567*$C$17)*($C$16/$C$12)*(D567+F567*$C$17)^2-9.8*(C567+E567*$C$17)</f>
        <v>1.2304408963743498E-2</v>
      </c>
    </row>
    <row r="568" spans="2:8" x14ac:dyDescent="0.2">
      <c r="B568" s="10">
        <f>B567+$C$17</f>
        <v>54.700000000000507</v>
      </c>
      <c r="C568" s="2">
        <f>C567+((E567+G567)/2)*$C$17</f>
        <v>-1.2023173080277256E-3</v>
      </c>
      <c r="D568" s="2">
        <f>D567+((F567+H567)/2)*$C$17</f>
        <v>6.7210594213004586E-3</v>
      </c>
      <c r="E568" s="2">
        <f t="shared" si="11"/>
        <v>6.7210594213004586E-3</v>
      </c>
      <c r="F568" s="2">
        <f>-SIGN(D568)*($C$16*$C$14/$C$12)*D568^2-9.8*C568</f>
        <v>1.1468315452890664E-2</v>
      </c>
      <c r="G568" s="2">
        <f>D568+F568*$C$17</f>
        <v>7.8678909665895243E-3</v>
      </c>
      <c r="H568" s="2">
        <f>-SIGN(D568+F568*$C$17)*($C$16/$C$12)*(D568+F568*$C$17)^2-9.8*(C568+E568*$C$17)</f>
        <v>4.7652317264848237E-3</v>
      </c>
    </row>
    <row r="569" spans="2:8" x14ac:dyDescent="0.2">
      <c r="B569" s="10">
        <f>B568+$C$17</f>
        <v>54.800000000000509</v>
      </c>
      <c r="C569" s="2">
        <f>C568+((E568+G568)/2)*$C$17</f>
        <v>-4.7286978863322632E-4</v>
      </c>
      <c r="D569" s="2">
        <f>D568+((F568+H568)/2)*$C$17</f>
        <v>7.5327367802692329E-3</v>
      </c>
      <c r="E569" s="2">
        <f t="shared" si="11"/>
        <v>7.5327367802692329E-3</v>
      </c>
      <c r="F569" s="2">
        <f>-SIGN(D569)*($C$16*$C$14/$C$12)*D569^2-9.8*C569</f>
        <v>4.2392080535961557E-3</v>
      </c>
      <c r="G569" s="2">
        <f>D569+F569*$C$17</f>
        <v>7.9566575856288482E-3</v>
      </c>
      <c r="H569" s="2">
        <f>-SIGN(D569+F569*$C$17)*($C$16/$C$12)*(D569+F569*$C$17)^2-9.8*(C569+E569*$C$17)</f>
        <v>-3.1885741990896966E-3</v>
      </c>
    </row>
    <row r="570" spans="2:8" x14ac:dyDescent="0.2">
      <c r="B570" s="10">
        <f>B569+$C$17</f>
        <v>54.90000000000051</v>
      </c>
      <c r="C570" s="2">
        <f>C569+((E569+G569)/2)*$C$17</f>
        <v>3.0159992966167777E-4</v>
      </c>
      <c r="D570" s="2">
        <f>D569+((F569+H569)/2)*$C$17</f>
        <v>7.5852684729945559E-3</v>
      </c>
      <c r="E570" s="2">
        <f t="shared" si="11"/>
        <v>7.5852684729945559E-3</v>
      </c>
      <c r="F570" s="2">
        <f>-SIGN(D570)*($C$16*$C$14/$C$12)*D570^2-9.8*C570</f>
        <v>-3.3561225093449928E-3</v>
      </c>
      <c r="G570" s="2">
        <f>D570+F570*$C$17</f>
        <v>7.2496562220600563E-3</v>
      </c>
      <c r="H570" s="2">
        <f>-SIGN(D570+F570*$C$17)*($C$16/$C$12)*(D570+F570*$C$17)^2-9.8*(C570+E570*$C$17)</f>
        <v>-1.0755034103251151E-2</v>
      </c>
    </row>
    <row r="571" spans="2:8" x14ac:dyDescent="0.2">
      <c r="B571" s="10">
        <f>B570+$C$17</f>
        <v>55.000000000000512</v>
      </c>
      <c r="C571" s="2">
        <f>C570+((E570+G570)/2)*$C$17</f>
        <v>1.0433461644144084E-3</v>
      </c>
      <c r="D571" s="2">
        <f>D570+((F570+H570)/2)*$C$17</f>
        <v>6.8797106423647489E-3</v>
      </c>
      <c r="E571" s="2">
        <f t="shared" si="11"/>
        <v>6.8797106423647489E-3</v>
      </c>
      <c r="F571" s="2">
        <f>-SIGN(D571)*($C$16*$C$14/$C$12)*D571^2-9.8*C571</f>
        <v>-1.0554204363531791E-2</v>
      </c>
      <c r="G571" s="2">
        <f>D571+F571*$C$17</f>
        <v>5.82429020601157E-3</v>
      </c>
      <c r="H571" s="2">
        <f>-SIGN(D571+F571*$C$17)*($C$16/$C$12)*(D571+F571*$C$17)^2-9.8*(C571+E571*$C$17)</f>
        <v>-1.7203002879187738E-2</v>
      </c>
    </row>
    <row r="572" spans="2:8" x14ac:dyDescent="0.2">
      <c r="B572" s="10">
        <f>B571+$C$17</f>
        <v>55.100000000000513</v>
      </c>
      <c r="C572" s="2">
        <f>C571+((E571+G571)/2)*$C$17</f>
        <v>1.6785462068332245E-3</v>
      </c>
      <c r="D572" s="2">
        <f>D571+((F571+H571)/2)*$C$17</f>
        <v>5.491850280228772E-3</v>
      </c>
      <c r="E572" s="2">
        <f t="shared" si="11"/>
        <v>5.491850280228772E-3</v>
      </c>
      <c r="F572" s="2">
        <f>-SIGN(D572)*($C$16*$C$14/$C$12)*D572^2-9.8*C572</f>
        <v>-1.6659664401362198E-2</v>
      </c>
      <c r="G572" s="2">
        <f>D572+F572*$C$17</f>
        <v>3.8258838400925524E-3</v>
      </c>
      <c r="H572" s="2">
        <f>-SIGN(D572+F572*$C$17)*($C$16/$C$12)*(D572+F572*$C$17)^2-9.8*(C572+E572*$C$17)</f>
        <v>-2.1933639916153869E-2</v>
      </c>
    </row>
    <row r="573" spans="2:8" x14ac:dyDescent="0.2">
      <c r="B573" s="10">
        <f>B572+$C$17</f>
        <v>55.200000000000514</v>
      </c>
      <c r="C573" s="2">
        <f>C572+((E572+G572)/2)*$C$17</f>
        <v>2.1444329128492909E-3</v>
      </c>
      <c r="D573" s="2">
        <f>D572+((F572+H572)/2)*$C$17</f>
        <v>3.562185064352969E-3</v>
      </c>
      <c r="E573" s="2">
        <f t="shared" si="11"/>
        <v>3.562185064352969E-3</v>
      </c>
      <c r="F573" s="2">
        <f>-SIGN(D573)*($C$16*$C$14/$C$12)*D573^2-9.8*C573</f>
        <v>-2.1103757035845265E-2</v>
      </c>
      <c r="G573" s="2">
        <f>D573+F573*$C$17</f>
        <v>1.4518093607684425E-3</v>
      </c>
      <c r="H573" s="2">
        <f>-SIGN(D573+F573*$C$17)*($C$16/$C$12)*(D573+F573*$C$17)^2-9.8*(C573+E573*$C$17)</f>
        <v>-2.4521053506309842E-2</v>
      </c>
    </row>
    <row r="574" spans="2:8" x14ac:dyDescent="0.2">
      <c r="B574" s="10">
        <f>B573+$C$17</f>
        <v>55.300000000000516</v>
      </c>
      <c r="C574" s="2">
        <f>C573+((E573+G573)/2)*$C$17</f>
        <v>2.3951326341053614E-3</v>
      </c>
      <c r="D574" s="2">
        <f>D573+((F573+H573)/2)*$C$17</f>
        <v>1.2809445372452136E-3</v>
      </c>
      <c r="E574" s="2">
        <f t="shared" si="11"/>
        <v>1.2809445372452136E-3</v>
      </c>
      <c r="F574" s="2">
        <f>-SIGN(D574)*($C$16*$C$14/$C$12)*D574^2-9.8*C574</f>
        <v>-2.3483719644787869E-2</v>
      </c>
      <c r="G574" s="2">
        <f>D574+F574*$C$17</f>
        <v>-1.0674274272335733E-3</v>
      </c>
      <c r="H574" s="2">
        <f>-SIGN(D574+F574*$C$17)*($C$16/$C$12)*(D574+F574*$C$17)^2-9.8*(C574+E574*$C$17)</f>
        <v>-2.4719695414423183E-2</v>
      </c>
    </row>
    <row r="575" spans="2:8" x14ac:dyDescent="0.2">
      <c r="B575" s="10">
        <f>B574+$C$17</f>
        <v>55.400000000000517</v>
      </c>
      <c r="C575" s="2">
        <f>C574+((E574+G574)/2)*$C$17</f>
        <v>2.4058084896059436E-3</v>
      </c>
      <c r="D575" s="2">
        <f>D574+((F574+H574)/2)*$C$17</f>
        <v>-1.1292262157153394E-3</v>
      </c>
      <c r="E575" s="2">
        <f t="shared" si="11"/>
        <v>-1.1292262157153394E-3</v>
      </c>
      <c r="F575" s="2">
        <f>-SIGN(D575)*($C$16*$C$14/$C$12)*D575^2-9.8*C575</f>
        <v>-2.356804835037166E-2</v>
      </c>
      <c r="G575" s="2">
        <f>D575+F575*$C$17</f>
        <v>-3.4860310507525056E-3</v>
      </c>
      <c r="H575" s="2">
        <f>-SIGN(D575+F575*$C$17)*($C$16/$C$12)*(D575+F575*$C$17)^2-9.8*(C575+E575*$C$17)</f>
        <v>-2.2385702708428882E-2</v>
      </c>
    </row>
    <row r="576" spans="2:8" x14ac:dyDescent="0.2">
      <c r="B576" s="10">
        <f>B575+$C$17</f>
        <v>55.500000000000519</v>
      </c>
      <c r="C576" s="2">
        <f>C575+((E575+G575)/2)*$C$17</f>
        <v>2.1750456262825514E-3</v>
      </c>
      <c r="D576" s="2">
        <f>D575+((F575+H575)/2)*$C$17</f>
        <v>-3.4269137686553665E-3</v>
      </c>
      <c r="E576" s="2">
        <f t="shared" si="11"/>
        <v>-3.4269137686553665E-3</v>
      </c>
      <c r="F576" s="2">
        <f>-SIGN(D576)*($C$16*$C$14/$C$12)*D576^2-9.8*C576</f>
        <v>-2.1233712646834078E-2</v>
      </c>
      <c r="G576" s="2">
        <f>D576+F576*$C$17</f>
        <v>-5.5502850333387747E-3</v>
      </c>
      <c r="H576" s="2">
        <f>-SIGN(D576+F576*$C$17)*($C$16/$C$12)*(D576+F576*$C$17)^2-9.8*(C576+E576*$C$17)</f>
        <v>-1.7742669274311274E-2</v>
      </c>
    </row>
    <row r="577" spans="2:8" x14ac:dyDescent="0.2">
      <c r="B577" s="10">
        <f>B576+$C$17</f>
        <v>55.60000000000052</v>
      </c>
      <c r="C577" s="2">
        <f>C576+((E576+G576)/2)*$C$17</f>
        <v>1.7261856861828444E-3</v>
      </c>
      <c r="D577" s="2">
        <f>D576+((F576+H576)/2)*$C$17</f>
        <v>-5.3757328647126342E-3</v>
      </c>
      <c r="E577" s="2">
        <f t="shared" si="11"/>
        <v>-5.3757328647126342E-3</v>
      </c>
      <c r="F577" s="2">
        <f>-SIGN(D577)*($C$16*$C$14/$C$12)*D577^2-9.8*C577</f>
        <v>-1.6715490876329384E-2</v>
      </c>
      <c r="G577" s="2">
        <f>D577+F577*$C$17</f>
        <v>-7.0472819523455729E-3</v>
      </c>
      <c r="H577" s="2">
        <f>-SIGN(D577+F577*$C$17)*($C$16/$C$12)*(D577+F577*$C$17)^2-9.8*(C577+E577*$C$17)</f>
        <v>-1.1302746947387666E-2</v>
      </c>
    </row>
    <row r="578" spans="2:8" x14ac:dyDescent="0.2">
      <c r="B578" s="10">
        <f>B577+$C$17</f>
        <v>55.700000000000522</v>
      </c>
      <c r="C578" s="2">
        <f>C577+((E577+G577)/2)*$C$17</f>
        <v>1.1050349453299341E-3</v>
      </c>
      <c r="D578" s="2">
        <f>D577+((F577+H577)/2)*$C$17</f>
        <v>-6.7766447558984862E-3</v>
      </c>
      <c r="E578" s="2">
        <f t="shared" si="11"/>
        <v>-6.7766447558984862E-3</v>
      </c>
      <c r="F578" s="2">
        <f>-SIGN(D578)*($C$16*$C$14/$C$12)*D578^2-9.8*C578</f>
        <v>-1.0509726511628032E-2</v>
      </c>
      <c r="G578" s="2">
        <f>D578+F578*$C$17</f>
        <v>-7.8276174070612894E-3</v>
      </c>
      <c r="H578" s="2">
        <f>-SIGN(D578+F578*$C$17)*($C$16/$C$12)*(D578+F578*$C$17)^2-9.8*(C578+E578*$C$17)</f>
        <v>-3.7617903538703459E-3</v>
      </c>
    </row>
    <row r="579" spans="2:8" x14ac:dyDescent="0.2">
      <c r="B579" s="10">
        <f>B578+$C$17</f>
        <v>55.800000000000523</v>
      </c>
      <c r="C579" s="2">
        <f>C578+((E578+G578)/2)*$C$17</f>
        <v>3.748218371819453E-4</v>
      </c>
      <c r="D579" s="2">
        <f>D578+((F578+H578)/2)*$C$17</f>
        <v>-7.490220599173405E-3</v>
      </c>
      <c r="E579" s="2">
        <f t="shared" si="11"/>
        <v>-7.490220599173405E-3</v>
      </c>
      <c r="F579" s="2">
        <f>-SIGN(D579)*($C$16*$C$14/$C$12)*D579^2-9.8*C579</f>
        <v>-3.2827835073292381E-3</v>
      </c>
      <c r="G579" s="2">
        <f>D579+F579*$C$17</f>
        <v>-7.8184989499063291E-3</v>
      </c>
      <c r="H579" s="2">
        <f>-SIGN(D579+F579*$C$17)*($C$16/$C$12)*(D579+F579*$C$17)^2-9.8*(C579+E579*$C$17)</f>
        <v>4.0926094834285104E-3</v>
      </c>
    </row>
    <row r="580" spans="2:8" x14ac:dyDescent="0.2">
      <c r="B580" s="10">
        <f>B579+$C$17</f>
        <v>55.900000000000524</v>
      </c>
      <c r="C580" s="2">
        <f>C579+((E579+G579)/2)*$C$17</f>
        <v>-3.9061414027204144E-4</v>
      </c>
      <c r="D580" s="2">
        <f>D579+((F579+H579)/2)*$C$17</f>
        <v>-7.4497293003684415E-3</v>
      </c>
      <c r="E580" s="2">
        <f t="shared" si="11"/>
        <v>-7.4497293003684415E-3</v>
      </c>
      <c r="F580" s="2">
        <f>-SIGN(D580)*($C$16*$C$14/$C$12)*D580^2-9.8*C580</f>
        <v>4.2142788026003847E-3</v>
      </c>
      <c r="G580" s="2">
        <f>D580+F580*$C$17</f>
        <v>-7.0283014201084027E-3</v>
      </c>
      <c r="H580" s="2">
        <f>-SIGN(D580+F580*$C$17)*($C$16/$C$12)*(D580+F580*$C$17)^2-9.8*(C580+E580*$C$17)</f>
        <v>1.1472548454653638E-2</v>
      </c>
    </row>
    <row r="581" spans="2:8" x14ac:dyDescent="0.2">
      <c r="B581" s="10">
        <f>B580+$C$17</f>
        <v>56.000000000000526</v>
      </c>
      <c r="C581" s="2">
        <f>C580+((E580+G580)/2)*$C$17</f>
        <v>-1.1145156762958838E-3</v>
      </c>
      <c r="D581" s="2">
        <f>D580+((F580+H580)/2)*$C$17</f>
        <v>-6.6653879375057398E-3</v>
      </c>
      <c r="E581" s="2">
        <f t="shared" si="11"/>
        <v>-6.6653879375057398E-3</v>
      </c>
      <c r="F581" s="2">
        <f>-SIGN(D581)*($C$16*$C$14/$C$12)*D581^2-9.8*C581</f>
        <v>1.123146102170141E-2</v>
      </c>
      <c r="G581" s="2">
        <f>D581+F581*$C$17</f>
        <v>-5.5422418353355991E-3</v>
      </c>
      <c r="H581" s="2">
        <f>-SIGN(D581+F581*$C$17)*($C$16/$C$12)*(D581+F581*$C$17)^2-9.8*(C581+E581*$C$17)</f>
        <v>1.7668115224105711E-2</v>
      </c>
    </row>
    <row r="582" spans="2:8" x14ac:dyDescent="0.2">
      <c r="B582" s="10">
        <f>B581+$C$17</f>
        <v>56.100000000000527</v>
      </c>
      <c r="C582" s="2">
        <f>C581+((E581+G581)/2)*$C$17</f>
        <v>-1.7248971649379509E-3</v>
      </c>
      <c r="D582" s="2">
        <f>D581+((F581+H581)/2)*$C$17</f>
        <v>-5.2204091252153837E-3</v>
      </c>
      <c r="E582" s="2">
        <f t="shared" si="11"/>
        <v>-5.2204091252153837E-3</v>
      </c>
      <c r="F582" s="2">
        <f>-SIGN(D582)*($C$16*$C$14/$C$12)*D582^2-9.8*C582</f>
        <v>1.7093666341026416E-2</v>
      </c>
      <c r="G582" s="2">
        <f>D582+F582*$C$17</f>
        <v>-3.5110424911127423E-3</v>
      </c>
      <c r="H582" s="2">
        <f>-SIGN(D582+F582*$C$17)*($C$16/$C$12)*(D582+F582*$C$17)^2-9.8*(C582+E582*$C$17)</f>
        <v>2.2105789976653519E-2</v>
      </c>
    </row>
    <row r="583" spans="2:8" x14ac:dyDescent="0.2">
      <c r="B583" s="10">
        <f>B582+$C$17</f>
        <v>56.200000000000529</v>
      </c>
      <c r="C583" s="2">
        <f>C582+((E582+G582)/2)*$C$17</f>
        <v>-2.1614697457543572E-3</v>
      </c>
      <c r="D583" s="2">
        <f>D582+((F582+H582)/2)*$C$17</f>
        <v>-3.2604363093313871E-3</v>
      </c>
      <c r="E583" s="2">
        <f t="shared" si="11"/>
        <v>-3.2604363093313871E-3</v>
      </c>
      <c r="F583" s="2">
        <f>-SIGN(D583)*($C$16*$C$14/$C$12)*D583^2-9.8*C583</f>
        <v>2.1256389662039306E-2</v>
      </c>
      <c r="G583" s="2">
        <f>D583+F583*$C$17</f>
        <v>-1.1347973431274565E-3</v>
      </c>
      <c r="H583" s="2">
        <f>-SIGN(D583+F583*$C$17)*($C$16/$C$12)*(D583+F583*$C$17)^2-9.8*(C583+E583*$C$17)</f>
        <v>2.4386593724855327E-2</v>
      </c>
    </row>
    <row r="584" spans="2:8" x14ac:dyDescent="0.2">
      <c r="B584" s="10">
        <f>B583+$C$17</f>
        <v>56.30000000000053</v>
      </c>
      <c r="C584" s="2">
        <f>C583+((E583+G583)/2)*$C$17</f>
        <v>-2.3812314283772995E-3</v>
      </c>
      <c r="D584" s="2">
        <f>D583+((F583+H583)/2)*$C$17</f>
        <v>-9.7828713998665551E-4</v>
      </c>
      <c r="E584" s="2">
        <f t="shared" si="11"/>
        <v>-9.7828713998665551E-4</v>
      </c>
      <c r="F584" s="2">
        <f>-SIGN(D584)*($C$16*$C$14/$C$12)*D584^2-9.8*C584</f>
        <v>2.3342728879441919E-2</v>
      </c>
      <c r="G584" s="2">
        <f>D584+F584*$C$17</f>
        <v>1.3559857479575363E-3</v>
      </c>
      <c r="H584" s="2">
        <f>-SIGN(D584+F584*$C$17)*($C$16/$C$12)*(D584+F584*$C$17)^2-9.8*(C584+E584*$C$17)</f>
        <v>2.4281992363224241E-2</v>
      </c>
    </row>
    <row r="585" spans="2:8" x14ac:dyDescent="0.2">
      <c r="B585" s="10">
        <f>B584+$C$17</f>
        <v>56.400000000000531</v>
      </c>
      <c r="C585" s="2">
        <f>C584+((E584+G584)/2)*$C$17</f>
        <v>-2.3623464979787554E-3</v>
      </c>
      <c r="D585" s="2">
        <f>D584+((F584+H584)/2)*$C$17</f>
        <v>1.4029489221466527E-3</v>
      </c>
      <c r="E585" s="2">
        <f t="shared" si="11"/>
        <v>1.4029489221466527E-3</v>
      </c>
      <c r="F585" s="2">
        <f>-SIGN(D585)*($C$16*$C$14/$C$12)*D585^2-9.8*C585</f>
        <v>2.3137296873803333E-2</v>
      </c>
      <c r="G585" s="2">
        <f>D585+F585*$C$17</f>
        <v>3.7166786095269859E-3</v>
      </c>
      <c r="H585" s="2">
        <f>-SIGN(D585+F585*$C$17)*($C$16/$C$12)*(D585+F585*$C$17)^2-9.8*(C585+E585*$C$17)</f>
        <v>2.167996465027483E-2</v>
      </c>
    </row>
    <row r="586" spans="2:8" x14ac:dyDescent="0.2">
      <c r="B586" s="10">
        <f>B585+$C$17</f>
        <v>56.500000000000533</v>
      </c>
      <c r="C586" s="2">
        <f>C585+((E585+G585)/2)*$C$17</f>
        <v>-2.1063651213950735E-3</v>
      </c>
      <c r="D586" s="2">
        <f>D585+((F585+H585)/2)*$C$17</f>
        <v>3.6438119983505609E-3</v>
      </c>
      <c r="E586" s="2">
        <f t="shared" si="11"/>
        <v>3.6438119983505609E-3</v>
      </c>
      <c r="F586" s="2">
        <f>-SIGN(D586)*($C$16*$C$14/$C$12)*D586^2-9.8*C586</f>
        <v>2.0549969900207216E-2</v>
      </c>
      <c r="G586" s="2">
        <f>D586+F586*$C$17</f>
        <v>5.698808988371282E-3</v>
      </c>
      <c r="H586" s="2">
        <f>-SIGN(D586+F586*$C$17)*($C$16/$C$12)*(D586+F586*$C$17)^2-9.8*(C586+E586*$C$17)</f>
        <v>1.684541184611784E-2</v>
      </c>
    </row>
    <row r="587" spans="2:8" x14ac:dyDescent="0.2">
      <c r="B587" s="10">
        <f>B586+$C$17</f>
        <v>56.600000000000534</v>
      </c>
      <c r="C587" s="2">
        <f>C586+((E586+G586)/2)*$C$17</f>
        <v>-1.6392340720589814E-3</v>
      </c>
      <c r="D587" s="2">
        <f>D586+((F586+H586)/2)*$C$17</f>
        <v>5.513581085666814E-3</v>
      </c>
      <c r="E587" s="2">
        <f t="shared" si="11"/>
        <v>5.513581085666814E-3</v>
      </c>
      <c r="F587" s="2">
        <f>-SIGN(D587)*($C$16*$C$14/$C$12)*D587^2-9.8*C587</f>
        <v>1.5852917839056461E-2</v>
      </c>
      <c r="G587" s="2">
        <f>D587+F587*$C$17</f>
        <v>7.09887286957246E-3</v>
      </c>
      <c r="H587" s="2">
        <f>-SIGN(D587+F587*$C$17)*($C$16/$C$12)*(D587+F587*$C$17)^2-9.8*(C587+E587*$C$17)</f>
        <v>1.0310450492910921E-2</v>
      </c>
    </row>
    <row r="588" spans="2:8" x14ac:dyDescent="0.2">
      <c r="B588" s="10">
        <f>B587+$C$17</f>
        <v>56.700000000000536</v>
      </c>
      <c r="C588" s="2">
        <f>C587+((E587+G587)/2)*$C$17</f>
        <v>-1.0086113742970178E-3</v>
      </c>
      <c r="D588" s="2">
        <f>D587+((F587+H587)/2)*$C$17</f>
        <v>6.8217495022651828E-3</v>
      </c>
      <c r="E588" s="2">
        <f t="shared" si="11"/>
        <v>6.8217495022651828E-3</v>
      </c>
      <c r="F588" s="2">
        <f>-SIGN(D588)*($C$16*$C$14/$C$12)*D588^2-9.8*C588</f>
        <v>9.5605066852921233E-3</v>
      </c>
      <c r="G588" s="2">
        <f>D588+F588*$C$17</f>
        <v>7.7778001707943956E-3</v>
      </c>
      <c r="H588" s="2">
        <f>-SIGN(D588+F588*$C$17)*($C$16/$C$12)*(D588+F588*$C$17)^2-9.8*(C588+E588*$C$17)</f>
        <v>2.7780474135076995E-3</v>
      </c>
    </row>
    <row r="589" spans="2:8" x14ac:dyDescent="0.2">
      <c r="B589" s="10">
        <f>B588+$C$17</f>
        <v>56.800000000000537</v>
      </c>
      <c r="C589" s="2">
        <f>C588+((E588+G588)/2)*$C$17</f>
        <v>-2.7863389064403891E-4</v>
      </c>
      <c r="D589" s="2">
        <f>D588+((F588+H588)/2)*$C$17</f>
        <v>7.4386772072051743E-3</v>
      </c>
      <c r="E589" s="2">
        <f t="shared" si="11"/>
        <v>7.4386772072051743E-3</v>
      </c>
      <c r="F589" s="2">
        <f>-SIGN(D589)*($C$16*$C$14/$C$12)*D589^2-9.8*C589</f>
        <v>2.3454971278648699E-3</v>
      </c>
      <c r="G589" s="2">
        <f>D589+F589*$C$17</f>
        <v>7.673226919991661E-3</v>
      </c>
      <c r="H589" s="2">
        <f>-SIGN(D589+F589*$C$17)*($C$16/$C$12)*(D589+F589*$C$17)^2-9.8*(C589+E589*$C$17)</f>
        <v>-4.9690756237127532E-3</v>
      </c>
    </row>
    <row r="590" spans="2:8" x14ac:dyDescent="0.2">
      <c r="B590" s="10">
        <f>B589+$C$17</f>
        <v>56.900000000000539</v>
      </c>
      <c r="C590" s="2">
        <f>C589+((E589+G589)/2)*$C$17</f>
        <v>4.7696131571580292E-4</v>
      </c>
      <c r="D590" s="2">
        <f>D589+((F589+H589)/2)*$C$17</f>
        <v>7.3074982824127797E-3</v>
      </c>
      <c r="E590" s="2">
        <f t="shared" si="11"/>
        <v>7.3074982824127797E-3</v>
      </c>
      <c r="F590" s="2">
        <f>-SIGN(D590)*($C$16*$C$14/$C$12)*D590^2-9.8*C590</f>
        <v>-5.0458728750172469E-3</v>
      </c>
      <c r="G590" s="2">
        <f>D590+F590*$C$17</f>
        <v>6.8029109949110551E-3</v>
      </c>
      <c r="H590" s="2">
        <f>-SIGN(D590+F590*$C$17)*($C$16/$C$12)*(D590+F590*$C$17)^2-9.8*(C590+E590*$C$17)</f>
        <v>-1.2157667624545147E-2</v>
      </c>
    </row>
    <row r="591" spans="2:8" x14ac:dyDescent="0.2">
      <c r="B591" s="10">
        <f>B590+$C$17</f>
        <v>57.00000000000054</v>
      </c>
      <c r="C591" s="2">
        <f>C590+((E590+G590)/2)*$C$17</f>
        <v>1.1824817795819949E-3</v>
      </c>
      <c r="D591" s="2">
        <f>D590+((F590+H590)/2)*$C$17</f>
        <v>6.4473212574346602E-3</v>
      </c>
      <c r="E591" s="2">
        <f t="shared" si="11"/>
        <v>6.4473212574346602E-3</v>
      </c>
      <c r="F591" s="2">
        <f>-SIGN(D591)*($C$16*$C$14/$C$12)*D591^2-9.8*C591</f>
        <v>-1.1877627565833432E-2</v>
      </c>
      <c r="G591" s="2">
        <f>D591+F591*$C$17</f>
        <v>5.2595585008513171E-3</v>
      </c>
      <c r="H591" s="2">
        <f>-SIGN(D591+F591*$C$17)*($C$16/$C$12)*(D591+F591*$C$17)^2-9.8*(C591+E591*$C$17)</f>
        <v>-1.8099225907507913E-2</v>
      </c>
    </row>
    <row r="592" spans="2:8" x14ac:dyDescent="0.2">
      <c r="B592" s="10">
        <f>B591+$C$17</f>
        <v>57.100000000000541</v>
      </c>
      <c r="C592" s="2">
        <f>C591+((E591+G591)/2)*$C$17</f>
        <v>1.7678257674962937E-3</v>
      </c>
      <c r="D592" s="2">
        <f>D591+((F591+H591)/2)*$C$17</f>
        <v>4.9484785837675925E-3</v>
      </c>
      <c r="E592" s="2">
        <f t="shared" si="11"/>
        <v>4.9484785837675925E-3</v>
      </c>
      <c r="F592" s="2">
        <f>-SIGN(D592)*($C$16*$C$14/$C$12)*D592^2-9.8*C592</f>
        <v>-1.7495121090767268E-2</v>
      </c>
      <c r="G592" s="2">
        <f>D592+F592*$C$17</f>
        <v>3.1989664746908657E-3</v>
      </c>
      <c r="H592" s="2">
        <f>-SIGN(D592+F592*$C$17)*($C$16/$C$12)*(D592+F592*$C$17)^2-9.8*(C592+E592*$C$17)</f>
        <v>-2.224542422569694E-2</v>
      </c>
    </row>
    <row r="593" spans="2:8" x14ac:dyDescent="0.2">
      <c r="B593" s="10">
        <f>B592+$C$17</f>
        <v>57.200000000000543</v>
      </c>
      <c r="C593" s="2">
        <f>C592+((E592+G592)/2)*$C$17</f>
        <v>2.1751980204192168E-3</v>
      </c>
      <c r="D593" s="2">
        <f>D592+((F592+H592)/2)*$C$17</f>
        <v>2.9614513179443821E-3</v>
      </c>
      <c r="E593" s="2">
        <f t="shared" si="11"/>
        <v>2.9614513179443821E-3</v>
      </c>
      <c r="F593" s="2">
        <f>-SIGN(D593)*($C$16*$C$14/$C$12)*D593^2-9.8*C593</f>
        <v>-2.1377979711685695E-2</v>
      </c>
      <c r="G593" s="2">
        <f>D593+F593*$C$17</f>
        <v>8.2365334677581264E-4</v>
      </c>
      <c r="H593" s="2">
        <f>-SIGN(D593+F593*$C$17)*($C$16/$C$12)*(D593+F593*$C$17)^2-9.8*(C593+E593*$C$17)</f>
        <v>-2.4223884478113678E-2</v>
      </c>
    </row>
    <row r="594" spans="2:8" x14ac:dyDescent="0.2">
      <c r="B594" s="10">
        <f>B593+$C$17</f>
        <v>57.300000000000544</v>
      </c>
      <c r="C594" s="2">
        <f>C593+((E593+G593)/2)*$C$17</f>
        <v>2.3644532536552265E-3</v>
      </c>
      <c r="D594" s="2">
        <f>D593+((F593+H593)/2)*$C$17</f>
        <v>6.8135810845441338E-4</v>
      </c>
      <c r="E594" s="2">
        <f t="shared" si="11"/>
        <v>6.8135810845441338E-4</v>
      </c>
      <c r="F594" s="2">
        <f>-SIGN(D594)*($C$16*$C$14/$C$12)*D594^2-9.8*C594</f>
        <v>-2.3174872981848345E-2</v>
      </c>
      <c r="G594" s="2">
        <f>D594+F594*$C$17</f>
        <v>-1.6361291897304211E-3</v>
      </c>
      <c r="H594" s="2">
        <f>-SIGN(D594+F594*$C$17)*($C$16/$C$12)*(D594+F594*$C$17)^2-9.8*(C594+E594*$C$17)</f>
        <v>-2.3820741916704639E-2</v>
      </c>
    </row>
    <row r="595" spans="2:8" x14ac:dyDescent="0.2">
      <c r="B595" s="10">
        <f>B594+$C$17</f>
        <v>57.400000000000546</v>
      </c>
      <c r="C595" s="2">
        <f>C594+((E594+G594)/2)*$C$17</f>
        <v>2.3167146995914261E-3</v>
      </c>
      <c r="D595" s="2">
        <f>D594+((F594+H594)/2)*$C$17</f>
        <v>-1.6684226364732362E-3</v>
      </c>
      <c r="E595" s="2">
        <f t="shared" si="11"/>
        <v>-1.6684226364732362E-3</v>
      </c>
      <c r="F595" s="2">
        <f>-SIGN(D595)*($C$16*$C$14/$C$12)*D595^2-9.8*C595</f>
        <v>-2.268443041912779E-2</v>
      </c>
      <c r="G595" s="2">
        <f>D595+F595*$C$17</f>
        <v>-3.9368656783860152E-3</v>
      </c>
      <c r="H595" s="2">
        <f>-SIGN(D595+F595*$C$17)*($C$16/$C$12)*(D595+F595*$C$17)^2-9.8*(C595+E595*$C$17)</f>
        <v>-2.096087999043611E-2</v>
      </c>
    </row>
    <row r="596" spans="2:8" x14ac:dyDescent="0.2">
      <c r="B596" s="10">
        <f>B595+$C$17</f>
        <v>57.500000000000547</v>
      </c>
      <c r="C596" s="2">
        <f>C595+((E595+G595)/2)*$C$17</f>
        <v>2.0364502838484634E-3</v>
      </c>
      <c r="D596" s="2">
        <f>D595+((F595+H595)/2)*$C$17</f>
        <v>-3.8506881569514316E-3</v>
      </c>
      <c r="E596" s="2">
        <f t="shared" si="11"/>
        <v>-3.8506881569514316E-3</v>
      </c>
      <c r="F596" s="2">
        <f>-SIGN(D596)*($C$16*$C$14/$C$12)*D596^2-9.8*C596</f>
        <v>-1.9854013729987789E-2</v>
      </c>
      <c r="G596" s="2">
        <f>D596+F596*$C$17</f>
        <v>-5.8360895299502105E-3</v>
      </c>
      <c r="H596" s="2">
        <f>-SIGN(D596+F596*$C$17)*($C$16/$C$12)*(D596+F596*$C$17)^2-9.8*(C596+E596*$C$17)</f>
        <v>-1.5946486783252497E-2</v>
      </c>
    </row>
    <row r="597" spans="2:8" x14ac:dyDescent="0.2">
      <c r="B597" s="10">
        <f>B596+$C$17</f>
        <v>57.600000000000549</v>
      </c>
      <c r="C597" s="2">
        <f>C596+((E596+G596)/2)*$C$17</f>
        <v>1.5521113995033812E-3</v>
      </c>
      <c r="D597" s="2">
        <f>D596+((F596+H596)/2)*$C$17</f>
        <v>-5.6407131826134455E-3</v>
      </c>
      <c r="E597" s="2">
        <f t="shared" si="11"/>
        <v>-5.6407131826134455E-3</v>
      </c>
      <c r="F597" s="2">
        <f>-SIGN(D597)*($C$16*$C$14/$C$12)*D597^2-9.8*C597</f>
        <v>-1.4989246121539486E-2</v>
      </c>
      <c r="G597" s="2">
        <f>D597+F597*$C$17</f>
        <v>-7.1396377947673942E-3</v>
      </c>
      <c r="H597" s="2">
        <f>-SIGN(D597+F597*$C$17)*($C$16/$C$12)*(D597+F597*$C$17)^2-9.8*(C597+E597*$C$17)</f>
        <v>-9.3280191365483055E-3</v>
      </c>
    </row>
    <row r="598" spans="2:8" x14ac:dyDescent="0.2">
      <c r="B598" s="10">
        <f>B597+$C$17</f>
        <v>57.70000000000055</v>
      </c>
      <c r="C598" s="2">
        <f>C597+((E597+G597)/2)*$C$17</f>
        <v>9.1309385063433925E-4</v>
      </c>
      <c r="D598" s="2">
        <f>D597+((F597+H597)/2)*$C$17</f>
        <v>-6.8565764455178349E-3</v>
      </c>
      <c r="E598" s="2">
        <f t="shared" si="11"/>
        <v>-6.8565764455178349E-3</v>
      </c>
      <c r="F598" s="2">
        <f>-SIGN(D598)*($C$16*$C$14/$C$12)*D598^2-9.8*C598</f>
        <v>-8.6211194665079798E-3</v>
      </c>
      <c r="G598" s="2">
        <f>D598+F598*$C$17</f>
        <v>-7.7186883921686331E-3</v>
      </c>
      <c r="H598" s="2">
        <f>-SIGN(D598+F598*$C$17)*($C$16/$C$12)*(D598+F598*$C$17)^2-9.8*(C598+E598*$C$17)</f>
        <v>-1.8142206610374007E-3</v>
      </c>
    </row>
    <row r="599" spans="2:8" x14ac:dyDescent="0.2">
      <c r="B599" s="10">
        <f>B598+$C$17</f>
        <v>57.800000000000551</v>
      </c>
      <c r="C599" s="2">
        <f>C598+((E598+G598)/2)*$C$17</f>
        <v>1.843306087500158E-4</v>
      </c>
      <c r="D599" s="2">
        <f>D598+((F598+H598)/2)*$C$17</f>
        <v>-7.3783434518951037E-3</v>
      </c>
      <c r="E599" s="2">
        <f t="shared" si="11"/>
        <v>-7.3783434518951037E-3</v>
      </c>
      <c r="F599" s="2">
        <f>-SIGN(D599)*($C$16*$C$14/$C$12)*D599^2-9.8*C599</f>
        <v>-1.4275468255541908E-3</v>
      </c>
      <c r="G599" s="2">
        <f>D599+F599*$C$17</f>
        <v>-7.5210981344505231E-3</v>
      </c>
      <c r="H599" s="2">
        <f>-SIGN(D599+F599*$C$17)*($C$16/$C$12)*(D599+F599*$C$17)^2-9.8*(C599+E599*$C$17)</f>
        <v>5.8180330853252393E-3</v>
      </c>
    </row>
    <row r="600" spans="2:8" x14ac:dyDescent="0.2">
      <c r="B600" s="10">
        <f>B599+$C$17</f>
        <v>57.900000000000553</v>
      </c>
      <c r="C600" s="2">
        <f>C599+((E599+G599)/2)*$C$17</f>
        <v>-5.6064147056726567E-4</v>
      </c>
      <c r="D600" s="2">
        <f>D599+((F599+H599)/2)*$C$17</f>
        <v>-7.1588191389065515E-3</v>
      </c>
      <c r="E600" s="2">
        <f t="shared" si="11"/>
        <v>-7.1588191389065515E-3</v>
      </c>
      <c r="F600" s="2">
        <f>-SIGN(D600)*($C$16*$C$14/$C$12)*D600^2-9.8*C600</f>
        <v>5.8509689010293603E-3</v>
      </c>
      <c r="G600" s="2">
        <f>D600+F600*$C$17</f>
        <v>-6.5737222488036155E-3</v>
      </c>
      <c r="H600" s="2">
        <f>-SIGN(D600+F600*$C$17)*($C$16/$C$12)*(D600+F600*$C$17)^2-9.8*(C600+E600*$C$17)</f>
        <v>1.2810690298490584E-2</v>
      </c>
    </row>
    <row r="601" spans="2:8" x14ac:dyDescent="0.2">
      <c r="B601" s="10">
        <f>B600+$C$17</f>
        <v>58.000000000000554</v>
      </c>
      <c r="C601" s="2">
        <f>C600+((E600+G600)/2)*$C$17</f>
        <v>-1.2472685399527741E-3</v>
      </c>
      <c r="D601" s="2">
        <f>D600+((F600+H600)/2)*$C$17</f>
        <v>-6.2257361789305543E-3</v>
      </c>
      <c r="E601" s="2">
        <f t="shared" si="11"/>
        <v>-6.2257361789305543E-3</v>
      </c>
      <c r="F601" s="2">
        <f>-SIGN(D601)*($C$16*$C$14/$C$12)*D601^2-9.8*C601</f>
        <v>1.2492993481342531E-2</v>
      </c>
      <c r="G601" s="2">
        <f>D601+F601*$C$17</f>
        <v>-4.9764368307963014E-3</v>
      </c>
      <c r="H601" s="2">
        <f>-SIGN(D601+F601*$C$17)*($C$16/$C$12)*(D601+F601*$C$17)^2-9.8*(C601+E601*$C$17)</f>
        <v>1.8496812954023324E-2</v>
      </c>
    </row>
    <row r="602" spans="2:8" x14ac:dyDescent="0.2">
      <c r="B602" s="10">
        <f>B601+$C$17</f>
        <v>58.100000000000556</v>
      </c>
      <c r="C602" s="2">
        <f>C601+((E601+G601)/2)*$C$17</f>
        <v>-1.8073771904391169E-3</v>
      </c>
      <c r="D602" s="2">
        <f>D601+((F601+H601)/2)*$C$17</f>
        <v>-4.6762458571622612E-3</v>
      </c>
      <c r="E602" s="2">
        <f t="shared" si="11"/>
        <v>-4.6762458571622612E-3</v>
      </c>
      <c r="F602" s="2">
        <f>-SIGN(D602)*($C$16*$C$14/$C$12)*D602^2-9.8*C602</f>
        <v>1.7864489116986095E-2</v>
      </c>
      <c r="G602" s="2">
        <f>D602+F602*$C$17</f>
        <v>-2.8897969454636518E-3</v>
      </c>
      <c r="H602" s="2">
        <f>-SIGN(D602+F602*$C$17)*($C$16/$C$12)*(D602+F602*$C$17)^2-9.8*(C602+E602*$C$17)</f>
        <v>2.2353138484689047E-2</v>
      </c>
    </row>
    <row r="603" spans="2:8" x14ac:dyDescent="0.2">
      <c r="B603" s="10">
        <f>B602+$C$17</f>
        <v>58.200000000000557</v>
      </c>
      <c r="C603" s="2">
        <f>C602+((E602+G602)/2)*$C$17</f>
        <v>-2.1856793305704125E-3</v>
      </c>
      <c r="D603" s="2">
        <f>D602+((F602+H602)/2)*$C$17</f>
        <v>-2.6653644770785038E-3</v>
      </c>
      <c r="E603" s="2">
        <f t="shared" si="11"/>
        <v>-2.6653644770785038E-3</v>
      </c>
      <c r="F603" s="2">
        <f>-SIGN(D603)*($C$16*$C$14/$C$12)*D603^2-9.8*C603</f>
        <v>2.1469101282595771E-2</v>
      </c>
      <c r="G603" s="2">
        <f>D603+F603*$C$17</f>
        <v>-5.1845434881892666E-4</v>
      </c>
      <c r="H603" s="2">
        <f>-SIGN(D603+F603*$C$17)*($C$16/$C$12)*(D603+F603*$C$17)^2-9.8*(C603+E603*$C$17)</f>
        <v>2.4033585395639559E-2</v>
      </c>
    </row>
    <row r="604" spans="2:8" x14ac:dyDescent="0.2">
      <c r="B604" s="10">
        <f>B603+$C$17</f>
        <v>58.300000000000558</v>
      </c>
      <c r="C604" s="2">
        <f>C603+((E603+G603)/2)*$C$17</f>
        <v>-2.344870271865284E-3</v>
      </c>
      <c r="D604" s="2">
        <f>D603+((F603+H603)/2)*$C$17</f>
        <v>-3.9023014316673724E-4</v>
      </c>
      <c r="E604" s="2">
        <f t="shared" si="11"/>
        <v>-3.9023014316673724E-4</v>
      </c>
      <c r="F604" s="2">
        <f>-SIGN(D604)*($C$16*$C$14/$C$12)*D604^2-9.8*C604</f>
        <v>2.2980788505080764E-2</v>
      </c>
      <c r="G604" s="2">
        <f>D604+F604*$C$17</f>
        <v>1.9078487073413393E-3</v>
      </c>
      <c r="H604" s="2">
        <f>-SIGN(D604+F604*$C$17)*($C$16/$C$12)*(D604+F604*$C$17)^2-9.8*(C604+E604*$C$17)</f>
        <v>2.3336821190042937E-2</v>
      </c>
    </row>
    <row r="605" spans="2:8" x14ac:dyDescent="0.2">
      <c r="B605" s="10">
        <f>B604+$C$17</f>
        <v>58.40000000000056</v>
      </c>
      <c r="C605" s="2">
        <f>C604+((E604+G604)/2)*$C$17</f>
        <v>-2.2689893436565536E-3</v>
      </c>
      <c r="D605" s="2">
        <f>D604+((F604+H604)/2)*$C$17</f>
        <v>1.9256503415894482E-3</v>
      </c>
      <c r="E605" s="2">
        <f t="shared" si="11"/>
        <v>1.9256503415894482E-3</v>
      </c>
      <c r="F605" s="2">
        <f>-SIGN(D605)*($C$16*$C$14/$C$12)*D605^2-9.8*C605</f>
        <v>2.2210287596349736E-2</v>
      </c>
      <c r="G605" s="2">
        <f>D605+F605*$C$17</f>
        <v>4.1466791012244215E-3</v>
      </c>
      <c r="H605" s="2">
        <f>-SIGN(D605+F605*$C$17)*($C$16/$C$12)*(D605+F605*$C$17)^2-9.8*(C605+E605*$C$17)</f>
        <v>2.0229284217410985E-2</v>
      </c>
    </row>
    <row r="606" spans="2:8" x14ac:dyDescent="0.2">
      <c r="B606" s="10">
        <f>B605+$C$17</f>
        <v>58.500000000000561</v>
      </c>
      <c r="C606" s="2">
        <f>C605+((E605+G605)/2)*$C$17</f>
        <v>-1.9653728715158603E-3</v>
      </c>
      <c r="D606" s="2">
        <f>D605+((F605+H605)/2)*$C$17</f>
        <v>4.0476289322774845E-3</v>
      </c>
      <c r="E606" s="2">
        <f t="shared" si="11"/>
        <v>4.0476289322774845E-3</v>
      </c>
      <c r="F606" s="2">
        <f>-SIGN(D606)*($C$16*$C$14/$C$12)*D606^2-9.8*C606</f>
        <v>1.9146629059368123E-2</v>
      </c>
      <c r="G606" s="2">
        <f>D606+F606*$C$17</f>
        <v>5.9622918382142972E-3</v>
      </c>
      <c r="H606" s="2">
        <f>-SIGN(D606+F606*$C$17)*($C$16/$C$12)*(D606+F606*$C$17)^2-9.8*(C606+E606*$C$17)</f>
        <v>1.504656310529957E-2</v>
      </c>
    </row>
    <row r="607" spans="2:8" x14ac:dyDescent="0.2">
      <c r="B607" s="10">
        <f>B606+$C$17</f>
        <v>58.600000000000563</v>
      </c>
      <c r="C607" s="2">
        <f>C606+((E606+G606)/2)*$C$17</f>
        <v>-1.4648768329912712E-3</v>
      </c>
      <c r="D607" s="2">
        <f>D606+((F606+H606)/2)*$C$17</f>
        <v>5.7572885405108697E-3</v>
      </c>
      <c r="E607" s="2">
        <f t="shared" si="11"/>
        <v>5.7572885405108697E-3</v>
      </c>
      <c r="F607" s="2">
        <f>-SIGN(D607)*($C$16*$C$14/$C$12)*D607^2-9.8*C607</f>
        <v>1.4125099653722505E-2</v>
      </c>
      <c r="G607" s="2">
        <f>D607+F607*$C$17</f>
        <v>7.1697985058831199E-3</v>
      </c>
      <c r="H607" s="2">
        <f>-SIGN(D607+F607*$C$17)*($C$16/$C$12)*(D607+F607*$C$17)^2-9.8*(C607+E607*$C$17)</f>
        <v>8.3558727886451998E-3</v>
      </c>
    </row>
    <row r="608" spans="2:8" x14ac:dyDescent="0.2">
      <c r="B608" s="10">
        <f>B607+$C$17</f>
        <v>58.700000000000564</v>
      </c>
      <c r="C608" s="2">
        <f>C607+((E607+G607)/2)*$C$17</f>
        <v>-8.1852248067157169E-4</v>
      </c>
      <c r="D608" s="2">
        <f>D607+((F607+H607)/2)*$C$17</f>
        <v>6.8813371626292551E-3</v>
      </c>
      <c r="E608" s="2">
        <f t="shared" si="11"/>
        <v>6.8813371626292551E-3</v>
      </c>
      <c r="F608" s="2">
        <f>-SIGN(D608)*($C$16*$C$14/$C$12)*D608^2-9.8*C608</f>
        <v>7.6919525789239523E-3</v>
      </c>
      <c r="G608" s="2">
        <f>D608+F608*$C$17</f>
        <v>7.6505324205216503E-3</v>
      </c>
      <c r="H608" s="2">
        <f>-SIGN(D608+F608*$C$17)*($C$16/$C$12)*(D608+F608*$C$17)^2-9.8*(C608+E608*$C$17)</f>
        <v>8.7044618995502099E-4</v>
      </c>
    </row>
    <row r="609" spans="2:8" x14ac:dyDescent="0.2">
      <c r="B609" s="10">
        <f>B608+$C$17</f>
        <v>58.800000000000566</v>
      </c>
      <c r="C609" s="2">
        <f>C608+((E608+G608)/2)*$C$17</f>
        <v>-9.1929001514026352E-5</v>
      </c>
      <c r="D609" s="2">
        <f>D608+((F608+H608)/2)*$C$17</f>
        <v>7.3094571010732037E-3</v>
      </c>
      <c r="E609" s="2">
        <f t="shared" si="11"/>
        <v>7.3094571010732037E-3</v>
      </c>
      <c r="F609" s="2">
        <f>-SIGN(D609)*($C$16*$C$14/$C$12)*D609^2-9.8*C609</f>
        <v>5.2905296005364261E-4</v>
      </c>
      <c r="G609" s="2">
        <f>D609+F609*$C$17</f>
        <v>7.3623623970785678E-3</v>
      </c>
      <c r="H609" s="2">
        <f>-SIGN(D609+F609*$C$17)*($C$16/$C$12)*(D609+F609*$C$17)^2-9.8*(C609+E609*$C$17)</f>
        <v>-6.6396173417200667E-3</v>
      </c>
    </row>
    <row r="610" spans="2:8" x14ac:dyDescent="0.2">
      <c r="B610" s="10">
        <f>B609+$C$17</f>
        <v>58.900000000000567</v>
      </c>
      <c r="C610" s="2">
        <f>C609+((E609+G609)/2)*$C$17</f>
        <v>6.4166197339356234E-4</v>
      </c>
      <c r="D610" s="2">
        <f>D609+((F609+H609)/2)*$C$17</f>
        <v>7.0039288819898826E-3</v>
      </c>
      <c r="E610" s="2">
        <f t="shared" si="11"/>
        <v>7.0039288819898826E-3</v>
      </c>
      <c r="F610" s="2">
        <f>-SIGN(D610)*($C$16*$C$14/$C$12)*D610^2-9.8*C610</f>
        <v>-6.6297022335277444E-3</v>
      </c>
      <c r="G610" s="2">
        <f>D610+F610*$C$17</f>
        <v>6.3409586586371082E-3</v>
      </c>
      <c r="H610" s="2">
        <f>-SIGN(D610+F610*$C$17)*($C$16/$C$12)*(D610+F610*$C$17)^2-9.8*(C610+E610*$C$17)</f>
        <v>-1.3431977037549782E-2</v>
      </c>
    </row>
    <row r="611" spans="2:8" x14ac:dyDescent="0.2">
      <c r="B611" s="10">
        <f>B610+$C$17</f>
        <v>59.000000000000568</v>
      </c>
      <c r="C611" s="2">
        <f>C610+((E610+G610)/2)*$C$17</f>
        <v>1.308906350424912E-3</v>
      </c>
      <c r="D611" s="2">
        <f>D610+((F610+H610)/2)*$C$17</f>
        <v>6.000844918436006E-3</v>
      </c>
      <c r="E611" s="2">
        <f t="shared" si="11"/>
        <v>6.000844918436006E-3</v>
      </c>
      <c r="F611" s="2">
        <f>-SIGN(D611)*($C$16*$C$14/$C$12)*D611^2-9.8*C611</f>
        <v>-1.3077906902230436E-2</v>
      </c>
      <c r="G611" s="2">
        <f>D611+F611*$C$17</f>
        <v>4.6930542282129627E-3</v>
      </c>
      <c r="H611" s="2">
        <f>-SIGN(D611+F611*$C$17)*($C$16/$C$12)*(D611+F611*$C$17)^2-9.8*(C611+E611*$C$17)</f>
        <v>-1.8861398958491496E-2</v>
      </c>
    </row>
    <row r="612" spans="2:8" x14ac:dyDescent="0.2">
      <c r="B612" s="10">
        <f>B611+$C$17</f>
        <v>59.10000000000057</v>
      </c>
      <c r="C612" s="2">
        <f>C611+((E611+G611)/2)*$C$17</f>
        <v>1.8436013077573607E-3</v>
      </c>
      <c r="D612" s="2">
        <f>D611+((F611+H611)/2)*$C$17</f>
        <v>4.4038796253999092E-3</v>
      </c>
      <c r="E612" s="2">
        <f t="shared" si="11"/>
        <v>4.4038796253999092E-3</v>
      </c>
      <c r="F612" s="2">
        <f>-SIGN(D612)*($C$16*$C$14/$C$12)*D612^2-9.8*C612</f>
        <v>-1.8202272960067111E-2</v>
      </c>
      <c r="G612" s="2">
        <f>D612+F612*$C$17</f>
        <v>2.5836523293931981E-3</v>
      </c>
      <c r="H612" s="2">
        <f>-SIGN(D612+F612*$C$17)*($C$16/$C$12)*(D612+F612*$C$17)^2-9.8*(C612+E612*$C$17)</f>
        <v>-2.2429553559528796E-2</v>
      </c>
    </row>
    <row r="613" spans="2:8" x14ac:dyDescent="0.2">
      <c r="B613" s="10">
        <f>B612+$C$17</f>
        <v>59.200000000000571</v>
      </c>
      <c r="C613" s="2">
        <f>C612+((E612+G612)/2)*$C$17</f>
        <v>2.1929779054970159E-3</v>
      </c>
      <c r="D613" s="2">
        <f>D612+((F612+H612)/2)*$C$17</f>
        <v>2.3722882994201139E-3</v>
      </c>
      <c r="E613" s="2">
        <f t="shared" si="11"/>
        <v>2.3722882994201139E-3</v>
      </c>
      <c r="F613" s="2">
        <f>-SIGN(D613)*($C$16*$C$14/$C$12)*D613^2-9.8*C613</f>
        <v>-2.1530351703460689E-2</v>
      </c>
      <c r="G613" s="2">
        <f>D613+F613*$C$17</f>
        <v>2.1925312907404484E-4</v>
      </c>
      <c r="H613" s="2">
        <f>-SIGN(D613+F613*$C$17)*($C$16/$C$12)*(D613+F613*$C$17)^2-9.8*(C613+E613*$C$17)</f>
        <v>-2.3816360580085114E-2</v>
      </c>
    </row>
    <row r="614" spans="2:8" x14ac:dyDescent="0.2">
      <c r="B614" s="10">
        <f>B613+$C$17</f>
        <v>59.300000000000573</v>
      </c>
      <c r="C614" s="2">
        <f>C613+((E613+G613)/2)*$C$17</f>
        <v>2.3225549769217237E-3</v>
      </c>
      <c r="D614" s="2">
        <f>D613+((F613+H613)/2)*$C$17</f>
        <v>1.0495268524282359E-4</v>
      </c>
      <c r="E614" s="2">
        <f t="shared" si="11"/>
        <v>1.0495268524282359E-4</v>
      </c>
      <c r="F614" s="2">
        <f>-SIGN(D614)*($C$16*$C$14/$C$12)*D614^2-9.8*C614</f>
        <v>-2.2761115436887115E-2</v>
      </c>
      <c r="G614" s="2">
        <f>D614+F614*$C$17</f>
        <v>-2.171158858445888E-3</v>
      </c>
      <c r="H614" s="2">
        <f>-SIGN(D614+F614*$C$17)*($C$16/$C$12)*(D614+F614*$C$17)^2-9.8*(C614+E614*$C$17)</f>
        <v>-2.2831084220013276E-2</v>
      </c>
    </row>
    <row r="615" spans="2:8" x14ac:dyDescent="0.2">
      <c r="B615" s="10">
        <f>B614+$C$17</f>
        <v>59.400000000000574</v>
      </c>
      <c r="C615" s="2">
        <f>C614+((E614+G614)/2)*$C$17</f>
        <v>2.2192446682615706E-3</v>
      </c>
      <c r="D615" s="2">
        <f>D614+((F614+H614)/2)*$C$17</f>
        <v>-2.1746572976021963E-3</v>
      </c>
      <c r="E615" s="2">
        <f t="shared" si="11"/>
        <v>-2.1746572976021963E-3</v>
      </c>
      <c r="F615" s="2">
        <f>-SIGN(D615)*($C$16*$C$14/$C$12)*D615^2-9.8*C615</f>
        <v>-2.1715683749227787E-2</v>
      </c>
      <c r="G615" s="2">
        <f>D615+F615*$C$17</f>
        <v>-4.3462256725249754E-3</v>
      </c>
      <c r="H615" s="2">
        <f>-SIGN(D615+F615*$C$17)*($C$16/$C$12)*(D615+F615*$C$17)^2-9.8*(C615+E615*$C$17)</f>
        <v>-1.9485964538533417E-2</v>
      </c>
    </row>
    <row r="616" spans="2:8" x14ac:dyDescent="0.2">
      <c r="B616" s="10">
        <f>B615+$C$17</f>
        <v>59.500000000000576</v>
      </c>
      <c r="C616" s="2">
        <f>C615+((E615+G615)/2)*$C$17</f>
        <v>1.893200519755212E-3</v>
      </c>
      <c r="D616" s="2">
        <f>D615+((F615+H615)/2)*$C$17</f>
        <v>-4.2347397119902562E-3</v>
      </c>
      <c r="E616" s="2">
        <f t="shared" si="11"/>
        <v>-4.2347397119902562E-3</v>
      </c>
      <c r="F616" s="2">
        <f>-SIGN(D616)*($C$16*$C$14/$C$12)*D616^2-9.8*C616</f>
        <v>-1.8428554211851366E-2</v>
      </c>
      <c r="G616" s="2">
        <f>D616+F616*$C$17</f>
        <v>-6.0775951331753925E-3</v>
      </c>
      <c r="H616" s="2">
        <f>-SIGN(D616+F616*$C$17)*($C$16/$C$12)*(D616+F616*$C$17)^2-9.8*(C616+E616*$C$17)</f>
        <v>-1.414624358062685E-2</v>
      </c>
    </row>
    <row r="617" spans="2:8" x14ac:dyDescent="0.2">
      <c r="B617" s="10">
        <f>B616+$C$17</f>
        <v>59.600000000000577</v>
      </c>
      <c r="C617" s="2">
        <f>C616+((E616+G616)/2)*$C$17</f>
        <v>1.3775837774969296E-3</v>
      </c>
      <c r="D617" s="2">
        <f>D616+((F616+H616)/2)*$C$17</f>
        <v>-5.8634796016141669E-3</v>
      </c>
      <c r="E617" s="2">
        <f t="shared" si="11"/>
        <v>-5.8634796016141669E-3</v>
      </c>
      <c r="F617" s="2">
        <f>-SIGN(D617)*($C$16*$C$14/$C$12)*D617^2-9.8*C617</f>
        <v>-1.3261039121186388E-2</v>
      </c>
      <c r="G617" s="2">
        <f>D617+F617*$C$17</f>
        <v>-7.1895835137328057E-3</v>
      </c>
      <c r="H617" s="2">
        <f>-SIGN(D617+F617*$C$17)*($C$16/$C$12)*(D617+F617*$C$17)^2-9.8*(C617+E617*$C$17)</f>
        <v>-7.394356312120264E-3</v>
      </c>
    </row>
    <row r="618" spans="2:8" x14ac:dyDescent="0.2">
      <c r="B618" s="10">
        <f>B617+$C$17</f>
        <v>59.700000000000578</v>
      </c>
      <c r="C618" s="2">
        <f>C617+((E617+G617)/2)*$C$17</f>
        <v>7.2493062172958094E-4</v>
      </c>
      <c r="D618" s="2">
        <f>D617+((F617+H617)/2)*$C$17</f>
        <v>-6.8962493732794995E-3</v>
      </c>
      <c r="E618" s="2">
        <f t="shared" si="11"/>
        <v>-6.8962493732794995E-3</v>
      </c>
      <c r="F618" s="2">
        <f>-SIGN(D618)*($C$16*$C$14/$C$12)*D618^2-9.8*C618</f>
        <v>-6.7733224332424307E-3</v>
      </c>
      <c r="G618" s="2">
        <f>D618+F618*$C$17</f>
        <v>-7.5735816166037423E-3</v>
      </c>
      <c r="H618" s="2">
        <f>-SIGN(D618+F618*$C$17)*($C$16/$C$12)*(D618+F618*$C$17)^2-9.8*(C618+E618*$C$17)</f>
        <v>5.3214491816756099E-5</v>
      </c>
    </row>
    <row r="619" spans="2:8" x14ac:dyDescent="0.2">
      <c r="B619" s="10">
        <f>B618+$C$17</f>
        <v>59.80000000000058</v>
      </c>
      <c r="C619" s="2">
        <f>C618+((E618+G618)/2)*$C$17</f>
        <v>1.439072235418816E-6</v>
      </c>
      <c r="D619" s="2">
        <f>D618+((F618+H618)/2)*$C$17</f>
        <v>-7.2322547703507836E-3</v>
      </c>
      <c r="E619" s="2">
        <f t="shared" si="11"/>
        <v>-7.2322547703507836E-3</v>
      </c>
      <c r="F619" s="2">
        <f>-SIGN(D619)*($C$16*$C$14/$C$12)*D619^2-9.8*C619</f>
        <v>3.499348587732045E-4</v>
      </c>
      <c r="G619" s="2">
        <f>D619+F619*$C$17</f>
        <v>-7.197261284473463E-3</v>
      </c>
      <c r="H619" s="2">
        <f>-SIGN(D619+F619*$C$17)*($C$16/$C$12)*(D619+F619*$C$17)^2-9.8*(C619+E619*$C$17)</f>
        <v>7.4340302406092195E-3</v>
      </c>
    </row>
    <row r="620" spans="2:8" x14ac:dyDescent="0.2">
      <c r="B620" s="10">
        <f>B619+$C$17</f>
        <v>59.900000000000581</v>
      </c>
      <c r="C620" s="2">
        <f>C619+((E619+G619)/2)*$C$17</f>
        <v>-7.2003673050579351E-4</v>
      </c>
      <c r="D620" s="2">
        <f>D619+((F619+H619)/2)*$C$17</f>
        <v>-6.8430565153816628E-3</v>
      </c>
      <c r="E620" s="2">
        <f t="shared" si="11"/>
        <v>-6.8430565153816628E-3</v>
      </c>
      <c r="F620" s="2">
        <f>-SIGN(D620)*($C$16*$C$14/$C$12)*D620^2-9.8*C620</f>
        <v>7.3822711411946178E-3</v>
      </c>
      <c r="G620" s="2">
        <f>D620+F620*$C$17</f>
        <v>-6.1048294012622014E-3</v>
      </c>
      <c r="H620" s="2">
        <f>-SIGN(D620+F620*$C$17)*($C$16/$C$12)*(D620+F620*$C$17)^2-9.8*(C620+E620*$C$17)</f>
        <v>1.4021941069586966E-2</v>
      </c>
    </row>
    <row r="621" spans="2:8" x14ac:dyDescent="0.2">
      <c r="B621" s="10">
        <f>B620+$C$17</f>
        <v>60.000000000000583</v>
      </c>
      <c r="C621" s="2">
        <f>C620+((E620+G620)/2)*$C$17</f>
        <v>-1.3674310263379868E-3</v>
      </c>
      <c r="D621" s="2">
        <f>D620+((F620+H620)/2)*$C$17</f>
        <v>-5.7728459048425832E-3</v>
      </c>
      <c r="E621" s="2">
        <f t="shared" si="11"/>
        <v>-5.7728459048425832E-3</v>
      </c>
      <c r="F621" s="2">
        <f>-SIGN(D621)*($C$16*$C$14/$C$12)*D621^2-9.8*C621</f>
        <v>1.3632765812668418E-2</v>
      </c>
      <c r="G621" s="2">
        <f>D621+F621*$C$17</f>
        <v>-4.4095693235757412E-3</v>
      </c>
      <c r="H621" s="2">
        <f>-SIGN(D621+F621*$C$17)*($C$16/$C$12)*(D621+F621*$C$17)^2-9.8*(C621+E621*$C$17)</f>
        <v>1.9193542195896966E-2</v>
      </c>
    </row>
    <row r="622" spans="2:8" x14ac:dyDescent="0.2">
      <c r="B622" s="10">
        <f>B621+$C$17</f>
        <v>60.100000000000584</v>
      </c>
      <c r="C622" s="2">
        <f>C621+((E621+G621)/2)*$C$17</f>
        <v>-1.876551787758903E-3</v>
      </c>
      <c r="D622" s="2">
        <f>D621+((F621+H621)/2)*$C$17</f>
        <v>-4.1315305044143137E-3</v>
      </c>
      <c r="E622" s="2">
        <f t="shared" si="11"/>
        <v>-4.1315305044143137E-3</v>
      </c>
      <c r="F622" s="2">
        <f>-SIGN(D622)*($C$16*$C$14/$C$12)*D622^2-9.8*C622</f>
        <v>1.8509008749577893E-2</v>
      </c>
      <c r="G622" s="2">
        <f>D622+F622*$C$17</f>
        <v>-2.2806296294565244E-3</v>
      </c>
      <c r="H622" s="2">
        <f>-SIGN(D622+F622*$C$17)*($C$16/$C$12)*(D622+F622*$C$17)^2-9.8*(C622+E622*$C$17)</f>
        <v>2.2475307411211159E-2</v>
      </c>
    </row>
    <row r="623" spans="2:8" x14ac:dyDescent="0.2">
      <c r="B623" s="10">
        <f>B622+$C$17</f>
        <v>60.200000000000585</v>
      </c>
      <c r="C623" s="2">
        <f>C622+((E622+G622)/2)*$C$17</f>
        <v>-2.197159794452445E-3</v>
      </c>
      <c r="D623" s="2">
        <f>D622+((F622+H622)/2)*$C$17</f>
        <v>-2.082314696374861E-3</v>
      </c>
      <c r="E623" s="2">
        <f t="shared" si="11"/>
        <v>-2.082314696374861E-3</v>
      </c>
      <c r="F623" s="2">
        <f>-SIGN(D623)*($C$16*$C$14/$C$12)*D623^2-9.8*C623</f>
        <v>2.1562344074748902E-2</v>
      </c>
      <c r="G623" s="2">
        <f>D623+F623*$C$17</f>
        <v>7.3919711100029102E-5</v>
      </c>
      <c r="H623" s="2">
        <f>-SIGN(D623+F623*$C$17)*($C$16/$C$12)*(D623+F623*$C$17)^2-9.8*(C623+E623*$C$17)</f>
        <v>2.3572796358676391E-2</v>
      </c>
    </row>
    <row r="624" spans="2:8" x14ac:dyDescent="0.2">
      <c r="B624" s="10">
        <f>B623+$C$17</f>
        <v>60.300000000000587</v>
      </c>
      <c r="C624" s="2">
        <f>C623+((E623+G623)/2)*$C$17</f>
        <v>-2.2975795437161868E-3</v>
      </c>
      <c r="D624" s="2">
        <f>D623+((F623+H623)/2)*$C$17</f>
        <v>1.7444232529640388E-4</v>
      </c>
      <c r="E624" s="2">
        <f t="shared" si="11"/>
        <v>1.7444232529640388E-4</v>
      </c>
      <c r="F624" s="2">
        <f>-SIGN(D624)*($C$16*$C$14/$C$12)*D624^2-9.8*C624</f>
        <v>2.2516067739739191E-2</v>
      </c>
      <c r="G624" s="2">
        <f>D624+F624*$C$17</f>
        <v>2.4260490992703229E-3</v>
      </c>
      <c r="H624" s="2">
        <f>-SIGN(D624+F624*$C$17)*($C$16/$C$12)*(D624+F624*$C$17)^2-9.8*(C624+E624*$C$17)</f>
        <v>2.2304362443638395E-2</v>
      </c>
    </row>
    <row r="625" spans="2:8" x14ac:dyDescent="0.2">
      <c r="B625" s="10">
        <f>B624+$C$17</f>
        <v>60.400000000000588</v>
      </c>
      <c r="C625" s="2">
        <f>C624+((E624+G624)/2)*$C$17</f>
        <v>-2.1675549724878506E-3</v>
      </c>
      <c r="D625" s="2">
        <f>D624+((F624+H624)/2)*$C$17</f>
        <v>2.4154638344652834E-3</v>
      </c>
      <c r="E625" s="2">
        <f t="shared" si="11"/>
        <v>2.4154638344652834E-3</v>
      </c>
      <c r="F625" s="2">
        <f>-SIGN(D625)*($C$16*$C$14/$C$12)*D625^2-9.8*C625</f>
        <v>2.1201431806915423E-2</v>
      </c>
      <c r="G625" s="2">
        <f>D625+F625*$C$17</f>
        <v>4.535607015156826E-3</v>
      </c>
      <c r="H625" s="2">
        <f>-SIGN(D625+F625*$C$17)*($C$16/$C$12)*(D625+F625*$C$17)^2-9.8*(C625+E625*$C$17)</f>
        <v>1.8731708297967119E-2</v>
      </c>
    </row>
    <row r="626" spans="2:8" x14ac:dyDescent="0.2">
      <c r="B626" s="10">
        <f>B625+$C$17</f>
        <v>60.50000000000059</v>
      </c>
      <c r="C626" s="2">
        <f>C625+((E625+G625)/2)*$C$17</f>
        <v>-1.8200014300067452E-3</v>
      </c>
      <c r="D626" s="2">
        <f>D625+((F625+H625)/2)*$C$17</f>
        <v>4.4121208397094099E-3</v>
      </c>
      <c r="E626" s="2">
        <f t="shared" si="11"/>
        <v>4.4121208397094099E-3</v>
      </c>
      <c r="F626" s="2">
        <f>-SIGN(D626)*($C$16*$C$14/$C$12)*D626^2-9.8*C626</f>
        <v>1.7700528206271778E-2</v>
      </c>
      <c r="G626" s="2">
        <f>D626+F626*$C$17</f>
        <v>6.1821736603365875E-3</v>
      </c>
      <c r="H626" s="2">
        <f>-SIGN(D626+F626*$C$17)*($C$16/$C$12)*(D626+F626*$C$17)^2-9.8*(C626+E626*$C$17)</f>
        <v>1.324613573054737E-2</v>
      </c>
    </row>
    <row r="627" spans="2:8" x14ac:dyDescent="0.2">
      <c r="B627" s="10">
        <f>B626+$C$17</f>
        <v>60.600000000000591</v>
      </c>
      <c r="C627" s="2">
        <f>C626+((E626+G626)/2)*$C$17</f>
        <v>-1.2902867050044453E-3</v>
      </c>
      <c r="D627" s="2">
        <f>D626+((F626+H626)/2)*$C$17</f>
        <v>5.9594540365503672E-3</v>
      </c>
      <c r="E627" s="2">
        <f t="shared" si="11"/>
        <v>5.9594540365503672E-3</v>
      </c>
      <c r="F627" s="2">
        <f>-SIGN(D627)*($C$16*$C$14/$C$12)*D627^2-9.8*C627</f>
        <v>1.2397630489162315E-2</v>
      </c>
      <c r="G627" s="2">
        <f>D627+F627*$C$17</f>
        <v>7.199217085466599E-3</v>
      </c>
      <c r="H627" s="2">
        <f>-SIGN(D627+F627*$C$17)*($C$16/$C$12)*(D627+F627*$C$17)^2-9.8*(C627+E627*$C$17)</f>
        <v>6.4438253140074358E-3</v>
      </c>
    </row>
    <row r="628" spans="2:8" x14ac:dyDescent="0.2">
      <c r="B628" s="10">
        <f>B627+$C$17</f>
        <v>60.700000000000593</v>
      </c>
      <c r="C628" s="2">
        <f>C627+((E627+G627)/2)*$C$17</f>
        <v>-6.3235314890359691E-4</v>
      </c>
      <c r="D628" s="2">
        <f>D627+((F627+H627)/2)*$C$17</f>
        <v>6.9015268267088549E-3</v>
      </c>
      <c r="E628" s="2">
        <f t="shared" ref="E628:E691" si="12">D628</f>
        <v>6.9015268267088549E-3</v>
      </c>
      <c r="F628" s="2">
        <f>-SIGN(D628)*($C$16*$C$14/$C$12)*D628^2-9.8*C628</f>
        <v>5.8655564043230074E-3</v>
      </c>
      <c r="G628" s="2">
        <f>D628+F628*$C$17</f>
        <v>7.4880824671411557E-3</v>
      </c>
      <c r="H628" s="2">
        <f>-SIGN(D628+F628*$C$17)*($C$16/$C$12)*(D628+F628*$C$17)^2-9.8*(C628+E628*$C$17)</f>
        <v>-9.5668303512096739E-4</v>
      </c>
    </row>
    <row r="629" spans="2:8" x14ac:dyDescent="0.2">
      <c r="B629" s="10">
        <f>B628+$C$17</f>
        <v>60.800000000000594</v>
      </c>
      <c r="C629" s="2">
        <f>C628+((E628+G628)/2)*$C$17</f>
        <v>8.7127315788903701E-5</v>
      </c>
      <c r="D629" s="2">
        <f>D628+((F628+H628)/2)*$C$17</f>
        <v>7.1469704951689569E-3</v>
      </c>
      <c r="E629" s="2">
        <f t="shared" si="12"/>
        <v>7.1469704951689569E-3</v>
      </c>
      <c r="F629" s="2">
        <f>-SIGN(D629)*($C$16*$C$14/$C$12)*D629^2-9.8*C629</f>
        <v>-1.2093504627294577E-3</v>
      </c>
      <c r="G629" s="2">
        <f>D629+F629*$C$17</f>
        <v>7.0260354488960114E-3</v>
      </c>
      <c r="H629" s="2">
        <f>-SIGN(D629+F629*$C$17)*($C$16/$C$12)*(D629+F629*$C$17)^2-9.8*(C629+E629*$C$17)</f>
        <v>-8.2014522976548484E-3</v>
      </c>
    </row>
    <row r="630" spans="2:8" x14ac:dyDescent="0.2">
      <c r="B630" s="10">
        <f>B629+$C$17</f>
        <v>60.900000000000595</v>
      </c>
      <c r="C630" s="2">
        <f>C629+((E629+G629)/2)*$C$17</f>
        <v>7.9577761299215216E-4</v>
      </c>
      <c r="D630" s="2">
        <f>D629+((F629+H629)/2)*$C$17</f>
        <v>6.6764303571497418E-3</v>
      </c>
      <c r="E630" s="2">
        <f t="shared" si="12"/>
        <v>6.6764303571497418E-3</v>
      </c>
      <c r="F630" s="2">
        <f>-SIGN(D630)*($C$16*$C$14/$C$12)*D630^2-9.8*C630</f>
        <v>-8.1088533658248887E-3</v>
      </c>
      <c r="G630" s="2">
        <f>D630+F630*$C$17</f>
        <v>5.8655450205672525E-3</v>
      </c>
      <c r="H630" s="2">
        <f>-SIGN(D630+F630*$C$17)*($C$16/$C$12)*(D630+F630*$C$17)^2-9.8*(C630+E630*$C$17)</f>
        <v>-1.4580972860075496E-2</v>
      </c>
    </row>
    <row r="631" spans="2:8" x14ac:dyDescent="0.2">
      <c r="B631" s="10">
        <f>B630+$C$17</f>
        <v>61.000000000000597</v>
      </c>
      <c r="C631" s="2">
        <f>C630+((E630+G630)/2)*$C$17</f>
        <v>1.4228763818780019E-3</v>
      </c>
      <c r="D631" s="2">
        <f>D630+((F630+H630)/2)*$C$17</f>
        <v>5.541939045854722E-3</v>
      </c>
      <c r="E631" s="2">
        <f t="shared" si="12"/>
        <v>5.541939045854722E-3</v>
      </c>
      <c r="F631" s="2">
        <f>-SIGN(D631)*($C$16*$C$14/$C$12)*D631^2-9.8*C631</f>
        <v>-1.4157946601638459E-2</v>
      </c>
      <c r="G631" s="2">
        <f>D631+F631*$C$17</f>
        <v>4.1261443856908759E-3</v>
      </c>
      <c r="H631" s="2">
        <f>-SIGN(D631+F631*$C$17)*($C$16/$C$12)*(D631+F631*$C$17)^2-9.8*(C631+E631*$C$17)</f>
        <v>-1.949378048552677E-2</v>
      </c>
    </row>
    <row r="632" spans="2:8" x14ac:dyDescent="0.2">
      <c r="B632" s="10">
        <f>B631+$C$17</f>
        <v>61.100000000000598</v>
      </c>
      <c r="C632" s="2">
        <f>C631+((E631+G631)/2)*$C$17</f>
        <v>1.9062805534552818E-3</v>
      </c>
      <c r="D632" s="2">
        <f>D631+((F631+H631)/2)*$C$17</f>
        <v>3.8593526914964607E-3</v>
      </c>
      <c r="E632" s="2">
        <f t="shared" si="12"/>
        <v>3.8593526914964607E-3</v>
      </c>
      <c r="F632" s="2">
        <f>-SIGN(D632)*($C$16*$C$14/$C$12)*D632^2-9.8*C632</f>
        <v>-1.8785213419885562E-2</v>
      </c>
      <c r="G632" s="2">
        <f>D632+F632*$C$17</f>
        <v>1.9808313495079041E-3</v>
      </c>
      <c r="H632" s="2">
        <f>-SIGN(D632+F632*$C$17)*($C$16/$C$12)*(D632+F632*$C$17)^2-9.8*(C632+E632*$C$17)</f>
        <v>-2.2491023320303404E-2</v>
      </c>
    </row>
    <row r="633" spans="2:8" x14ac:dyDescent="0.2">
      <c r="B633" s="10">
        <f>B632+$C$17</f>
        <v>61.2000000000006</v>
      </c>
      <c r="C633" s="2">
        <f>C632+((E632+G632)/2)*$C$17</f>
        <v>2.1982897555055001E-3</v>
      </c>
      <c r="D633" s="2">
        <f>D632+((F632+H632)/2)*$C$17</f>
        <v>1.7955408544870124E-3</v>
      </c>
      <c r="E633" s="2">
        <f t="shared" si="12"/>
        <v>1.7955408544870124E-3</v>
      </c>
      <c r="F633" s="2">
        <f>-SIGN(D633)*($C$16*$C$14/$C$12)*D633^2-9.8*C633</f>
        <v>-2.1565677885370838E-2</v>
      </c>
      <c r="G633" s="2">
        <f>D633+F633*$C$17</f>
        <v>-3.6102693405007163E-4</v>
      </c>
      <c r="H633" s="2">
        <f>-SIGN(D633+F633*$C$17)*($C$16/$C$12)*(D633+F633*$C$17)^2-9.8*(C633+E633*$C$17)</f>
        <v>-2.3301962493210881E-2</v>
      </c>
    </row>
    <row r="634" spans="2:8" x14ac:dyDescent="0.2">
      <c r="B634" s="10">
        <f>B633+$C$17</f>
        <v>61.300000000000601</v>
      </c>
      <c r="C634" s="2">
        <f>C633+((E633+G633)/2)*$C$17</f>
        <v>2.270015451527347E-3</v>
      </c>
      <c r="D634" s="2">
        <f>D633+((F633+H633)/2)*$C$17</f>
        <v>-4.4784116444207371E-4</v>
      </c>
      <c r="E634" s="2">
        <f t="shared" si="12"/>
        <v>-4.4784116444207371E-4</v>
      </c>
      <c r="F634" s="2">
        <f>-SIGN(D634)*($C$16*$C$14/$C$12)*D634^2-9.8*C634</f>
        <v>-2.2244755548361951E-2</v>
      </c>
      <c r="G634" s="2">
        <f>D634+F634*$C$17</f>
        <v>-2.672316719278269E-3</v>
      </c>
      <c r="H634" s="2">
        <f>-SIGN(D634+F634*$C$17)*($C$16/$C$12)*(D634+F634*$C$17)^2-9.8*(C634+E634*$C$17)</f>
        <v>-2.1757564969280548E-2</v>
      </c>
    </row>
    <row r="635" spans="2:8" x14ac:dyDescent="0.2">
      <c r="B635" s="10">
        <f>B634+$C$17</f>
        <v>61.400000000000603</v>
      </c>
      <c r="C635" s="2">
        <f>C634+((E634+G634)/2)*$C$17</f>
        <v>2.11400755734133E-3</v>
      </c>
      <c r="D635" s="2">
        <f>D634+((F634+H634)/2)*$C$17</f>
        <v>-2.6479571903241985E-3</v>
      </c>
      <c r="E635" s="2">
        <f t="shared" si="12"/>
        <v>-2.6479571903241985E-3</v>
      </c>
      <c r="F635" s="2">
        <f>-SIGN(D635)*($C$16*$C$14/$C$12)*D635^2-9.8*C635</f>
        <v>-2.0668473937750498E-2</v>
      </c>
      <c r="G635" s="2">
        <f>D635+F635*$C$17</f>
        <v>-4.7148045840992485E-3</v>
      </c>
      <c r="H635" s="2">
        <f>-SIGN(D635+F635*$C$17)*($C$16/$C$12)*(D635+F635*$C$17)^2-9.8*(C635+E635*$C$17)</f>
        <v>-1.7967563159748987E-2</v>
      </c>
    </row>
    <row r="636" spans="2:8" x14ac:dyDescent="0.2">
      <c r="B636" s="10">
        <f>B635+$C$17</f>
        <v>61.500000000000604</v>
      </c>
      <c r="C636" s="2">
        <f>C635+((E635+G635)/2)*$C$17</f>
        <v>1.7458694686201576E-3</v>
      </c>
      <c r="D636" s="2">
        <f>D635+((F635+H635)/2)*$C$17</f>
        <v>-4.5797590451991726E-3</v>
      </c>
      <c r="E636" s="2">
        <f t="shared" si="12"/>
        <v>-4.5797590451991726E-3</v>
      </c>
      <c r="F636" s="2">
        <f>-SIGN(D636)*($C$16*$C$14/$C$12)*D636^2-9.8*C636</f>
        <v>-1.6963543848893991E-2</v>
      </c>
      <c r="G636" s="2">
        <f>D636+F636*$C$17</f>
        <v>-6.2761134300885722E-3</v>
      </c>
      <c r="H636" s="2">
        <f>-SIGN(D636+F636*$C$17)*($C$16/$C$12)*(D636+F636*$C$17)^2-9.8*(C636+E636*$C$17)</f>
        <v>-1.2347211772274E-2</v>
      </c>
    </row>
    <row r="637" spans="2:8" x14ac:dyDescent="0.2">
      <c r="B637" s="10">
        <f>B636+$C$17</f>
        <v>61.600000000000605</v>
      </c>
      <c r="C637" s="2">
        <f>C636+((E636+G636)/2)*$C$17</f>
        <v>1.2030758448557703E-3</v>
      </c>
      <c r="D637" s="2">
        <f>D636+((F636+H636)/2)*$C$17</f>
        <v>-6.0452968262575723E-3</v>
      </c>
      <c r="E637" s="2">
        <f t="shared" si="12"/>
        <v>-6.0452968262575723E-3</v>
      </c>
      <c r="F637" s="2">
        <f>-SIGN(D637)*($C$16*$C$14/$C$12)*D637^2-9.8*C637</f>
        <v>-1.153579180040276E-2</v>
      </c>
      <c r="G637" s="2">
        <f>D637+F637*$C$17</f>
        <v>-7.1988760062978484E-3</v>
      </c>
      <c r="H637" s="2">
        <f>-SIGN(D637+F637*$C$17)*($C$16/$C$12)*(D637+F637*$C$17)^2-9.8*(C637+E637*$C$17)</f>
        <v>-5.5050671296239112E-3</v>
      </c>
    </row>
    <row r="638" spans="2:8" x14ac:dyDescent="0.2">
      <c r="B638" s="10">
        <f>B637+$C$17</f>
        <v>61.700000000000607</v>
      </c>
      <c r="C638" s="2">
        <f>C637+((E637+G637)/2)*$C$17</f>
        <v>5.408672032279992E-4</v>
      </c>
      <c r="D638" s="2">
        <f>D637+((F637+H637)/2)*$C$17</f>
        <v>-6.8973397727589061E-3</v>
      </c>
      <c r="E638" s="2">
        <f t="shared" si="12"/>
        <v>-6.8973397727589061E-3</v>
      </c>
      <c r="F638" s="2">
        <f>-SIGN(D638)*($C$16*$C$14/$C$12)*D638^2-9.8*C638</f>
        <v>-4.9693962523570138E-3</v>
      </c>
      <c r="G638" s="2">
        <f>D638+F638*$C$17</f>
        <v>-7.3942793979946079E-3</v>
      </c>
      <c r="H638" s="2">
        <f>-SIGN(D638+F638*$C$17)*($C$16/$C$12)*(D638+F638*$C$17)^2-9.8*(C638+E638*$C$17)</f>
        <v>1.8394259806863184E-3</v>
      </c>
    </row>
    <row r="639" spans="2:8" x14ac:dyDescent="0.2">
      <c r="B639" s="10">
        <f>B638+$C$17</f>
        <v>61.800000000000608</v>
      </c>
      <c r="C639" s="2">
        <f>C638+((E638+G638)/2)*$C$17</f>
        <v>-1.7371375530967649E-4</v>
      </c>
      <c r="D639" s="2">
        <f>D638+((F638+H638)/2)*$C$17</f>
        <v>-7.0538382863424409E-3</v>
      </c>
      <c r="E639" s="2">
        <f t="shared" si="12"/>
        <v>-7.0538382863424409E-3</v>
      </c>
      <c r="F639" s="2">
        <f>-SIGN(D639)*($C$16*$C$14/$C$12)*D639^2-9.8*C639</f>
        <v>2.0486928201735406E-3</v>
      </c>
      <c r="G639" s="2">
        <f>D639+F639*$C$17</f>
        <v>-6.8489690043250871E-3</v>
      </c>
      <c r="H639" s="2">
        <f>-SIGN(D639+F639*$C$17)*($C$16/$C$12)*(D639+F639*$C$17)^2-9.8*(C639+E639*$C$17)</f>
        <v>8.9416309311029611E-3</v>
      </c>
    </row>
    <row r="640" spans="2:8" x14ac:dyDescent="0.2">
      <c r="B640" s="10">
        <f>B639+$C$17</f>
        <v>61.90000000000061</v>
      </c>
      <c r="C640" s="2">
        <f>C639+((E639+G639)/2)*$C$17</f>
        <v>-8.6885411984305297E-4</v>
      </c>
      <c r="D640" s="2">
        <f>D639+((F639+H639)/2)*$C$17</f>
        <v>-6.5043220987786154E-3</v>
      </c>
      <c r="E640" s="2">
        <f t="shared" si="12"/>
        <v>-6.5043220987786154E-3</v>
      </c>
      <c r="F640" s="2">
        <f>-SIGN(D640)*($C$16*$C$14/$C$12)*D640^2-9.8*C640</f>
        <v>8.809214631136009E-3</v>
      </c>
      <c r="G640" s="2">
        <f>D640+F640*$C$17</f>
        <v>-5.6234006356650143E-3</v>
      </c>
      <c r="H640" s="2">
        <f>-SIGN(D640+F640*$C$17)*($C$16/$C$12)*(D640+F640*$C$17)^2-9.8*(C640+E640*$C$17)</f>
        <v>1.5109094383758778E-2</v>
      </c>
    </row>
    <row r="641" spans="2:8" x14ac:dyDescent="0.2">
      <c r="B641" s="10">
        <f>B640+$C$17</f>
        <v>62.000000000000611</v>
      </c>
      <c r="C641" s="2">
        <f>C640+((E640+G640)/2)*$C$17</f>
        <v>-1.4752402565652344E-3</v>
      </c>
      <c r="D641" s="2">
        <f>D640+((F640+H640)/2)*$C$17</f>
        <v>-5.3084066480338764E-3</v>
      </c>
      <c r="E641" s="2">
        <f t="shared" si="12"/>
        <v>-5.3084066480338764E-3</v>
      </c>
      <c r="F641" s="2">
        <f>-SIGN(D641)*($C$16*$C$14/$C$12)*D641^2-9.8*C641</f>
        <v>1.4653476994611931E-2</v>
      </c>
      <c r="G641" s="2">
        <f>D641+F641*$C$17</f>
        <v>-3.843058948572683E-3</v>
      </c>
      <c r="H641" s="2">
        <f>-SIGN(D641+F641*$C$17)*($C$16/$C$12)*(D641+F641*$C$17)^2-9.8*(C641+E641*$C$17)</f>
        <v>1.97623835582529E-2</v>
      </c>
    </row>
    <row r="642" spans="2:8" x14ac:dyDescent="0.2">
      <c r="B642" s="10">
        <f>B641+$C$17</f>
        <v>62.100000000000612</v>
      </c>
      <c r="C642" s="2">
        <f>C641+((E641+G641)/2)*$C$17</f>
        <v>-1.9328135363955623E-3</v>
      </c>
      <c r="D642" s="2">
        <f>D641+((F641+H641)/2)*$C$17</f>
        <v>-3.5876136203906346E-3</v>
      </c>
      <c r="E642" s="2">
        <f t="shared" si="12"/>
        <v>-3.5876136203906346E-3</v>
      </c>
      <c r="F642" s="2">
        <f>-SIGN(D642)*($C$16*$C$14/$C$12)*D642^2-9.8*C642</f>
        <v>1.9031152507821291E-2</v>
      </c>
      <c r="G642" s="2">
        <f>D642+F642*$C$17</f>
        <v>-1.6844983696085055E-3</v>
      </c>
      <c r="H642" s="2">
        <f>-SIGN(D642+F642*$C$17)*($C$16/$C$12)*(D642+F642*$C$17)^2-9.8*(C642+E642*$C$17)</f>
        <v>2.2477182781306258E-2</v>
      </c>
    </row>
    <row r="643" spans="2:8" x14ac:dyDescent="0.2">
      <c r="B643" s="10">
        <f>B642+$C$17</f>
        <v>62.200000000000614</v>
      </c>
      <c r="C643" s="2">
        <f>C642+((E642+G642)/2)*$C$17</f>
        <v>-2.1964191358955195E-3</v>
      </c>
      <c r="D643" s="2">
        <f>D642+((F642+H642)/2)*$C$17</f>
        <v>-1.512196855934257E-3</v>
      </c>
      <c r="E643" s="2">
        <f t="shared" si="12"/>
        <v>-1.512196855934257E-3</v>
      </c>
      <c r="F643" s="2">
        <f>-SIGN(D643)*($C$16*$C$14/$C$12)*D643^2-9.8*C643</f>
        <v>2.1540822862569753E-2</v>
      </c>
      <c r="G643" s="2">
        <f>D643+F643*$C$17</f>
        <v>6.4188543032271846E-4</v>
      </c>
      <c r="H643" s="2">
        <f>-SIGN(D643+F643*$C$17)*($C$16/$C$12)*(D643+F643*$C$17)^2-9.8*(C643+E643*$C$17)</f>
        <v>2.3003992880485619E-2</v>
      </c>
    </row>
    <row r="644" spans="2:8" x14ac:dyDescent="0.2">
      <c r="B644" s="10">
        <f>B643+$C$17</f>
        <v>62.300000000000615</v>
      </c>
      <c r="C644" s="2">
        <f>C643+((E643+G643)/2)*$C$17</f>
        <v>-2.2399347071760962E-3</v>
      </c>
      <c r="D644" s="2">
        <f>D643+((F643+H643)/2)*$C$17</f>
        <v>7.1504393121851143E-4</v>
      </c>
      <c r="E644" s="2">
        <f t="shared" si="12"/>
        <v>7.1504393121851143E-4</v>
      </c>
      <c r="F644" s="2">
        <f>-SIGN(D644)*($C$16*$C$14/$C$12)*D644^2-9.8*C644</f>
        <v>2.194780165090823E-2</v>
      </c>
      <c r="G644" s="2">
        <f>D644+F644*$C$17</f>
        <v>2.9098240963093343E-3</v>
      </c>
      <c r="H644" s="2">
        <f>-SIGN(D644+F644*$C$17)*($C$16/$C$12)*(D644+F644*$C$17)^2-9.8*(C644+E644*$C$17)</f>
        <v>2.119168761520698E-2</v>
      </c>
    </row>
    <row r="645" spans="2:8" x14ac:dyDescent="0.2">
      <c r="B645" s="10">
        <f>B644+$C$17</f>
        <v>62.400000000000617</v>
      </c>
      <c r="C645" s="2">
        <f>C644+((E644+G644)/2)*$C$17</f>
        <v>-2.0586913057997038E-3</v>
      </c>
      <c r="D645" s="2">
        <f>D644+((F644+H644)/2)*$C$17</f>
        <v>2.8720183945242718E-3</v>
      </c>
      <c r="E645" s="2">
        <f t="shared" si="12"/>
        <v>2.8720183945242718E-3</v>
      </c>
      <c r="F645" s="2">
        <f>-SIGN(D645)*($C$16*$C$14/$C$12)*D645^2-9.8*C645</f>
        <v>2.0117766661297703E-2</v>
      </c>
      <c r="G645" s="2">
        <f>D645+F645*$C$17</f>
        <v>4.8837950606540424E-3</v>
      </c>
      <c r="H645" s="2">
        <f>-SIGN(D645+F645*$C$17)*($C$16/$C$12)*(D645+F645*$C$17)^2-9.8*(C645+E645*$C$17)</f>
        <v>1.7194594559871497E-2</v>
      </c>
    </row>
    <row r="646" spans="2:8" x14ac:dyDescent="0.2">
      <c r="B646" s="10">
        <f>B645+$C$17</f>
        <v>62.500000000000618</v>
      </c>
      <c r="C646" s="2">
        <f>C645+((E645+G645)/2)*$C$17</f>
        <v>-1.6709006330407881E-3</v>
      </c>
      <c r="D646" s="2">
        <f>D645+((F645+H645)/2)*$C$17</f>
        <v>4.7376364555827312E-3</v>
      </c>
      <c r="E646" s="2">
        <f t="shared" si="12"/>
        <v>4.7376364555827312E-3</v>
      </c>
      <c r="F646" s="2">
        <f>-SIGN(D646)*($C$16*$C$14/$C$12)*D646^2-9.8*C646</f>
        <v>1.6218611297751939E-2</v>
      </c>
      <c r="G646" s="2">
        <f>D646+F646*$C$17</f>
        <v>6.3594975853579249E-3</v>
      </c>
      <c r="H646" s="2">
        <f>-SIGN(D646+F646*$C$17)*($C$16/$C$12)*(D646+F646*$C$17)^2-9.8*(C646+E646*$C$17)</f>
        <v>1.1450464370312165E-2</v>
      </c>
    </row>
    <row r="647" spans="2:8" x14ac:dyDescent="0.2">
      <c r="B647" s="10">
        <f>B646+$C$17</f>
        <v>62.60000000000062</v>
      </c>
      <c r="C647" s="2">
        <f>C646+((E646+G646)/2)*$C$17</f>
        <v>-1.1160439309937553E-3</v>
      </c>
      <c r="D647" s="2">
        <f>D646+((F646+H646)/2)*$C$17</f>
        <v>6.1210902389859361E-3</v>
      </c>
      <c r="E647" s="2">
        <f t="shared" si="12"/>
        <v>6.1210902389859361E-3</v>
      </c>
      <c r="F647" s="2">
        <f>-SIGN(D647)*($C$16*$C$14/$C$12)*D647^2-9.8*C647</f>
        <v>1.0676461157060734E-2</v>
      </c>
      <c r="G647" s="2">
        <f>D647+F647*$C$17</f>
        <v>7.1887363546920095E-3</v>
      </c>
      <c r="H647" s="2">
        <f>-SIGN(D647+F647*$C$17)*($C$16/$C$12)*(D647+F647*$C$17)^2-9.8*(C647+E647*$C$17)</f>
        <v>4.5788921676043091E-3</v>
      </c>
    </row>
    <row r="648" spans="2:8" x14ac:dyDescent="0.2">
      <c r="B648" s="10">
        <f>B647+$C$17</f>
        <v>62.700000000000621</v>
      </c>
      <c r="C648" s="2">
        <f>C647+((E647+G647)/2)*$C$17</f>
        <v>-4.5055260130985803E-4</v>
      </c>
      <c r="D648" s="2">
        <f>D647+((F647+H647)/2)*$C$17</f>
        <v>6.883857905219188E-3</v>
      </c>
      <c r="E648" s="2">
        <f t="shared" si="12"/>
        <v>6.883857905219188E-3</v>
      </c>
      <c r="F648" s="2">
        <f>-SIGN(D648)*($C$16*$C$14/$C$12)*D648^2-9.8*C648</f>
        <v>4.0856062652148582E-3</v>
      </c>
      <c r="G648" s="2">
        <f>D648+F648*$C$17</f>
        <v>7.2924185317406742E-3</v>
      </c>
      <c r="H648" s="2">
        <f>-SIGN(D648+F648*$C$17)*($C$16/$C$12)*(D648+F648*$C$17)^2-9.8*(C648+E648*$C$17)</f>
        <v>-2.7008849361666322E-3</v>
      </c>
    </row>
    <row r="649" spans="2:8" x14ac:dyDescent="0.2">
      <c r="B649" s="10">
        <f>B648+$C$17</f>
        <v>62.800000000000622</v>
      </c>
      <c r="C649" s="2">
        <f>C648+((E648+G648)/2)*$C$17</f>
        <v>2.5826122053813514E-4</v>
      </c>
      <c r="D649" s="2">
        <f>D648+((F648+H648)/2)*$C$17</f>
        <v>6.9530939716715996E-3</v>
      </c>
      <c r="E649" s="2">
        <f t="shared" si="12"/>
        <v>6.9530939716715996E-3</v>
      </c>
      <c r="F649" s="2">
        <f>-SIGN(D649)*($C$16*$C$14/$C$12)*D649^2-9.8*C649</f>
        <v>-2.8674368240047769E-3</v>
      </c>
      <c r="G649" s="2">
        <f>D649+F649*$C$17</f>
        <v>6.6663502892711215E-3</v>
      </c>
      <c r="H649" s="2">
        <f>-SIGN(D649+F649*$C$17)*($C$16/$C$12)*(D649+F649*$C$17)^2-9.8*(C649+E649*$C$17)</f>
        <v>-9.6542887409698207E-3</v>
      </c>
    </row>
    <row r="650" spans="2:8" x14ac:dyDescent="0.2">
      <c r="B650" s="10">
        <f>B649+$C$17</f>
        <v>62.900000000000624</v>
      </c>
      <c r="C650" s="2">
        <f>C649+((E649+G649)/2)*$C$17</f>
        <v>9.3923343358527124E-4</v>
      </c>
      <c r="D650" s="2">
        <f>D649+((F649+H649)/2)*$C$17</f>
        <v>6.3270076934228694E-3</v>
      </c>
      <c r="E650" s="2">
        <f t="shared" si="12"/>
        <v>6.3270076934228694E-3</v>
      </c>
      <c r="F650" s="2">
        <f>-SIGN(D650)*($C$16*$C$14/$C$12)*D650^2-9.8*C650</f>
        <v>-9.4830970287653939E-3</v>
      </c>
      <c r="G650" s="2">
        <f>D650+F650*$C$17</f>
        <v>5.3786979905463298E-3</v>
      </c>
      <c r="H650" s="2">
        <f>-SIGN(D650+F650*$C$17)*($C$16/$C$12)*(D650+F650*$C$17)^2-9.8*(C650+E650*$C$17)</f>
        <v>-1.5606305973879589E-2</v>
      </c>
    </row>
    <row r="651" spans="2:8" x14ac:dyDescent="0.2">
      <c r="B651" s="10">
        <f>B650+$C$17</f>
        <v>63.000000000000625</v>
      </c>
      <c r="C651" s="2">
        <f>C650+((E650+G650)/2)*$C$17</f>
        <v>1.5245187177837312E-3</v>
      </c>
      <c r="D651" s="2">
        <f>D650+((F650+H650)/2)*$C$17</f>
        <v>5.0725375432906202E-3</v>
      </c>
      <c r="E651" s="2">
        <f t="shared" si="12"/>
        <v>5.0725375432906202E-3</v>
      </c>
      <c r="F651" s="2">
        <f>-SIGN(D651)*($C$16*$C$14/$C$12)*D651^2-9.8*C651</f>
        <v>-1.5119364449705604E-2</v>
      </c>
      <c r="G651" s="2">
        <f>D651+F651*$C$17</f>
        <v>3.5606010983200596E-3</v>
      </c>
      <c r="H651" s="2">
        <f>-SIGN(D651+F651*$C$17)*($C$16/$C$12)*(D651+F651*$C$17)^2-9.8*(C651+E651*$C$17)</f>
        <v>-1.999960619400817E-2</v>
      </c>
    </row>
    <row r="652" spans="2:8" x14ac:dyDescent="0.2">
      <c r="B652" s="10">
        <f>B651+$C$17</f>
        <v>63.100000000000627</v>
      </c>
      <c r="C652" s="2">
        <f>C651+((E651+G651)/2)*$C$17</f>
        <v>1.9561756498642654E-3</v>
      </c>
      <c r="D652" s="2">
        <f>D651+((F651+H651)/2)*$C$17</f>
        <v>3.3165890111049312E-3</v>
      </c>
      <c r="E652" s="2">
        <f t="shared" si="12"/>
        <v>3.3165890111049312E-3</v>
      </c>
      <c r="F652" s="2">
        <f>-SIGN(D652)*($C$16*$C$14/$C$12)*D652^2-9.8*C652</f>
        <v>-1.9247077913240297E-2</v>
      </c>
      <c r="G652" s="2">
        <f>D652+F652*$C$17</f>
        <v>1.3918812197809014E-3</v>
      </c>
      <c r="H652" s="2">
        <f>-SIGN(D652+F652*$C$17)*($C$16/$C$12)*(D652+F652*$C$17)^2-9.8*(C652+E652*$C$17)</f>
        <v>-2.2434262121869719E-2</v>
      </c>
    </row>
    <row r="653" spans="2:8" x14ac:dyDescent="0.2">
      <c r="B653" s="10">
        <f>B652+$C$17</f>
        <v>63.200000000000628</v>
      </c>
      <c r="C653" s="2">
        <f>C652+((E652+G652)/2)*$C$17</f>
        <v>2.1915991614085569E-3</v>
      </c>
      <c r="D653" s="2">
        <f>D652+((F652+H652)/2)*$C$17</f>
        <v>1.2325220093494303E-3</v>
      </c>
      <c r="E653" s="2">
        <f t="shared" si="12"/>
        <v>1.2325220093494303E-3</v>
      </c>
      <c r="F653" s="2">
        <f>-SIGN(D653)*($C$16*$C$14/$C$12)*D653^2-9.8*C653</f>
        <v>-2.1488244541823784E-2</v>
      </c>
      <c r="G653" s="2">
        <f>D653+F653*$C$17</f>
        <v>-9.1630244483294817E-4</v>
      </c>
      <c r="H653" s="2">
        <f>-SIGN(D653+F653*$C$17)*($C$16/$C$12)*(D653+F653*$C$17)^2-9.8*(C653+E653*$C$17)</f>
        <v>-2.2679699801848991E-2</v>
      </c>
    </row>
    <row r="654" spans="2:8" x14ac:dyDescent="0.2">
      <c r="B654" s="10">
        <f>B653+$C$17</f>
        <v>63.30000000000063</v>
      </c>
      <c r="C654" s="2">
        <f>C653+((E653+G653)/2)*$C$17</f>
        <v>2.2074101396343808E-3</v>
      </c>
      <c r="D654" s="2">
        <f>D653+((F653+H653)/2)*$C$17</f>
        <v>-9.7587520783420836E-4</v>
      </c>
      <c r="E654" s="2">
        <f t="shared" si="12"/>
        <v>-9.7587520783420836E-4</v>
      </c>
      <c r="F654" s="2">
        <f>-SIGN(D654)*($C$16*$C$14/$C$12)*D654^2-9.8*C654</f>
        <v>-2.1625991290916427E-2</v>
      </c>
      <c r="G654" s="2">
        <f>D654+F654*$C$17</f>
        <v>-3.138474336925851E-3</v>
      </c>
      <c r="H654" s="2">
        <f>-SIGN(D654+F654*$C$17)*($C$16/$C$12)*(D654+F654*$C$17)^2-9.8*(C654+E654*$C$17)</f>
        <v>-2.0607707132523832E-2</v>
      </c>
    </row>
    <row r="655" spans="2:8" x14ac:dyDescent="0.2">
      <c r="B655" s="10">
        <f>B654+$C$17</f>
        <v>63.400000000000631</v>
      </c>
      <c r="C655" s="2">
        <f>C654+((E654+G654)/2)*$C$17</f>
        <v>2.001692662396378E-3</v>
      </c>
      <c r="D655" s="2">
        <f>D654+((F654+H654)/2)*$C$17</f>
        <v>-3.0875601290062211E-3</v>
      </c>
      <c r="E655" s="2">
        <f t="shared" si="12"/>
        <v>-3.0875601290062211E-3</v>
      </c>
      <c r="F655" s="2">
        <f>-SIGN(D655)*($C$16*$C$14/$C$12)*D655^2-9.8*C655</f>
        <v>-1.9550239782840956E-2</v>
      </c>
      <c r="G655" s="2">
        <f>D655+F655*$C$17</f>
        <v>-5.0425841072903165E-3</v>
      </c>
      <c r="H655" s="2">
        <f>-SIGN(D655+F655*$C$17)*($C$16/$C$12)*(D655+F655*$C$17)^2-9.8*(C655+E655*$C$17)</f>
        <v>-1.6413806859191096E-2</v>
      </c>
    </row>
    <row r="656" spans="2:8" x14ac:dyDescent="0.2">
      <c r="B656" s="10">
        <f>B655+$C$17</f>
        <v>63.500000000000632</v>
      </c>
      <c r="C656" s="2">
        <f>C655+((E655+G655)/2)*$C$17</f>
        <v>1.5951854505815511E-3</v>
      </c>
      <c r="D656" s="2">
        <f>D655+((F655+H655)/2)*$C$17</f>
        <v>-4.8857624611078239E-3</v>
      </c>
      <c r="E656" s="2">
        <f t="shared" si="12"/>
        <v>-4.8857624611078239E-3</v>
      </c>
      <c r="F656" s="2">
        <f>-SIGN(D656)*($C$16*$C$14/$C$12)*D656^2-9.8*C656</f>
        <v>-1.546668143292091E-2</v>
      </c>
      <c r="G656" s="2">
        <f>D656+F656*$C$17</f>
        <v>-6.4324306043999149E-3</v>
      </c>
      <c r="H656" s="2">
        <f>-SIGN(D656+F656*$C$17)*($C$16/$C$12)*(D656+F656*$C$17)^2-9.8*(C656+E656*$C$17)</f>
        <v>-1.0556798890333072E-2</v>
      </c>
    </row>
    <row r="657" spans="2:8" x14ac:dyDescent="0.2">
      <c r="B657" s="10">
        <f>B656+$C$17</f>
        <v>63.600000000000634</v>
      </c>
      <c r="C657" s="2">
        <f>C656+((E656+G656)/2)*$C$17</f>
        <v>1.0292757973061641E-3</v>
      </c>
      <c r="D657" s="2">
        <f>D656+((F656+H656)/2)*$C$17</f>
        <v>-6.1869364772705231E-3</v>
      </c>
      <c r="E657" s="2">
        <f t="shared" si="12"/>
        <v>-6.1869364772705231E-3</v>
      </c>
      <c r="F657" s="2">
        <f>-SIGN(D657)*($C$16*$C$14/$C$12)*D657^2-9.8*C657</f>
        <v>-9.8204929364782544E-3</v>
      </c>
      <c r="G657" s="2">
        <f>D657+F657*$C$17</f>
        <v>-7.1689857709183484E-3</v>
      </c>
      <c r="H657" s="2">
        <f>-SIGN(D657+F657*$C$17)*($C$16/$C$12)*(D657+F657*$C$17)^2-9.8*(C657+E657*$C$17)</f>
        <v>-3.6660087682699582E-3</v>
      </c>
    </row>
    <row r="658" spans="2:8" x14ac:dyDescent="0.2">
      <c r="B658" s="10">
        <f>B657+$C$17</f>
        <v>63.700000000000635</v>
      </c>
      <c r="C658" s="2">
        <f>C657+((E657+G657)/2)*$C$17</f>
        <v>3.6147968489672045E-4</v>
      </c>
      <c r="D658" s="2">
        <f>D657+((F657+H657)/2)*$C$17</f>
        <v>-6.8612615625079339E-3</v>
      </c>
      <c r="E658" s="2">
        <f t="shared" si="12"/>
        <v>-6.8612615625079339E-3</v>
      </c>
      <c r="F658" s="2">
        <f>-SIGN(D658)*($C$16*$C$14/$C$12)*D658^2-9.8*C658</f>
        <v>-3.2148533358730544E-3</v>
      </c>
      <c r="G658" s="2">
        <f>D658+F658*$C$17</f>
        <v>-7.1827468960952391E-3</v>
      </c>
      <c r="H658" s="2">
        <f>-SIGN(D658+F658*$C$17)*($C$16/$C$12)*(D658+F658*$C$17)^2-9.8*(C658+E658*$C$17)</f>
        <v>3.5406062565809058E-3</v>
      </c>
    </row>
    <row r="659" spans="2:8" x14ac:dyDescent="0.2">
      <c r="B659" s="10">
        <f>B658+$C$17</f>
        <v>63.800000000000637</v>
      </c>
      <c r="C659" s="2">
        <f>C658+((E658+G658)/2)*$C$17</f>
        <v>-3.4072073803343827E-4</v>
      </c>
      <c r="D659" s="2">
        <f>D658+((F658+H658)/2)*$C$17</f>
        <v>-6.8449739164725409E-3</v>
      </c>
      <c r="E659" s="2">
        <f t="shared" si="12"/>
        <v>-6.8449739164725409E-3</v>
      </c>
      <c r="F659" s="2">
        <f>-SIGN(D659)*($C$16*$C$14/$C$12)*D659^2-9.8*C659</f>
        <v>3.6651570789557331E-3</v>
      </c>
      <c r="G659" s="2">
        <f>D659+F659*$C$17</f>
        <v>-6.4784582085769676E-3</v>
      </c>
      <c r="H659" s="2">
        <f>-SIGN(D659+F659*$C$17)*($C$16/$C$12)*(D659+F659*$C$17)^2-9.8*(C659+E659*$C$17)</f>
        <v>1.0339244917580219E-2</v>
      </c>
    </row>
    <row r="660" spans="2:8" x14ac:dyDescent="0.2">
      <c r="B660" s="10">
        <f>B659+$C$17</f>
        <v>63.900000000000638</v>
      </c>
      <c r="C660" s="2">
        <f>C659+((E659+G659)/2)*$C$17</f>
        <v>-1.0068923442859137E-3</v>
      </c>
      <c r="D660" s="2">
        <f>D659+((F659+H659)/2)*$C$17</f>
        <v>-6.1447538166457434E-3</v>
      </c>
      <c r="E660" s="2">
        <f t="shared" si="12"/>
        <v>-6.1447538166457434E-3</v>
      </c>
      <c r="F660" s="2">
        <f>-SIGN(D660)*($C$16*$C$14/$C$12)*D660^2-9.8*C660</f>
        <v>1.013033445921134E-2</v>
      </c>
      <c r="G660" s="2">
        <f>D660+F660*$C$17</f>
        <v>-5.1317203707246092E-3</v>
      </c>
      <c r="H660" s="2">
        <f>-SIGN(D660+F660*$C$17)*($C$16/$C$12)*(D660+F660*$C$17)^2-9.8*(C660+E660*$C$17)</f>
        <v>1.6072687891890241E-2</v>
      </c>
    </row>
    <row r="661" spans="2:8" x14ac:dyDescent="0.2">
      <c r="B661" s="10">
        <f>B660+$C$17</f>
        <v>64.000000000000639</v>
      </c>
      <c r="C661" s="2">
        <f>C660+((E660+G660)/2)*$C$17</f>
        <v>-1.5707160536544314E-3</v>
      </c>
      <c r="D661" s="2">
        <f>D660+((F660+H660)/2)*$C$17</f>
        <v>-4.8346026990906642E-3</v>
      </c>
      <c r="E661" s="2">
        <f t="shared" si="12"/>
        <v>-4.8346026990906642E-3</v>
      </c>
      <c r="F661" s="2">
        <f>-SIGN(D661)*($C$16*$C$14/$C$12)*D661^2-9.8*C661</f>
        <v>1.5555692240815863E-2</v>
      </c>
      <c r="G661" s="2">
        <f>D661+F661*$C$17</f>
        <v>-3.2790334750090779E-3</v>
      </c>
      <c r="H661" s="2">
        <f>-SIGN(D661+F661*$C$17)*($C$16/$C$12)*(D661+F661*$C$17)^2-9.8*(C661+E661*$C$17)</f>
        <v>2.0205760549224926E-2</v>
      </c>
    </row>
    <row r="662" spans="2:8" x14ac:dyDescent="0.2">
      <c r="B662" s="10">
        <f>B661+$C$17</f>
        <v>64.100000000000634</v>
      </c>
      <c r="C662" s="2">
        <f>C661+((E661+G661)/2)*$C$17</f>
        <v>-1.9763978623594186E-3</v>
      </c>
      <c r="D662" s="2">
        <f>D661+((F661+H661)/2)*$C$17</f>
        <v>-3.0465300595886244E-3</v>
      </c>
      <c r="E662" s="2">
        <f t="shared" si="12"/>
        <v>-3.0465300595886244E-3</v>
      </c>
      <c r="F662" s="2">
        <f>-SIGN(D662)*($C$16*$C$14/$C$12)*D662^2-9.8*C662</f>
        <v>1.9433295693295615E-2</v>
      </c>
      <c r="G662" s="2">
        <f>D662+F662*$C$17</f>
        <v>-1.1032004902590629E-3</v>
      </c>
      <c r="H662" s="2">
        <f>-SIGN(D662+F662*$C$17)*($C$16/$C$12)*(D662+F662*$C$17)^2-9.8*(C662+E662*$C$17)</f>
        <v>2.2362768987161465E-2</v>
      </c>
    </row>
    <row r="663" spans="2:8" x14ac:dyDescent="0.2">
      <c r="B663" s="10">
        <f>B662+$C$17</f>
        <v>64.200000000000628</v>
      </c>
      <c r="C663" s="2">
        <f>C662+((E662+G662)/2)*$C$17</f>
        <v>-2.1838843898518028E-3</v>
      </c>
      <c r="D663" s="2">
        <f>D662+((F662+H662)/2)*$C$17</f>
        <v>-9.5672682556577045E-4</v>
      </c>
      <c r="E663" s="2">
        <f t="shared" si="12"/>
        <v>-9.5672682556577045E-4</v>
      </c>
      <c r="F663" s="2">
        <f>-SIGN(D663)*($C$16*$C$14/$C$12)*D663^2-9.8*C663</f>
        <v>2.140843754094653E-2</v>
      </c>
      <c r="G663" s="2">
        <f>D663+F663*$C$17</f>
        <v>1.1841169285288825E-3</v>
      </c>
      <c r="H663" s="2">
        <f>-SIGN(D663+F663*$C$17)*($C$16/$C$12)*(D663+F663*$C$17)^2-9.8*(C663+E663*$C$17)</f>
        <v>2.2329900694519272E-2</v>
      </c>
    </row>
    <row r="664" spans="2:8" x14ac:dyDescent="0.2">
      <c r="B664" s="10">
        <f>B663+$C$17</f>
        <v>64.300000000000622</v>
      </c>
      <c r="C664" s="2">
        <f>C663+((E663+G663)/2)*$C$17</f>
        <v>-2.1725148847036471E-3</v>
      </c>
      <c r="D664" s="2">
        <f>D663+((F663+H663)/2)*$C$17</f>
        <v>1.2301900862075198E-3</v>
      </c>
      <c r="E664" s="2">
        <f t="shared" si="12"/>
        <v>1.2301900862075198E-3</v>
      </c>
      <c r="F664" s="2">
        <f>-SIGN(D664)*($C$16*$C$14/$C$12)*D664^2-9.8*C664</f>
        <v>2.1280113079407255E-2</v>
      </c>
      <c r="G664" s="2">
        <f>D664+F664*$C$17</f>
        <v>3.3582013941482452E-3</v>
      </c>
      <c r="H664" s="2">
        <f>-SIGN(D664+F664*$C$17)*($C$16/$C$12)*(D664+F664*$C$17)^2-9.8*(C664+E664*$C$17)</f>
        <v>2.0006569919196339E-2</v>
      </c>
    </row>
    <row r="665" spans="2:8" x14ac:dyDescent="0.2">
      <c r="B665" s="10">
        <f>B664+$C$17</f>
        <v>64.400000000000617</v>
      </c>
      <c r="C665" s="2">
        <f>C664+((E664+G664)/2)*$C$17</f>
        <v>-1.9430953106858589E-3</v>
      </c>
      <c r="D665" s="2">
        <f>D664+((F664+H664)/2)*$C$17</f>
        <v>3.2945242361376997E-3</v>
      </c>
      <c r="E665" s="2">
        <f t="shared" si="12"/>
        <v>3.2945242361376997E-3</v>
      </c>
      <c r="F665" s="2">
        <f>-SIGN(D665)*($C$16*$C$14/$C$12)*D665^2-9.8*C665</f>
        <v>1.8966792750406088E-2</v>
      </c>
      <c r="G665" s="2">
        <f>D665+F665*$C$17</f>
        <v>5.1912035111783082E-3</v>
      </c>
      <c r="H665" s="2">
        <f>-SIGN(D665+F665*$C$17)*($C$16/$C$12)*(D665+F665*$C$17)^2-9.8*(C665+E665*$C$17)</f>
        <v>1.5626142498492694E-2</v>
      </c>
    </row>
    <row r="666" spans="2:8" x14ac:dyDescent="0.2">
      <c r="B666" s="10">
        <f>B665+$C$17</f>
        <v>64.500000000000611</v>
      </c>
      <c r="C666" s="2">
        <f>C665+((E665+G665)/2)*$C$17</f>
        <v>-1.5188089233200584E-3</v>
      </c>
      <c r="D666" s="2">
        <f>D665+((F665+H665)/2)*$C$17</f>
        <v>5.024170998582639E-3</v>
      </c>
      <c r="E666" s="2">
        <f t="shared" si="12"/>
        <v>5.024170998582639E-3</v>
      </c>
      <c r="F666" s="2">
        <f>-SIGN(D666)*($C$16*$C$14/$C$12)*D666^2-9.8*C666</f>
        <v>1.4708645219658659E-2</v>
      </c>
      <c r="G666" s="2">
        <f>D666+F666*$C$17</f>
        <v>6.495035520548505E-3</v>
      </c>
      <c r="H666" s="2">
        <f>-SIGN(D666+F666*$C$17)*($C$16/$C$12)*(D666+F666*$C$17)^2-9.8*(C666+E666*$C$17)</f>
        <v>9.6670358015356773E-3</v>
      </c>
    </row>
    <row r="667" spans="2:8" x14ac:dyDescent="0.2">
      <c r="B667" s="10">
        <f>B666+$C$17</f>
        <v>64.600000000000605</v>
      </c>
      <c r="C667" s="2">
        <f>C666+((E666+G666)/2)*$C$17</f>
        <v>-9.4284859736350115E-4</v>
      </c>
      <c r="D667" s="2">
        <f>D666+((F666+H666)/2)*$C$17</f>
        <v>6.2429550496423559E-3</v>
      </c>
      <c r="E667" s="2">
        <f t="shared" si="12"/>
        <v>6.2429550496423559E-3</v>
      </c>
      <c r="F667" s="2">
        <f>-SIGN(D667)*($C$16*$C$14/$C$12)*D667^2-9.8*C667</f>
        <v>8.9686602099560645E-3</v>
      </c>
      <c r="G667" s="2">
        <f>D667+F667*$C$17</f>
        <v>7.1398210706379627E-3</v>
      </c>
      <c r="H667" s="2">
        <f>-SIGN(D667+F667*$C$17)*($C$16/$C$12)*(D667+F667*$C$17)^2-9.8*(C667+E667*$C$17)</f>
        <v>2.767028431439689E-3</v>
      </c>
    </row>
    <row r="668" spans="2:8" x14ac:dyDescent="0.2">
      <c r="B668" s="10">
        <f>B667+$C$17</f>
        <v>64.7000000000006</v>
      </c>
      <c r="C668" s="2">
        <f>C667+((E667+G667)/2)*$C$17</f>
        <v>-2.7370979134948509E-4</v>
      </c>
      <c r="D668" s="2">
        <f>D667+((F667+H667)/2)*$C$17</f>
        <v>6.8297394817121437E-3</v>
      </c>
      <c r="E668" s="2">
        <f t="shared" si="12"/>
        <v>6.8297394817121437E-3</v>
      </c>
      <c r="F668" s="2">
        <f>-SIGN(D668)*($C$16*$C$14/$C$12)*D668^2-9.8*C668</f>
        <v>2.3577120274809078E-3</v>
      </c>
      <c r="G668" s="2">
        <f>D668+F668*$C$17</f>
        <v>7.0655106844602347E-3</v>
      </c>
      <c r="H668" s="2">
        <f>-SIGN(D668+F668*$C$17)*($C$16/$C$12)*(D668+F668*$C$17)^2-9.8*(C668+E668*$C$17)</f>
        <v>-4.3582337823386986E-3</v>
      </c>
    </row>
    <row r="669" spans="2:8" x14ac:dyDescent="0.2">
      <c r="B669" s="10">
        <f>B668+$C$17</f>
        <v>64.800000000000594</v>
      </c>
      <c r="C669" s="2">
        <f>C668+((E668+G668)/2)*$C$17</f>
        <v>4.2105271695913387E-4</v>
      </c>
      <c r="D669" s="2">
        <f>D668+((F668+H668)/2)*$C$17</f>
        <v>6.7297133939692539E-3</v>
      </c>
      <c r="E669" s="2">
        <f t="shared" si="12"/>
        <v>6.7297133939692539E-3</v>
      </c>
      <c r="F669" s="2">
        <f>-SIGN(D669)*($C$16*$C$14/$C$12)*D669^2-9.8*C669</f>
        <v>-4.4415209351317307E-3</v>
      </c>
      <c r="G669" s="2">
        <f>D669+F669*$C$17</f>
        <v>6.2855613004560804E-3</v>
      </c>
      <c r="H669" s="2">
        <f>-SIGN(D669+F669*$C$17)*($C$16/$C$12)*(D669+F669*$C$17)^2-9.8*(C669+E669*$C$17)</f>
        <v>-1.09964069090161E-2</v>
      </c>
    </row>
    <row r="670" spans="2:8" x14ac:dyDescent="0.2">
      <c r="B670" s="10">
        <f>B669+$C$17</f>
        <v>64.900000000000588</v>
      </c>
      <c r="C670" s="2">
        <f>C669+((E669+G669)/2)*$C$17</f>
        <v>1.0718164516804007E-3</v>
      </c>
      <c r="D670" s="2">
        <f>D669+((F669+H669)/2)*$C$17</f>
        <v>5.9578170017618622E-3</v>
      </c>
      <c r="E670" s="2">
        <f t="shared" si="12"/>
        <v>5.9578170017618622E-3</v>
      </c>
      <c r="F670" s="2">
        <f>-SIGN(D670)*($C$16*$C$14/$C$12)*D670^2-9.8*C670</f>
        <v>-1.0750844666996591E-2</v>
      </c>
      <c r="G670" s="2">
        <f>D670+F670*$C$17</f>
        <v>4.8827325350622027E-3</v>
      </c>
      <c r="H670" s="2">
        <f>-SIGN(D670+F670*$C$17)*($C$16/$C$12)*(D670+F670*$C$17)^2-9.8*(C670+E670*$C$17)</f>
        <v>-1.6508391875016709E-2</v>
      </c>
    </row>
    <row r="671" spans="2:8" x14ac:dyDescent="0.2">
      <c r="B671" s="10">
        <f>B670+$C$17</f>
        <v>65.000000000000583</v>
      </c>
      <c r="C671" s="2">
        <f>C670+((E670+G670)/2)*$C$17</f>
        <v>1.613843928521604E-3</v>
      </c>
      <c r="D671" s="2">
        <f>D670+((F670+H670)/2)*$C$17</f>
        <v>4.5948551746611971E-3</v>
      </c>
      <c r="E671" s="2">
        <f t="shared" si="12"/>
        <v>4.5948551746611971E-3</v>
      </c>
      <c r="F671" s="2">
        <f>-SIGN(D671)*($C$16*$C$14/$C$12)*D671^2-9.8*C671</f>
        <v>-1.5962611388487223E-2</v>
      </c>
      <c r="G671" s="2">
        <f>D671+F671*$C$17</f>
        <v>2.9985940358124748E-3</v>
      </c>
      <c r="H671" s="2">
        <f>-SIGN(D671+F671*$C$17)*($C$16/$C$12)*(D671+F671*$C$17)^2-9.8*(C671+E671*$C$17)</f>
        <v>-2.0381208397049287E-2</v>
      </c>
    </row>
    <row r="672" spans="2:8" x14ac:dyDescent="0.2">
      <c r="B672" s="10">
        <f>B671+$C$17</f>
        <v>65.100000000000577</v>
      </c>
      <c r="C672" s="2">
        <f>C671+((E671+G671)/2)*$C$17</f>
        <v>1.9935163890452876E-3</v>
      </c>
      <c r="D672" s="2">
        <f>D671+((F671+H671)/2)*$C$17</f>
        <v>2.7776641853843715E-3</v>
      </c>
      <c r="E672" s="2">
        <f t="shared" si="12"/>
        <v>2.7776641853843715E-3</v>
      </c>
      <c r="F672" s="2">
        <f>-SIGN(D672)*($C$16*$C$14/$C$12)*D672^2-9.8*C672</f>
        <v>-1.9590158659120789E-2</v>
      </c>
      <c r="G672" s="2">
        <f>D672+F672*$C$17</f>
        <v>8.1864831947229232E-4</v>
      </c>
      <c r="H672" s="2">
        <f>-SIGN(D672+F672*$C$17)*($C$16/$C$12)*(D672+F672*$C$17)^2-9.8*(C672+E672*$C$17)</f>
        <v>-2.2263235892525966E-2</v>
      </c>
    </row>
    <row r="673" spans="2:8" x14ac:dyDescent="0.2">
      <c r="B673" s="10">
        <f>B672+$C$17</f>
        <v>65.200000000000571</v>
      </c>
      <c r="C673" s="2">
        <f>C672+((E672+G672)/2)*$C$17</f>
        <v>2.1733320142881206E-3</v>
      </c>
      <c r="D673" s="2">
        <f>D672+((F672+H672)/2)*$C$17</f>
        <v>6.8499445780203366E-4</v>
      </c>
      <c r="E673" s="2">
        <f t="shared" si="12"/>
        <v>6.8499445780203366E-4</v>
      </c>
      <c r="F673" s="2">
        <f>-SIGN(D673)*($C$16*$C$14/$C$12)*D673^2-9.8*C673</f>
        <v>-2.130191941624146E-2</v>
      </c>
      <c r="G673" s="2">
        <f>D673+F673*$C$17</f>
        <v>-1.4451974838221126E-3</v>
      </c>
      <c r="H673" s="2">
        <f>-SIGN(D673+F673*$C$17)*($C$16/$C$12)*(D673+F673*$C$17)^2-9.8*(C673+E673*$C$17)</f>
        <v>-2.1955412024591229E-2</v>
      </c>
    </row>
    <row r="674" spans="2:8" x14ac:dyDescent="0.2">
      <c r="B674" s="10">
        <f>B673+$C$17</f>
        <v>65.300000000000566</v>
      </c>
      <c r="C674" s="2">
        <f>C673+((E673+G673)/2)*$C$17</f>
        <v>2.1353218629871166E-3</v>
      </c>
      <c r="D674" s="2">
        <f>D673+((F673+H673)/2)*$C$17</f>
        <v>-1.4778721142396007E-3</v>
      </c>
      <c r="E674" s="2">
        <f t="shared" si="12"/>
        <v>-1.4778721142396007E-3</v>
      </c>
      <c r="F674" s="2">
        <f>-SIGN(D674)*($C$16*$C$14/$C$12)*D674^2-9.8*C674</f>
        <v>-2.0910953237733104E-2</v>
      </c>
      <c r="G674" s="2">
        <f>D674+F674*$C$17</f>
        <v>-3.5689674380129112E-3</v>
      </c>
      <c r="H674" s="2">
        <f>-SIGN(D674+F674*$C$17)*($C$16/$C$12)*(D674+F674*$C$17)^2-9.8*(C674+E674*$C$17)</f>
        <v>-1.9389188474986552E-2</v>
      </c>
    </row>
    <row r="675" spans="2:8" x14ac:dyDescent="0.2">
      <c r="B675" s="10">
        <f>B674+$C$17</f>
        <v>65.40000000000056</v>
      </c>
      <c r="C675" s="2">
        <f>C674+((E674+G674)/2)*$C$17</f>
        <v>1.8829798853744911E-3</v>
      </c>
      <c r="D675" s="2">
        <f>D674+((F674+H674)/2)*$C$17</f>
        <v>-3.4928791998755839E-3</v>
      </c>
      <c r="E675" s="2">
        <f t="shared" si="12"/>
        <v>-3.4928791998755839E-3</v>
      </c>
      <c r="F675" s="2">
        <f>-SIGN(D675)*($C$16*$C$14/$C$12)*D675^2-9.8*C675</f>
        <v>-1.8368291449576045E-2</v>
      </c>
      <c r="G675" s="2">
        <f>D675+F675*$C$17</f>
        <v>-5.3297083448331888E-3</v>
      </c>
      <c r="H675" s="2">
        <f>-SIGN(D675+F675*$C$17)*($C$16/$C$12)*(D675+F675*$C$17)^2-9.8*(C675+E675*$C$17)</f>
        <v>-1.4832481612771295E-2</v>
      </c>
    </row>
    <row r="676" spans="2:8" x14ac:dyDescent="0.2">
      <c r="B676" s="10">
        <f>B675+$C$17</f>
        <v>65.500000000000554</v>
      </c>
      <c r="C676" s="2">
        <f>C675+((E675+G675)/2)*$C$17</f>
        <v>1.4418505081390525E-3</v>
      </c>
      <c r="D676" s="2">
        <f>D675+((F675+H675)/2)*$C$17</f>
        <v>-5.1529178529929505E-3</v>
      </c>
      <c r="E676" s="2">
        <f t="shared" si="12"/>
        <v>-5.1529178529929505E-3</v>
      </c>
      <c r="F676" s="2">
        <f>-SIGN(D676)*($C$16*$C$14/$C$12)*D676^2-9.8*C676</f>
        <v>-1.3945333499216315E-2</v>
      </c>
      <c r="G676" s="2">
        <f>D676+F676*$C$17</f>
        <v>-6.547451202914582E-3</v>
      </c>
      <c r="H676" s="2">
        <f>-SIGN(D676+F676*$C$17)*($C$16/$C$12)*(D676+F676*$C$17)^2-9.8*(C676+E676*$C$17)</f>
        <v>-8.7819134568770333E-3</v>
      </c>
    </row>
    <row r="677" spans="2:8" x14ac:dyDescent="0.2">
      <c r="B677" s="10">
        <f>B676+$C$17</f>
        <v>65.600000000000549</v>
      </c>
      <c r="C677" s="2">
        <f>C676+((E676+G676)/2)*$C$17</f>
        <v>8.5683205534367579E-4</v>
      </c>
      <c r="D677" s="2">
        <f>D676+((F676+H676)/2)*$C$17</f>
        <v>-6.2892802007976176E-3</v>
      </c>
      <c r="E677" s="2">
        <f t="shared" si="12"/>
        <v>-6.2892802007976176E-3</v>
      </c>
      <c r="F677" s="2">
        <f>-SIGN(D677)*($C$16*$C$14/$C$12)*D677^2-9.8*C677</f>
        <v>-8.1216575118159932E-3</v>
      </c>
      <c r="G677" s="2">
        <f>D677+F677*$C$17</f>
        <v>-7.1014459519792173E-3</v>
      </c>
      <c r="H677" s="2">
        <f>-SIGN(D677+F677*$C$17)*($C$16/$C$12)*(D677+F677*$C$17)^2-9.8*(C677+E677*$C$17)</f>
        <v>-1.8824712936737844E-3</v>
      </c>
    </row>
    <row r="678" spans="2:8" x14ac:dyDescent="0.2">
      <c r="B678" s="10">
        <f>B677+$C$17</f>
        <v>65.700000000000543</v>
      </c>
      <c r="C678" s="2">
        <f>C677+((E677+G677)/2)*$C$17</f>
        <v>1.87295747704834E-4</v>
      </c>
      <c r="D678" s="2">
        <f>D677+((F677+H677)/2)*$C$17</f>
        <v>-6.7894866410721068E-3</v>
      </c>
      <c r="E678" s="2">
        <f t="shared" si="12"/>
        <v>-6.7894866410721068E-3</v>
      </c>
      <c r="F678" s="2">
        <f>-SIGN(D678)*($C$16*$C$14/$C$12)*D678^2-9.8*C678</f>
        <v>-1.5146698691441017E-3</v>
      </c>
      <c r="G678" s="2">
        <f>D678+F678*$C$17</f>
        <v>-6.9409536279865167E-3</v>
      </c>
      <c r="H678" s="2">
        <f>-SIGN(D678+F678*$C$17)*($C$16/$C$12)*(D678+F678*$C$17)^2-9.8*(C678+E678*$C$17)</f>
        <v>5.153501468681391E-3</v>
      </c>
    </row>
    <row r="679" spans="2:8" x14ac:dyDescent="0.2">
      <c r="B679" s="10">
        <f>B678+$C$17</f>
        <v>65.800000000000537</v>
      </c>
      <c r="C679" s="2">
        <f>C678+((E678+G678)/2)*$C$17</f>
        <v>-4.9922626574809721E-4</v>
      </c>
      <c r="D679" s="2">
        <f>D678+((F678+H678)/2)*$C$17</f>
        <v>-6.607545061095242E-3</v>
      </c>
      <c r="E679" s="2">
        <f t="shared" si="12"/>
        <v>-6.607545061095242E-3</v>
      </c>
      <c r="F679" s="2">
        <f>-SIGN(D679)*($C$16*$C$14/$C$12)*D679^2-9.8*C679</f>
        <v>5.1962814216418357E-3</v>
      </c>
      <c r="G679" s="2">
        <f>D679+F679*$C$17</f>
        <v>-6.0879169189310585E-3</v>
      </c>
      <c r="H679" s="2">
        <f>-SIGN(D679+F679*$C$17)*($C$16/$C$12)*(D679+F679*$C$17)^2-9.8*(C679+E679*$C$17)</f>
        <v>1.1625762104709817E-2</v>
      </c>
    </row>
    <row r="680" spans="2:8" x14ac:dyDescent="0.2">
      <c r="B680" s="10">
        <f>B679+$C$17</f>
        <v>65.900000000000531</v>
      </c>
      <c r="C680" s="2">
        <f>C679+((E679+G679)/2)*$C$17</f>
        <v>-1.1339993647494122E-3</v>
      </c>
      <c r="D680" s="2">
        <f>D679+((F679+H679)/2)*$C$17</f>
        <v>-5.7664428847776592E-3</v>
      </c>
      <c r="E680" s="2">
        <f t="shared" si="12"/>
        <v>-5.7664428847776592E-3</v>
      </c>
      <c r="F680" s="2">
        <f>-SIGN(D680)*($C$16*$C$14/$C$12)*D680^2-9.8*C680</f>
        <v>1.1344621292583654E-2</v>
      </c>
      <c r="G680" s="2">
        <f>D680+F680*$C$17</f>
        <v>-4.6319807555192938E-3</v>
      </c>
      <c r="H680" s="2">
        <f>-SIGN(D680+F680*$C$17)*($C$16/$C$12)*(D680+F680*$C$17)^2-9.8*(C680+E680*$C$17)</f>
        <v>1.6913632793872535E-2</v>
      </c>
    </row>
    <row r="681" spans="2:8" x14ac:dyDescent="0.2">
      <c r="B681" s="10">
        <f>B680+$C$17</f>
        <v>66.000000000000526</v>
      </c>
      <c r="C681" s="2">
        <f>C680+((E680+G680)/2)*$C$17</f>
        <v>-1.6539205467642599E-3</v>
      </c>
      <c r="D681" s="2">
        <f>D680+((F680+H680)/2)*$C$17</f>
        <v>-4.3535301804548494E-3</v>
      </c>
      <c r="E681" s="2">
        <f t="shared" si="12"/>
        <v>-4.3535301804548494E-3</v>
      </c>
      <c r="F681" s="2">
        <f>-SIGN(D681)*($C$16*$C$14/$C$12)*D681^2-9.8*C681</f>
        <v>1.6340332696801747E-2</v>
      </c>
      <c r="G681" s="2">
        <f>D681+F681*$C$17</f>
        <v>-2.7194969107746745E-3</v>
      </c>
      <c r="H681" s="2">
        <f>-SIGN(D681+F681*$C$17)*($C$16/$C$12)*(D681+F681*$C$17)^2-9.8*(C681+E681*$C$17)</f>
        <v>2.0526353540083642E-2</v>
      </c>
    </row>
    <row r="682" spans="2:8" x14ac:dyDescent="0.2">
      <c r="B682" s="10">
        <f>B681+$C$17</f>
        <v>66.10000000000052</v>
      </c>
      <c r="C682" s="2">
        <f>C681+((E681+G681)/2)*$C$17</f>
        <v>-2.0075719013257359E-3</v>
      </c>
      <c r="D682" s="2">
        <f>D681+((F681+H681)/2)*$C$17</f>
        <v>-2.51019586861058E-3</v>
      </c>
      <c r="E682" s="2">
        <f t="shared" si="12"/>
        <v>-2.51019586861058E-3</v>
      </c>
      <c r="F682" s="2">
        <f>-SIGN(D682)*($C$16*$C$14/$C$12)*D682^2-9.8*C682</f>
        <v>1.9718059139579344E-2</v>
      </c>
      <c r="G682" s="2">
        <f>D682+F682*$C$17</f>
        <v>-5.3838995465264536E-4</v>
      </c>
      <c r="H682" s="2">
        <f>-SIGN(D682+F682*$C$17)*($C$16/$C$12)*(D682+F682*$C$17)^2-9.8*(C682+E682*$C$17)</f>
        <v>2.2136213988355535E-2</v>
      </c>
    </row>
    <row r="683" spans="2:8" x14ac:dyDescent="0.2">
      <c r="B683" s="10">
        <f>B682+$C$17</f>
        <v>66.200000000000514</v>
      </c>
      <c r="C683" s="2">
        <f>C682+((E682+G682)/2)*$C$17</f>
        <v>-2.1600011924888972E-3</v>
      </c>
      <c r="D683" s="2">
        <f>D682+((F682+H682)/2)*$C$17</f>
        <v>-4.1748221221383575E-4</v>
      </c>
      <c r="E683" s="2">
        <f t="shared" si="12"/>
        <v>-4.1748221221383575E-4</v>
      </c>
      <c r="F683" s="2">
        <f>-SIGN(D683)*($C$16*$C$14/$C$12)*D683^2-9.8*C683</f>
        <v>2.1169224725939784E-2</v>
      </c>
      <c r="G683" s="2">
        <f>D683+F683*$C$17</f>
        <v>1.6994402603801428E-3</v>
      </c>
      <c r="H683" s="2">
        <f>-SIGN(D683+F683*$C$17)*($C$16/$C$12)*(D683+F683*$C$17)^2-9.8*(C683+E683*$C$17)</f>
        <v>2.155704357141237E-2</v>
      </c>
    </row>
    <row r="684" spans="2:8" x14ac:dyDescent="0.2">
      <c r="B684" s="10">
        <f>B683+$C$17</f>
        <v>66.300000000000509</v>
      </c>
      <c r="C684" s="2">
        <f>C683+((E683+G683)/2)*$C$17</f>
        <v>-2.0959032900805816E-3</v>
      </c>
      <c r="D684" s="2">
        <f>D683+((F683+H683)/2)*$C$17</f>
        <v>1.7188312026537719E-3</v>
      </c>
      <c r="E684" s="2">
        <f t="shared" si="12"/>
        <v>1.7188312026537719E-3</v>
      </c>
      <c r="F684" s="2">
        <f>-SIGN(D684)*($C$16*$C$14/$C$12)*D684^2-9.8*C684</f>
        <v>2.0519290237517532E-2</v>
      </c>
      <c r="G684" s="2">
        <f>D684+F684*$C$17</f>
        <v>3.7707602264055251E-3</v>
      </c>
      <c r="H684" s="2">
        <f>-SIGN(D684+F684*$C$17)*($C$16/$C$12)*(D684+F684*$C$17)^2-9.8*(C684+E684*$C$17)</f>
        <v>1.8756438312093799E-2</v>
      </c>
    </row>
    <row r="685" spans="2:8" x14ac:dyDescent="0.2">
      <c r="B685" s="10">
        <f>B684+$C$17</f>
        <v>66.400000000000503</v>
      </c>
      <c r="C685" s="2">
        <f>C684+((E684+G684)/2)*$C$17</f>
        <v>-1.8214237186276168E-3</v>
      </c>
      <c r="D685" s="2">
        <f>D684+((F684+H684)/2)*$C$17</f>
        <v>3.6826176301343384E-3</v>
      </c>
      <c r="E685" s="2">
        <f t="shared" si="12"/>
        <v>3.6826176301343384E-3</v>
      </c>
      <c r="F685" s="2">
        <f>-SIGN(D685)*($C$16*$C$14/$C$12)*D685^2-9.8*C685</f>
        <v>1.7755565424859232E-2</v>
      </c>
      <c r="G685" s="2">
        <f>D685+F685*$C$17</f>
        <v>5.4581741726202615E-3</v>
      </c>
      <c r="H685" s="2">
        <f>-SIGN(D685+F685*$C$17)*($C$16/$C$12)*(D685+F685*$C$17)^2-9.8*(C685+E685*$C$17)</f>
        <v>1.4033642059403178E-2</v>
      </c>
    </row>
    <row r="686" spans="2:8" x14ac:dyDescent="0.2">
      <c r="B686" s="10">
        <f>B685+$C$17</f>
        <v>66.500000000000497</v>
      </c>
      <c r="C686" s="2">
        <f>C685+((E685+G685)/2)*$C$17</f>
        <v>-1.3643841284898869E-3</v>
      </c>
      <c r="D686" s="2">
        <f>D685+((F685+H685)/2)*$C$17</f>
        <v>5.2720780043474594E-3</v>
      </c>
      <c r="E686" s="2">
        <f t="shared" si="12"/>
        <v>5.2720780043474594E-3</v>
      </c>
      <c r="F686" s="2">
        <f>-SIGN(D686)*($C$16*$C$14/$C$12)*D686^2-9.8*C686</f>
        <v>1.3177517163515817E-2</v>
      </c>
      <c r="G686" s="2">
        <f>D686+F686*$C$17</f>
        <v>6.5898297206990414E-3</v>
      </c>
      <c r="H686" s="2">
        <f>-SIGN(D686+F686*$C$17)*($C$16/$C$12)*(D686+F686*$C$17)^2-9.8*(C686+E686*$C$17)</f>
        <v>7.9020911793616765E-3</v>
      </c>
    </row>
    <row r="687" spans="2:8" x14ac:dyDescent="0.2">
      <c r="B687" s="10">
        <f>B686+$C$17</f>
        <v>66.600000000000492</v>
      </c>
      <c r="C687" s="2">
        <f>C686+((E686+G686)/2)*$C$17</f>
        <v>-7.7128874223756185E-4</v>
      </c>
      <c r="D687" s="2">
        <f>D686+((F686+H686)/2)*$C$17</f>
        <v>6.3260584214913339E-3</v>
      </c>
      <c r="E687" s="2">
        <f t="shared" si="12"/>
        <v>6.3260584214913339E-3</v>
      </c>
      <c r="F687" s="2">
        <f>-SIGN(D687)*($C$16*$C$14/$C$12)*D687^2-9.8*C687</f>
        <v>7.2801038902844811E-3</v>
      </c>
      <c r="G687" s="2">
        <f>D687+F687*$C$17</f>
        <v>7.0540688105197816E-3</v>
      </c>
      <c r="H687" s="2">
        <f>-SIGN(D687+F687*$C$17)*($C$16/$C$12)*(D687+F687*$C$17)^2-9.8*(C687+E687*$C$17)</f>
        <v>1.012771767853949E-3</v>
      </c>
    </row>
    <row r="688" spans="2:8" x14ac:dyDescent="0.2">
      <c r="B688" s="10">
        <f>B687+$C$17</f>
        <v>66.700000000000486</v>
      </c>
      <c r="C688" s="2">
        <f>C687+((E687+G687)/2)*$C$17</f>
        <v>-1.0228238063700605E-4</v>
      </c>
      <c r="D688" s="2">
        <f>D687+((F687+H687)/2)*$C$17</f>
        <v>6.7407022043982556E-3</v>
      </c>
      <c r="E688" s="2">
        <f t="shared" si="12"/>
        <v>6.7407022043982556E-3</v>
      </c>
      <c r="F688" s="2">
        <f>-SIGN(D688)*($C$16*$C$14/$C$12)*D688^2-9.8*C688</f>
        <v>6.8613279963139484E-4</v>
      </c>
      <c r="G688" s="2">
        <f>D688+F688*$C$17</f>
        <v>6.8093154843613954E-3</v>
      </c>
      <c r="H688" s="2">
        <f>-SIGN(D688+F688*$C$17)*($C$16/$C$12)*(D688+F688*$C$17)^2-9.8*(C688+E688*$C$17)</f>
        <v>-5.9262259978905491E-3</v>
      </c>
    </row>
    <row r="689" spans="2:8" x14ac:dyDescent="0.2">
      <c r="B689" s="10">
        <f>B688+$C$17</f>
        <v>66.80000000000048</v>
      </c>
      <c r="C689" s="2">
        <f>C688+((E688+G688)/2)*$C$17</f>
        <v>5.7521850380097658E-4</v>
      </c>
      <c r="D689" s="2">
        <f>D688+((F688+H688)/2)*$C$17</f>
        <v>6.4786975444852983E-3</v>
      </c>
      <c r="E689" s="2">
        <f t="shared" si="12"/>
        <v>6.4786975444852983E-3</v>
      </c>
      <c r="F689" s="2">
        <f>-SIGN(D689)*($C$16*$C$14/$C$12)*D689^2-9.8*C689</f>
        <v>-5.929270167194506E-3</v>
      </c>
      <c r="G689" s="2">
        <f>D689+F689*$C$17</f>
        <v>5.8857705277658478E-3</v>
      </c>
      <c r="H689" s="2">
        <f>-SIGN(D689+F689*$C$17)*($C$16/$C$12)*(D689+F689*$C$17)^2-9.8*(C689+E689*$C$17)</f>
        <v>-1.2227369621787465E-2</v>
      </c>
    </row>
    <row r="690" spans="2:8" x14ac:dyDescent="0.2">
      <c r="B690" s="10">
        <f>B689+$C$17</f>
        <v>66.900000000000475</v>
      </c>
      <c r="C690" s="2">
        <f>C689+((E689+G689)/2)*$C$17</f>
        <v>1.193441907413534E-3</v>
      </c>
      <c r="D690" s="2">
        <f>D689+((F689+H689)/2)*$C$17</f>
        <v>5.5708655550361997E-3</v>
      </c>
      <c r="E690" s="2">
        <f t="shared" si="12"/>
        <v>5.5708655550361997E-3</v>
      </c>
      <c r="F690" s="2">
        <f>-SIGN(D690)*($C$16*$C$14/$C$12)*D690^2-9.8*C690</f>
        <v>-1.1911726023503046E-2</v>
      </c>
      <c r="G690" s="2">
        <f>D690+F690*$C$17</f>
        <v>4.3796929526858947E-3</v>
      </c>
      <c r="H690" s="2">
        <f>-SIGN(D690+F690*$C$17)*($C$16/$C$12)*(D690+F690*$C$17)^2-9.8*(C690+E690*$C$17)</f>
        <v>-1.728868049551658E-2</v>
      </c>
    </row>
    <row r="691" spans="2:8" x14ac:dyDescent="0.2">
      <c r="B691" s="10">
        <f>B690+$C$17</f>
        <v>67.000000000000469</v>
      </c>
      <c r="C691" s="2">
        <f>C690+((E690+G690)/2)*$C$17</f>
        <v>1.6909698327996388E-3</v>
      </c>
      <c r="D691" s="2">
        <f>D690+((F690+H690)/2)*$C$17</f>
        <v>4.1108452290852179E-3</v>
      </c>
      <c r="E691" s="2">
        <f t="shared" si="12"/>
        <v>4.1108452290852179E-3</v>
      </c>
      <c r="F691" s="2">
        <f>-SIGN(D691)*($C$16*$C$14/$C$12)*D691^2-9.8*C691</f>
        <v>-1.6689118968085427E-2</v>
      </c>
      <c r="G691" s="2">
        <f>D691+F691*$C$17</f>
        <v>2.4419333322766752E-3</v>
      </c>
      <c r="H691" s="2">
        <f>-SIGN(D691+F691*$C$17)*($C$16/$C$12)*(D691+F691*$C$17)^2-9.8*(C691+E691*$C$17)</f>
        <v>-2.0641634455454898E-2</v>
      </c>
    </row>
    <row r="692" spans="2:8" x14ac:dyDescent="0.2">
      <c r="B692" s="10">
        <f>B691+$C$17</f>
        <v>67.100000000000463</v>
      </c>
      <c r="C692" s="2">
        <f>C691+((E691+G691)/2)*$C$17</f>
        <v>2.0186087608677333E-3</v>
      </c>
      <c r="D692" s="2">
        <f>D691+((F691+H691)/2)*$C$17</f>
        <v>2.2443075579082015E-3</v>
      </c>
      <c r="E692" s="2">
        <f t="shared" ref="E692:E755" si="13">D692</f>
        <v>2.2443075579082015E-3</v>
      </c>
      <c r="F692" s="2">
        <f>-SIGN(D692)*($C$16*$C$14/$C$12)*D692^2-9.8*C692</f>
        <v>-1.9817421968858346E-2</v>
      </c>
      <c r="G692" s="2">
        <f>D692+F692*$C$17</f>
        <v>2.6256536102236671E-4</v>
      </c>
      <c r="H692" s="2">
        <f>-SIGN(D692+F692*$C$17)*($C$16/$C$12)*(D692+F692*$C$17)^2-9.8*(C692+E692*$C$17)</f>
        <v>-2.1982267078308724E-2</v>
      </c>
    </row>
    <row r="693" spans="2:8" x14ac:dyDescent="0.2">
      <c r="B693" s="10">
        <f>B692+$C$17</f>
        <v>67.200000000000458</v>
      </c>
      <c r="C693" s="2">
        <f>C692+((E692+G692)/2)*$C$17</f>
        <v>2.1439524068142617E-3</v>
      </c>
      <c r="D693" s="2">
        <f>D692+((F692+H692)/2)*$C$17</f>
        <v>1.5432310554984799E-4</v>
      </c>
      <c r="E693" s="2">
        <f t="shared" si="13"/>
        <v>1.5432310554984799E-4</v>
      </c>
      <c r="F693" s="2">
        <f>-SIGN(D693)*($C$16*$C$14/$C$12)*D693^2-9.8*C693</f>
        <v>-2.1010899339596292E-2</v>
      </c>
      <c r="G693" s="2">
        <f>D693+F693*$C$17</f>
        <v>-1.9467668284097813E-3</v>
      </c>
      <c r="H693" s="2">
        <f>-SIGN(D693+F693*$C$17)*($C$16/$C$12)*(D693+F693*$C$17)^2-9.8*(C693+E693*$C$17)</f>
        <v>-2.1135593140092956E-2</v>
      </c>
    </row>
    <row r="694" spans="2:8" x14ac:dyDescent="0.2">
      <c r="B694" s="10">
        <f>B693+$C$17</f>
        <v>67.300000000000452</v>
      </c>
      <c r="C694" s="2">
        <f>C693+((E693+G693)/2)*$C$17</f>
        <v>2.0543302206712652E-3</v>
      </c>
      <c r="D694" s="2">
        <f>D693+((F693+H693)/2)*$C$17</f>
        <v>-1.9530015184346145E-3</v>
      </c>
      <c r="E694" s="2">
        <f t="shared" si="13"/>
        <v>-1.9530015184346145E-3</v>
      </c>
      <c r="F694" s="2">
        <f>-SIGN(D694)*($C$16*$C$14/$C$12)*D694^2-9.8*C694</f>
        <v>-2.0105889852065611E-2</v>
      </c>
      <c r="G694" s="2">
        <f>D694+F694*$C$17</f>
        <v>-3.9635905036411751E-3</v>
      </c>
      <c r="H694" s="2">
        <f>-SIGN(D694+F694*$C$17)*($C$16/$C$12)*(D694+F694*$C$17)^2-9.8*(C694+E694*$C$17)</f>
        <v>-1.810915530467232E-2</v>
      </c>
    </row>
    <row r="695" spans="2:8" x14ac:dyDescent="0.2">
      <c r="B695" s="10">
        <f>B694+$C$17</f>
        <v>67.400000000000446</v>
      </c>
      <c r="C695" s="2">
        <f>C694+((E694+G694)/2)*$C$17</f>
        <v>1.7585006195674757E-3</v>
      </c>
      <c r="D695" s="2">
        <f>D694+((F694+H694)/2)*$C$17</f>
        <v>-3.8637537762715112E-3</v>
      </c>
      <c r="E695" s="2">
        <f t="shared" si="13"/>
        <v>-3.8637537762715112E-3</v>
      </c>
      <c r="F695" s="2">
        <f>-SIGN(D695)*($C$16*$C$14/$C$12)*D695^2-9.8*C695</f>
        <v>-1.7129405510588537E-2</v>
      </c>
      <c r="G695" s="2">
        <f>D695+F695*$C$17</f>
        <v>-5.5766943273303652E-3</v>
      </c>
      <c r="H695" s="2">
        <f>-SIGN(D695+F695*$C$17)*($C$16/$C$12)*(D695+F695*$C$17)^2-9.8*(C695+E695*$C$17)</f>
        <v>-1.3230379813765014E-2</v>
      </c>
    </row>
    <row r="696" spans="2:8" x14ac:dyDescent="0.2">
      <c r="B696" s="10">
        <f>B695+$C$17</f>
        <v>67.500000000000441</v>
      </c>
      <c r="C696" s="2">
        <f>C695+((E695+G695)/2)*$C$17</f>
        <v>1.2864782143873819E-3</v>
      </c>
      <c r="D696" s="2">
        <f>D695+((F695+H695)/2)*$C$17</f>
        <v>-5.3817430424891888E-3</v>
      </c>
      <c r="E696" s="2">
        <f t="shared" si="13"/>
        <v>-5.3817430424891888E-3</v>
      </c>
      <c r="F696" s="2">
        <f>-SIGN(D696)*($C$16*$C$14/$C$12)*D696^2-9.8*C696</f>
        <v>-1.2405907669110358E-2</v>
      </c>
      <c r="G696" s="2">
        <f>D696+F696*$C$17</f>
        <v>-6.622333809400225E-3</v>
      </c>
      <c r="H696" s="2">
        <f>-SIGN(D696+F696*$C$17)*($C$16/$C$12)*(D696+F696*$C$17)^2-9.8*(C696+E696*$C$17)</f>
        <v>-7.0281525868201335E-3</v>
      </c>
    </row>
    <row r="697" spans="2:8" x14ac:dyDescent="0.2">
      <c r="B697" s="10">
        <f>B696+$C$17</f>
        <v>67.600000000000435</v>
      </c>
      <c r="C697" s="2">
        <f>C696+((E696+G696)/2)*$C$17</f>
        <v>6.8627437179291119E-4</v>
      </c>
      <c r="D697" s="2">
        <f>D696+((F696+H696)/2)*$C$17</f>
        <v>-6.3534460552857139E-3</v>
      </c>
      <c r="E697" s="2">
        <f t="shared" si="13"/>
        <v>-6.3534460552857139E-3</v>
      </c>
      <c r="F697" s="2">
        <f>-SIGN(D697)*($C$16*$C$14/$C$12)*D697^2-9.8*C697</f>
        <v>-6.4445461759543845E-3</v>
      </c>
      <c r="G697" s="2">
        <f>D697+F697*$C$17</f>
        <v>-6.9979006728811523E-3</v>
      </c>
      <c r="H697" s="2">
        <f>-SIGN(D697+F697*$C$17)*($C$16/$C$12)*(D697+F697*$C$17)^2-9.8*(C697+E697*$C$17)</f>
        <v>-1.5828426673684167E-4</v>
      </c>
    </row>
    <row r="698" spans="2:8" x14ac:dyDescent="0.2">
      <c r="B698" s="10">
        <f>B697+$C$17</f>
        <v>67.700000000000429</v>
      </c>
      <c r="C698" s="2">
        <f>C697+((E697+G697)/2)*$C$17</f>
        <v>1.8707035384567749E-5</v>
      </c>
      <c r="D698" s="2">
        <f>D697+((F697+H697)/2)*$C$17</f>
        <v>-6.6835875774202752E-3</v>
      </c>
      <c r="E698" s="2">
        <f t="shared" si="13"/>
        <v>-6.6835875774202752E-3</v>
      </c>
      <c r="F698" s="2">
        <f>-SIGN(D698)*($C$16*$C$14/$C$12)*D698^2-9.8*C698</f>
        <v>1.2756931536895492E-4</v>
      </c>
      <c r="G698" s="2">
        <f>D698+F698*$C$17</f>
        <v>-6.6708306458833798E-3</v>
      </c>
      <c r="H698" s="2">
        <f>-SIGN(D698+F698*$C$17)*($C$16/$C$12)*(D698+F698*$C$17)^2-9.8*(C698+E698*$C$17)</f>
        <v>6.676299453837577E-3</v>
      </c>
    </row>
    <row r="699" spans="2:8" x14ac:dyDescent="0.2">
      <c r="B699" s="10">
        <f>B698+$C$17</f>
        <v>67.800000000000423</v>
      </c>
      <c r="C699" s="2">
        <f>C698+((E698+G698)/2)*$C$17</f>
        <v>-6.4901387578061506E-4</v>
      </c>
      <c r="D699" s="2">
        <f>D698+((F698+H698)/2)*$C$17</f>
        <v>-6.3433941389599482E-3</v>
      </c>
      <c r="E699" s="2">
        <f t="shared" si="13"/>
        <v>-6.3433941389599482E-3</v>
      </c>
      <c r="F699" s="2">
        <f>-SIGN(D699)*($C$16*$C$14/$C$12)*D699^2-9.8*C699</f>
        <v>6.6403903832693099E-3</v>
      </c>
      <c r="G699" s="2">
        <f>D699+F699*$C$17</f>
        <v>-5.6793551006330172E-3</v>
      </c>
      <c r="H699" s="2">
        <f>-SIGN(D699+F699*$C$17)*($C$16/$C$12)*(D699+F699*$C$17)^2-9.8*(C699+E699*$C$17)</f>
        <v>1.2801352267588313E-2</v>
      </c>
    </row>
    <row r="700" spans="2:8" x14ac:dyDescent="0.2">
      <c r="B700" s="10">
        <f>B699+$C$17</f>
        <v>67.900000000000418</v>
      </c>
      <c r="C700" s="2">
        <f>C699+((E699+G699)/2)*$C$17</f>
        <v>-1.2501513377602635E-3</v>
      </c>
      <c r="D700" s="2">
        <f>D699+((F699+H699)/2)*$C$17</f>
        <v>-5.371307006417067E-3</v>
      </c>
      <c r="E700" s="2">
        <f t="shared" si="13"/>
        <v>-5.371307006417067E-3</v>
      </c>
      <c r="F700" s="2">
        <f>-SIGN(D700)*($C$16*$C$14/$C$12)*D700^2-9.8*C700</f>
        <v>1.2452280914578224E-2</v>
      </c>
      <c r="G700" s="2">
        <f>D700+F700*$C$17</f>
        <v>-4.1260789149592447E-3</v>
      </c>
      <c r="H700" s="2">
        <f>-SIGN(D700+F700*$C$17)*($C$16/$C$12)*(D700+F700*$C$17)^2-9.8*(C700+E700*$C$17)</f>
        <v>1.7633851894270105E-2</v>
      </c>
    </row>
    <row r="701" spans="2:8" x14ac:dyDescent="0.2">
      <c r="B701" s="10">
        <f>B700+$C$17</f>
        <v>68.000000000000412</v>
      </c>
      <c r="C701" s="2">
        <f>C700+((E700+G700)/2)*$C$17</f>
        <v>-1.7250206338290791E-3</v>
      </c>
      <c r="D701" s="2">
        <f>D700+((F700+H700)/2)*$C$17</f>
        <v>-3.8670003659746505E-3</v>
      </c>
      <c r="E701" s="2">
        <f t="shared" si="13"/>
        <v>-3.8670003659746505E-3</v>
      </c>
      <c r="F701" s="2">
        <f>-SIGN(D701)*($C$16*$C$14/$C$12)*D701^2-9.8*C701</f>
        <v>1.7009277454746449E-2</v>
      </c>
      <c r="G701" s="2">
        <f>D701+F701*$C$17</f>
        <v>-2.1660726205000053E-3</v>
      </c>
      <c r="H701" s="2">
        <f>-SIGN(D701+F701*$C$17)*($C$16/$C$12)*(D701+F701*$C$17)^2-9.8*(C701+E701*$C$17)</f>
        <v>2.0727517220223229E-2</v>
      </c>
    </row>
    <row r="702" spans="2:8" x14ac:dyDescent="0.2">
      <c r="B702" s="10">
        <f>B701+$C$17</f>
        <v>68.100000000000406</v>
      </c>
      <c r="C702" s="2">
        <f>C701+((E701+G701)/2)*$C$17</f>
        <v>-2.026674283152812E-3</v>
      </c>
      <c r="D702" s="2">
        <f>D701+((F701+H701)/2)*$C$17</f>
        <v>-1.9801606322261663E-3</v>
      </c>
      <c r="E702" s="2">
        <f t="shared" si="13"/>
        <v>-1.9801606322261663E-3</v>
      </c>
      <c r="F702" s="2">
        <f>-SIGN(D702)*($C$16*$C$14/$C$12)*D702^2-9.8*C702</f>
        <v>1.9888697743436087E-2</v>
      </c>
      <c r="G702" s="2">
        <f>D702+F702*$C$17</f>
        <v>8.709142117442354E-6</v>
      </c>
      <c r="H702" s="2">
        <f>-SIGN(D702+F702*$C$17)*($C$16/$C$12)*(D702+F702*$C$17)^2-9.8*(C702+E702*$C$17)</f>
        <v>2.1801964866581508E-2</v>
      </c>
    </row>
    <row r="703" spans="2:8" x14ac:dyDescent="0.2">
      <c r="B703" s="10">
        <f>B702+$C$17</f>
        <v>68.200000000000401</v>
      </c>
      <c r="C703" s="2">
        <f>C702+((E702+G702)/2)*$C$17</f>
        <v>-2.1252468576582481E-3</v>
      </c>
      <c r="D703" s="2">
        <f>D702+((F702+H702)/2)*$C$17</f>
        <v>1.0437249827471374E-4</v>
      </c>
      <c r="E703" s="2">
        <f t="shared" si="13"/>
        <v>1.0437249827471374E-4</v>
      </c>
      <c r="F703" s="2">
        <f>-SIGN(D703)*($C$16*$C$14/$C$12)*D703^2-9.8*C703</f>
        <v>2.0827343387252995E-2</v>
      </c>
      <c r="G703" s="2">
        <f>D703+F703*$C$17</f>
        <v>2.1871068370000134E-3</v>
      </c>
      <c r="H703" s="2">
        <f>-SIGN(D703+F703*$C$17)*($C$16/$C$12)*(D703+F703*$C$17)^2-9.8*(C703+E703*$C$17)</f>
        <v>2.0691842224306874E-2</v>
      </c>
    </row>
    <row r="704" spans="2:8" x14ac:dyDescent="0.2">
      <c r="B704" s="10">
        <f>B703+$C$17</f>
        <v>68.300000000000395</v>
      </c>
      <c r="C704" s="2">
        <f>C703+((E703+G703)/2)*$C$17</f>
        <v>-2.0106728908945116E-3</v>
      </c>
      <c r="D704" s="2">
        <f>D703+((F703+H703)/2)*$C$17</f>
        <v>2.1803317788527074E-3</v>
      </c>
      <c r="E704" s="2">
        <f t="shared" si="13"/>
        <v>2.1803317788527074E-3</v>
      </c>
      <c r="F704" s="2">
        <f>-SIGN(D704)*($C$16*$C$14/$C$12)*D704^2-9.8*C704</f>
        <v>1.9671508337447755E-2</v>
      </c>
      <c r="G704" s="2">
        <f>D704+F704*$C$17</f>
        <v>4.1474826125974824E-3</v>
      </c>
      <c r="H704" s="2">
        <f>-SIGN(D704+F704*$C$17)*($C$16/$C$12)*(D704+F704*$C$17)^2-9.8*(C704+E704*$C$17)</f>
        <v>1.744814878832299E-2</v>
      </c>
    </row>
    <row r="705" spans="2:8" x14ac:dyDescent="0.2">
      <c r="B705" s="10">
        <f>B704+$C$17</f>
        <v>68.400000000000389</v>
      </c>
      <c r="C705" s="2">
        <f>C704+((E704+G704)/2)*$C$17</f>
        <v>-1.6942821713220022E-3</v>
      </c>
      <c r="D705" s="2">
        <f>D704+((F704+H704)/2)*$C$17</f>
        <v>4.0363146351412443E-3</v>
      </c>
      <c r="E705" s="2">
        <f t="shared" si="13"/>
        <v>4.0363146351412443E-3</v>
      </c>
      <c r="F705" s="2">
        <f>-SIGN(D705)*($C$16*$C$14/$C$12)*D705^2-9.8*C705</f>
        <v>1.6490576772882473E-2</v>
      </c>
      <c r="G705" s="2">
        <f>D705+F705*$C$17</f>
        <v>5.6853723124294913E-3</v>
      </c>
      <c r="H705" s="2">
        <f>-SIGN(D705+F705*$C$17)*($C$16/$C$12)*(D705+F705*$C$17)^2-9.8*(C705+E705*$C$17)</f>
        <v>1.2423410966528313E-2</v>
      </c>
    </row>
    <row r="706" spans="2:8" x14ac:dyDescent="0.2">
      <c r="B706" s="10">
        <f>B705+$C$17</f>
        <v>68.500000000000384</v>
      </c>
      <c r="C706" s="2">
        <f>C705+((E705+G705)/2)*$C$17</f>
        <v>-1.2081978239434654E-3</v>
      </c>
      <c r="D706" s="2">
        <f>D705+((F705+H705)/2)*$C$17</f>
        <v>5.4820140221117832E-3</v>
      </c>
      <c r="E706" s="2">
        <f t="shared" si="13"/>
        <v>5.4820140221117832E-3</v>
      </c>
      <c r="F706" s="2">
        <f>-SIGN(D706)*($C$16*$C$14/$C$12)*D706^2-9.8*C706</f>
        <v>1.1631178357212691E-2</v>
      </c>
      <c r="G706" s="2">
        <f>D706+F706*$C$17</f>
        <v>6.6451318578330523E-3</v>
      </c>
      <c r="H706" s="2">
        <f>-SIGN(D706+F706*$C$17)*($C$16/$C$12)*(D706+F706*$C$17)^2-9.8*(C706+E706*$C$17)</f>
        <v>6.1606340426541761E-3</v>
      </c>
    </row>
    <row r="707" spans="2:8" x14ac:dyDescent="0.2">
      <c r="B707" s="10">
        <f>B706+$C$17</f>
        <v>68.600000000000378</v>
      </c>
      <c r="C707" s="2">
        <f>C706+((E706+G706)/2)*$C$17</f>
        <v>-6.0184052994622359E-4</v>
      </c>
      <c r="D707" s="2">
        <f>D706+((F706+H706)/2)*$C$17</f>
        <v>6.3716046421051263E-3</v>
      </c>
      <c r="E707" s="2">
        <f t="shared" si="13"/>
        <v>6.3716046421051263E-3</v>
      </c>
      <c r="F707" s="2">
        <f>-SIGN(D707)*($C$16*$C$14/$C$12)*D707^2-9.8*C707</f>
        <v>5.6154863239370511E-3</v>
      </c>
      <c r="G707" s="2">
        <f>D707+F707*$C$17</f>
        <v>6.9331532744988317E-3</v>
      </c>
      <c r="H707" s="2">
        <f>-SIGN(D707+F707*$C$17)*($C$16/$C$12)*(D707+F707*$C$17)^2-9.8*(C707+E707*$C$17)</f>
        <v>-6.8068502982353914E-4</v>
      </c>
    </row>
    <row r="708" spans="2:8" x14ac:dyDescent="0.2">
      <c r="B708" s="10">
        <f>B707+$C$17</f>
        <v>68.700000000000372</v>
      </c>
      <c r="C708" s="2">
        <f>C707+((E707+G707)/2)*$C$17</f>
        <v>6.3397365883974353E-5</v>
      </c>
      <c r="D708" s="2">
        <f>D707+((F707+H707)/2)*$C$17</f>
        <v>6.6183447068108017E-3</v>
      </c>
      <c r="E708" s="2">
        <f t="shared" si="13"/>
        <v>6.6183447068108017E-3</v>
      </c>
      <c r="F708" s="2">
        <f>-SIGN(D708)*($C$16*$C$14/$C$12)*D708^2-9.8*C708</f>
        <v>-9.2615231062257017E-4</v>
      </c>
      <c r="G708" s="2">
        <f>D708+F708*$C$17</f>
        <v>6.5257294757485448E-3</v>
      </c>
      <c r="H708" s="2">
        <f>-SIGN(D708+F708*$C$17)*($C$16/$C$12)*(D708+F708*$C$17)^2-9.8*(C708+E708*$C$17)</f>
        <v>-7.4036576262875914E-3</v>
      </c>
    </row>
    <row r="709" spans="2:8" x14ac:dyDescent="0.2">
      <c r="B709" s="10">
        <f>B708+$C$17</f>
        <v>68.800000000000367</v>
      </c>
      <c r="C709" s="2">
        <f>C708+((E708+G708)/2)*$C$17</f>
        <v>7.2060107501194172E-4</v>
      </c>
      <c r="D709" s="2">
        <f>D708+((F708+H708)/2)*$C$17</f>
        <v>6.201854209965294E-3</v>
      </c>
      <c r="E709" s="2">
        <f t="shared" si="13"/>
        <v>6.201854209965294E-3</v>
      </c>
      <c r="F709" s="2">
        <f>-SIGN(D709)*($C$16*$C$14/$C$12)*D709^2-9.8*C709</f>
        <v>-7.3295866781043963E-3</v>
      </c>
      <c r="G709" s="2">
        <f>D709+F709*$C$17</f>
        <v>5.4688955421548545E-3</v>
      </c>
      <c r="H709" s="2">
        <f>-SIGN(D709+F709*$C$17)*($C$16/$C$12)*(D709+F709*$C$17)^2-9.8*(C709+E709*$C$17)</f>
        <v>-1.3347868133229836E-2</v>
      </c>
    </row>
    <row r="710" spans="2:8" x14ac:dyDescent="0.2">
      <c r="B710" s="10">
        <f>B709+$C$17</f>
        <v>68.900000000000361</v>
      </c>
      <c r="C710" s="2">
        <f>C709+((E709+G709)/2)*$C$17</f>
        <v>1.304138562617949E-3</v>
      </c>
      <c r="D710" s="2">
        <f>D709+((F709+H709)/2)*$C$17</f>
        <v>5.1679814693985819E-3</v>
      </c>
      <c r="E710" s="2">
        <f t="shared" si="13"/>
        <v>5.1679814693985819E-3</v>
      </c>
      <c r="F710" s="2">
        <f>-SIGN(D710)*($C$16*$C$14/$C$12)*D710^2-9.8*C710</f>
        <v>-1.2966441440386015E-2</v>
      </c>
      <c r="G710" s="2">
        <f>D710+F710*$C$17</f>
        <v>3.8713373253599801E-3</v>
      </c>
      <c r="H710" s="2">
        <f>-SIGN(D710+F710*$C$17)*($C$16/$C$12)*(D710+F710*$C$17)^2-9.8*(C710+E710*$C$17)</f>
        <v>-1.7949488574944789E-2</v>
      </c>
    </row>
    <row r="711" spans="2:8" x14ac:dyDescent="0.2">
      <c r="B711" s="10">
        <f>B710+$C$17</f>
        <v>69.000000000000355</v>
      </c>
      <c r="C711" s="2">
        <f>C710+((E710+G710)/2)*$C$17</f>
        <v>1.756104502355877E-3</v>
      </c>
      <c r="D711" s="2">
        <f>D710+((F710+H710)/2)*$C$17</f>
        <v>3.6221849686320414E-3</v>
      </c>
      <c r="E711" s="2">
        <f t="shared" si="13"/>
        <v>3.6221849686320414E-3</v>
      </c>
      <c r="F711" s="2">
        <f>-SIGN(D711)*($C$16*$C$14/$C$12)*D711^2-9.8*C711</f>
        <v>-1.7301138730469179E-2</v>
      </c>
      <c r="G711" s="2">
        <f>D711+F711*$C$17</f>
        <v>1.8920710955851235E-3</v>
      </c>
      <c r="H711" s="2">
        <f>-SIGN(D711+F711*$C$17)*($C$16/$C$12)*(D711+F711*$C$17)^2-9.8*(C711+E711*$C$17)</f>
        <v>-2.0784481139248585E-2</v>
      </c>
    </row>
    <row r="712" spans="2:8" x14ac:dyDescent="0.2">
      <c r="B712" s="10">
        <f>B711+$C$17</f>
        <v>69.10000000000035</v>
      </c>
      <c r="C712" s="2">
        <f>C711+((E711+G711)/2)*$C$17</f>
        <v>2.0318173055667351E-3</v>
      </c>
      <c r="D712" s="2">
        <f>D711+((F711+H711)/2)*$C$17</f>
        <v>1.7179039751461531E-3</v>
      </c>
      <c r="E712" s="2">
        <f t="shared" si="13"/>
        <v>1.7179039751461531E-3</v>
      </c>
      <c r="F712" s="2">
        <f>-SIGN(D712)*($C$16*$C$14/$C$12)*D712^2-9.8*C712</f>
        <v>-1.9932349421366343E-2</v>
      </c>
      <c r="G712" s="2">
        <f>D712+F712*$C$17</f>
        <v>-2.7533096699048124E-4</v>
      </c>
      <c r="H712" s="2">
        <f>-SIGN(D712+F712*$C$17)*($C$16/$C$12)*(D712+F712*$C$17)^2-9.8*(C712+E712*$C$17)</f>
        <v>-2.1594827884923104E-2</v>
      </c>
    </row>
    <row r="713" spans="2:8" x14ac:dyDescent="0.2">
      <c r="B713" s="10">
        <f>B712+$C$17</f>
        <v>69.200000000000344</v>
      </c>
      <c r="C713" s="2">
        <f>C712+((E712+G712)/2)*$C$17</f>
        <v>2.1039459559745186E-3</v>
      </c>
      <c r="D713" s="2">
        <f>D712+((F712+H712)/2)*$C$17</f>
        <v>-3.5845489016831972E-4</v>
      </c>
      <c r="E713" s="2">
        <f t="shared" si="13"/>
        <v>-3.5845489016831972E-4</v>
      </c>
      <c r="F713" s="2">
        <f>-SIGN(D713)*($C$16*$C$14/$C$12)*D713^2-9.8*C713</f>
        <v>-2.0617776099856776E-2</v>
      </c>
      <c r="G713" s="2">
        <f>D713+F713*$C$17</f>
        <v>-2.4202325001539977E-3</v>
      </c>
      <c r="H713" s="2">
        <f>-SIGN(D713+F713*$C$17)*($C$16/$C$12)*(D713+F713*$C$17)^2-9.8*(C713+E713*$C$17)</f>
        <v>-2.0226617160159301E-2</v>
      </c>
    </row>
    <row r="714" spans="2:8" x14ac:dyDescent="0.2">
      <c r="B714" s="10">
        <f>B713+$C$17</f>
        <v>69.300000000000338</v>
      </c>
      <c r="C714" s="2">
        <f>C713+((E713+G713)/2)*$C$17</f>
        <v>1.9650115864584027E-3</v>
      </c>
      <c r="D714" s="2">
        <f>D713+((F713+H713)/2)*$C$17</f>
        <v>-2.4006745531691236E-3</v>
      </c>
      <c r="E714" s="2">
        <f t="shared" si="13"/>
        <v>-2.4006745531691236E-3</v>
      </c>
      <c r="F714" s="2">
        <f>-SIGN(D714)*($C$16*$C$14/$C$12)*D714^2-9.8*C714</f>
        <v>-1.9217002353636502E-2</v>
      </c>
      <c r="G714" s="2">
        <f>D714+F714*$C$17</f>
        <v>-4.3223747885327742E-3</v>
      </c>
      <c r="H714" s="2">
        <f>-SIGN(D714+F714*$C$17)*($C$16/$C$12)*(D714+F714*$C$17)^2-9.8*(C714+E714*$C$17)</f>
        <v>-1.6774422398842338E-2</v>
      </c>
    </row>
    <row r="715" spans="2:8" x14ac:dyDescent="0.2">
      <c r="B715" s="10">
        <f>B714+$C$17</f>
        <v>69.400000000000333</v>
      </c>
      <c r="C715" s="2">
        <f>C714+((E714+G714)/2)*$C$17</f>
        <v>1.6288591193733078E-3</v>
      </c>
      <c r="D715" s="2">
        <f>D714+((F714+H714)/2)*$C$17</f>
        <v>-4.2002457907930656E-3</v>
      </c>
      <c r="E715" s="2">
        <f t="shared" si="13"/>
        <v>-4.2002457907930656E-3</v>
      </c>
      <c r="F715" s="2">
        <f>-SIGN(D715)*($C$16*$C$14/$C$12)*D715^2-9.8*C715</f>
        <v>-1.5840033492249057E-2</v>
      </c>
      <c r="G715" s="2">
        <f>D715+F715*$C$17</f>
        <v>-5.7842491400179712E-3</v>
      </c>
      <c r="H715" s="2">
        <f>-SIGN(D715+F715*$C$17)*($C$16/$C$12)*(D715+F715*$C$17)^2-9.8*(C715+E715*$C$17)</f>
        <v>-1.1613719515555775E-2</v>
      </c>
    </row>
    <row r="716" spans="2:8" x14ac:dyDescent="0.2">
      <c r="B716" s="10">
        <f>B715+$C$17</f>
        <v>69.500000000000327</v>
      </c>
      <c r="C716" s="2">
        <f>C715+((E715+G715)/2)*$C$17</f>
        <v>1.129634372832756E-3</v>
      </c>
      <c r="D716" s="2">
        <f>D715+((F715+H715)/2)*$C$17</f>
        <v>-5.5729334411833073E-3</v>
      </c>
      <c r="E716" s="2">
        <f t="shared" si="13"/>
        <v>-5.5729334411833073E-3</v>
      </c>
      <c r="F716" s="2">
        <f>-SIGN(D716)*($C$16*$C$14/$C$12)*D716^2-9.8*C716</f>
        <v>-1.0854261139700392E-2</v>
      </c>
      <c r="G716" s="2">
        <f>D716+F716*$C$17</f>
        <v>-6.6583595551533469E-3</v>
      </c>
      <c r="H716" s="2">
        <f>-SIGN(D716+F716*$C$17)*($C$16/$C$12)*(D716+F716*$C$17)^2-9.8*(C716+E716*$C$17)</f>
        <v>-5.3003864370115361E-3</v>
      </c>
    </row>
    <row r="717" spans="2:8" x14ac:dyDescent="0.2">
      <c r="B717" s="10">
        <f>B716+$C$17</f>
        <v>69.600000000000321</v>
      </c>
      <c r="C717" s="2">
        <f>C716+((E716+G716)/2)*$C$17</f>
        <v>5.180697230159233E-4</v>
      </c>
      <c r="D717" s="2">
        <f>D716+((F716+H716)/2)*$C$17</f>
        <v>-6.3806658200189041E-3</v>
      </c>
      <c r="E717" s="2">
        <f t="shared" si="13"/>
        <v>-6.3806658200189041E-3</v>
      </c>
      <c r="F717" s="2">
        <f>-SIGN(D717)*($C$16*$C$14/$C$12)*D717^2-9.8*C717</f>
        <v>-4.7937282028500672E-3</v>
      </c>
      <c r="G717" s="2">
        <f>D717+F717*$C$17</f>
        <v>-6.8600386403039112E-3</v>
      </c>
      <c r="H717" s="2">
        <f>-SIGN(D717+F717*$C$17)*($C$16/$C$12)*(D717+F717*$C$17)^2-9.8*(C717+E717*$C$17)</f>
        <v>1.5035000075531765E-3</v>
      </c>
    </row>
    <row r="718" spans="2:8" x14ac:dyDescent="0.2">
      <c r="B718" s="10">
        <f>B717+$C$17</f>
        <v>69.700000000000315</v>
      </c>
      <c r="C718" s="2">
        <f>C717+((E717+G717)/2)*$C$17</f>
        <v>-1.4396550000021747E-4</v>
      </c>
      <c r="D718" s="2">
        <f>D717+((F717+H717)/2)*$C$17</f>
        <v>-6.5451772297837486E-3</v>
      </c>
      <c r="E718" s="2">
        <f t="shared" si="13"/>
        <v>-6.5451772297837486E-3</v>
      </c>
      <c r="F718" s="2">
        <f>-SIGN(D718)*($C$16*$C$14/$C$12)*D718^2-9.8*C718</f>
        <v>1.7090167167309414E-3</v>
      </c>
      <c r="G718" s="2">
        <f>D718+F718*$C$17</f>
        <v>-6.3742755581106545E-3</v>
      </c>
      <c r="H718" s="2">
        <f>-SIGN(D718+F718*$C$17)*($C$16/$C$12)*(D718+F718*$C$17)^2-9.8*(C718+E718*$C$17)</f>
        <v>8.1079233896451768E-3</v>
      </c>
    </row>
    <row r="719" spans="2:8" x14ac:dyDescent="0.2">
      <c r="B719" s="10">
        <f>B718+$C$17</f>
        <v>69.80000000000031</v>
      </c>
      <c r="C719" s="2">
        <f>C718+((E718+G718)/2)*$C$17</f>
        <v>-7.8993813939493766E-4</v>
      </c>
      <c r="D719" s="2">
        <f>D718+((F718+H718)/2)*$C$17</f>
        <v>-6.0543302244649424E-3</v>
      </c>
      <c r="E719" s="2">
        <f t="shared" si="13"/>
        <v>-6.0543302244649424E-3</v>
      </c>
      <c r="F719" s="2">
        <f>-SIGN(D719)*($C$16*$C$14/$C$12)*D719^2-9.8*C719</f>
        <v>7.9965059605476129E-3</v>
      </c>
      <c r="G719" s="2">
        <f>D719+F719*$C$17</f>
        <v>-5.2546796284101815E-3</v>
      </c>
      <c r="H719" s="2">
        <f>-SIGN(D719+F719*$C$17)*($C$16/$C$12)*(D719+F719*$C$17)^2-9.8*(C719+E719*$C$17)</f>
        <v>1.3866809998294097E-2</v>
      </c>
    </row>
    <row r="720" spans="2:8" x14ac:dyDescent="0.2">
      <c r="B720" s="10">
        <f>B719+$C$17</f>
        <v>69.900000000000304</v>
      </c>
      <c r="C720" s="2">
        <f>C719+((E719+G719)/2)*$C$17</f>
        <v>-1.3553886320386939E-3</v>
      </c>
      <c r="D720" s="2">
        <f>D719+((F719+H719)/2)*$C$17</f>
        <v>-4.9611644265228566E-3</v>
      </c>
      <c r="E720" s="2">
        <f t="shared" si="13"/>
        <v>-4.9611644265228566E-3</v>
      </c>
      <c r="F720" s="2">
        <f>-SIGN(D720)*($C$16*$C$14/$C$12)*D720^2-9.8*C720</f>
        <v>1.3454112099394093E-2</v>
      </c>
      <c r="G720" s="2">
        <f>D720+F720*$C$17</f>
        <v>-3.6157532165834476E-3</v>
      </c>
      <c r="H720" s="2">
        <f>-SIGN(D720+F720*$C$17)*($C$16/$C$12)*(D720+F720*$C$17)^2-9.8*(C720+E720*$C$17)</f>
        <v>1.8235740340724994E-2</v>
      </c>
    </row>
    <row r="721" spans="2:8" x14ac:dyDescent="0.2">
      <c r="B721" s="10">
        <f>B720+$C$17</f>
        <v>70.000000000000298</v>
      </c>
      <c r="C721" s="2">
        <f>C720+((E720+G720)/2)*$C$17</f>
        <v>-1.784234514194009E-3</v>
      </c>
      <c r="D721" s="2">
        <f>D720+((F720+H720)/2)*$C$17</f>
        <v>-3.3766718045169022E-3</v>
      </c>
      <c r="E721" s="2">
        <f t="shared" si="13"/>
        <v>-3.3766718045169022E-3</v>
      </c>
      <c r="F721" s="2">
        <f>-SIGN(D721)*($C$16*$C$14/$C$12)*D721^2-9.8*C721</f>
        <v>1.7564853680387901E-2</v>
      </c>
      <c r="G721" s="2">
        <f>D721+F721*$C$17</f>
        <v>-1.6201864364781121E-3</v>
      </c>
      <c r="H721" s="2">
        <f>-SIGN(D721+F721*$C$17)*($C$16/$C$12)*(D721+F721*$C$17)^2-9.8*(C721+E721*$C$17)</f>
        <v>2.0812906205571753E-2</v>
      </c>
    </row>
    <row r="722" spans="2:8" x14ac:dyDescent="0.2">
      <c r="B722" s="10">
        <f>B721+$C$17</f>
        <v>70.100000000000293</v>
      </c>
      <c r="C722" s="2">
        <f>C721+((E721+G721)/2)*$C$17</f>
        <v>-2.0340774262437595E-3</v>
      </c>
      <c r="D722" s="2">
        <f>D721+((F721+H721)/2)*$C$17</f>
        <v>-1.4577838102189196E-3</v>
      </c>
      <c r="E722" s="2">
        <f t="shared" si="13"/>
        <v>-1.4577838102189196E-3</v>
      </c>
      <c r="F722" s="2">
        <f>-SIGN(D722)*($C$16*$C$14/$C$12)*D722^2-9.8*C722</f>
        <v>1.9948749358852002E-2</v>
      </c>
      <c r="G722" s="2">
        <f>D722+F722*$C$17</f>
        <v>5.3709112566628072E-4</v>
      </c>
      <c r="H722" s="2">
        <f>-SIGN(D722+F722*$C$17)*($C$16/$C$12)*(D722+F722*$C$17)^2-9.8*(C722+E722*$C$17)</f>
        <v>2.1360579229036763E-2</v>
      </c>
    </row>
    <row r="723" spans="2:8" x14ac:dyDescent="0.2">
      <c r="B723" s="10">
        <f>B722+$C$17</f>
        <v>70.200000000000287</v>
      </c>
      <c r="C723" s="2">
        <f>C722+((E722+G722)/2)*$C$17</f>
        <v>-2.0801120604713916E-3</v>
      </c>
      <c r="D723" s="2">
        <f>D722+((F722+H722)/2)*$C$17</f>
        <v>6.076826191755186E-4</v>
      </c>
      <c r="E723" s="2">
        <f t="shared" si="13"/>
        <v>6.076826191755186E-4</v>
      </c>
      <c r="F723" s="2">
        <f>-SIGN(D723)*($C$16*$C$14/$C$12)*D723^2-9.8*C723</f>
        <v>2.0382528077136322E-2</v>
      </c>
      <c r="G723" s="2">
        <f>D723+F723*$C$17</f>
        <v>2.6459354268891511E-3</v>
      </c>
      <c r="H723" s="2">
        <f>-SIGN(D723+F723*$C$17)*($C$16/$C$12)*(D723+F723*$C$17)^2-9.8*(C723+E723*$C$17)</f>
        <v>1.9740843592747866E-2</v>
      </c>
    </row>
    <row r="724" spans="2:8" x14ac:dyDescent="0.2">
      <c r="B724" s="10">
        <f>B723+$C$17</f>
        <v>70.300000000000281</v>
      </c>
      <c r="C724" s="2">
        <f>C723+((E723+G723)/2)*$C$17</f>
        <v>-1.9174311581681581E-3</v>
      </c>
      <c r="D724" s="2">
        <f>D723+((F723+H723)/2)*$C$17</f>
        <v>2.6138512026697282E-3</v>
      </c>
      <c r="E724" s="2">
        <f t="shared" si="13"/>
        <v>2.6138512026697282E-3</v>
      </c>
      <c r="F724" s="2">
        <f>-SIGN(D724)*($C$16*$C$14/$C$12)*D724^2-9.8*C724</f>
        <v>1.8743274232265707E-2</v>
      </c>
      <c r="G724" s="2">
        <f>D724+F724*$C$17</f>
        <v>4.488178625896299E-3</v>
      </c>
      <c r="H724" s="2">
        <f>-SIGN(D724+F724*$C$17)*($C$16/$C$12)*(D724+F724*$C$17)^2-9.8*(C724+E724*$C$17)</f>
        <v>1.6089053992599592E-2</v>
      </c>
    </row>
    <row r="725" spans="2:8" x14ac:dyDescent="0.2">
      <c r="B725" s="10">
        <f>B724+$C$17</f>
        <v>70.400000000000276</v>
      </c>
      <c r="C725" s="2">
        <f>C724+((E724+G724)/2)*$C$17</f>
        <v>-1.5623296667398568E-3</v>
      </c>
      <c r="D725" s="2">
        <f>D724+((F724+H724)/2)*$C$17</f>
        <v>4.3554676139129934E-3</v>
      </c>
      <c r="E725" s="2">
        <f t="shared" si="13"/>
        <v>4.3554676139129934E-3</v>
      </c>
      <c r="F725" s="2">
        <f>-SIGN(D725)*($C$16*$C$14/$C$12)*D725^2-9.8*C725</f>
        <v>1.517880196150339E-2</v>
      </c>
      <c r="G725" s="2">
        <f>D725+F725*$C$17</f>
        <v>5.8733478100633325E-3</v>
      </c>
      <c r="H725" s="2">
        <f>-SIGN(D725+F725*$C$17)*($C$16/$C$12)*(D725+F725*$C$17)^2-9.8*(C725+E725*$C$17)</f>
        <v>1.0802384475765651E-2</v>
      </c>
    </row>
    <row r="726" spans="2:8" x14ac:dyDescent="0.2">
      <c r="B726" s="10">
        <f>B725+$C$17</f>
        <v>70.50000000000027</v>
      </c>
      <c r="C726" s="2">
        <f>C725+((E725+G725)/2)*$C$17</f>
        <v>-1.0508888955410405E-3</v>
      </c>
      <c r="D726" s="2">
        <f>D725+((F725+H725)/2)*$C$17</f>
        <v>5.6545269357764459E-3</v>
      </c>
      <c r="E726" s="2">
        <f t="shared" si="13"/>
        <v>5.6545269357764459E-3</v>
      </c>
      <c r="F726" s="2">
        <f>-SIGN(D726)*($C$16*$C$14/$C$12)*D726^2-9.8*C726</f>
        <v>1.0076179641866299E-2</v>
      </c>
      <c r="G726" s="2">
        <f>D726+F726*$C$17</f>
        <v>6.6621448999630763E-3</v>
      </c>
      <c r="H726" s="2">
        <f>-SIGN(D726+F726*$C$17)*($C$16/$C$12)*(D726+F726*$C$17)^2-9.8*(C726+E726*$C$17)</f>
        <v>4.4483682011104107E-3</v>
      </c>
    </row>
    <row r="727" spans="2:8" x14ac:dyDescent="0.2">
      <c r="B727" s="10">
        <f>B726+$C$17</f>
        <v>70.600000000000264</v>
      </c>
      <c r="C727" s="2">
        <f>C726+((E726+G726)/2)*$C$17</f>
        <v>-4.3505530375406427E-4</v>
      </c>
      <c r="D727" s="2">
        <f>D726+((F726+H726)/2)*$C$17</f>
        <v>6.3807543279252813E-3</v>
      </c>
      <c r="E727" s="2">
        <f t="shared" si="13"/>
        <v>6.3807543279252813E-3</v>
      </c>
      <c r="F727" s="2">
        <f>-SIGN(D727)*($C$16*$C$14/$C$12)*D727^2-9.8*C727</f>
        <v>3.9801790330424528E-3</v>
      </c>
      <c r="G727" s="2">
        <f>D727+F727*$C$17</f>
        <v>6.7787722312295266E-3</v>
      </c>
      <c r="H727" s="2">
        <f>-SIGN(D727+F727*$C$17)*($C$16/$C$12)*(D727+F727*$C$17)^2-9.8*(C727+E727*$C$17)</f>
        <v>-2.3094139306077286E-3</v>
      </c>
    </row>
    <row r="728" spans="2:8" x14ac:dyDescent="0.2">
      <c r="B728" s="10">
        <f>B727+$C$17</f>
        <v>70.700000000000259</v>
      </c>
      <c r="C728" s="2">
        <f>C727+((E727+G727)/2)*$C$17</f>
        <v>2.2292102420367612E-4</v>
      </c>
      <c r="D728" s="2">
        <f>D727+((F727+H727)/2)*$C$17</f>
        <v>6.4642925830470177E-3</v>
      </c>
      <c r="E728" s="2">
        <f t="shared" si="13"/>
        <v>6.4642925830470177E-3</v>
      </c>
      <c r="F728" s="2">
        <f>-SIGN(D728)*($C$16*$C$14/$C$12)*D728^2-9.8*C728</f>
        <v>-2.4754572525267512E-3</v>
      </c>
      <c r="G728" s="2">
        <f>D728+F728*$C$17</f>
        <v>6.2167468577943429E-3</v>
      </c>
      <c r="H728" s="2">
        <f>-SIGN(D728+F728*$C$17)*($C$16/$C$12)*(D728+F728*$C$17)^2-9.8*(C728+E728*$C$17)</f>
        <v>-8.7886161043759081E-3</v>
      </c>
    </row>
    <row r="729" spans="2:8" x14ac:dyDescent="0.2">
      <c r="B729" s="10">
        <f>B728+$C$17</f>
        <v>70.800000000000253</v>
      </c>
      <c r="C729" s="2">
        <f>C728+((E728+G728)/2)*$C$17</f>
        <v>8.5697299624574422E-4</v>
      </c>
      <c r="D729" s="2">
        <f>D728+((F728+H728)/2)*$C$17</f>
        <v>5.9010889152018844E-3</v>
      </c>
      <c r="E729" s="2">
        <f t="shared" si="13"/>
        <v>5.9010889152018844E-3</v>
      </c>
      <c r="F729" s="2">
        <f>-SIGN(D729)*($C$16*$C$14/$C$12)*D729^2-9.8*C729</f>
        <v>-8.6406966920753708E-3</v>
      </c>
      <c r="G729" s="2">
        <f>D729+F729*$C$17</f>
        <v>5.0370192459943475E-3</v>
      </c>
      <c r="H729" s="2">
        <f>-SIGN(D729+F729*$C$17)*($C$16/$C$12)*(D729+F729*$C$17)^2-9.8*(C729+E729*$C$17)</f>
        <v>-1.4357984417672375E-2</v>
      </c>
    </row>
    <row r="730" spans="2:8" x14ac:dyDescent="0.2">
      <c r="B730" s="10">
        <f>B729+$C$17</f>
        <v>70.900000000000247</v>
      </c>
      <c r="C730" s="2">
        <f>C729+((E729+G729)/2)*$C$17</f>
        <v>1.4038784043055559E-3</v>
      </c>
      <c r="D730" s="2">
        <f>D729+((F729+H729)/2)*$C$17</f>
        <v>4.7511548597144971E-3</v>
      </c>
      <c r="E730" s="2">
        <f t="shared" si="13"/>
        <v>4.7511548597144971E-3</v>
      </c>
      <c r="F730" s="2">
        <f>-SIGN(D730)*($C$16*$C$14/$C$12)*D730^2-9.8*C730</f>
        <v>-1.3915116029487015E-2</v>
      </c>
      <c r="G730" s="2">
        <f>D730+F730*$C$17</f>
        <v>3.3596432567657955E-3</v>
      </c>
      <c r="H730" s="2">
        <f>-SIGN(D730+F730*$C$17)*($C$16/$C$12)*(D730+F730*$C$17)^2-9.8*(C730+E730*$C$17)</f>
        <v>-1.8492697205557612E-2</v>
      </c>
    </row>
    <row r="731" spans="2:8" x14ac:dyDescent="0.2">
      <c r="B731" s="10">
        <f>B730+$C$17</f>
        <v>71.000000000000242</v>
      </c>
      <c r="C731" s="2">
        <f>C730+((E730+G730)/2)*$C$17</f>
        <v>1.8094183101295706E-3</v>
      </c>
      <c r="D731" s="2">
        <f>D730+((F730+H730)/2)*$C$17</f>
        <v>3.1307641979622658E-3</v>
      </c>
      <c r="E731" s="2">
        <f t="shared" si="13"/>
        <v>3.1307641979622658E-3</v>
      </c>
      <c r="F731" s="2">
        <f>-SIGN(D731)*($C$16*$C$14/$C$12)*D731^2-9.8*C731</f>
        <v>-1.7800517555976933E-2</v>
      </c>
      <c r="G731" s="2">
        <f>D731+F731*$C$17</f>
        <v>1.3507124423645725E-3</v>
      </c>
      <c r="H731" s="2">
        <f>-SIGN(D731+F731*$C$17)*($C$16/$C$12)*(D731+F731*$C$17)^2-9.8*(C731+E731*$C$17)</f>
        <v>-2.0813146045876314E-2</v>
      </c>
    </row>
    <row r="732" spans="2:8" x14ac:dyDescent="0.2">
      <c r="B732" s="10">
        <f>B731+$C$17</f>
        <v>71.100000000000236</v>
      </c>
      <c r="C732" s="2">
        <f>C731+((E731+G731)/2)*$C$17</f>
        <v>2.0334921421459127E-3</v>
      </c>
      <c r="D732" s="2">
        <f>D731+((F731+H731)/2)*$C$17</f>
        <v>1.2000810178696033E-3</v>
      </c>
      <c r="E732" s="2">
        <f t="shared" si="13"/>
        <v>1.2000810178696033E-3</v>
      </c>
      <c r="F732" s="2">
        <f>-SIGN(D732)*($C$16*$C$14/$C$12)*D732^2-9.8*C732</f>
        <v>-1.9938246510253138E-2</v>
      </c>
      <c r="G732" s="2">
        <f>D732+F732*$C$17</f>
        <v>-7.9374363315571055E-4</v>
      </c>
      <c r="H732" s="2">
        <f>-SIGN(D732+F732*$C$17)*($C$16/$C$12)*(D732+F732*$C$17)^2-9.8*(C732+E732*$C$17)</f>
        <v>-2.1099917492318366E-2</v>
      </c>
    </row>
    <row r="733" spans="2:8" x14ac:dyDescent="0.2">
      <c r="B733" s="10">
        <f>B732+$C$17</f>
        <v>71.20000000000023</v>
      </c>
      <c r="C733" s="2">
        <f>C732+((E732+G732)/2)*$C$17</f>
        <v>2.0538090113816072E-3</v>
      </c>
      <c r="D733" s="2">
        <f>D732+((F732+H732)/2)*$C$17</f>
        <v>-8.5182718225897168E-4</v>
      </c>
      <c r="E733" s="2">
        <f t="shared" si="13"/>
        <v>-8.5182718225897168E-4</v>
      </c>
      <c r="F733" s="2">
        <f>-SIGN(D733)*($C$16*$C$14/$C$12)*D733^2-9.8*C733</f>
        <v>-2.0122278188058978E-2</v>
      </c>
      <c r="G733" s="2">
        <f>D733+F733*$C$17</f>
        <v>-2.8640550010648694E-3</v>
      </c>
      <c r="H733" s="2">
        <f>-SIGN(D733+F733*$C$17)*($C$16/$C$12)*(D733+F733*$C$17)^2-9.8*(C733+E733*$C$17)</f>
        <v>-1.9235447453017914E-2</v>
      </c>
    </row>
    <row r="734" spans="2:8" x14ac:dyDescent="0.2">
      <c r="B734" s="10">
        <f>B733+$C$17</f>
        <v>71.300000000000225</v>
      </c>
      <c r="C734" s="2">
        <f>C733+((E733+G733)/2)*$C$17</f>
        <v>1.8680149022154151E-3</v>
      </c>
      <c r="D734" s="2">
        <f>D733+((F733+H733)/2)*$C$17</f>
        <v>-2.8197134643128167E-3</v>
      </c>
      <c r="E734" s="2">
        <f t="shared" si="13"/>
        <v>-2.8197134643128167E-3</v>
      </c>
      <c r="F734" s="2">
        <f>-SIGN(D734)*($C$16*$C$14/$C$12)*D734^2-9.8*C734</f>
        <v>-1.825120988859575E-2</v>
      </c>
      <c r="G734" s="2">
        <f>D734+F734*$C$17</f>
        <v>-4.6448344531723916E-3</v>
      </c>
      <c r="H734" s="2">
        <f>-SIGN(D734+F734*$C$17)*($C$16/$C$12)*(D734+F734*$C$17)^2-9.8*(C734+E734*$C$17)</f>
        <v>-1.5393071954000007E-2</v>
      </c>
    </row>
    <row r="735" spans="2:8" x14ac:dyDescent="0.2">
      <c r="B735" s="10">
        <f>B734+$C$17</f>
        <v>71.400000000000219</v>
      </c>
      <c r="C735" s="2">
        <f>C734+((E734+G734)/2)*$C$17</f>
        <v>1.4947875063411548E-3</v>
      </c>
      <c r="D735" s="2">
        <f>D734+((F734+H734)/2)*$C$17</f>
        <v>-4.5019275564426049E-3</v>
      </c>
      <c r="E735" s="2">
        <f t="shared" si="13"/>
        <v>-4.5019275564426049E-3</v>
      </c>
      <c r="F735" s="2">
        <f>-SIGN(D735)*($C$16*$C$14/$C$12)*D735^2-9.8*C735</f>
        <v>-1.4507860117333668E-2</v>
      </c>
      <c r="G735" s="2">
        <f>D735+F735*$C$17</f>
        <v>-5.9527135681759717E-3</v>
      </c>
      <c r="H735" s="2">
        <f>-SIGN(D735+F735*$C$17)*($C$16/$C$12)*(D735+F735*$C$17)^2-9.8*(C735+E735*$C$17)</f>
        <v>-9.9904081671622902E-3</v>
      </c>
    </row>
    <row r="736" spans="2:8" x14ac:dyDescent="0.2">
      <c r="B736" s="10">
        <f>B735+$C$17</f>
        <v>71.500000000000213</v>
      </c>
      <c r="C736" s="2">
        <f>C735+((E735+G735)/2)*$C$17</f>
        <v>9.7205545011022599E-4</v>
      </c>
      <c r="D736" s="2">
        <f>D735+((F735+H735)/2)*$C$17</f>
        <v>-5.7268409706674028E-3</v>
      </c>
      <c r="E736" s="2">
        <f t="shared" si="13"/>
        <v>-5.7268409706674028E-3</v>
      </c>
      <c r="F736" s="2">
        <f>-SIGN(D736)*($C$16*$C$14/$C$12)*D736^2-9.8*C736</f>
        <v>-9.2978837044490475E-3</v>
      </c>
      <c r="G736" s="2">
        <f>D736+F736*$C$17</f>
        <v>-6.6566293411123075E-3</v>
      </c>
      <c r="H736" s="2">
        <f>-SIGN(D736+F736*$C$17)*($C$16/$C$12)*(D736+F736*$C$17)^2-9.8*(C736+E736*$C$17)</f>
        <v>-3.6054439546128647E-3</v>
      </c>
    </row>
    <row r="737" spans="2:8" x14ac:dyDescent="0.2">
      <c r="B737" s="10">
        <f>B736+$C$17</f>
        <v>71.600000000000207</v>
      </c>
      <c r="C737" s="2">
        <f>C736+((E736+G736)/2)*$C$17</f>
        <v>3.5288193452124043E-4</v>
      </c>
      <c r="D737" s="2">
        <f>D736+((F736+H736)/2)*$C$17</f>
        <v>-6.3720073536204982E-3</v>
      </c>
      <c r="E737" s="2">
        <f t="shared" si="13"/>
        <v>-6.3720073536204982E-3</v>
      </c>
      <c r="F737" s="2">
        <f>-SIGN(D737)*($C$16*$C$14/$C$12)*D737^2-9.8*C737</f>
        <v>-3.1756563708985816E-3</v>
      </c>
      <c r="G737" s="2">
        <f>D737+F737*$C$17</f>
        <v>-6.6895729907103562E-3</v>
      </c>
      <c r="H737" s="2">
        <f>-SIGN(D737+F737*$C$17)*($C$16/$C$12)*(D737+F737*$C$17)^2-9.8*(C737+E737*$C$17)</f>
        <v>3.0977796027483041E-3</v>
      </c>
    </row>
    <row r="738" spans="2:8" x14ac:dyDescent="0.2">
      <c r="B738" s="10">
        <f>B737+$C$17</f>
        <v>71.700000000000202</v>
      </c>
      <c r="C738" s="2">
        <f>C737+((E737+G737)/2)*$C$17</f>
        <v>-3.0019708269530241E-4</v>
      </c>
      <c r="D738" s="2">
        <f>D737+((F737+H737)/2)*$C$17</f>
        <v>-6.3759011920280122E-3</v>
      </c>
      <c r="E738" s="2">
        <f t="shared" si="13"/>
        <v>-6.3759011920280122E-3</v>
      </c>
      <c r="F738" s="2">
        <f>-SIGN(D738)*($C$16*$C$14/$C$12)*D738^2-9.8*C738</f>
        <v>3.2248634722240122E-3</v>
      </c>
      <c r="G738" s="2">
        <f>D738+F738*$C$17</f>
        <v>-6.0534148448056109E-3</v>
      </c>
      <c r="H738" s="2">
        <f>-SIGN(D738+F738*$C$17)*($C$16/$C$12)*(D738+F738*$C$17)^2-9.8*(C738+E738*$C$17)</f>
        <v>9.4453496359383667E-3</v>
      </c>
    </row>
    <row r="739" spans="2:8" x14ac:dyDescent="0.2">
      <c r="B739" s="10">
        <f>B738+$C$17</f>
        <v>71.800000000000196</v>
      </c>
      <c r="C739" s="2">
        <f>C738+((E738+G738)/2)*$C$17</f>
        <v>-9.2166288453698355E-4</v>
      </c>
      <c r="D739" s="2">
        <f>D738+((F738+H738)/2)*$C$17</f>
        <v>-5.7423905366198935E-3</v>
      </c>
      <c r="E739" s="2">
        <f t="shared" si="13"/>
        <v>-5.7423905366198935E-3</v>
      </c>
      <c r="F739" s="2">
        <f>-SIGN(D739)*($C$16*$C$14/$C$12)*D739^2-9.8*C739</f>
        <v>9.2617972031907581E-3</v>
      </c>
      <c r="G739" s="2">
        <f>D739+F739*$C$17</f>
        <v>-4.8162108163008173E-3</v>
      </c>
      <c r="H739" s="2">
        <f>-SIGN(D739+F739*$C$17)*($C$16/$C$12)*(D739+F739*$C$17)^2-9.8*(C739+E739*$C$17)</f>
        <v>1.4821278561904265E-2</v>
      </c>
    </row>
    <row r="740" spans="2:8" x14ac:dyDescent="0.2">
      <c r="B740" s="10">
        <f>B739+$C$17</f>
        <v>71.90000000000019</v>
      </c>
      <c r="C740" s="2">
        <f>C739+((E739+G739)/2)*$C$17</f>
        <v>-1.449592952183019E-3</v>
      </c>
      <c r="D740" s="2">
        <f>D739+((F739+H739)/2)*$C$17</f>
        <v>-4.5382367483651417E-3</v>
      </c>
      <c r="E740" s="2">
        <f t="shared" si="13"/>
        <v>-4.5382367483651417E-3</v>
      </c>
      <c r="F740" s="2">
        <f>-SIGN(D740)*($C$16*$C$14/$C$12)*D740^2-9.8*C740</f>
        <v>1.4349352880165245E-2</v>
      </c>
      <c r="G740" s="2">
        <f>D740+F740*$C$17</f>
        <v>-3.103301460348617E-3</v>
      </c>
      <c r="H740" s="2">
        <f>-SIGN(D740+F740*$C$17)*($C$16/$C$12)*(D740+F740*$C$17)^2-9.8*(C740+E740*$C$17)</f>
        <v>1.8720509506184823E-2</v>
      </c>
    </row>
    <row r="741" spans="2:8" x14ac:dyDescent="0.2">
      <c r="B741" s="10">
        <f>B740+$C$17</f>
        <v>72.000000000000185</v>
      </c>
      <c r="C741" s="2">
        <f>C740+((E740+G740)/2)*$C$17</f>
        <v>-1.8316698626187071E-3</v>
      </c>
      <c r="D741" s="2">
        <f>D740+((F740+H740)/2)*$C$17</f>
        <v>-2.8847436290476381E-3</v>
      </c>
      <c r="E741" s="2">
        <f t="shared" si="13"/>
        <v>-2.8847436290476381E-3</v>
      </c>
      <c r="F741" s="2">
        <f>-SIGN(D741)*($C$16*$C$14/$C$12)*D741^2-9.8*C741</f>
        <v>1.8008282639973148E-2</v>
      </c>
      <c r="G741" s="2">
        <f>D741+F741*$C$17</f>
        <v>-1.0839153650503233E-3</v>
      </c>
      <c r="H741" s="2">
        <f>-SIGN(D741+F741*$C$17)*($C$16/$C$12)*(D741+F741*$C$17)^2-9.8*(C741+E741*$C$17)</f>
        <v>2.0785590330218592E-2</v>
      </c>
    </row>
    <row r="742" spans="2:8" x14ac:dyDescent="0.2">
      <c r="B742" s="10">
        <f>B741+$C$17</f>
        <v>72.100000000000179</v>
      </c>
      <c r="C742" s="2">
        <f>C741+((E741+G741)/2)*$C$17</f>
        <v>-2.0301028123236053E-3</v>
      </c>
      <c r="D742" s="2">
        <f>D741+((F741+H741)/2)*$C$17</f>
        <v>-9.4504998053805103E-4</v>
      </c>
      <c r="E742" s="2">
        <f t="shared" si="13"/>
        <v>-9.4504998053805103E-4</v>
      </c>
      <c r="F742" s="2">
        <f>-SIGN(D742)*($C$16*$C$14/$C$12)*D742^2-9.8*C742</f>
        <v>1.9901223525810207E-2</v>
      </c>
      <c r="G742" s="2">
        <f>D742+F742*$C$17</f>
        <v>1.0450723720429698E-3</v>
      </c>
      <c r="H742" s="2">
        <f>-SIGN(D742+F742*$C$17)*($C$16/$C$12)*(D742+F742*$C$17)^2-9.8*(C742+E742*$C$17)</f>
        <v>2.0813555173990819E-2</v>
      </c>
    </row>
    <row r="743" spans="2:8" x14ac:dyDescent="0.2">
      <c r="B743" s="10">
        <f>B742+$C$17</f>
        <v>72.200000000000173</v>
      </c>
      <c r="C743" s="2">
        <f>C742+((E742+G742)/2)*$C$17</f>
        <v>-2.0251016927483592E-3</v>
      </c>
      <c r="D743" s="2">
        <f>D742+((F742+H742)/2)*$C$17</f>
        <v>1.0906889544520005E-3</v>
      </c>
      <c r="E743" s="2">
        <f t="shared" si="13"/>
        <v>1.0906889544520005E-3</v>
      </c>
      <c r="F743" s="2">
        <f>-SIGN(D743)*($C$16*$C$14/$C$12)*D743^2-9.8*C743</f>
        <v>1.983771715131824E-2</v>
      </c>
      <c r="G743" s="2">
        <f>D743+F743*$C$17</f>
        <v>3.0744606695838244E-3</v>
      </c>
      <c r="H743" s="2">
        <f>-SIGN(D743+F743*$C$17)*($C$16/$C$12)*(D743+F743*$C$17)^2-9.8*(C743+E743*$C$17)</f>
        <v>1.8711334896916322E-2</v>
      </c>
    </row>
    <row r="744" spans="2:8" x14ac:dyDescent="0.2">
      <c r="B744" s="10">
        <f>B743+$C$17</f>
        <v>72.300000000000168</v>
      </c>
      <c r="C744" s="2">
        <f>C743+((E743+G743)/2)*$C$17</f>
        <v>-1.816844211546568E-3</v>
      </c>
      <c r="D744" s="2">
        <f>D743+((F743+H743)/2)*$C$17</f>
        <v>3.018141556863729E-3</v>
      </c>
      <c r="E744" s="2">
        <f t="shared" si="13"/>
        <v>3.018141556863729E-3</v>
      </c>
      <c r="F744" s="2">
        <f>-SIGN(D744)*($C$16*$C$14/$C$12)*D744^2-9.8*C744</f>
        <v>1.774167488470238E-2</v>
      </c>
      <c r="G744" s="2">
        <f>D744+F744*$C$17</f>
        <v>4.7923090453339673E-3</v>
      </c>
      <c r="H744" s="2">
        <f>-SIGN(D744+F744*$C$17)*($C$16/$C$12)*(D744+F744*$C$17)^2-9.8*(C744+E744*$C$17)</f>
        <v>1.4687453380280519E-2</v>
      </c>
    </row>
    <row r="745" spans="2:8" x14ac:dyDescent="0.2">
      <c r="B745" s="10">
        <f>B744+$C$17</f>
        <v>72.400000000000162</v>
      </c>
      <c r="C745" s="2">
        <f>C744+((E744+G744)/2)*$C$17</f>
        <v>-1.426321681436683E-3</v>
      </c>
      <c r="D745" s="2">
        <f>D744+((F744+H744)/2)*$C$17</f>
        <v>4.6395979701128742E-3</v>
      </c>
      <c r="E745" s="2">
        <f t="shared" si="13"/>
        <v>4.6395979701128742E-3</v>
      </c>
      <c r="F745" s="2">
        <f>-SIGN(D745)*($C$16*$C$14/$C$12)*D745^2-9.8*C745</f>
        <v>1.3828135957124048E-2</v>
      </c>
      <c r="G745" s="2">
        <f>D745+F745*$C$17</f>
        <v>6.0224115658252791E-3</v>
      </c>
      <c r="H745" s="2">
        <f>-SIGN(D745+F745*$C$17)*($C$16/$C$12)*(D745+F745*$C$17)^2-9.8*(C745+E745*$C$17)</f>
        <v>9.1787171045414079E-3</v>
      </c>
    </row>
    <row r="746" spans="2:8" x14ac:dyDescent="0.2">
      <c r="B746" s="10">
        <f>B745+$C$17</f>
        <v>72.500000000000156</v>
      </c>
      <c r="C746" s="2">
        <f>C745+((E745+G745)/2)*$C$17</f>
        <v>-8.9322120463977532E-4</v>
      </c>
      <c r="D746" s="2">
        <f>D745+((F745+H745)/2)*$C$17</f>
        <v>5.789940623196147E-3</v>
      </c>
      <c r="E746" s="2">
        <f t="shared" si="13"/>
        <v>5.789940623196147E-3</v>
      </c>
      <c r="F746" s="2">
        <f>-SIGN(D746)*($C$16*$C$14/$C$12)*D746^2-9.8*C746</f>
        <v>8.5202503517734871E-3</v>
      </c>
      <c r="G746" s="2">
        <f>D746+F746*$C$17</f>
        <v>6.641965658373496E-3</v>
      </c>
      <c r="H746" s="2">
        <f>-SIGN(D746+F746*$C$17)*($C$16/$C$12)*(D746+F746*$C$17)^2-9.8*(C746+E746*$C$17)</f>
        <v>2.7723879019400772E-3</v>
      </c>
    </row>
    <row r="747" spans="2:8" x14ac:dyDescent="0.2">
      <c r="B747" s="10">
        <f>B746+$C$17</f>
        <v>72.600000000000151</v>
      </c>
      <c r="C747" s="2">
        <f>C746+((E746+G746)/2)*$C$17</f>
        <v>-2.7162589056129317E-4</v>
      </c>
      <c r="D747" s="2">
        <f>D746+((F746+H746)/2)*$C$17</f>
        <v>6.3545725358818252E-3</v>
      </c>
      <c r="E747" s="2">
        <f t="shared" si="13"/>
        <v>6.3545725358818252E-3</v>
      </c>
      <c r="F747" s="2">
        <f>-SIGN(D747)*($C$16*$C$14/$C$12)*D747^2-9.8*C747</f>
        <v>2.3808914274907251E-3</v>
      </c>
      <c r="G747" s="2">
        <f>D747+F747*$C$17</f>
        <v>6.5926616786308977E-3</v>
      </c>
      <c r="H747" s="2">
        <f>-SIGN(D747+F747*$C$17)*($C$16/$C$12)*(D747+F747*$C$17)^2-9.8*(C747+E747*$C$17)</f>
        <v>-3.8680440196580618E-3</v>
      </c>
    </row>
    <row r="748" spans="2:8" x14ac:dyDescent="0.2">
      <c r="B748" s="10">
        <f>B747+$C$17</f>
        <v>72.700000000000145</v>
      </c>
      <c r="C748" s="2">
        <f>C747+((E747+G747)/2)*$C$17</f>
        <v>3.75735820164343E-4</v>
      </c>
      <c r="D748" s="2">
        <f>D747+((F747+H747)/2)*$C$17</f>
        <v>6.2802149062734583E-3</v>
      </c>
      <c r="E748" s="2">
        <f t="shared" si="13"/>
        <v>6.2802149062734583E-3</v>
      </c>
      <c r="F748" s="2">
        <f>-SIGN(D748)*($C$16*$C$14/$C$12)*D748^2-9.8*C748</f>
        <v>-3.9567146214669014E-3</v>
      </c>
      <c r="G748" s="2">
        <f>D748+F748*$C$17</f>
        <v>5.8845434441267682E-3</v>
      </c>
      <c r="H748" s="2">
        <f>-SIGN(D748+F748*$C$17)*($C$16/$C$12)*(D748+F748*$C$17)^2-9.8*(C748+E748*$C$17)</f>
        <v>-1.0077825814677538E-2</v>
      </c>
    </row>
    <row r="749" spans="2:8" x14ac:dyDescent="0.2">
      <c r="B749" s="10">
        <f>B748+$C$17</f>
        <v>72.800000000000139</v>
      </c>
      <c r="C749" s="2">
        <f>C748+((E748+G748)/2)*$C$17</f>
        <v>9.8397373768435454E-4</v>
      </c>
      <c r="D749" s="2">
        <f>D748+((F748+H748)/2)*$C$17</f>
        <v>5.5784878844662364E-3</v>
      </c>
      <c r="E749" s="2">
        <f t="shared" si="13"/>
        <v>5.5784878844662364E-3</v>
      </c>
      <c r="F749" s="2">
        <f>-SIGN(D749)*($C$16*$C$14/$C$12)*D749^2-9.8*C749</f>
        <v>-9.8595294351746122E-3</v>
      </c>
      <c r="G749" s="2">
        <f>D749+F749*$C$17</f>
        <v>4.5925349409487752E-3</v>
      </c>
      <c r="H749" s="2">
        <f>-SIGN(D749+F749*$C$17)*($C$16/$C$12)*(D749+F749*$C$17)^2-9.8*(C749+E749*$C$17)</f>
        <v>-1.5256653282984131E-2</v>
      </c>
    </row>
    <row r="750" spans="2:8" x14ac:dyDescent="0.2">
      <c r="B750" s="10">
        <f>B749+$C$17</f>
        <v>72.900000000000134</v>
      </c>
      <c r="C750" s="2">
        <f>C749+((E749+G749)/2)*$C$17</f>
        <v>1.4925248789551052E-3</v>
      </c>
      <c r="D750" s="2">
        <f>D749+((F749+H749)/2)*$C$17</f>
        <v>4.3226787485582995E-3</v>
      </c>
      <c r="E750" s="2">
        <f t="shared" si="13"/>
        <v>4.3226787485582995E-3</v>
      </c>
      <c r="F750" s="2">
        <f>-SIGN(D750)*($C$16*$C$14/$C$12)*D750^2-9.8*C750</f>
        <v>-1.4756792188818263E-2</v>
      </c>
      <c r="G750" s="2">
        <f>D750+F750*$C$17</f>
        <v>2.8469995296764731E-3</v>
      </c>
      <c r="H750" s="2">
        <f>-SIGN(D750+F750*$C$17)*($C$16/$C$12)*(D750+F750*$C$17)^2-9.8*(C750+E750*$C$17)</f>
        <v>-1.8919381286325476E-2</v>
      </c>
    </row>
    <row r="751" spans="2:8" x14ac:dyDescent="0.2">
      <c r="B751" s="10">
        <f>B750+$C$17</f>
        <v>73.000000000000128</v>
      </c>
      <c r="C751" s="2">
        <f>C750+((E750+G750)/2)*$C$17</f>
        <v>1.8510087928668437E-3</v>
      </c>
      <c r="D751" s="2">
        <f>D750+((F750+H750)/2)*$C$17</f>
        <v>2.6388700748011121E-3</v>
      </c>
      <c r="E751" s="2">
        <f t="shared" si="13"/>
        <v>2.6388700748011121E-3</v>
      </c>
      <c r="F751" s="2">
        <f>-SIGN(D751)*($C$16*$C$14/$C$12)*D751^2-9.8*C751</f>
        <v>-1.8188351929776577E-2</v>
      </c>
      <c r="G751" s="2">
        <f>D751+F751*$C$17</f>
        <v>8.200348818234544E-4</v>
      </c>
      <c r="H751" s="2">
        <f>-SIGN(D751+F751*$C$17)*($C$16/$C$12)*(D751+F751*$C$17)^2-9.8*(C751+E751*$C$17)</f>
        <v>-2.0730659035302631E-2</v>
      </c>
    </row>
    <row r="752" spans="2:8" x14ac:dyDescent="0.2">
      <c r="B752" s="10">
        <f>B751+$C$17</f>
        <v>73.100000000000122</v>
      </c>
      <c r="C752" s="2">
        <f>C751+((E751+G751)/2)*$C$17</f>
        <v>2.0239540406980722E-3</v>
      </c>
      <c r="D752" s="2">
        <f>D751+((F751+H751)/2)*$C$17</f>
        <v>6.9291952654715154E-4</v>
      </c>
      <c r="E752" s="2">
        <f t="shared" si="13"/>
        <v>6.9291952654715154E-4</v>
      </c>
      <c r="F752" s="2">
        <f>-SIGN(D752)*($C$16*$C$14/$C$12)*D752^2-9.8*C752</f>
        <v>-1.983809127690728E-2</v>
      </c>
      <c r="G752" s="2">
        <f>D752+F752*$C$17</f>
        <v>-1.2908896011435767E-3</v>
      </c>
      <c r="H752" s="2">
        <f>-SIGN(D752+F752*$C$17)*($C$16/$C$12)*(D752+F752*$C$17)^2-9.8*(C752+E752*$C$17)</f>
        <v>-2.0502212892194092E-2</v>
      </c>
    </row>
    <row r="753" spans="2:8" x14ac:dyDescent="0.2">
      <c r="B753" s="10">
        <f>B752+$C$17</f>
        <v>73.200000000000117</v>
      </c>
      <c r="C753" s="2">
        <f>C752+((E752+G752)/2)*$C$17</f>
        <v>1.9940555369682509E-3</v>
      </c>
      <c r="D753" s="2">
        <f>D752+((F752+H752)/2)*$C$17</f>
        <v>-1.3240956819079172E-3</v>
      </c>
      <c r="E753" s="2">
        <f t="shared" si="13"/>
        <v>-1.3240956819079172E-3</v>
      </c>
      <c r="F753" s="2">
        <f>-SIGN(D753)*($C$16*$C$14/$C$12)*D753^2-9.8*C753</f>
        <v>-1.9529542073312443E-2</v>
      </c>
      <c r="G753" s="2">
        <f>D753+F753*$C$17</f>
        <v>-3.2770498892391617E-3</v>
      </c>
      <c r="H753" s="2">
        <f>-SIGN(D753+F753*$C$17)*($C$16/$C$12)*(D753+F753*$C$17)^2-9.8*(C753+E753*$C$17)</f>
        <v>-1.8169388425277655E-2</v>
      </c>
    </row>
    <row r="754" spans="2:8" x14ac:dyDescent="0.2">
      <c r="B754" s="10">
        <f>B753+$C$17</f>
        <v>73.300000000000111</v>
      </c>
      <c r="C754" s="2">
        <f>C753+((E753+G753)/2)*$C$17</f>
        <v>1.763998258410897E-3</v>
      </c>
      <c r="D754" s="2">
        <f>D753+((F753+H753)/2)*$C$17</f>
        <v>-3.2090422068374222E-3</v>
      </c>
      <c r="E754" s="2">
        <f t="shared" si="13"/>
        <v>-3.2090422068374222E-3</v>
      </c>
      <c r="F754" s="2">
        <f>-SIGN(D754)*($C$16*$C$14/$C$12)*D754^2-9.8*C754</f>
        <v>-1.7215510875834075E-2</v>
      </c>
      <c r="G754" s="2">
        <f>D754+F754*$C$17</f>
        <v>-4.9305932944208302E-3</v>
      </c>
      <c r="H754" s="2">
        <f>-SIGN(D754+F754*$C$17)*($C$16/$C$12)*(D754+F754*$C$17)^2-9.8*(C754+E754*$C$17)</f>
        <v>-1.3973122734261887E-2</v>
      </c>
    </row>
    <row r="755" spans="2:8" x14ac:dyDescent="0.2">
      <c r="B755" s="10">
        <f>B754+$C$17</f>
        <v>73.400000000000105</v>
      </c>
      <c r="C755" s="2">
        <f>C754+((E754+G754)/2)*$C$17</f>
        <v>1.3570164833479844E-3</v>
      </c>
      <c r="D755" s="2">
        <f>D754+((F754+H754)/2)*$C$17</f>
        <v>-4.7684738873422202E-3</v>
      </c>
      <c r="E755" s="2">
        <f t="shared" si="13"/>
        <v>-4.7684738873422202E-3</v>
      </c>
      <c r="F755" s="2">
        <f>-SIGN(D755)*($C$16*$C$14/$C$12)*D755^2-9.8*C755</f>
        <v>-1.3140506396386708E-2</v>
      </c>
      <c r="G755" s="2">
        <f>D755+F755*$C$17</f>
        <v>-6.082524526980891E-3</v>
      </c>
      <c r="H755" s="2">
        <f>-SIGN(D755+F755*$C$17)*($C$16/$C$12)*(D755+F755*$C$17)^2-9.8*(C755+E755*$C$17)</f>
        <v>-8.3681633453706866E-3</v>
      </c>
    </row>
    <row r="756" spans="2:8" x14ac:dyDescent="0.2">
      <c r="B756" s="10">
        <f>B755+$C$17</f>
        <v>73.500000000000099</v>
      </c>
      <c r="C756" s="2">
        <f>C755+((E755+G755)/2)*$C$17</f>
        <v>8.1446656263182884E-4</v>
      </c>
      <c r="D756" s="2">
        <f>D755+((F755+H755)/2)*$C$17</f>
        <v>-5.84390737443009E-3</v>
      </c>
      <c r="E756" s="2">
        <f t="shared" ref="E756:E819" si="14">D756</f>
        <v>-5.84390737443009E-3</v>
      </c>
      <c r="F756" s="2">
        <f>-SIGN(D756)*($C$16*$C$14/$C$12)*D756^2-9.8*C756</f>
        <v>-7.7440851898148448E-3</v>
      </c>
      <c r="G756" s="2">
        <f>D756+F756*$C$17</f>
        <v>-6.6183158934115744E-3</v>
      </c>
      <c r="H756" s="2">
        <f>-SIGN(D756+F756*$C$17)*($C$16/$C$12)*(D756+F756*$C$17)^2-9.8*(C756+E756*$C$17)</f>
        <v>-1.9498876163248531E-3</v>
      </c>
    </row>
    <row r="757" spans="2:8" x14ac:dyDescent="0.2">
      <c r="B757" s="10">
        <f>B756+$C$17</f>
        <v>73.600000000000094</v>
      </c>
      <c r="C757" s="2">
        <f>C756+((E756+G756)/2)*$C$17</f>
        <v>1.9135539923974558E-4</v>
      </c>
      <c r="D757" s="2">
        <f>D756+((F756+H756)/2)*$C$17</f>
        <v>-6.3286060147370749E-3</v>
      </c>
      <c r="E757" s="2">
        <f t="shared" si="14"/>
        <v>-6.3286060147370749E-3</v>
      </c>
      <c r="F757" s="2">
        <f>-SIGN(D757)*($C$16*$C$14/$C$12)*D757^2-9.8*C757</f>
        <v>-1.5965327511860087E-3</v>
      </c>
      <c r="G757" s="2">
        <f>D757+F757*$C$17</f>
        <v>-6.4882592898556756E-3</v>
      </c>
      <c r="H757" s="2">
        <f>-SIGN(D757+F757*$C$17)*($C$16/$C$12)*(D757+F757*$C$17)^2-9.8*(C757+E757*$C$17)</f>
        <v>4.6197427392147463E-3</v>
      </c>
    </row>
    <row r="758" spans="2:8" x14ac:dyDescent="0.2">
      <c r="B758" s="10">
        <f>B757+$C$17</f>
        <v>73.700000000000088</v>
      </c>
      <c r="C758" s="2">
        <f>C757+((E757+G757)/2)*$C$17</f>
        <v>-4.4948786598989203E-4</v>
      </c>
      <c r="D758" s="2">
        <f>D757+((F757+H757)/2)*$C$17</f>
        <v>-6.177445515335638E-3</v>
      </c>
      <c r="E758" s="2">
        <f t="shared" si="14"/>
        <v>-6.177445515335638E-3</v>
      </c>
      <c r="F758" s="2">
        <f>-SIGN(D758)*($C$16*$C$14/$C$12)*D758^2-9.8*C758</f>
        <v>4.670574227907928E-3</v>
      </c>
      <c r="G758" s="2">
        <f>D758+F758*$C$17</f>
        <v>-5.7103880925448453E-3</v>
      </c>
      <c r="H758" s="2">
        <f>-SIGN(D758+F758*$C$17)*($C$16/$C$12)*(D758+F758*$C$17)^2-9.8*(C758+E758*$C$17)</f>
        <v>1.0685827728878239E-2</v>
      </c>
    </row>
    <row r="759" spans="2:8" x14ac:dyDescent="0.2">
      <c r="B759" s="10">
        <f>B758+$C$17</f>
        <v>73.800000000000082</v>
      </c>
      <c r="C759" s="2">
        <f>C758+((E758+G758)/2)*$C$17</f>
        <v>-1.0438795463839161E-3</v>
      </c>
      <c r="D759" s="2">
        <f>D758+((F758+H758)/2)*$C$17</f>
        <v>-5.4096254174963295E-3</v>
      </c>
      <c r="E759" s="2">
        <f t="shared" si="14"/>
        <v>-5.4096254174963295E-3</v>
      </c>
      <c r="F759" s="2">
        <f>-SIGN(D759)*($C$16*$C$14/$C$12)*D759^2-9.8*C759</f>
        <v>1.0433692524428773E-2</v>
      </c>
      <c r="G759" s="2">
        <f>D759+F759*$C$17</f>
        <v>-4.3662561650534525E-3</v>
      </c>
      <c r="H759" s="2">
        <f>-SIGN(D759+F759*$C$17)*($C$16/$C$12)*(D759+F759*$C$17)^2-9.8*(C759+E759*$C$17)</f>
        <v>1.5664136120378147E-2</v>
      </c>
    </row>
    <row r="760" spans="2:8" x14ac:dyDescent="0.2">
      <c r="B760" s="10">
        <f>B759+$C$17</f>
        <v>73.900000000000077</v>
      </c>
      <c r="C760" s="2">
        <f>C759+((E759+G759)/2)*$C$17</f>
        <v>-1.5326736255114053E-3</v>
      </c>
      <c r="D760" s="2">
        <f>D759+((F759+H759)/2)*$C$17</f>
        <v>-4.1047339852559837E-3</v>
      </c>
      <c r="E760" s="2">
        <f t="shared" si="14"/>
        <v>-4.1047339852559837E-3</v>
      </c>
      <c r="F760" s="2">
        <f>-SIGN(D760)*($C$16*$C$14/$C$12)*D760^2-9.8*C760</f>
        <v>1.5137466701334989E-2</v>
      </c>
      <c r="G760" s="2">
        <f>D760+F760*$C$17</f>
        <v>-2.5909873151224849E-3</v>
      </c>
      <c r="H760" s="2">
        <f>-SIGN(D760+F760*$C$17)*($C$16/$C$12)*(D760+F760*$C$17)^2-9.8*(C760+E760*$C$17)</f>
        <v>1.9089563713073167E-2</v>
      </c>
    </row>
    <row r="761" spans="2:8" x14ac:dyDescent="0.2">
      <c r="B761" s="10">
        <f>B760+$C$17</f>
        <v>74.000000000000071</v>
      </c>
      <c r="C761" s="2">
        <f>C760+((E760+G760)/2)*$C$17</f>
        <v>-1.8674596905303288E-3</v>
      </c>
      <c r="D761" s="2">
        <f>D760+((F760+H760)/2)*$C$17</f>
        <v>-2.3933824645355761E-3</v>
      </c>
      <c r="E761" s="2">
        <f t="shared" si="14"/>
        <v>-2.3933824645355761E-3</v>
      </c>
      <c r="F761" s="2">
        <f>-SIGN(D761)*($C$16*$C$14/$C$12)*D761^2-9.8*C761</f>
        <v>1.8340972854111889E-2</v>
      </c>
      <c r="G761" s="2">
        <f>D761+F761*$C$17</f>
        <v>-5.5928517912438706E-4</v>
      </c>
      <c r="H761" s="2">
        <f>-SIGN(D761+F761*$C$17)*($C$16/$C$12)*(D761+F761*$C$17)^2-9.8*(C761+E761*$C$17)</f>
        <v>2.0648796818537745E-2</v>
      </c>
    </row>
    <row r="762" spans="2:8" x14ac:dyDescent="0.2">
      <c r="B762" s="10">
        <f>B761+$C$17</f>
        <v>74.100000000000065</v>
      </c>
      <c r="C762" s="2">
        <f>C761+((E761+G761)/2)*$C$17</f>
        <v>-2.015093072713327E-3</v>
      </c>
      <c r="D762" s="2">
        <f>D761+((F761+H761)/2)*$C$17</f>
        <v>-4.438939809030941E-4</v>
      </c>
      <c r="E762" s="2">
        <f t="shared" si="14"/>
        <v>-4.438939809030941E-4</v>
      </c>
      <c r="F762" s="2">
        <f>-SIGN(D762)*($C$16*$C$14/$C$12)*D762^2-9.8*C762</f>
        <v>1.9749283491671481E-2</v>
      </c>
      <c r="G762" s="2">
        <f>D762+F762*$C$17</f>
        <v>1.5310343682640541E-3</v>
      </c>
      <c r="H762" s="2">
        <f>-SIGN(D762+F762*$C$17)*($C$16/$C$12)*(D762+F762*$C$17)^2-9.8*(C762+E762*$C$17)</f>
        <v>2.0166613897217991E-2</v>
      </c>
    </row>
    <row r="763" spans="2:8" x14ac:dyDescent="0.2">
      <c r="B763" s="10">
        <f>B762+$C$17</f>
        <v>74.20000000000006</v>
      </c>
      <c r="C763" s="2">
        <f>C762+((E762+G762)/2)*$C$17</f>
        <v>-1.960736053345279E-3</v>
      </c>
      <c r="D763" s="2">
        <f>D762+((F762+H762)/2)*$C$17</f>
        <v>1.5519008885413793E-3</v>
      </c>
      <c r="E763" s="2">
        <f t="shared" si="14"/>
        <v>1.5519008885413793E-3</v>
      </c>
      <c r="F763" s="2">
        <f>-SIGN(D763)*($C$16*$C$14/$C$12)*D763^2-9.8*C763</f>
        <v>1.9198451278962029E-2</v>
      </c>
      <c r="G763" s="2">
        <f>D763+F763*$C$17</f>
        <v>3.4717460164375826E-3</v>
      </c>
      <c r="H763" s="2">
        <f>-SIGN(D763+F763*$C$17)*($C$16/$C$12)*(D763+F763*$C$17)^2-9.8*(C763+E763*$C$17)</f>
        <v>1.7610463406313542E-2</v>
      </c>
    </row>
    <row r="764" spans="2:8" x14ac:dyDescent="0.2">
      <c r="B764" s="10">
        <f>B763+$C$17</f>
        <v>74.300000000000054</v>
      </c>
      <c r="C764" s="2">
        <f>C763+((E763+G763)/2)*$C$17</f>
        <v>-1.7095537080963309E-3</v>
      </c>
      <c r="D764" s="2">
        <f>D763+((F763+H763)/2)*$C$17</f>
        <v>3.3923466228051582E-3</v>
      </c>
      <c r="E764" s="2">
        <f t="shared" si="14"/>
        <v>3.3923466228051582E-3</v>
      </c>
      <c r="F764" s="2">
        <f>-SIGN(D764)*($C$16*$C$14/$C$12)*D764^2-9.8*C764</f>
        <v>1.6673532437643374E-2</v>
      </c>
      <c r="G764" s="2">
        <f>D764+F764*$C$17</f>
        <v>5.0596998665694958E-3</v>
      </c>
      <c r="H764" s="2">
        <f>-SIGN(D764+F764*$C$17)*($C$16/$C$12)*(D764+F764*$C$17)^2-9.8*(C764+E764*$C$17)</f>
        <v>1.325095092998476E-2</v>
      </c>
    </row>
    <row r="765" spans="2:8" x14ac:dyDescent="0.2">
      <c r="B765" s="10">
        <f>B764+$C$17</f>
        <v>74.400000000000048</v>
      </c>
      <c r="C765" s="2">
        <f>C764+((E764+G764)/2)*$C$17</f>
        <v>-1.2869513836275982E-3</v>
      </c>
      <c r="D765" s="2">
        <f>D764+((F764+H764)/2)*$C$17</f>
        <v>4.8885707911865651E-3</v>
      </c>
      <c r="E765" s="2">
        <f t="shared" si="14"/>
        <v>4.8885707911865651E-3</v>
      </c>
      <c r="F765" s="2">
        <f>-SIGN(D765)*($C$16*$C$14/$C$12)*D765^2-9.8*C765</f>
        <v>1.2445796532376664E-2</v>
      </c>
      <c r="G765" s="2">
        <f>D765+F765*$C$17</f>
        <v>6.1331504444242313E-3</v>
      </c>
      <c r="H765" s="2">
        <f>-SIGN(D765+F765*$C$17)*($C$16/$C$12)*(D765+F765*$C$17)^2-9.8*(C765+E765*$C$17)</f>
        <v>7.5595262326675679E-3</v>
      </c>
    </row>
    <row r="766" spans="2:8" x14ac:dyDescent="0.2">
      <c r="B766" s="10">
        <f>B765+$C$17</f>
        <v>74.500000000000043</v>
      </c>
      <c r="C766" s="2">
        <f>C765+((E765+G765)/2)*$C$17</f>
        <v>-7.3586532184705827E-4</v>
      </c>
      <c r="D766" s="2">
        <f>D765+((F765+H765)/2)*$C$17</f>
        <v>5.8888369294387765E-3</v>
      </c>
      <c r="E766" s="2">
        <f t="shared" si="14"/>
        <v>5.8888369294387765E-3</v>
      </c>
      <c r="F766" s="2">
        <f>-SIGN(D766)*($C$16*$C$14/$C$12)*D766^2-9.8*C766</f>
        <v>6.9701241735740296E-3</v>
      </c>
      <c r="G766" s="2">
        <f>D766+F766*$C$17</f>
        <v>6.5858493467961798E-3</v>
      </c>
      <c r="H766" s="2">
        <f>-SIGN(D766+F766*$C$17)*($C$16/$C$12)*(D766+F766*$C$17)^2-9.8*(C766+E766*$C$17)</f>
        <v>1.1385481302119606E-3</v>
      </c>
    </row>
    <row r="767" spans="2:8" x14ac:dyDescent="0.2">
      <c r="B767" s="10">
        <f>B766+$C$17</f>
        <v>74.600000000000037</v>
      </c>
      <c r="C767" s="2">
        <f>C766+((E766+G766)/2)*$C$17</f>
        <v>-1.1213100803531039E-4</v>
      </c>
      <c r="D767" s="2">
        <f>D766+((F766+H766)/2)*$C$17</f>
        <v>6.2942705446280764E-3</v>
      </c>
      <c r="E767" s="2">
        <f t="shared" si="14"/>
        <v>6.2942705446280764E-3</v>
      </c>
      <c r="F767" s="2">
        <f>-SIGN(D767)*($C$16*$C$14/$C$12)*D767^2-9.8*C767</f>
        <v>8.2315019662654917E-4</v>
      </c>
      <c r="G767" s="2">
        <f>D767+F767*$C$17</f>
        <v>6.376585564290731E-3</v>
      </c>
      <c r="H767" s="2">
        <f>-SIGN(D767+F767*$C$17)*($C$16/$C$12)*(D767+F767*$C$17)^2-9.8*(C767+E767*$C$17)</f>
        <v>-5.3524940584080928E-3</v>
      </c>
    </row>
    <row r="768" spans="2:8" x14ac:dyDescent="0.2">
      <c r="B768" s="10">
        <f>B767+$C$17</f>
        <v>74.700000000000031</v>
      </c>
      <c r="C768" s="2">
        <f>C767+((E767+G767)/2)*$C$17</f>
        <v>5.2141179741062998E-4</v>
      </c>
      <c r="D768" s="2">
        <f>D767+((F767+H767)/2)*$C$17</f>
        <v>6.0678033515389994E-3</v>
      </c>
      <c r="E768" s="2">
        <f t="shared" si="14"/>
        <v>6.0678033515389994E-3</v>
      </c>
      <c r="F768" s="2">
        <f>-SIGN(D768)*($C$16*$C$14/$C$12)*D768^2-9.8*C768</f>
        <v>-5.3660845107224419E-3</v>
      </c>
      <c r="G768" s="2">
        <f>D768+F768*$C$17</f>
        <v>5.5311949004667555E-3</v>
      </c>
      <c r="H768" s="2">
        <f>-SIGN(D768+F768*$C$17)*($C$16/$C$12)*(D768+F768*$C$17)^2-9.8*(C768+E768*$C$17)</f>
        <v>-1.1269212937201165E-2</v>
      </c>
    </row>
    <row r="769" spans="2:8" x14ac:dyDescent="0.2">
      <c r="B769" s="10">
        <f>B768+$C$17</f>
        <v>74.800000000000026</v>
      </c>
      <c r="C769" s="2">
        <f>C768+((E768+G768)/2)*$C$17</f>
        <v>1.1013617100109178E-3</v>
      </c>
      <c r="D769" s="2">
        <f>D768+((F768+H768)/2)*$C$17</f>
        <v>5.2360384791428193E-3</v>
      </c>
      <c r="E769" s="2">
        <f t="shared" si="14"/>
        <v>5.2360384791428193E-3</v>
      </c>
      <c r="F769" s="2">
        <f>-SIGN(D769)*($C$16*$C$14/$C$12)*D769^2-9.8*C769</f>
        <v>-1.0984156311486906E-2</v>
      </c>
      <c r="G769" s="2">
        <f>D769+F769*$C$17</f>
        <v>4.1376228479941286E-3</v>
      </c>
      <c r="H769" s="2">
        <f>-SIGN(D769+F769*$C$17)*($C$16/$C$12)*(D769+F769*$C$17)^2-9.8*(C769+E769*$C$17)</f>
        <v>-1.6043814323469591E-2</v>
      </c>
    </row>
    <row r="770" spans="2:8" x14ac:dyDescent="0.2">
      <c r="B770" s="10">
        <f>B769+$C$17</f>
        <v>74.90000000000002</v>
      </c>
      <c r="C770" s="2">
        <f>C769+((E769+G769)/2)*$C$17</f>
        <v>1.5700447763677653E-3</v>
      </c>
      <c r="D770" s="2">
        <f>D769+((F769+H769)/2)*$C$17</f>
        <v>3.8846399473949945E-3</v>
      </c>
      <c r="E770" s="2">
        <f t="shared" si="14"/>
        <v>3.8846399473949945E-3</v>
      </c>
      <c r="F770" s="2">
        <f>-SIGN(D770)*($C$16*$C$14/$C$12)*D770^2-9.8*C770</f>
        <v>-1.5491465709610899E-2</v>
      </c>
      <c r="G770" s="2">
        <f>D770+F770*$C$17</f>
        <v>2.3354933764339046E-3</v>
      </c>
      <c r="H770" s="2">
        <f>-SIGN(D770+F770*$C$17)*($C$16/$C$12)*(D770+F770*$C$17)^2-9.8*(C770+E770*$C$17)</f>
        <v>-1.9231348586493145E-2</v>
      </c>
    </row>
    <row r="771" spans="2:8" x14ac:dyDescent="0.2">
      <c r="B771" s="10">
        <f>B770+$C$17</f>
        <v>75.000000000000014</v>
      </c>
      <c r="C771" s="2">
        <f>C770+((E770+G770)/2)*$C$17</f>
        <v>1.8810514425592101E-3</v>
      </c>
      <c r="D771" s="2">
        <f>D770+((F770+H770)/2)*$C$17</f>
        <v>2.1484992325897924E-3</v>
      </c>
      <c r="E771" s="2">
        <f t="shared" si="14"/>
        <v>2.1484992325897924E-3</v>
      </c>
      <c r="F771" s="2">
        <f>-SIGN(D771)*($C$16*$C$14/$C$12)*D771^2-9.8*C771</f>
        <v>-1.8466431080907543E-2</v>
      </c>
      <c r="G771" s="2">
        <f>D771+F771*$C$17</f>
        <v>3.018561244990379E-4</v>
      </c>
      <c r="H771" s="2">
        <f>-SIGN(D771+F771*$C$17)*($C$16/$C$12)*(D771+F771*$C$17)^2-9.8*(C771+E771*$C$17)</f>
        <v>-2.0540467545232505E-2</v>
      </c>
    </row>
    <row r="772" spans="2:8" x14ac:dyDescent="0.2">
      <c r="B772" s="10">
        <f>B771+$C$17</f>
        <v>75.100000000000009</v>
      </c>
      <c r="C772" s="2">
        <f>C771+((E771+G771)/2)*$C$17</f>
        <v>2.0035692104136515E-3</v>
      </c>
      <c r="D772" s="2">
        <f>D771+((F771+H771)/2)*$C$17</f>
        <v>1.9815430128278981E-4</v>
      </c>
      <c r="E772" s="2">
        <f t="shared" si="14"/>
        <v>1.9815430128278981E-4</v>
      </c>
      <c r="F772" s="2">
        <f>-SIGN(D772)*($C$16*$C$14/$C$12)*D772^2-9.8*C772</f>
        <v>-1.9635251540900317E-2</v>
      </c>
      <c r="G772" s="2">
        <f>D772+F772*$C$17</f>
        <v>-1.765370852807242E-3</v>
      </c>
      <c r="H772" s="2">
        <f>-SIGN(D772+F772*$C$17)*($C$16/$C$12)*(D772+F772*$C$17)^2-9.8*(C772+E772*$C$17)</f>
        <v>-1.9807478909955368E-2</v>
      </c>
    </row>
    <row r="773" spans="2:8" x14ac:dyDescent="0.2">
      <c r="B773" s="10">
        <f>B772+$C$17</f>
        <v>75.2</v>
      </c>
      <c r="C773" s="2">
        <f>C772+((E772+G772)/2)*$C$17</f>
        <v>1.9252083828374289E-3</v>
      </c>
      <c r="D773" s="2">
        <f>D772+((F772+H772)/2)*$C$17</f>
        <v>-1.7739822212599942E-3</v>
      </c>
      <c r="E773" s="2">
        <f t="shared" si="14"/>
        <v>-1.7739822212599942E-3</v>
      </c>
      <c r="F773" s="2">
        <f>-SIGN(D773)*($C$16*$C$14/$C$12)*D773^2-9.8*C773</f>
        <v>-1.8845139457881858E-2</v>
      </c>
      <c r="G773" s="2">
        <f>D773+F773*$C$17</f>
        <v>-3.6584961670481798E-3</v>
      </c>
      <c r="H773" s="2">
        <f>-SIGN(D773+F773*$C$17)*($C$16/$C$12)*(D773+F773*$C$17)^2-9.8*(C773+E773*$C$17)</f>
        <v>-1.7035384993947574E-2</v>
      </c>
    </row>
    <row r="774" spans="2:8" x14ac:dyDescent="0.2">
      <c r="B774" s="10">
        <f>B773+$C$17</f>
        <v>75.3</v>
      </c>
      <c r="C774" s="2">
        <f>C773+((E773+G773)/2)*$C$17</f>
        <v>1.6535844634220202E-3</v>
      </c>
      <c r="D774" s="2">
        <f>D773+((F773+H773)/2)*$C$17</f>
        <v>-3.5680084438514661E-3</v>
      </c>
      <c r="E774" s="2">
        <f t="shared" si="14"/>
        <v>-3.5680084438514661E-3</v>
      </c>
      <c r="F774" s="2">
        <f>-SIGN(D774)*($C$16*$C$14/$C$12)*D774^2-9.8*C774</f>
        <v>-1.6116524266535849E-2</v>
      </c>
      <c r="G774" s="2">
        <f>D774+F774*$C$17</f>
        <v>-5.1796608705050508E-3</v>
      </c>
      <c r="H774" s="2">
        <f>-SIGN(D774+F774*$C$17)*($C$16/$C$12)*(D774+F774*$C$17)^2-9.8*(C774+E774*$C$17)</f>
        <v>-1.2521754813960269E-2</v>
      </c>
    </row>
    <row r="775" spans="2:8" x14ac:dyDescent="0.2">
      <c r="B775" s="10">
        <f>B774+$C$17</f>
        <v>75.399999999999991</v>
      </c>
      <c r="C775" s="2">
        <f>C774+((E774+G774)/2)*$C$17</f>
        <v>1.2162009977041944E-3</v>
      </c>
      <c r="D775" s="2">
        <f>D774+((F774+H774)/2)*$C$17</f>
        <v>-4.9999223978762723E-3</v>
      </c>
      <c r="E775" s="2">
        <f t="shared" si="14"/>
        <v>-4.9999223978762723E-3</v>
      </c>
      <c r="F775" s="2">
        <f>-SIGN(D775)*($C$16*$C$14/$C$12)*D775^2-9.8*C775</f>
        <v>-1.1744779277625558E-2</v>
      </c>
      <c r="G775" s="2">
        <f>D775+F775*$C$17</f>
        <v>-6.1744003256388284E-3</v>
      </c>
      <c r="H775" s="2">
        <f>-SIGN(D775+F775*$C$17)*($C$16/$C$12)*(D775+F775*$C$17)^2-9.8*(C775+E775*$C$17)</f>
        <v>-6.7535144716552422E-3</v>
      </c>
    </row>
    <row r="776" spans="2:8" x14ac:dyDescent="0.2">
      <c r="B776" s="10">
        <f>B775+$C$17</f>
        <v>75.499999999999986</v>
      </c>
      <c r="C776" s="2">
        <f>C775+((E775+G775)/2)*$C$17</f>
        <v>6.5748486152843936E-4</v>
      </c>
      <c r="D776" s="2">
        <f>D775+((F775+H775)/2)*$C$17</f>
        <v>-5.9248370853403126E-3</v>
      </c>
      <c r="E776" s="2">
        <f t="shared" si="14"/>
        <v>-5.9248370853403126E-3</v>
      </c>
      <c r="F776" s="2">
        <f>-SIGN(D776)*($C$16*$C$14/$C$12)*D776^2-9.8*C776</f>
        <v>-6.1990356852060849E-3</v>
      </c>
      <c r="G776" s="2">
        <f>D776+F776*$C$17</f>
        <v>-6.5447406538609214E-3</v>
      </c>
      <c r="H776" s="2">
        <f>-SIGN(D776+F776*$C$17)*($C$16/$C$12)*(D776+F776*$C$17)^2-9.8*(C776+E776*$C$17)</f>
        <v>-3.3889625629049614E-4</v>
      </c>
    </row>
    <row r="777" spans="2:8" x14ac:dyDescent="0.2">
      <c r="B777" s="10">
        <f>B776+$C$17</f>
        <v>75.59999999999998</v>
      </c>
      <c r="C777" s="2">
        <f>C776+((E776+G776)/2)*$C$17</f>
        <v>3.4005974568377642E-5</v>
      </c>
      <c r="D777" s="2">
        <f>D776+((F776+H776)/2)*$C$17</f>
        <v>-6.2517336824151415E-3</v>
      </c>
      <c r="E777" s="2">
        <f t="shared" si="14"/>
        <v>-6.2517336824151415E-3</v>
      </c>
      <c r="F777" s="2">
        <f>-SIGN(D777)*($C$16*$C$14/$C$12)*D777^2-9.8*C777</f>
        <v>-6.1239108012269092E-5</v>
      </c>
      <c r="G777" s="2">
        <f>D777+F777*$C$17</f>
        <v>-6.2578575932163687E-3</v>
      </c>
      <c r="H777" s="2">
        <f>-SIGN(D777+F777*$C$17)*($C$16/$C$12)*(D777+F777*$C$17)^2-9.8*(C777+E777*$C$17)</f>
        <v>6.0659930772364928E-3</v>
      </c>
    </row>
    <row r="778" spans="2:8" x14ac:dyDescent="0.2">
      <c r="B778" s="10">
        <f>B777+$C$17</f>
        <v>75.699999999999974</v>
      </c>
      <c r="C778" s="2">
        <f>C777+((E777+G777)/2)*$C$17</f>
        <v>-5.91473589213198E-4</v>
      </c>
      <c r="D778" s="2">
        <f>D777+((F777+H777)/2)*$C$17</f>
        <v>-5.9514959839539307E-3</v>
      </c>
      <c r="E778" s="2">
        <f t="shared" si="14"/>
        <v>-5.9514959839539307E-3</v>
      </c>
      <c r="F778" s="2">
        <f>-SIGN(D778)*($C$16*$C$14/$C$12)*D778^2-9.8*C778</f>
        <v>6.0429606854642435E-3</v>
      </c>
      <c r="G778" s="2">
        <f>D778+F778*$C$17</f>
        <v>-5.3471999154075063E-3</v>
      </c>
      <c r="H778" s="2">
        <f>-SIGN(D778+F778*$C$17)*($C$16/$C$12)*(D778+F778*$C$17)^2-9.8*(C778+E778*$C$17)</f>
        <v>1.1827906676987628E-2</v>
      </c>
    </row>
    <row r="779" spans="2:8" x14ac:dyDescent="0.2">
      <c r="B779" s="10">
        <f>B778+$C$17</f>
        <v>75.799999999999969</v>
      </c>
      <c r="C779" s="2">
        <f>C778+((E778+G778)/2)*$C$17</f>
        <v>-1.15640838418127E-3</v>
      </c>
      <c r="D779" s="2">
        <f>D778+((F778+H778)/2)*$C$17</f>
        <v>-5.0579526158313366E-3</v>
      </c>
      <c r="E779" s="2">
        <f t="shared" si="14"/>
        <v>-5.0579526158313366E-3</v>
      </c>
      <c r="F779" s="2">
        <f>-SIGN(D779)*($C$16*$C$14/$C$12)*D779^2-9.8*C779</f>
        <v>1.1510854847477955E-2</v>
      </c>
      <c r="G779" s="2">
        <f>D779+F779*$C$17</f>
        <v>-3.9068671310835412E-3</v>
      </c>
      <c r="H779" s="2">
        <f>-SIGN(D779+F779*$C$17)*($C$16/$C$12)*(D779+F779*$C$17)^2-9.8*(C779+E779*$C$17)</f>
        <v>1.6395827956784487E-2</v>
      </c>
    </row>
    <row r="780" spans="2:8" x14ac:dyDescent="0.2">
      <c r="B780" s="10">
        <f>B779+$C$17</f>
        <v>75.899999999999963</v>
      </c>
      <c r="C780" s="2">
        <f>C779+((E779+G779)/2)*$C$17</f>
        <v>-1.6046493715270139E-3</v>
      </c>
      <c r="D780" s="2">
        <f>D779+((F779+H779)/2)*$C$17</f>
        <v>-3.6626184756182144E-3</v>
      </c>
      <c r="E780" s="2">
        <f t="shared" si="14"/>
        <v>-3.6626184756182144E-3</v>
      </c>
      <c r="F780" s="2">
        <f>-SIGN(D780)*($C$16*$C$14/$C$12)*D780^2-9.8*C780</f>
        <v>1.5818928469100341E-2</v>
      </c>
      <c r="G780" s="2">
        <f>D780+F780*$C$17</f>
        <v>-2.0807256287081804E-3</v>
      </c>
      <c r="H780" s="2">
        <f>-SIGN(D780+F780*$C$17)*($C$16/$C$12)*(D780+F780*$C$17)^2-9.8*(C780+E780*$C$17)</f>
        <v>1.9345061994414912E-2</v>
      </c>
    </row>
    <row r="781" spans="2:8" x14ac:dyDescent="0.2">
      <c r="B781" s="10">
        <f>B780+$C$17</f>
        <v>75.999999999999957</v>
      </c>
      <c r="C781" s="2">
        <f>C780+((E780+G780)/2)*$C$17</f>
        <v>-1.8918165767433336E-3</v>
      </c>
      <c r="D781" s="2">
        <f>D780+((F780+H780)/2)*$C$17</f>
        <v>-1.9044189524424517E-3</v>
      </c>
      <c r="E781" s="2">
        <f t="shared" si="14"/>
        <v>-1.9044189524424517E-3</v>
      </c>
      <c r="F781" s="2">
        <f>-SIGN(D781)*($C$16*$C$14/$C$12)*D781^2-9.8*C781</f>
        <v>1.8565044465768791E-2</v>
      </c>
      <c r="G781" s="2">
        <f>D781+F781*$C$17</f>
        <v>-4.7914505865572551E-5</v>
      </c>
      <c r="H781" s="2">
        <f>-SIGN(D781+F781*$C$17)*($C$16/$C$12)*(D781+F781*$C$17)^2-9.8*(C781+E781*$C$17)</f>
        <v>2.0406149003868952E-2</v>
      </c>
    </row>
    <row r="782" spans="2:8" x14ac:dyDescent="0.2">
      <c r="B782" s="10">
        <f>B781+$C$17</f>
        <v>76.099999999999952</v>
      </c>
      <c r="C782" s="2">
        <f>C781+((E781+G781)/2)*$C$17</f>
        <v>-1.9894332496587347E-3</v>
      </c>
      <c r="D782" s="2">
        <f>D781+((F781+H781)/2)*$C$17</f>
        <v>4.4140721039435645E-5</v>
      </c>
      <c r="E782" s="2">
        <f t="shared" si="14"/>
        <v>4.4140721039435645E-5</v>
      </c>
      <c r="F782" s="2">
        <f>-SIGN(D782)*($C$16*$C$14/$C$12)*D782^2-9.8*C782</f>
        <v>1.9496432286088428E-2</v>
      </c>
      <c r="G782" s="2">
        <f>D782+F782*$C$17</f>
        <v>1.9937839496482783E-3</v>
      </c>
      <c r="H782" s="2">
        <f>-SIGN(D782+F782*$C$17)*($C$16/$C$12)*(D782+F782*$C$17)^2-9.8*(C782+E782*$C$17)</f>
        <v>1.942552137774849E-2</v>
      </c>
    </row>
    <row r="783" spans="2:8" x14ac:dyDescent="0.2">
      <c r="B783" s="10">
        <f>B782+$C$17</f>
        <v>76.199999999999946</v>
      </c>
      <c r="C783" s="2">
        <f>C782+((E782+G782)/2)*$C$17</f>
        <v>-1.8875370161243491E-3</v>
      </c>
      <c r="D783" s="2">
        <f>D782+((F782+H782)/2)*$C$17</f>
        <v>1.9902384042312813E-3</v>
      </c>
      <c r="E783" s="2">
        <f t="shared" si="14"/>
        <v>1.9902384042312813E-3</v>
      </c>
      <c r="F783" s="2">
        <f>-SIGN(D783)*($C$16*$C$14/$C$12)*D783^2-9.8*C783</f>
        <v>1.8470294507118127E-2</v>
      </c>
      <c r="G783" s="2">
        <f>D783+F783*$C$17</f>
        <v>3.8372678549430939E-3</v>
      </c>
      <c r="H783" s="2">
        <f>-SIGN(D783+F783*$C$17)*($C$16/$C$12)*(D783+F783*$C$17)^2-9.8*(C783+E783*$C$17)</f>
        <v>1.6444948149080412E-2</v>
      </c>
    </row>
    <row r="784" spans="2:8" x14ac:dyDescent="0.2">
      <c r="B784" s="10">
        <f>B783+$C$17</f>
        <v>76.29999999999994</v>
      </c>
      <c r="C784" s="2">
        <f>C783+((E783+G783)/2)*$C$17</f>
        <v>-1.5961617031656303E-3</v>
      </c>
      <c r="D784" s="2">
        <f>D783+((F783+H783)/2)*$C$17</f>
        <v>3.7360005370412081E-3</v>
      </c>
      <c r="E784" s="2">
        <f t="shared" si="14"/>
        <v>3.7360005370412081E-3</v>
      </c>
      <c r="F784" s="2">
        <f>-SIGN(D784)*($C$16*$C$14/$C$12)*D784^2-9.8*C784</f>
        <v>1.554524138754251E-2</v>
      </c>
      <c r="G784" s="2">
        <f>D784+F784*$C$17</f>
        <v>5.2905246757954591E-3</v>
      </c>
      <c r="H784" s="2">
        <f>-SIGN(D784+F784*$C$17)*($C$16/$C$12)*(D784+F784*$C$17)^2-9.8*(C784+E784*$C$17)</f>
        <v>1.1786300780751447E-2</v>
      </c>
    </row>
    <row r="785" spans="2:8" x14ac:dyDescent="0.2">
      <c r="B785" s="10">
        <f>B784+$C$17</f>
        <v>76.399999999999935</v>
      </c>
      <c r="C785" s="2">
        <f>C784+((E784+G784)/2)*$C$17</f>
        <v>-1.144835442523797E-3</v>
      </c>
      <c r="D785" s="2">
        <f>D784+((F784+H784)/2)*$C$17</f>
        <v>5.1025776454559062E-3</v>
      </c>
      <c r="E785" s="2">
        <f t="shared" si="14"/>
        <v>5.1025776454559062E-3</v>
      </c>
      <c r="F785" s="2">
        <f>-SIGN(D785)*($C$16*$C$14/$C$12)*D785^2-9.8*C785</f>
        <v>1.1038178967388004E-2</v>
      </c>
      <c r="G785" s="2">
        <f>D785+F785*$C$17</f>
        <v>6.2063955421947066E-3</v>
      </c>
      <c r="H785" s="2">
        <f>-SIGN(D785+F785*$C$17)*($C$16/$C$12)*(D785+F785*$C$17)^2-9.8*(C785+E785*$C$17)</f>
        <v>5.9507729145464282E-3</v>
      </c>
    </row>
    <row r="786" spans="2:8" x14ac:dyDescent="0.2">
      <c r="B786" s="10">
        <f>B785+$C$17</f>
        <v>76.499999999999929</v>
      </c>
      <c r="C786" s="2">
        <f>C785+((E785+G785)/2)*$C$17</f>
        <v>-5.7938678314126623E-4</v>
      </c>
      <c r="D786" s="2">
        <f>D785+((F785+H785)/2)*$C$17</f>
        <v>5.9520252395526274E-3</v>
      </c>
      <c r="E786" s="2">
        <f t="shared" si="14"/>
        <v>5.9520252395526274E-3</v>
      </c>
      <c r="F786" s="2">
        <f>-SIGN(D786)*($C$16*$C$14/$C$12)*D786^2-9.8*C786</f>
        <v>5.4314271166059505E-3</v>
      </c>
      <c r="G786" s="2">
        <f>D786+F786*$C$17</f>
        <v>6.4951679512132224E-3</v>
      </c>
      <c r="H786" s="2">
        <f>-SIGN(D786+F786*$C$17)*($C$16/$C$12)*(D786+F786*$C$17)^2-9.8*(C786+E786*$C$17)</f>
        <v>-4.4861030138191801E-4</v>
      </c>
    </row>
    <row r="787" spans="2:8" x14ac:dyDescent="0.2">
      <c r="B787" s="10">
        <f>B786+$C$17</f>
        <v>76.599999999999923</v>
      </c>
      <c r="C787" s="2">
        <f>C786+((E786+G786)/2)*$C$17</f>
        <v>4.2972876397026302E-5</v>
      </c>
      <c r="D787" s="2">
        <f>D786+((F786+H786)/2)*$C$17</f>
        <v>6.2011660803138286E-3</v>
      </c>
      <c r="E787" s="2">
        <f t="shared" si="14"/>
        <v>6.2011660803138286E-3</v>
      </c>
      <c r="F787" s="2">
        <f>-SIGN(D787)*($C$16*$C$14/$C$12)*D787^2-9.8*C787</f>
        <v>-6.8877093027090285E-4</v>
      </c>
      <c r="G787" s="2">
        <f>D787+F787*$C$17</f>
        <v>6.1322889872867381E-3</v>
      </c>
      <c r="H787" s="2">
        <f>-SIGN(D787+F787*$C$17)*($C$16/$C$12)*(D787+F787*$C$17)^2-9.8*(C787+E787*$C$17)</f>
        <v>-6.760001360244591E-3</v>
      </c>
    </row>
    <row r="788" spans="2:8" x14ac:dyDescent="0.2">
      <c r="B788" s="10">
        <f>B787+$C$17</f>
        <v>76.699999999999918</v>
      </c>
      <c r="C788" s="2">
        <f>C787+((E787+G787)/2)*$C$17</f>
        <v>6.5964562977705477E-4</v>
      </c>
      <c r="D788" s="2">
        <f>D787+((F787+H787)/2)*$C$17</f>
        <v>5.8287274657880537E-3</v>
      </c>
      <c r="E788" s="2">
        <f t="shared" si="14"/>
        <v>5.8287274657880537E-3</v>
      </c>
      <c r="F788" s="2">
        <f>-SIGN(D788)*($C$16*$C$14/$C$12)*D788^2-9.8*C788</f>
        <v>-6.7009810857133418E-3</v>
      </c>
      <c r="G788" s="2">
        <f>D788+F788*$C$17</f>
        <v>5.1586293572167194E-3</v>
      </c>
      <c r="H788" s="2">
        <f>-SIGN(D788+F788*$C$17)*($C$16/$C$12)*(D788+F788*$C$17)^2-9.8*(C788+E788*$C$17)</f>
        <v>-1.2361891464517357E-2</v>
      </c>
    </row>
    <row r="789" spans="2:8" x14ac:dyDescent="0.2">
      <c r="B789" s="10">
        <f>B788+$C$17</f>
        <v>76.799999999999912</v>
      </c>
      <c r="C789" s="2">
        <f>C788+((E788+G788)/2)*$C$17</f>
        <v>1.2090134709272934E-3</v>
      </c>
      <c r="D789" s="2">
        <f>D788+((F788+H788)/2)*$C$17</f>
        <v>4.8755838382765187E-3</v>
      </c>
      <c r="E789" s="2">
        <f t="shared" si="14"/>
        <v>4.8755838382765187E-3</v>
      </c>
      <c r="F789" s="2">
        <f>-SIGN(D789)*($C$16*$C$14/$C$12)*D789^2-9.8*C789</f>
        <v>-1.201377648900343E-2</v>
      </c>
      <c r="G789" s="2">
        <f>D789+F789*$C$17</f>
        <v>3.6742061893761755E-3</v>
      </c>
      <c r="H789" s="2">
        <f>-SIGN(D789+F789*$C$17)*($C$16/$C$12)*(D789+F789*$C$17)^2-9.8*(C789+E789*$C$17)</f>
        <v>-1.6720360509281853E-2</v>
      </c>
    </row>
    <row r="790" spans="2:8" x14ac:dyDescent="0.2">
      <c r="B790" s="10">
        <f>B789+$C$17</f>
        <v>76.899999999999906</v>
      </c>
      <c r="C790" s="2">
        <f>C789+((E789+G789)/2)*$C$17</f>
        <v>1.6365029723099281E-3</v>
      </c>
      <c r="D790" s="2">
        <f>D789+((F789+H789)/2)*$C$17</f>
        <v>3.4388769883622545E-3</v>
      </c>
      <c r="E790" s="2">
        <f t="shared" si="14"/>
        <v>3.4388769883622545E-3</v>
      </c>
      <c r="F790" s="2">
        <f>-SIGN(D790)*($C$16*$C$14/$C$12)*D790^2-9.8*C790</f>
        <v>-1.6120035279168922E-2</v>
      </c>
      <c r="G790" s="2">
        <f>D790+F790*$C$17</f>
        <v>1.8268734604453621E-3</v>
      </c>
      <c r="H790" s="2">
        <f>-SIGN(D790+F790*$C$17)*($C$16/$C$12)*(D790+F790*$C$17)^2-9.8*(C790+E790*$C$17)</f>
        <v>-1.9431056797814213E-2</v>
      </c>
    </row>
    <row r="791" spans="2:8" x14ac:dyDescent="0.2">
      <c r="B791" s="10">
        <f>B790+$C$17</f>
        <v>76.999999999999901</v>
      </c>
      <c r="C791" s="2">
        <f>C790+((E790+G790)/2)*$C$17</f>
        <v>1.899790494750309E-3</v>
      </c>
      <c r="D791" s="2">
        <f>D790+((F790+H790)/2)*$C$17</f>
        <v>1.6613223845130976E-3</v>
      </c>
      <c r="E791" s="2">
        <f t="shared" si="14"/>
        <v>1.6613223845130976E-3</v>
      </c>
      <c r="F791" s="2">
        <f>-SIGN(D791)*($C$16*$C$14/$C$12)*D791^2-9.8*C791</f>
        <v>-1.8637155940778596E-2</v>
      </c>
      <c r="G791" s="2">
        <f>D791+F791*$C$17</f>
        <v>-2.0239320956476218E-4</v>
      </c>
      <c r="H791" s="2">
        <f>-SIGN(D791+F791*$C$17)*($C$16/$C$12)*(D791+F791*$C$17)^2-9.8*(C791+E791*$C$17)</f>
        <v>-2.0245757689533968E-2</v>
      </c>
    </row>
    <row r="792" spans="2:8" x14ac:dyDescent="0.2">
      <c r="B792" s="10">
        <f>B791+$C$17</f>
        <v>77.099999999999895</v>
      </c>
      <c r="C792" s="2">
        <f>C791+((E791+G791)/2)*$C$17</f>
        <v>1.9727369534977258E-3</v>
      </c>
      <c r="D792" s="2">
        <f>D791+((F791+H791)/2)*$C$17</f>
        <v>-2.8282329700253061E-4</v>
      </c>
      <c r="E792" s="2">
        <f t="shared" si="14"/>
        <v>-2.8282329700253061E-4</v>
      </c>
      <c r="F792" s="2">
        <f>-SIGN(D792)*($C$16*$C$14/$C$12)*D792^2-9.8*C792</f>
        <v>-1.9332265433832711E-2</v>
      </c>
      <c r="G792" s="2">
        <f>D792+F792*$C$17</f>
        <v>-2.2160498403858021E-3</v>
      </c>
      <c r="H792" s="2">
        <f>-SIGN(D792+F792*$C$17)*($C$16/$C$12)*(D792+F792*$C$17)^2-9.8*(C792+E792*$C$17)</f>
        <v>-1.9021476415249389E-2</v>
      </c>
    </row>
    <row r="793" spans="2:8" x14ac:dyDescent="0.2">
      <c r="B793" s="10">
        <f>B792+$C$17</f>
        <v>77.199999999999889</v>
      </c>
      <c r="C793" s="2">
        <f>C792+((E792+G792)/2)*$C$17</f>
        <v>1.8477932966283091E-3</v>
      </c>
      <c r="D793" s="2">
        <f>D792+((F792+H792)/2)*$C$17</f>
        <v>-2.2005103894566355E-3</v>
      </c>
      <c r="E793" s="2">
        <f t="shared" si="14"/>
        <v>-2.2005103894566355E-3</v>
      </c>
      <c r="F793" s="2">
        <f>-SIGN(D793)*($C$16*$C$14/$C$12)*D793^2-9.8*C793</f>
        <v>-1.8074673068948287E-2</v>
      </c>
      <c r="G793" s="2">
        <f>D793+F793*$C$17</f>
        <v>-4.0079776963514646E-3</v>
      </c>
      <c r="H793" s="2">
        <f>-SIGN(D793+F793*$C$17)*($C$16/$C$12)*(D793+F793*$C$17)^2-9.8*(C793+E793*$C$17)</f>
        <v>-1.5840072118151357E-2</v>
      </c>
    </row>
    <row r="794" spans="2:8" x14ac:dyDescent="0.2">
      <c r="B794" s="10">
        <f>B793+$C$17</f>
        <v>77.299999999999883</v>
      </c>
      <c r="C794" s="2">
        <f>C793+((E793+G793)/2)*$C$17</f>
        <v>1.537368892337904E-3</v>
      </c>
      <c r="D794" s="2">
        <f>D793+((F793+H793)/2)*$C$17</f>
        <v>-3.8962476488116175E-3</v>
      </c>
      <c r="E794" s="2">
        <f t="shared" si="14"/>
        <v>-3.8962476488116175E-3</v>
      </c>
      <c r="F794" s="2">
        <f>-SIGN(D794)*($C$16*$C$14/$C$12)*D794^2-9.8*C794</f>
        <v>-1.4960559643702897E-2</v>
      </c>
      <c r="G794" s="2">
        <f>D794+F794*$C$17</f>
        <v>-5.3923036131819074E-3</v>
      </c>
      <c r="H794" s="2">
        <f>-SIGN(D794+F794*$C$17)*($C$16/$C$12)*(D794+F794*$C$17)^2-9.8*(C794+E794*$C$17)</f>
        <v>-1.1045521726480092E-2</v>
      </c>
    </row>
    <row r="795" spans="2:8" x14ac:dyDescent="0.2">
      <c r="B795" s="10">
        <f>B794+$C$17</f>
        <v>77.399999999999878</v>
      </c>
      <c r="C795" s="2">
        <f>C794+((E794+G794)/2)*$C$17</f>
        <v>1.0729413292382278E-3</v>
      </c>
      <c r="D795" s="2">
        <f>D794+((F794+H794)/2)*$C$17</f>
        <v>-5.1965517173207668E-3</v>
      </c>
      <c r="E795" s="2">
        <f t="shared" si="14"/>
        <v>-5.1965517173207668E-3</v>
      </c>
      <c r="F795" s="2">
        <f>-SIGN(D795)*($C$16*$C$14/$C$12)*D795^2-9.8*C795</f>
        <v>-1.0326880572070223E-2</v>
      </c>
      <c r="G795" s="2">
        <f>D795+F795*$C$17</f>
        <v>-6.2292397745277893E-3</v>
      </c>
      <c r="H795" s="2">
        <f>-SIGN(D795+F795*$C$17)*($C$16/$C$12)*(D795+F795*$C$17)^2-9.8*(C795+E795*$C$17)</f>
        <v>-5.1521388460055734E-3</v>
      </c>
    </row>
    <row r="796" spans="2:8" x14ac:dyDescent="0.2">
      <c r="B796" s="10">
        <f>B795+$C$17</f>
        <v>77.499999999999872</v>
      </c>
      <c r="C796" s="2">
        <f>C795+((E795+G795)/2)*$C$17</f>
        <v>5.0165175464580004E-4</v>
      </c>
      <c r="D796" s="2">
        <f>D795+((F795+H795)/2)*$C$17</f>
        <v>-5.9705026882245563E-3</v>
      </c>
      <c r="E796" s="2">
        <f t="shared" si="14"/>
        <v>-5.9705026882245563E-3</v>
      </c>
      <c r="F796" s="2">
        <f>-SIGN(D796)*($C$16*$C$14/$C$12)*D796^2-9.8*C796</f>
        <v>-4.6680906001031995E-3</v>
      </c>
      <c r="G796" s="2">
        <f>D796+F796*$C$17</f>
        <v>-6.4373117482348762E-3</v>
      </c>
      <c r="H796" s="2">
        <f>-SIGN(D796+F796*$C$17)*($C$16/$C$12)*(D796+F796*$C$17)^2-9.8*(C796+E796*$C$17)</f>
        <v>1.2233139627936596E-3</v>
      </c>
    </row>
    <row r="797" spans="2:8" x14ac:dyDescent="0.2">
      <c r="B797" s="10">
        <f>B796+$C$17</f>
        <v>77.599999999999866</v>
      </c>
      <c r="C797" s="2">
        <f>C796+((E796+G796)/2)*$C$17</f>
        <v>-1.1873896717717164E-4</v>
      </c>
      <c r="D797" s="2">
        <f>D796+((F796+H796)/2)*$C$17</f>
        <v>-6.1427415200900337E-3</v>
      </c>
      <c r="E797" s="2">
        <f t="shared" si="14"/>
        <v>-6.1427415200900337E-3</v>
      </c>
      <c r="F797" s="2">
        <f>-SIGN(D797)*($C$16*$C$14/$C$12)*D797^2-9.8*C797</f>
        <v>1.4262592740515111E-3</v>
      </c>
      <c r="G797" s="2">
        <f>D797+F797*$C$17</f>
        <v>-6.0001155926848824E-3</v>
      </c>
      <c r="H797" s="2">
        <f>-SIGN(D797+F797*$C$17)*($C$16/$C$12)*(D797+F797*$C$17)^2-9.8*(C797+E797*$C$17)</f>
        <v>7.4340923193635649E-3</v>
      </c>
    </row>
    <row r="798" spans="2:8" x14ac:dyDescent="0.2">
      <c r="B798" s="10">
        <f>B797+$C$17</f>
        <v>77.699999999999861</v>
      </c>
      <c r="C798" s="2">
        <f>C797+((E797+G797)/2)*$C$17</f>
        <v>-7.2588182281591745E-4</v>
      </c>
      <c r="D798" s="2">
        <f>D797+((F797+H797)/2)*$C$17</f>
        <v>-5.6997239404192801E-3</v>
      </c>
      <c r="E798" s="2">
        <f t="shared" si="14"/>
        <v>-5.6997239404192801E-3</v>
      </c>
      <c r="F798" s="2">
        <f>-SIGN(D798)*($C$16*$C$14/$C$12)*D798^2-9.8*C798</f>
        <v>7.3397450336691776E-3</v>
      </c>
      <c r="G798" s="2">
        <f>D798+F798*$C$17</f>
        <v>-4.9657494370523624E-3</v>
      </c>
      <c r="H798" s="2">
        <f>-SIGN(D798+F798*$C$17)*($C$16/$C$12)*(D798+F798*$C$17)^2-9.8*(C798+E798*$C$17)</f>
        <v>1.2870991607590747E-2</v>
      </c>
    </row>
    <row r="799" spans="2:8" x14ac:dyDescent="0.2">
      <c r="B799" s="10">
        <f>B798+$C$17</f>
        <v>77.799999999999855</v>
      </c>
      <c r="C799" s="2">
        <f>C798+((E798+G798)/2)*$C$17</f>
        <v>-1.2591554916894995E-3</v>
      </c>
      <c r="D799" s="2">
        <f>D798+((F798+H798)/2)*$C$17</f>
        <v>-4.6891871083562841E-3</v>
      </c>
      <c r="E799" s="2">
        <f t="shared" si="14"/>
        <v>-4.6891871083562841E-3</v>
      </c>
      <c r="F799" s="2">
        <f>-SIGN(D799)*($C$16*$C$14/$C$12)*D799^2-9.8*C799</f>
        <v>1.2492760004293935E-2</v>
      </c>
      <c r="G799" s="2">
        <f>D799+F799*$C$17</f>
        <v>-3.4399111079268904E-3</v>
      </c>
      <c r="H799" s="2">
        <f>-SIGN(D799+F799*$C$17)*($C$16/$C$12)*(D799+F799*$C$17)^2-9.8*(C799+E799*$C$17)</f>
        <v>1.7017482843997383E-2</v>
      </c>
    </row>
    <row r="800" spans="2:8" x14ac:dyDescent="0.2">
      <c r="B800" s="10">
        <f>B799+$C$17</f>
        <v>77.899999999999849</v>
      </c>
      <c r="C800" s="2">
        <f>C799+((E799+G799)/2)*$C$17</f>
        <v>-1.6656104025036583E-3</v>
      </c>
      <c r="D800" s="2">
        <f>D799+((F799+H799)/2)*$C$17</f>
        <v>-3.2136749659417178E-3</v>
      </c>
      <c r="E800" s="2">
        <f t="shared" si="14"/>
        <v>-3.2136749659417178E-3</v>
      </c>
      <c r="F800" s="2">
        <f>-SIGN(D800)*($C$16*$C$14/$C$12)*D800^2-9.8*C800</f>
        <v>1.6394861090363869E-2</v>
      </c>
      <c r="G800" s="2">
        <f>D800+F800*$C$17</f>
        <v>-1.5741888569053308E-3</v>
      </c>
      <c r="H800" s="2">
        <f>-SIGN(D800+F800*$C$17)*($C$16/$C$12)*(D800+F800*$C$17)^2-9.8*(C800+E800*$C$17)</f>
        <v>1.9489630375914016E-2</v>
      </c>
    </row>
    <row r="801" spans="2:8" x14ac:dyDescent="0.2">
      <c r="B801" s="10">
        <f>B800+$C$17</f>
        <v>77.999999999999844</v>
      </c>
      <c r="C801" s="2">
        <f>C800+((E800+G800)/2)*$C$17</f>
        <v>-1.9050035936460108E-3</v>
      </c>
      <c r="D801" s="2">
        <f>D800+((F800+H800)/2)*$C$17</f>
        <v>-1.4194503926278235E-3</v>
      </c>
      <c r="E801" s="2">
        <f t="shared" si="14"/>
        <v>-1.4194503926278235E-3</v>
      </c>
      <c r="F801" s="2">
        <f>-SIGN(D801)*($C$16*$C$14/$C$12)*D801^2-9.8*C801</f>
        <v>1.8683058169706095E-2</v>
      </c>
      <c r="G801" s="2">
        <f>D801+F801*$C$17</f>
        <v>4.4885542434278613E-4</v>
      </c>
      <c r="H801" s="2">
        <f>-SIGN(D801+F801*$C$17)*($C$16/$C$12)*(D801+F801*$C$17)^2-9.8*(C801+E801*$C$17)</f>
        <v>2.0058694396044831E-2</v>
      </c>
    </row>
    <row r="802" spans="2:8" x14ac:dyDescent="0.2">
      <c r="B802" s="10">
        <f>B801+$C$17</f>
        <v>78.099999999999838</v>
      </c>
      <c r="C802" s="2">
        <f>C801+((E801+G801)/2)*$C$17</f>
        <v>-1.9535333420602628E-3</v>
      </c>
      <c r="D802" s="2">
        <f>D801+((F801+H801)/2)*$C$17</f>
        <v>5.1763723565972268E-4</v>
      </c>
      <c r="E802" s="2">
        <f t="shared" si="14"/>
        <v>5.1763723565972268E-4</v>
      </c>
      <c r="F802" s="2">
        <f>-SIGN(D802)*($C$16*$C$14/$C$12)*D802^2-9.8*C802</f>
        <v>1.9142761875903493E-2</v>
      </c>
      <c r="G802" s="2">
        <f>D802+F802*$C$17</f>
        <v>2.4319134232500721E-3</v>
      </c>
      <c r="H802" s="2">
        <f>-SIGN(D802+F802*$C$17)*($C$16/$C$12)*(D802+F802*$C$17)^2-9.8*(C802+E802*$C$17)</f>
        <v>1.8596180378809349E-2</v>
      </c>
    </row>
    <row r="803" spans="2:8" x14ac:dyDescent="0.2">
      <c r="B803" s="10">
        <f>B802+$C$17</f>
        <v>78.199999999999832</v>
      </c>
      <c r="C803" s="2">
        <f>C802+((E802+G802)/2)*$C$17</f>
        <v>-1.806055809114773E-3</v>
      </c>
      <c r="D803" s="2">
        <f>D802+((F802+H802)/2)*$C$17</f>
        <v>2.404584348395365E-3</v>
      </c>
      <c r="E803" s="2">
        <f t="shared" si="14"/>
        <v>2.404584348395365E-3</v>
      </c>
      <c r="F803" s="2">
        <f>-SIGN(D803)*($C$16*$C$14/$C$12)*D803^2-9.8*C803</f>
        <v>1.765910497720442E-2</v>
      </c>
      <c r="G803" s="2">
        <f>D803+F803*$C$17</f>
        <v>4.170494846115807E-3</v>
      </c>
      <c r="H803" s="2">
        <f>-SIGN(D803+F803*$C$17)*($C$16/$C$12)*(D803+F803*$C$17)^2-9.8*(C803+E803*$C$17)</f>
        <v>1.522180165004744E-2</v>
      </c>
    </row>
    <row r="804" spans="2:8" x14ac:dyDescent="0.2">
      <c r="B804" s="10">
        <f>B803+$C$17</f>
        <v>78.299999999999827</v>
      </c>
      <c r="C804" s="2">
        <f>C803+((E803+G803)/2)*$C$17</f>
        <v>-1.4773018493892144E-3</v>
      </c>
      <c r="D804" s="2">
        <f>D803+((F803+H803)/2)*$C$17</f>
        <v>4.048629679757958E-3</v>
      </c>
      <c r="E804" s="2">
        <f t="shared" si="14"/>
        <v>4.048629679757958E-3</v>
      </c>
      <c r="F804" s="2">
        <f>-SIGN(D804)*($C$16*$C$14/$C$12)*D804^2-9.8*C804</f>
        <v>1.4363476651775071E-2</v>
      </c>
      <c r="G804" s="2">
        <f>D804+F804*$C$17</f>
        <v>5.484977344935465E-3</v>
      </c>
      <c r="H804" s="2">
        <f>-SIGN(D804+F804*$C$17)*($C$16/$C$12)*(D804+F804*$C$17)^2-9.8*(C804+E804*$C$17)</f>
        <v>1.0300514534545625E-2</v>
      </c>
    </row>
    <row r="805" spans="2:8" x14ac:dyDescent="0.2">
      <c r="B805" s="10">
        <f>B804+$C$17</f>
        <v>78.399999999999821</v>
      </c>
      <c r="C805" s="2">
        <f>C804+((E804+G804)/2)*$C$17</f>
        <v>-1.0006214981545432E-3</v>
      </c>
      <c r="D805" s="2">
        <f>D804+((F804+H804)/2)*$C$17</f>
        <v>5.2818292390739933E-3</v>
      </c>
      <c r="E805" s="2">
        <f t="shared" si="14"/>
        <v>5.2818292390739933E-3</v>
      </c>
      <c r="F805" s="2">
        <f>-SIGN(D805)*($C$16*$C$14/$C$12)*D805^2-9.8*C805</f>
        <v>9.6119271242613141E-3</v>
      </c>
      <c r="G805" s="2">
        <f>D805+F805*$C$17</f>
        <v>6.2430219515001249E-3</v>
      </c>
      <c r="H805" s="2">
        <f>-SIGN(D805+F805*$C$17)*($C$16/$C$12)*(D805+F805*$C$17)^2-9.8*(C805+E805*$C$17)</f>
        <v>4.3586361696207315E-3</v>
      </c>
    </row>
    <row r="806" spans="2:8" x14ac:dyDescent="0.2">
      <c r="B806" s="10">
        <f>B805+$C$17</f>
        <v>78.499999999999815</v>
      </c>
      <c r="C806" s="2">
        <f>C805+((E805+G805)/2)*$C$17</f>
        <v>-4.2437893862583721E-4</v>
      </c>
      <c r="D806" s="2">
        <f>D805+((F805+H805)/2)*$C$17</f>
        <v>5.9803574037680957E-3</v>
      </c>
      <c r="E806" s="2">
        <f t="shared" si="14"/>
        <v>5.9803574037680957E-3</v>
      </c>
      <c r="F806" s="2">
        <f>-SIGN(D806)*($C$16*$C$14/$C$12)*D806^2-9.8*C806</f>
        <v>3.9099973270245074E-3</v>
      </c>
      <c r="G806" s="2">
        <f>D806+F806*$C$17</f>
        <v>6.371357136470546E-3</v>
      </c>
      <c r="H806" s="2">
        <f>-SIGN(D806+F806*$C$17)*($C$16/$C$12)*(D806+F806*$C$17)^2-9.8*(C806+E806*$C$17)</f>
        <v>-1.9843655756869197E-3</v>
      </c>
    </row>
    <row r="807" spans="2:8" x14ac:dyDescent="0.2">
      <c r="B807" s="10">
        <f>B806+$C$17</f>
        <v>78.59999999999981</v>
      </c>
      <c r="C807" s="2">
        <f>C806+((E806+G806)/2)*$C$17</f>
        <v>1.9320678838609493E-4</v>
      </c>
      <c r="D807" s="2">
        <f>D806+((F806+H806)/2)*$C$17</f>
        <v>6.0766389913349747E-3</v>
      </c>
      <c r="E807" s="2">
        <f t="shared" si="14"/>
        <v>6.0766389913349747E-3</v>
      </c>
      <c r="F807" s="2">
        <f>-SIGN(D807)*($C$16*$C$14/$C$12)*D807^2-9.8*C807</f>
        <v>-2.1504222399573798E-3</v>
      </c>
      <c r="G807" s="2">
        <f>D807+F807*$C$17</f>
        <v>5.8615967673392366E-3</v>
      </c>
      <c r="H807" s="2">
        <f>-SIGN(D807+F807*$C$17)*($C$16/$C$12)*(D807+F807*$C$17)^2-9.8*(C807+E807*$C$17)</f>
        <v>-8.0876609880207173E-3</v>
      </c>
    </row>
    <row r="808" spans="2:8" x14ac:dyDescent="0.2">
      <c r="B808" s="10">
        <f>B807+$C$17</f>
        <v>78.699999999999804</v>
      </c>
      <c r="C808" s="2">
        <f>C807+((E807+G807)/2)*$C$17</f>
        <v>7.901185763198056E-4</v>
      </c>
      <c r="D808" s="2">
        <f>D807+((F807+H807)/2)*$C$17</f>
        <v>5.5647348299360695E-3</v>
      </c>
      <c r="E808" s="2">
        <f t="shared" si="14"/>
        <v>5.5647348299360695E-3</v>
      </c>
      <c r="F808" s="2">
        <f>-SIGN(D808)*($C$16*$C$14/$C$12)*D808^2-9.8*C808</f>
        <v>-7.9586822356171438E-3</v>
      </c>
      <c r="G808" s="2">
        <f>D808+F808*$C$17</f>
        <v>4.7688666063743553E-3</v>
      </c>
      <c r="H808" s="2">
        <f>-SIGN(D808+F808*$C$17)*($C$16/$C$12)*(D808+F808*$C$17)^2-9.8*(C808+E808*$C$17)</f>
        <v>-1.3354883389726933E-2</v>
      </c>
    </row>
    <row r="809" spans="2:8" x14ac:dyDescent="0.2">
      <c r="B809" s="10">
        <f>B808+$C$17</f>
        <v>78.799999999999798</v>
      </c>
      <c r="C809" s="2">
        <f>C808+((E808+G808)/2)*$C$17</f>
        <v>1.3067986481353267E-3</v>
      </c>
      <c r="D809" s="2">
        <f>D808+((F808+H808)/2)*$C$17</f>
        <v>4.499056548668866E-3</v>
      </c>
      <c r="E809" s="2">
        <f t="shared" si="14"/>
        <v>4.499056548668866E-3</v>
      </c>
      <c r="F809" s="2">
        <f>-SIGN(D809)*($C$16*$C$14/$C$12)*D809^2-9.8*C809</f>
        <v>-1.2947504341181536E-2</v>
      </c>
      <c r="G809" s="2">
        <f>D809+F809*$C$17</f>
        <v>3.2043061145507123E-3</v>
      </c>
      <c r="H809" s="2">
        <f>-SIGN(D809+F809*$C$17)*($C$16/$C$12)*(D809+F809*$C$17)^2-9.8*(C809+E809*$C$17)</f>
        <v>-1.728716282649655E-2</v>
      </c>
    </row>
    <row r="810" spans="2:8" x14ac:dyDescent="0.2">
      <c r="B810" s="10">
        <f>B809+$C$17</f>
        <v>78.899999999999793</v>
      </c>
      <c r="C810" s="2">
        <f>C809+((E809+G809)/2)*$C$17</f>
        <v>1.6919667812963057E-3</v>
      </c>
      <c r="D810" s="2">
        <f>D809+((F809+H809)/2)*$C$17</f>
        <v>2.9873231902849615E-3</v>
      </c>
      <c r="E810" s="2">
        <f t="shared" si="14"/>
        <v>2.9873231902849615E-3</v>
      </c>
      <c r="F810" s="2">
        <f>-SIGN(D810)*($C$16*$C$14/$C$12)*D810^2-9.8*C810</f>
        <v>-1.6643384728350835E-2</v>
      </c>
      <c r="G810" s="2">
        <f>D810+F810*$C$17</f>
        <v>1.3229847174498779E-3</v>
      </c>
      <c r="H810" s="2">
        <f>-SIGN(D810+F810*$C$17)*($C$16/$C$12)*(D810+F810*$C$17)^2-9.8*(C810+E810*$C$17)</f>
        <v>-1.9521032904588478E-2</v>
      </c>
    </row>
    <row r="811" spans="2:8" x14ac:dyDescent="0.2">
      <c r="B811" s="10">
        <f>B810+$C$17</f>
        <v>78.999999999999787</v>
      </c>
      <c r="C811" s="2">
        <f>C810+((E810+G810)/2)*$C$17</f>
        <v>1.9074821766830478E-3</v>
      </c>
      <c r="D811" s="2">
        <f>D810+((F810+H810)/2)*$C$17</f>
        <v>1.1791023086379956E-3</v>
      </c>
      <c r="E811" s="2">
        <f t="shared" si="14"/>
        <v>1.1791023086379956E-3</v>
      </c>
      <c r="F811" s="2">
        <f>-SIGN(D811)*($C$16*$C$14/$C$12)*D811^2-9.8*C811</f>
        <v>-1.870300146802234E-2</v>
      </c>
      <c r="G811" s="2">
        <f>D811+F811*$C$17</f>
        <v>-6.9119783816423848E-4</v>
      </c>
      <c r="H811" s="2">
        <f>-SIGN(D811+F811*$C$17)*($C$16/$C$12)*(D811+F811*$C$17)^2-9.8*(C811+E811*$C$17)</f>
        <v>-1.9845520501312955E-2</v>
      </c>
    </row>
    <row r="812" spans="2:8" x14ac:dyDescent="0.2">
      <c r="B812" s="10">
        <f>B811+$C$17</f>
        <v>79.099999999999781</v>
      </c>
      <c r="C812" s="2">
        <f>C811+((E811+G811)/2)*$C$17</f>
        <v>1.9318774002067356E-3</v>
      </c>
      <c r="D812" s="2">
        <f>D811+((F811+H811)/2)*$C$17</f>
        <v>-7.4832378982876918E-4</v>
      </c>
      <c r="E812" s="2">
        <f t="shared" si="14"/>
        <v>-7.4832378982876918E-4</v>
      </c>
      <c r="F812" s="2">
        <f>-SIGN(D812)*($C$16*$C$14/$C$12)*D812^2-9.8*C812</f>
        <v>-1.8928501093924695E-2</v>
      </c>
      <c r="G812" s="2">
        <f>D812+F812*$C$17</f>
        <v>-2.6411738992212388E-3</v>
      </c>
      <c r="H812" s="2">
        <f>-SIGN(D812+F812*$C$17)*($C$16/$C$12)*(D812+F812*$C$17)^2-9.8*(C812+E812*$C$17)</f>
        <v>-1.81504907868189E-2</v>
      </c>
    </row>
    <row r="813" spans="2:8" x14ac:dyDescent="0.2">
      <c r="B813" s="10">
        <f>B812+$C$17</f>
        <v>79.199999999999775</v>
      </c>
      <c r="C813" s="2">
        <f>C812+((E812+G812)/2)*$C$17</f>
        <v>1.7624025157542353E-3</v>
      </c>
      <c r="D813" s="2">
        <f>D812+((F812+H812)/2)*$C$17</f>
        <v>-2.602273383865949E-3</v>
      </c>
      <c r="E813" s="2">
        <f t="shared" si="14"/>
        <v>-2.602273383865949E-3</v>
      </c>
      <c r="F813" s="2">
        <f>-SIGN(D813)*($C$16*$C$14/$C$12)*D813^2-9.8*C813</f>
        <v>-1.7224413850470483E-2</v>
      </c>
      <c r="G813" s="2">
        <f>D813+F813*$C$17</f>
        <v>-4.3247147689129978E-3</v>
      </c>
      <c r="H813" s="2">
        <f>-SIGN(D813+F813*$C$17)*($C$16/$C$12)*(D813+F813*$C$17)^2-9.8*(C813+E813*$C$17)</f>
        <v>-1.4591145826397752E-2</v>
      </c>
    </row>
    <row r="814" spans="2:8" x14ac:dyDescent="0.2">
      <c r="B814" s="10">
        <f>B813+$C$17</f>
        <v>79.29999999999977</v>
      </c>
      <c r="C814" s="2">
        <f>C813+((E813+G813)/2)*$C$17</f>
        <v>1.416053108115288E-3</v>
      </c>
      <c r="D814" s="2">
        <f>D813+((F813+H813)/2)*$C$17</f>
        <v>-4.1930513677093609E-3</v>
      </c>
      <c r="E814" s="2">
        <f t="shared" si="14"/>
        <v>-4.1930513677093609E-3</v>
      </c>
      <c r="F814" s="2">
        <f>-SIGN(D814)*($C$16*$C$14/$C$12)*D814^2-9.8*C814</f>
        <v>-1.3754954851137849E-2</v>
      </c>
      <c r="G814" s="2">
        <f>D814+F814*$C$17</f>
        <v>-5.568546852823146E-3</v>
      </c>
      <c r="H814" s="2">
        <f>-SIGN(D814+F814*$C$17)*($C$16/$C$12)*(D814+F814*$C$17)^2-9.8*(C814+E814*$C$17)</f>
        <v>-9.552314553791335E-3</v>
      </c>
    </row>
    <row r="815" spans="2:8" x14ac:dyDescent="0.2">
      <c r="B815" s="10">
        <f>B814+$C$17</f>
        <v>79.399999999999764</v>
      </c>
      <c r="C815" s="2">
        <f>C814+((E814+G814)/2)*$C$17</f>
        <v>9.2797319708866257E-4</v>
      </c>
      <c r="D815" s="2">
        <f>D814+((F814+H814)/2)*$C$17</f>
        <v>-5.3584148379558199E-3</v>
      </c>
      <c r="E815" s="2">
        <f t="shared" si="14"/>
        <v>-5.3584148379558199E-3</v>
      </c>
      <c r="F815" s="2">
        <f>-SIGN(D815)*($C$16*$C$14/$C$12)*D815^2-9.8*C815</f>
        <v>-8.8943022767553979E-3</v>
      </c>
      <c r="G815" s="2">
        <f>D815+F815*$C$17</f>
        <v>-6.2478450656313599E-3</v>
      </c>
      <c r="H815" s="2">
        <f>-SIGN(D815+F815*$C$17)*($C$16/$C$12)*(D815+F815*$C$17)^2-9.8*(C815+E815*$C$17)</f>
        <v>-3.5712096378036451E-3</v>
      </c>
    </row>
    <row r="816" spans="2:8" x14ac:dyDescent="0.2">
      <c r="B816" s="10">
        <f>B815+$C$17</f>
        <v>79.499999999999758</v>
      </c>
      <c r="C816" s="2">
        <f>C815+((E815+G815)/2)*$C$17</f>
        <v>3.4766020190930358E-4</v>
      </c>
      <c r="D816" s="2">
        <f>D815+((F815+H815)/2)*$C$17</f>
        <v>-5.9816904336837725E-3</v>
      </c>
      <c r="E816" s="2">
        <f t="shared" si="14"/>
        <v>-5.9816904336837725E-3</v>
      </c>
      <c r="F816" s="2">
        <f>-SIGN(D816)*($C$16*$C$14/$C$12)*D816^2-9.8*C816</f>
        <v>-3.1580427272744288E-3</v>
      </c>
      <c r="G816" s="2">
        <f>D816+F816*$C$17</f>
        <v>-6.2974947064112149E-3</v>
      </c>
      <c r="H816" s="2">
        <f>-SIGN(D816+F816*$C$17)*($C$16/$C$12)*(D816+F816*$C$17)^2-9.8*(C816+E816*$C$17)</f>
        <v>2.7310028830642846E-3</v>
      </c>
    </row>
    <row r="817" spans="2:8" x14ac:dyDescent="0.2">
      <c r="B817" s="10">
        <f>B816+$C$17</f>
        <v>79.599999999999753</v>
      </c>
      <c r="C817" s="2">
        <f>C816+((E816+G816)/2)*$C$17</f>
        <v>-2.6629905509544579E-4</v>
      </c>
      <c r="D817" s="2">
        <f>D816+((F816+H816)/2)*$C$17</f>
        <v>-6.00304242589428E-3</v>
      </c>
      <c r="E817" s="2">
        <f t="shared" si="14"/>
        <v>-6.00304242589428E-3</v>
      </c>
      <c r="F817" s="2">
        <f>-SIGN(D817)*($C$16*$C$14/$C$12)*D817^2-9.8*C817</f>
        <v>2.8605389989549228E-3</v>
      </c>
      <c r="G817" s="2">
        <f>D817+F817*$C$17</f>
        <v>-5.716988525998788E-3</v>
      </c>
      <c r="H817" s="2">
        <f>-SIGN(D817+F817*$C$17)*($C$16/$C$12)*(D817+F817*$C$17)^2-9.8*(C817+E817*$C$17)</f>
        <v>8.7201873045396963E-3</v>
      </c>
    </row>
    <row r="818" spans="2:8" x14ac:dyDescent="0.2">
      <c r="B818" s="10">
        <f>B817+$C$17</f>
        <v>79.699999999999747</v>
      </c>
      <c r="C818" s="2">
        <f>C817+((E817+G817)/2)*$C$17</f>
        <v>-8.5230060269009917E-4</v>
      </c>
      <c r="D818" s="2">
        <f>D817+((F817+H817)/2)*$C$17</f>
        <v>-5.4240061107195493E-3</v>
      </c>
      <c r="E818" s="2">
        <f t="shared" si="14"/>
        <v>-5.4240061107195493E-3</v>
      </c>
      <c r="F818" s="2">
        <f>-SIGN(D818)*($C$16*$C$14/$C$12)*D818^2-9.8*C818</f>
        <v>8.5573031847992823E-3</v>
      </c>
      <c r="G818" s="2">
        <f>D818+F818*$C$17</f>
        <v>-4.5682757922396212E-3</v>
      </c>
      <c r="H818" s="2">
        <f>-SIGN(D818+F818*$C$17)*($C$16/$C$12)*(D818+F818*$C$17)^2-9.8*(C818+E818*$C$17)</f>
        <v>1.381331771325741E-2</v>
      </c>
    </row>
    <row r="819" spans="2:8" x14ac:dyDescent="0.2">
      <c r="B819" s="10">
        <f>B818+$C$17</f>
        <v>79.799999999999741</v>
      </c>
      <c r="C819" s="2">
        <f>C818+((E818+G818)/2)*$C$17</f>
        <v>-1.3519146978380578E-3</v>
      </c>
      <c r="D819" s="2">
        <f>D818+((F818+H818)/2)*$C$17</f>
        <v>-4.3054750658167145E-3</v>
      </c>
      <c r="E819" s="2">
        <f t="shared" si="14"/>
        <v>-4.3054750658167145E-3</v>
      </c>
      <c r="F819" s="2">
        <f>-SIGN(D819)*($C$16*$C$14/$C$12)*D819^2-9.8*C819</f>
        <v>1.337777932350463E-2</v>
      </c>
      <c r="G819" s="2">
        <f>D819+F819*$C$17</f>
        <v>-2.9676971334662511E-3</v>
      </c>
      <c r="H819" s="2">
        <f>-SIGN(D819+F819*$C$17)*($C$16/$C$12)*(D819+F819*$C$17)^2-9.8*(C819+E819*$C$17)</f>
        <v>1.7529426454095921E-2</v>
      </c>
    </row>
    <row r="820" spans="2:8" x14ac:dyDescent="0.2">
      <c r="B820" s="10">
        <f>B819+$C$17</f>
        <v>79.899999999999736</v>
      </c>
      <c r="C820" s="2">
        <f>C819+((E819+G819)/2)*$C$17</f>
        <v>-1.7155733078022062E-3</v>
      </c>
      <c r="D820" s="2">
        <f>D819+((F819+H819)/2)*$C$17</f>
        <v>-2.760114776936687E-3</v>
      </c>
      <c r="E820" s="2">
        <f t="shared" ref="E820:E883" si="15">D820</f>
        <v>-2.760114776936687E-3</v>
      </c>
      <c r="F820" s="2">
        <f>-SIGN(D820)*($C$16*$C$14/$C$12)*D820^2-9.8*C820</f>
        <v>1.6865640073049203E-2</v>
      </c>
      <c r="G820" s="2">
        <f>D820+F820*$C$17</f>
        <v>-1.0735507696317667E-3</v>
      </c>
      <c r="H820" s="2">
        <f>-SIGN(D820+F820*$C$17)*($C$16/$C$12)*(D820+F820*$C$17)^2-9.8*(C820+E820*$C$17)</f>
        <v>1.9525552187219901E-2</v>
      </c>
    </row>
    <row r="821" spans="2:8" x14ac:dyDescent="0.2">
      <c r="B821" s="10">
        <f>B820+$C$17</f>
        <v>79.99999999999973</v>
      </c>
      <c r="C821" s="2">
        <f>C820+((E820+G820)/2)*$C$17</f>
        <v>-1.9072565851306288E-3</v>
      </c>
      <c r="D821" s="2">
        <f>D820+((F820+H820)/2)*$C$17</f>
        <v>-9.405551639232318E-4</v>
      </c>
      <c r="E821" s="2">
        <f t="shared" si="15"/>
        <v>-9.405551639232318E-4</v>
      </c>
      <c r="F821" s="2">
        <f>-SIGN(D821)*($C$16*$C$14/$C$12)*D821^2-9.8*C821</f>
        <v>1.8697271511581379E-2</v>
      </c>
      <c r="G821" s="2">
        <f>D821+F821*$C$17</f>
        <v>9.2917198723490614E-4</v>
      </c>
      <c r="H821" s="2">
        <f>-SIGN(D821+F821*$C$17)*($C$16/$C$12)*(D821+F821*$C$17)^2-9.8*(C821+E821*$C$17)</f>
        <v>1.9606849746838188E-2</v>
      </c>
    </row>
    <row r="822" spans="2:8" x14ac:dyDescent="0.2">
      <c r="B822" s="10">
        <f>B821+$C$17</f>
        <v>80.099999999999724</v>
      </c>
      <c r="C822" s="2">
        <f>C821+((E821+G821)/2)*$C$17</f>
        <v>-1.9078257439650451E-3</v>
      </c>
      <c r="D822" s="2">
        <f>D821+((F821+H821)/2)*$C$17</f>
        <v>9.7465089899774655E-4</v>
      </c>
      <c r="E822" s="2">
        <f t="shared" si="15"/>
        <v>9.7465089899774655E-4</v>
      </c>
      <c r="F822" s="2">
        <f>-SIGN(D822)*($C$16*$C$14/$C$12)*D822^2-9.8*C822</f>
        <v>1.8690080833767959E-2</v>
      </c>
      <c r="G822" s="2">
        <f>D822+F822*$C$17</f>
        <v>2.8436589823745426E-3</v>
      </c>
      <c r="H822" s="2">
        <f>-SIGN(D822+F822*$C$17)*($C$16/$C$12)*(D822+F822*$C$17)^2-9.8*(C822+E822*$C$17)</f>
        <v>1.7685254416745348E-2</v>
      </c>
    </row>
    <row r="823" spans="2:8" x14ac:dyDescent="0.2">
      <c r="B823" s="10">
        <f>B822+$C$17</f>
        <v>80.199999999999719</v>
      </c>
      <c r="C823" s="2">
        <f>C822+((E822+G822)/2)*$C$17</f>
        <v>-1.7169102498964307E-3</v>
      </c>
      <c r="D823" s="2">
        <f>D822+((F822+H822)/2)*$C$17</f>
        <v>2.7934176615234119E-3</v>
      </c>
      <c r="E823" s="2">
        <f t="shared" si="15"/>
        <v>2.7934176615234119E-3</v>
      </c>
      <c r="F823" s="2">
        <f>-SIGN(D823)*($C$16*$C$14/$C$12)*D823^2-9.8*C823</f>
        <v>1.6771411580120063E-2</v>
      </c>
      <c r="G823" s="2">
        <f>D823+F823*$C$17</f>
        <v>4.4705588195354182E-3</v>
      </c>
      <c r="H823" s="2">
        <f>-SIGN(D823+F823*$C$17)*($C$16/$C$12)*(D823+F823*$C$17)^2-9.8*(C823+E823*$C$17)</f>
        <v>1.394907258046202E-2</v>
      </c>
    </row>
    <row r="824" spans="2:8" x14ac:dyDescent="0.2">
      <c r="B824" s="10">
        <f>B823+$C$17</f>
        <v>80.299999999999713</v>
      </c>
      <c r="C824" s="2">
        <f>C823+((E823+G823)/2)*$C$17</f>
        <v>-1.3537114258434892E-3</v>
      </c>
      <c r="D824" s="2">
        <f>D823+((F823+H823)/2)*$C$17</f>
        <v>4.3294418695525158E-3</v>
      </c>
      <c r="E824" s="2">
        <f t="shared" si="15"/>
        <v>4.3294418695525158E-3</v>
      </c>
      <c r="F824" s="2">
        <f>-SIGN(D824)*($C$16*$C$14/$C$12)*D824^2-9.8*C824</f>
        <v>1.3135916341045941E-2</v>
      </c>
      <c r="G824" s="2">
        <f>D824+F824*$C$17</f>
        <v>5.6430335036571095E-3</v>
      </c>
      <c r="H824" s="2">
        <f>-SIGN(D824+F824*$C$17)*($C$16/$C$12)*(D824+F824*$C$17)^2-9.8*(C824+E824*$C$17)</f>
        <v>8.8018911256764407E-3</v>
      </c>
    </row>
    <row r="825" spans="2:8" x14ac:dyDescent="0.2">
      <c r="B825" s="10">
        <f>B824+$C$17</f>
        <v>80.399999999999707</v>
      </c>
      <c r="C825" s="2">
        <f>C824+((E824+G824)/2)*$C$17</f>
        <v>-8.5508765718300803E-4</v>
      </c>
      <c r="D825" s="2">
        <f>D824+((F824+H824)/2)*$C$17</f>
        <v>5.4263322428886353E-3</v>
      </c>
      <c r="E825" s="2">
        <f t="shared" si="15"/>
        <v>5.4263322428886353E-3</v>
      </c>
      <c r="F825" s="2">
        <f>-SIGN(D825)*($C$16*$C$14/$C$12)*D825^2-9.8*C825</f>
        <v>8.1749261004208096E-3</v>
      </c>
      <c r="G825" s="2">
        <f>D825+F825*$C$17</f>
        <v>6.2438248529307159E-3</v>
      </c>
      <c r="H825" s="2">
        <f>-SIGN(D825+F825*$C$17)*($C$16/$C$12)*(D825+F825*$C$17)^2-9.8*(C825+E825*$C$17)</f>
        <v>2.7907218070833736E-3</v>
      </c>
    </row>
    <row r="826" spans="2:8" x14ac:dyDescent="0.2">
      <c r="B826" s="10">
        <f>B825+$C$17</f>
        <v>80.499999999999702</v>
      </c>
      <c r="C826" s="2">
        <f>C825+((E825+G825)/2)*$C$17</f>
        <v>-2.7157980239204049E-4</v>
      </c>
      <c r="D826" s="2">
        <f>D825+((F825+H825)/2)*$C$17</f>
        <v>5.9746146382638442E-3</v>
      </c>
      <c r="E826" s="2">
        <f t="shared" si="15"/>
        <v>5.9746146382638442E-3</v>
      </c>
      <c r="F826" s="2">
        <f>-SIGN(D826)*($C$16*$C$14/$C$12)*D826^2-9.8*C826</f>
        <v>2.4130436166994698E-3</v>
      </c>
      <c r="G826" s="2">
        <f>D826+F826*$C$17</f>
        <v>6.2159189999337911E-3</v>
      </c>
      <c r="H826" s="2">
        <f>-SIGN(D826+F826*$C$17)*($C$16/$C$12)*(D826+F826*$C$17)^2-9.8*(C826+E826*$C$17)</f>
        <v>-3.4625519838761059E-3</v>
      </c>
    </row>
    <row r="827" spans="2:8" x14ac:dyDescent="0.2">
      <c r="B827" s="10">
        <f>B826+$C$17</f>
        <v>80.599999999999696</v>
      </c>
      <c r="C827" s="2">
        <f>C826+((E826+G826)/2)*$C$17</f>
        <v>3.3794687951784136E-4</v>
      </c>
      <c r="D827" s="2">
        <f>D826+((F826+H826)/2)*$C$17</f>
        <v>5.9221392199050125E-3</v>
      </c>
      <c r="E827" s="2">
        <f t="shared" si="15"/>
        <v>5.9221392199050125E-3</v>
      </c>
      <c r="F827" s="2">
        <f>-SIGN(D827)*($C$16*$C$14/$C$12)*D827^2-9.8*C827</f>
        <v>-3.5559729299148276E-3</v>
      </c>
      <c r="G827" s="2">
        <f>D827+F827*$C$17</f>
        <v>5.5665419269135298E-3</v>
      </c>
      <c r="H827" s="2">
        <f>-SIGN(D827+F827*$C$17)*($C$16/$C$12)*(D827+F827*$C$17)^2-9.8*(C827+E827*$C$17)</f>
        <v>-9.331236041630768E-3</v>
      </c>
    </row>
    <row r="828" spans="2:8" x14ac:dyDescent="0.2">
      <c r="B828" s="10">
        <f>B827+$C$17</f>
        <v>80.69999999999969</v>
      </c>
      <c r="C828" s="2">
        <f>C827+((E827+G827)/2)*$C$17</f>
        <v>9.1238093685876848E-4</v>
      </c>
      <c r="D828" s="2">
        <f>D827+((F827+H827)/2)*$C$17</f>
        <v>5.2777787713277329E-3</v>
      </c>
      <c r="E828" s="2">
        <f t="shared" si="15"/>
        <v>5.2777787713277329E-3</v>
      </c>
      <c r="F828" s="2">
        <f>-SIGN(D828)*($C$16*$C$14/$C$12)*D828^2-9.8*C828</f>
        <v>-9.1351990572747007E-3</v>
      </c>
      <c r="G828" s="2">
        <f>D828+F828*$C$17</f>
        <v>4.3642588656002627E-3</v>
      </c>
      <c r="H828" s="2">
        <f>-SIGN(D828+F828*$C$17)*($C$16/$C$12)*(D828+F828*$C$17)^2-9.8*(C828+E828*$C$17)</f>
        <v>-1.4246118671973489E-2</v>
      </c>
    </row>
    <row r="829" spans="2:8" x14ac:dyDescent="0.2">
      <c r="B829" s="10">
        <f>B828+$C$17</f>
        <v>80.799999999999685</v>
      </c>
      <c r="C829" s="2">
        <f>C828+((E828+G828)/2)*$C$17</f>
        <v>1.3944828187051682E-3</v>
      </c>
      <c r="D829" s="2">
        <f>D828+((F828+H828)/2)*$C$17</f>
        <v>4.1087128848653238E-3</v>
      </c>
      <c r="E829" s="2">
        <f t="shared" si="15"/>
        <v>4.1087128848653238E-3</v>
      </c>
      <c r="F829" s="2">
        <f>-SIGN(D829)*($C$16*$C$14/$C$12)*D829^2-9.8*C829</f>
        <v>-1.3783424245419909E-2</v>
      </c>
      <c r="G829" s="2">
        <f>D829+F829*$C$17</f>
        <v>2.7303704603233326E-3</v>
      </c>
      <c r="H829" s="2">
        <f>-SIGN(D829+F829*$C$17)*($C$16/$C$12)*(D829+F829*$C$17)^2-9.8*(C829+E829*$C$17)</f>
        <v>-1.7744355291154333E-2</v>
      </c>
    </row>
    <row r="830" spans="2:8" x14ac:dyDescent="0.2">
      <c r="B830" s="10">
        <f>B829+$C$17</f>
        <v>80.899999999999679</v>
      </c>
      <c r="C830" s="2">
        <f>C829+((E829+G829)/2)*$C$17</f>
        <v>1.736436985964601E-3</v>
      </c>
      <c r="D830" s="2">
        <f>D829+((F829+H829)/2)*$C$17</f>
        <v>2.5323239080366116E-3</v>
      </c>
      <c r="E830" s="2">
        <f t="shared" si="15"/>
        <v>2.5323239080366116E-3</v>
      </c>
      <c r="F830" s="2">
        <f>-SIGN(D830)*($C$16*$C$14/$C$12)*D830^2-9.8*C830</f>
        <v>-1.7061713555036471E-2</v>
      </c>
      <c r="G830" s="2">
        <f>D830+F830*$C$17</f>
        <v>8.261525525329644E-4</v>
      </c>
      <c r="H830" s="2">
        <f>-SIGN(D830+F830*$C$17)*($C$16/$C$12)*(D830+F830*$C$17)^2-9.8*(C830+E830*$C$17)</f>
        <v>-1.9503510175575396E-2</v>
      </c>
    </row>
    <row r="831" spans="2:8" x14ac:dyDescent="0.2">
      <c r="B831" s="10">
        <f>B830+$C$17</f>
        <v>80.999999999999673</v>
      </c>
      <c r="C831" s="2">
        <f>C830+((E830+G830)/2)*$C$17</f>
        <v>1.9043608089930799E-3</v>
      </c>
      <c r="D831" s="2">
        <f>D830+((F830+H830)/2)*$C$17</f>
        <v>7.04062721506018E-4</v>
      </c>
      <c r="E831" s="2">
        <f t="shared" si="15"/>
        <v>7.04062721506018E-4</v>
      </c>
      <c r="F831" s="2">
        <f>-SIGN(D831)*($C$16*$C$14/$C$12)*D831^2-9.8*C831</f>
        <v>-1.8666185948890891E-2</v>
      </c>
      <c r="G831" s="2">
        <f>D831+F831*$C$17</f>
        <v>-1.1625558733830712E-3</v>
      </c>
      <c r="H831" s="2">
        <f>-SIGN(D831+F831*$C$17)*($C$16/$C$12)*(D831+F831*$C$17)^2-9.8*(C831+E831*$C$17)</f>
        <v>-1.9343310925151184E-2</v>
      </c>
    </row>
    <row r="832" spans="2:8" x14ac:dyDescent="0.2">
      <c r="B832" s="10">
        <f>B831+$C$17</f>
        <v>81.099999999999667</v>
      </c>
      <c r="C832" s="2">
        <f>C831+((E831+G831)/2)*$C$17</f>
        <v>1.8814361513992271E-3</v>
      </c>
      <c r="D832" s="2">
        <f>D831+((F831+H831)/2)*$C$17</f>
        <v>-1.1964121221960859E-3</v>
      </c>
      <c r="E832" s="2">
        <f t="shared" si="15"/>
        <v>-1.1964121221960859E-3</v>
      </c>
      <c r="F832" s="2">
        <f>-SIGN(D832)*($C$16*$C$14/$C$12)*D832^2-9.8*C832</f>
        <v>-1.8428111960731412E-2</v>
      </c>
      <c r="G832" s="2">
        <f>D832+F832*$C$17</f>
        <v>-3.0392233182692271E-3</v>
      </c>
      <c r="H832" s="2">
        <f>-SIGN(D832+F832*$C$17)*($C$16/$C$12)*(D832+F832*$C$17)^2-9.8*(C832+E832*$C$17)</f>
        <v>-1.7201303244994439E-2</v>
      </c>
    </row>
    <row r="833" spans="2:8" x14ac:dyDescent="0.2">
      <c r="B833" s="10">
        <f>B832+$C$17</f>
        <v>81.199999999999662</v>
      </c>
      <c r="C833" s="2">
        <f>C832+((E832+G832)/2)*$C$17</f>
        <v>1.6696543793759614E-3</v>
      </c>
      <c r="D833" s="2">
        <f>D832+((F832+H832)/2)*$C$17</f>
        <v>-2.9778828824823782E-3</v>
      </c>
      <c r="E833" s="2">
        <f t="shared" si="15"/>
        <v>-2.9778828824823782E-3</v>
      </c>
      <c r="F833" s="2">
        <f>-SIGN(D833)*($C$16*$C$14/$C$12)*D833^2-9.8*C833</f>
        <v>-1.6300894578138596E-2</v>
      </c>
      <c r="G833" s="2">
        <f>D833+F833*$C$17</f>
        <v>-4.6079723402962375E-3</v>
      </c>
      <c r="H833" s="2">
        <f>-SIGN(D833+F833*$C$17)*($C$16/$C$12)*(D833+F833*$C$17)^2-9.8*(C833+E833*$C$17)</f>
        <v>-1.3296506647380262E-2</v>
      </c>
    </row>
    <row r="834" spans="2:8" x14ac:dyDescent="0.2">
      <c r="B834" s="10">
        <f>B833+$C$17</f>
        <v>81.299999999999656</v>
      </c>
      <c r="C834" s="2">
        <f>C833+((E833+G833)/2)*$C$17</f>
        <v>1.2903616182370306E-3</v>
      </c>
      <c r="D834" s="2">
        <f>D833+((F833+H833)/2)*$C$17</f>
        <v>-4.4577529437583212E-3</v>
      </c>
      <c r="E834" s="2">
        <f t="shared" si="15"/>
        <v>-4.4577529437583212E-3</v>
      </c>
      <c r="F834" s="2">
        <f>-SIGN(D834)*($C$16*$C$14/$C$12)*D834^2-9.8*C834</f>
        <v>-1.2507241050310976E-2</v>
      </c>
      <c r="G834" s="2">
        <f>D834+F834*$C$17</f>
        <v>-5.7084770487894187E-3</v>
      </c>
      <c r="H834" s="2">
        <f>-SIGN(D834+F834*$C$17)*($C$16/$C$12)*(D834+F834*$C$17)^2-9.8*(C834+E834*$C$17)</f>
        <v>-8.0501478138917063E-3</v>
      </c>
    </row>
    <row r="835" spans="2:8" x14ac:dyDescent="0.2">
      <c r="B835" s="10">
        <f>B834+$C$17</f>
        <v>81.39999999999965</v>
      </c>
      <c r="C835" s="2">
        <f>C834+((E834+G834)/2)*$C$17</f>
        <v>7.8205011860964355E-4</v>
      </c>
      <c r="D835" s="2">
        <f>D834+((F834+H834)/2)*$C$17</f>
        <v>-5.4856223869684554E-3</v>
      </c>
      <c r="E835" s="2">
        <f t="shared" si="15"/>
        <v>-5.4856223869684554E-3</v>
      </c>
      <c r="F835" s="2">
        <f>-SIGN(D835)*($C$16*$C$14/$C$12)*D835^2-9.8*C835</f>
        <v>-7.454655407803182E-3</v>
      </c>
      <c r="G835" s="2">
        <f>D835+F835*$C$17</f>
        <v>-6.2310879277487734E-3</v>
      </c>
      <c r="H835" s="2">
        <f>-SIGN(D835+F835*$C$17)*($C$16/$C$12)*(D835+F835*$C$17)^2-9.8*(C835+E835*$C$17)</f>
        <v>-2.017955450347002E-3</v>
      </c>
    </row>
    <row r="836" spans="2:8" x14ac:dyDescent="0.2">
      <c r="B836" s="10">
        <f>B835+$C$17</f>
        <v>81.499999999999645</v>
      </c>
      <c r="C836" s="2">
        <f>C835+((E835+G835)/2)*$C$17</f>
        <v>1.9621460287378204E-4</v>
      </c>
      <c r="D836" s="2">
        <f>D835+((F835+H835)/2)*$C$17</f>
        <v>-5.9592529298759644E-3</v>
      </c>
      <c r="E836" s="2">
        <f t="shared" si="15"/>
        <v>-5.9592529298759644E-3</v>
      </c>
      <c r="F836" s="2">
        <f>-SIGN(D836)*($C$16*$C$14/$C$12)*D836^2-9.8*C836</f>
        <v>-1.6757405705321827E-3</v>
      </c>
      <c r="G836" s="2">
        <f>D836+F836*$C$17</f>
        <v>-6.1268269869291826E-3</v>
      </c>
      <c r="H836" s="2">
        <f>-SIGN(D836+F836*$C$17)*($C$16/$C$12)*(D836+F836*$C$17)^2-9.8*(C836+E836*$C$17)</f>
        <v>4.1784231502416972E-3</v>
      </c>
    </row>
    <row r="837" spans="2:8" x14ac:dyDescent="0.2">
      <c r="B837" s="10">
        <f>B836+$C$17</f>
        <v>81.599999999999639</v>
      </c>
      <c r="C837" s="2">
        <f>C836+((E836+G836)/2)*$C$17</f>
        <v>-4.0808939296647538E-4</v>
      </c>
      <c r="D837" s="2">
        <f>D836+((F836+H836)/2)*$C$17</f>
        <v>-5.8341188008904886E-3</v>
      </c>
      <c r="E837" s="2">
        <f t="shared" si="15"/>
        <v>-5.8341188008904886E-3</v>
      </c>
      <c r="F837" s="2">
        <f>-SIGN(D837)*($C$16*$C$14/$C$12)*D837^2-9.8*C837</f>
        <v>4.2361675877144725E-3</v>
      </c>
      <c r="G837" s="2">
        <f>D837+F837*$C$17</f>
        <v>-5.4105020421190411E-3</v>
      </c>
      <c r="H837" s="2">
        <f>-SIGN(D837+F837*$C$17)*($C$16/$C$12)*(D837+F837*$C$17)^2-9.8*(C837+E837*$C$17)</f>
        <v>9.9204514611787274E-3</v>
      </c>
    </row>
    <row r="838" spans="2:8" x14ac:dyDescent="0.2">
      <c r="B838" s="10">
        <f>B837+$C$17</f>
        <v>81.699999999999633</v>
      </c>
      <c r="C838" s="2">
        <f>C837+((E837+G837)/2)*$C$17</f>
        <v>-9.703204351169519E-4</v>
      </c>
      <c r="D838" s="2">
        <f>D837+((F837+H837)/2)*$C$17</f>
        <v>-5.1262878484458286E-3</v>
      </c>
      <c r="E838" s="2">
        <f t="shared" si="15"/>
        <v>-5.1262878484458286E-3</v>
      </c>
      <c r="F838" s="2">
        <f>-SIGN(D838)*($C$16*$C$14/$C$12)*D838^2-9.8*C838</f>
        <v>9.6920365919259954E-3</v>
      </c>
      <c r="G838" s="2">
        <f>D838+F838*$C$17</f>
        <v>-4.1570841892532287E-3</v>
      </c>
      <c r="H838" s="2">
        <f>-SIGN(D838+F838*$C$17)*($C$16/$C$12)*(D838+F838*$C$17)^2-9.8*(C838+E838*$C$17)</f>
        <v>1.4653177710782147E-2</v>
      </c>
    </row>
    <row r="839" spans="2:8" x14ac:dyDescent="0.2">
      <c r="B839" s="10">
        <f>B838+$C$17</f>
        <v>81.799999999999628</v>
      </c>
      <c r="C839" s="2">
        <f>C838+((E838+G838)/2)*$C$17</f>
        <v>-1.4344890370019047E-3</v>
      </c>
      <c r="D839" s="2">
        <f>D838+((F838+H838)/2)*$C$17</f>
        <v>-3.9090271333104215E-3</v>
      </c>
      <c r="E839" s="2">
        <f t="shared" si="15"/>
        <v>-3.9090271333104215E-3</v>
      </c>
      <c r="F839" s="2">
        <f>-SIGN(D839)*($C$16*$C$14/$C$12)*D839^2-9.8*C839</f>
        <v>1.4164342289292992E-2</v>
      </c>
      <c r="G839" s="2">
        <f>D839+F839*$C$17</f>
        <v>-2.4925929043811221E-3</v>
      </c>
      <c r="H839" s="2">
        <f>-SIGN(D839+F839*$C$17)*($C$16/$C$12)*(D839+F839*$C$17)^2-9.8*(C839+E839*$C$17)</f>
        <v>1.7932080749463369E-2</v>
      </c>
    </row>
    <row r="840" spans="2:8" x14ac:dyDescent="0.2">
      <c r="B840" s="10">
        <f>B839+$C$17</f>
        <v>81.899999999999622</v>
      </c>
      <c r="C840" s="2">
        <f>C839+((E839+G839)/2)*$C$17</f>
        <v>-1.7545700388864819E-3</v>
      </c>
      <c r="D840" s="2">
        <f>D839+((F839+H839)/2)*$C$17</f>
        <v>-2.3042059813726035E-3</v>
      </c>
      <c r="E840" s="2">
        <f t="shared" si="15"/>
        <v>-2.3042059813726035E-3</v>
      </c>
      <c r="F840" s="2">
        <f>-SIGN(D840)*($C$16*$C$14/$C$12)*D840^2-9.8*C840</f>
        <v>1.7231738692348515E-2</v>
      </c>
      <c r="G840" s="2">
        <f>D840+F840*$C$17</f>
        <v>-5.8103211213775198E-4</v>
      </c>
      <c r="H840" s="2">
        <f>-SIGN(D840+F840*$C$17)*($C$16/$C$12)*(D840+F840*$C$17)^2-9.8*(C840+E840*$C$17)</f>
        <v>1.9455257871752282E-2</v>
      </c>
    </row>
    <row r="841" spans="2:8" x14ac:dyDescent="0.2">
      <c r="B841" s="10">
        <f>B840+$C$17</f>
        <v>81.999999999999616</v>
      </c>
      <c r="C841" s="2">
        <f>C840+((E840+G840)/2)*$C$17</f>
        <v>-1.8988319435619997E-3</v>
      </c>
      <c r="D841" s="2">
        <f>D840+((F840+H840)/2)*$C$17</f>
        <v>-4.6985615316756375E-4</v>
      </c>
      <c r="E841" s="2">
        <f t="shared" si="15"/>
        <v>-4.6985615316756375E-4</v>
      </c>
      <c r="F841" s="2">
        <f>-SIGN(D841)*($C$16*$C$14/$C$12)*D841^2-9.8*C841</f>
        <v>1.861008953374986E-2</v>
      </c>
      <c r="G841" s="2">
        <f>D841+F841*$C$17</f>
        <v>1.3911528002074223E-3</v>
      </c>
      <c r="H841" s="2">
        <f>-SIGN(D841+F841*$C$17)*($C$16/$C$12)*(D841+F841*$C$17)^2-9.8*(C841+E841*$C$17)</f>
        <v>1.9055542663788849E-2</v>
      </c>
    </row>
    <row r="842" spans="2:8" x14ac:dyDescent="0.2">
      <c r="B842" s="10">
        <f>B841+$C$17</f>
        <v>82.099999999999611</v>
      </c>
      <c r="C842" s="2">
        <f>C841+((E841+G841)/2)*$C$17</f>
        <v>-1.8527671112100069E-3</v>
      </c>
      <c r="D842" s="2">
        <f>D841+((F841+H841)/2)*$C$17</f>
        <v>1.413425456709372E-3</v>
      </c>
      <c r="E842" s="2">
        <f t="shared" si="15"/>
        <v>1.413425456709372E-3</v>
      </c>
      <c r="F842" s="2">
        <f>-SIGN(D842)*($C$16*$C$14/$C$12)*D842^2-9.8*C842</f>
        <v>1.8143213527636686E-2</v>
      </c>
      <c r="G842" s="2">
        <f>D842+F842*$C$17</f>
        <v>3.2277468094730408E-3</v>
      </c>
      <c r="H842" s="2">
        <f>-SIGN(D842+F842*$C$17)*($C$16/$C$12)*(D842+F842*$C$17)^2-9.8*(C842+E842*$C$17)</f>
        <v>1.6699450738269089E-2</v>
      </c>
    </row>
    <row r="843" spans="2:8" x14ac:dyDescent="0.2">
      <c r="B843" s="10">
        <f>B842+$C$17</f>
        <v>82.199999999999605</v>
      </c>
      <c r="C843" s="2">
        <f>C842+((E842+G842)/2)*$C$17</f>
        <v>-1.6207084979008861E-3</v>
      </c>
      <c r="D843" s="2">
        <f>D842+((F842+H842)/2)*$C$17</f>
        <v>3.1555586700046613E-3</v>
      </c>
      <c r="E843" s="2">
        <f t="shared" si="15"/>
        <v>3.1555586700046613E-3</v>
      </c>
      <c r="F843" s="2">
        <f>-SIGN(D843)*($C$16*$C$14/$C$12)*D843^2-9.8*C843</f>
        <v>1.5813640360524572E-2</v>
      </c>
      <c r="G843" s="2">
        <f>D843+F843*$C$17</f>
        <v>4.7369227060571183E-3</v>
      </c>
      <c r="H843" s="2">
        <f>-SIGN(D843+F843*$C$17)*($C$16/$C$12)*(D843+F843*$C$17)^2-9.8*(C843+E843*$C$17)</f>
        <v>1.263432794240377E-2</v>
      </c>
    </row>
    <row r="844" spans="2:8" x14ac:dyDescent="0.2">
      <c r="B844" s="10">
        <f>B843+$C$17</f>
        <v>82.299999999999599</v>
      </c>
      <c r="C844" s="2">
        <f>C843+((E843+G843)/2)*$C$17</f>
        <v>-1.2260844290977971E-3</v>
      </c>
      <c r="D844" s="2">
        <f>D843+((F843+H843)/2)*$C$17</f>
        <v>4.5779570851510786E-3</v>
      </c>
      <c r="E844" s="2">
        <f t="shared" si="15"/>
        <v>4.5779570851510786E-3</v>
      </c>
      <c r="F844" s="2">
        <f>-SIGN(D844)*($C$16*$C$14/$C$12)*D844^2-9.8*C844</f>
        <v>1.1869765311665741E-2</v>
      </c>
      <c r="G844" s="2">
        <f>D844+F844*$C$17</f>
        <v>5.764933616317653E-3</v>
      </c>
      <c r="H844" s="2">
        <f>-SIGN(D844+F844*$C$17)*($C$16/$C$12)*(D844+F844*$C$17)^2-9.8*(C844+E844*$C$17)</f>
        <v>7.2979230722595208E-3</v>
      </c>
    </row>
    <row r="845" spans="2:8" x14ac:dyDescent="0.2">
      <c r="B845" s="10">
        <f>B844+$C$17</f>
        <v>82.399999999999594</v>
      </c>
      <c r="C845" s="2">
        <f>C844+((E844+G844)/2)*$C$17</f>
        <v>-7.0893989402436052E-4</v>
      </c>
      <c r="D845" s="2">
        <f>D844+((F844+H844)/2)*$C$17</f>
        <v>5.5363415043473418E-3</v>
      </c>
      <c r="E845" s="2">
        <f t="shared" si="15"/>
        <v>5.5363415043473418E-3</v>
      </c>
      <c r="F845" s="2">
        <f>-SIGN(D845)*($C$16*$C$14/$C$12)*D845^2-9.8*C845</f>
        <v>6.7342844895379511E-3</v>
      </c>
      <c r="G845" s="2">
        <f>D845+F845*$C$17</f>
        <v>6.2097699533011372E-3</v>
      </c>
      <c r="H845" s="2">
        <f>-SIGN(D845+F845*$C$17)*($C$16/$C$12)*(D845+F845*$C$17)^2-9.8*(C845+E845*$C$17)</f>
        <v>1.2536163595707659E-3</v>
      </c>
    </row>
    <row r="846" spans="2:8" x14ac:dyDescent="0.2">
      <c r="B846" s="10">
        <f>B845+$C$17</f>
        <v>82.499999999999588</v>
      </c>
      <c r="C846" s="2">
        <f>C845+((E845+G845)/2)*$C$17</f>
        <v>-1.2163432114193652E-4</v>
      </c>
      <c r="D846" s="2">
        <f>D845+((F845+H845)/2)*$C$17</f>
        <v>5.935736546802778E-3</v>
      </c>
      <c r="E846" s="2">
        <f t="shared" si="15"/>
        <v>5.935736546802778E-3</v>
      </c>
      <c r="F846" s="2">
        <f>-SIGN(D846)*($C$16*$C$14/$C$12)*D846^2-9.8*C846</f>
        <v>9.4680066451308586E-4</v>
      </c>
      <c r="G846" s="2">
        <f>D846+F846*$C$17</f>
        <v>6.0304166132540866E-3</v>
      </c>
      <c r="H846" s="2">
        <f>-SIGN(D846+F846*$C$17)*($C$16/$C$12)*(D846+F846*$C$17)^2-9.8*(C846+E846*$C$17)</f>
        <v>-4.8781063405731939E-3</v>
      </c>
    </row>
    <row r="847" spans="2:8" x14ac:dyDescent="0.2">
      <c r="B847" s="10">
        <f>B846+$C$17</f>
        <v>82.599999999999582</v>
      </c>
      <c r="C847" s="2">
        <f>C846+((E846+G846)/2)*$C$17</f>
        <v>4.7667333686090673E-4</v>
      </c>
      <c r="D847" s="2">
        <f>D846+((F846+H846)/2)*$C$17</f>
        <v>5.7391712629997725E-3</v>
      </c>
      <c r="E847" s="2">
        <f t="shared" si="15"/>
        <v>5.7391712629997725E-3</v>
      </c>
      <c r="F847" s="2">
        <f>-SIGN(D847)*($C$16*$C$14/$C$12)*D847^2-9.8*C847</f>
        <v>-4.9006423844942413E-3</v>
      </c>
      <c r="G847" s="2">
        <f>D847+F847*$C$17</f>
        <v>5.2491070245503481E-3</v>
      </c>
      <c r="H847" s="2">
        <f>-SIGN(D847+F847*$C$17)*($C$16/$C$12)*(D847+F847*$C$17)^2-9.8*(C847+E847*$C$17)</f>
        <v>-1.048755176806567E-2</v>
      </c>
    </row>
    <row r="848" spans="2:8" x14ac:dyDescent="0.2">
      <c r="B848" s="10">
        <f>B847+$C$17</f>
        <v>82.699999999999577</v>
      </c>
      <c r="C848" s="2">
        <f>C847+((E847+G847)/2)*$C$17</f>
        <v>1.0260872512384126E-3</v>
      </c>
      <c r="D848" s="2">
        <f>D847+((F847+H847)/2)*$C$17</f>
        <v>4.9697615553717768E-3</v>
      </c>
      <c r="E848" s="2">
        <f t="shared" si="15"/>
        <v>4.9697615553717768E-3</v>
      </c>
      <c r="F848" s="2">
        <f>-SIGN(D848)*($C$16*$C$14/$C$12)*D848^2-9.8*C848</f>
        <v>-1.0227552780605992E-2</v>
      </c>
      <c r="G848" s="2">
        <f>D848+F848*$C$17</f>
        <v>3.9470062773111778E-3</v>
      </c>
      <c r="H848" s="2">
        <f>-SIGN(D848+F848*$C$17)*($C$16/$C$12)*(D848+F848*$C$17)^2-9.8*(C848+E848*$C$17)</f>
        <v>-1.503444768750517E-2</v>
      </c>
    </row>
    <row r="849" spans="2:8" x14ac:dyDescent="0.2">
      <c r="B849" s="10">
        <f>B848+$C$17</f>
        <v>82.799999999999571</v>
      </c>
      <c r="C849" s="2">
        <f>C848+((E848+G848)/2)*$C$17</f>
        <v>1.4719256428725603E-3</v>
      </c>
      <c r="D849" s="2">
        <f>D848+((F848+H848)/2)*$C$17</f>
        <v>3.7066615319662185E-3</v>
      </c>
      <c r="E849" s="2">
        <f t="shared" si="15"/>
        <v>3.7066615319662185E-3</v>
      </c>
      <c r="F849" s="2">
        <f>-SIGN(D849)*($C$16*$C$14/$C$12)*D849^2-9.8*C849</f>
        <v>-1.4520494851746248E-2</v>
      </c>
      <c r="G849" s="2">
        <f>D849+F849*$C$17</f>
        <v>2.2546120467915936E-3</v>
      </c>
      <c r="H849" s="2">
        <f>-SIGN(D849+F849*$C$17)*($C$16/$C$12)*(D849+F849*$C$17)^2-9.8*(C849+E849*$C$17)</f>
        <v>-1.8092778365337864E-2</v>
      </c>
    </row>
    <row r="850" spans="2:8" x14ac:dyDescent="0.2">
      <c r="B850" s="10">
        <f>B849+$C$17</f>
        <v>82.899999999999565</v>
      </c>
      <c r="C850" s="2">
        <f>C849+((E849+G849)/2)*$C$17</f>
        <v>1.7699893218104509E-3</v>
      </c>
      <c r="D850" s="2">
        <f>D849+((F849+H849)/2)*$C$17</f>
        <v>2.0759978711120128E-3</v>
      </c>
      <c r="E850" s="2">
        <f t="shared" si="15"/>
        <v>2.0759978711120128E-3</v>
      </c>
      <c r="F850" s="2">
        <f>-SIGN(D850)*($C$16*$C$14/$C$12)*D850^2-9.8*C850</f>
        <v>-1.7375890626520566E-2</v>
      </c>
      <c r="G850" s="2">
        <f>D850+F850*$C$17</f>
        <v>3.3840880845995621E-4</v>
      </c>
      <c r="H850" s="2">
        <f>-SIGN(D850+F850*$C$17)*($C$16/$C$12)*(D850+F850*$C$17)^2-9.8*(C850+E850*$C$17)</f>
        <v>-1.9381170311485195E-2</v>
      </c>
    </row>
    <row r="851" spans="2:8" x14ac:dyDescent="0.2">
      <c r="B851" s="10">
        <f>B850+$C$17</f>
        <v>82.999999999999559</v>
      </c>
      <c r="C851" s="2">
        <f>C850+((E850+G850)/2)*$C$17</f>
        <v>1.8907096557890493E-3</v>
      </c>
      <c r="D851" s="2">
        <f>D850+((F850+H850)/2)*$C$17</f>
        <v>2.3814482421172451E-4</v>
      </c>
      <c r="E851" s="2">
        <f t="shared" si="15"/>
        <v>2.3814482421172451E-4</v>
      </c>
      <c r="F851" s="2">
        <f>-SIGN(D851)*($C$16*$C$14/$C$12)*D851^2-9.8*C851</f>
        <v>-1.8529349339616405E-2</v>
      </c>
      <c r="G851" s="2">
        <f>D851+F851*$C$17</f>
        <v>-1.614790109749916E-3</v>
      </c>
      <c r="H851" s="2">
        <f>-SIGN(D851+F851*$C$17)*($C$16/$C$12)*(D851+F851*$C$17)^2-9.8*(C851+E851*$C$17)</f>
        <v>-1.8744188454207097E-2</v>
      </c>
    </row>
    <row r="852" spans="2:8" x14ac:dyDescent="0.2">
      <c r="B852" s="10">
        <f>B851+$C$17</f>
        <v>83.099999999999554</v>
      </c>
      <c r="C852" s="2">
        <f>C851+((E851+G851)/2)*$C$17</f>
        <v>1.8218773915121397E-3</v>
      </c>
      <c r="D852" s="2">
        <f>D851+((F851+H851)/2)*$C$17</f>
        <v>-1.6255320654794507E-3</v>
      </c>
      <c r="E852" s="2">
        <f t="shared" si="15"/>
        <v>-1.6255320654794507E-3</v>
      </c>
      <c r="F852" s="2">
        <f>-SIGN(D852)*($C$16*$C$14/$C$12)*D852^2-9.8*C852</f>
        <v>-1.7836008082787572E-2</v>
      </c>
      <c r="G852" s="2">
        <f>D852+F852*$C$17</f>
        <v>-3.4091328737582078E-3</v>
      </c>
      <c r="H852" s="2">
        <f>-SIGN(D852+F852*$C$17)*($C$16/$C$12)*(D852+F852*$C$17)^2-9.8*(C852+E852*$C$17)</f>
        <v>-1.6180488497130718E-2</v>
      </c>
    </row>
    <row r="853" spans="2:8" x14ac:dyDescent="0.2">
      <c r="B853" s="10">
        <f>B852+$C$17</f>
        <v>83.199999999999548</v>
      </c>
      <c r="C853" s="2">
        <f>C852+((E852+G852)/2)*$C$17</f>
        <v>1.5701441445502568E-3</v>
      </c>
      <c r="D853" s="2">
        <f>D852+((F852+H852)/2)*$C$17</f>
        <v>-3.3263568944753652E-3</v>
      </c>
      <c r="E853" s="2">
        <f t="shared" si="15"/>
        <v>-3.3263568944753652E-3</v>
      </c>
      <c r="F853" s="2">
        <f>-SIGN(D853)*($C$16*$C$14/$C$12)*D853^2-9.8*C853</f>
        <v>-1.5310404465516405E-2</v>
      </c>
      <c r="G853" s="2">
        <f>D853+F853*$C$17</f>
        <v>-4.8573973410270055E-3</v>
      </c>
      <c r="H853" s="2">
        <f>-SIGN(D853+F853*$C$17)*($C$16/$C$12)*(D853+F853*$C$17)^2-9.8*(C853+E853*$C$17)</f>
        <v>-1.1963370338561732E-2</v>
      </c>
    </row>
    <row r="854" spans="2:8" x14ac:dyDescent="0.2">
      <c r="B854" s="10">
        <f>B853+$C$17</f>
        <v>83.299999999999542</v>
      </c>
      <c r="C854" s="2">
        <f>C853+((E853+G853)/2)*$C$17</f>
        <v>1.1609564327751383E-3</v>
      </c>
      <c r="D854" s="2">
        <f>D853+((F853+H853)/2)*$C$17</f>
        <v>-4.6900456346792721E-3</v>
      </c>
      <c r="E854" s="2">
        <f t="shared" si="15"/>
        <v>-4.6900456346792721E-3</v>
      </c>
      <c r="F854" s="2">
        <f>-SIGN(D854)*($C$16*$C$14/$C$12)*D854^2-9.8*C854</f>
        <v>-1.1224280812645168E-2</v>
      </c>
      <c r="G854" s="2">
        <f>D854+F854*$C$17</f>
        <v>-5.8124737159437889E-3</v>
      </c>
      <c r="H854" s="2">
        <f>-SIGN(D854+F854*$C$17)*($C$16/$C$12)*(D854+F854*$C$17)^2-9.8*(C854+E854*$C$17)</f>
        <v>-6.5459912979640529E-3</v>
      </c>
    </row>
    <row r="855" spans="2:8" x14ac:dyDescent="0.2">
      <c r="B855" s="10">
        <f>B854+$C$17</f>
        <v>83.399999999999537</v>
      </c>
      <c r="C855" s="2">
        <f>C854+((E854+G854)/2)*$C$17</f>
        <v>6.3583046524398525E-4</v>
      </c>
      <c r="D855" s="2">
        <f>D854+((F854+H854)/2)*$C$17</f>
        <v>-5.5785592402097335E-3</v>
      </c>
      <c r="E855" s="2">
        <f t="shared" si="15"/>
        <v>-5.5785592402097335E-3</v>
      </c>
      <c r="F855" s="2">
        <f>-SIGN(D855)*($C$16*$C$14/$C$12)*D855^2-9.8*C855</f>
        <v>-6.0145462126626834E-3</v>
      </c>
      <c r="G855" s="2">
        <f>D855+F855*$C$17</f>
        <v>-6.1800138614760015E-3</v>
      </c>
      <c r="H855" s="2">
        <f>-SIGN(D855+F855*$C$17)*($C$16/$C$12)*(D855+F855*$C$17)^2-9.8*(C855+E855*$C$17)</f>
        <v>-4.9833646988022571E-4</v>
      </c>
    </row>
    <row r="856" spans="2:8" x14ac:dyDescent="0.2">
      <c r="B856" s="10">
        <f>B855+$C$17</f>
        <v>83.499999999999531</v>
      </c>
      <c r="C856" s="2">
        <f>C855+((E855+G855)/2)*$C$17</f>
        <v>4.7901810159698484E-5</v>
      </c>
      <c r="D856" s="2">
        <f>D855+((F855+H855)/2)*$C$17</f>
        <v>-5.9042033743368786E-3</v>
      </c>
      <c r="E856" s="2">
        <f t="shared" si="15"/>
        <v>-5.9042033743368786E-3</v>
      </c>
      <c r="F856" s="2">
        <f>-SIGN(D856)*($C$16*$C$14/$C$12)*D856^2-9.8*C856</f>
        <v>-2.2682051770770364E-4</v>
      </c>
      <c r="G856" s="2">
        <f>D856+F856*$C$17</f>
        <v>-5.926885426107649E-3</v>
      </c>
      <c r="H856" s="2">
        <f>-SIGN(D856+F856*$C$17)*($C$16/$C$12)*(D856+F856*$C$17)^2-9.8*(C856+E856*$C$17)</f>
        <v>5.5611664845872126E-3</v>
      </c>
    </row>
    <row r="857" spans="2:8" x14ac:dyDescent="0.2">
      <c r="B857" s="10">
        <f>B856+$C$17</f>
        <v>83.599999999999525</v>
      </c>
      <c r="C857" s="2">
        <f>C856+((E856+G856)/2)*$C$17</f>
        <v>-5.4365262986252785E-4</v>
      </c>
      <c r="D857" s="2">
        <f>D856+((F856+H856)/2)*$C$17</f>
        <v>-5.6374860759929035E-3</v>
      </c>
      <c r="E857" s="2">
        <f t="shared" si="15"/>
        <v>-5.6374860759929035E-3</v>
      </c>
      <c r="F857" s="2">
        <f>-SIGN(D857)*($C$16*$C$14/$C$12)*D857^2-9.8*C857</f>
        <v>5.5489880563917683E-3</v>
      </c>
      <c r="G857" s="2">
        <f>D857+F857*$C$17</f>
        <v>-5.0825872703537268E-3</v>
      </c>
      <c r="H857" s="2">
        <f>-SIGN(D857+F857*$C$17)*($C$16/$C$12)*(D857+F857*$C$17)^2-9.8*(C857+E857*$C$17)</f>
        <v>1.1032323437196333E-2</v>
      </c>
    </row>
    <row r="858" spans="2:8" x14ac:dyDescent="0.2">
      <c r="B858" s="10">
        <f>B857+$C$17</f>
        <v>83.69999999999952</v>
      </c>
      <c r="C858" s="2">
        <f>C857+((E857+G857)/2)*$C$17</f>
        <v>-1.0796562971798593E-3</v>
      </c>
      <c r="D858" s="2">
        <f>D857+((F857+H857)/2)*$C$17</f>
        <v>-4.8084205013134984E-3</v>
      </c>
      <c r="E858" s="2">
        <f t="shared" si="15"/>
        <v>-4.8084205013134984E-3</v>
      </c>
      <c r="F858" s="2">
        <f>-SIGN(D858)*($C$16*$C$14/$C$12)*D858^2-9.8*C858</f>
        <v>1.0741549439000228E-2</v>
      </c>
      <c r="G858" s="2">
        <f>D858+F858*$C$17</f>
        <v>-3.7342655574134753E-3</v>
      </c>
      <c r="H858" s="2">
        <f>-SIGN(D858+F858*$C$17)*($C$16/$C$12)*(D858+F858*$C$17)^2-9.8*(C858+E858*$C$17)</f>
        <v>1.5389936902369627E-2</v>
      </c>
    </row>
    <row r="859" spans="2:8" x14ac:dyDescent="0.2">
      <c r="B859" s="10">
        <f>B858+$C$17</f>
        <v>83.799999999999514</v>
      </c>
      <c r="C859" s="2">
        <f>C858+((E858+G858)/2)*$C$17</f>
        <v>-1.5067906001162081E-3</v>
      </c>
      <c r="D859" s="2">
        <f>D858+((F858+H858)/2)*$C$17</f>
        <v>-3.5018461842450058E-3</v>
      </c>
      <c r="E859" s="2">
        <f t="shared" si="15"/>
        <v>-3.5018461842450058E-3</v>
      </c>
      <c r="F859" s="2">
        <f>-SIGN(D859)*($C$16*$C$14/$C$12)*D859^2-9.8*C859</f>
        <v>1.4851895840237097E-2</v>
      </c>
      <c r="G859" s="2">
        <f>D859+F859*$C$17</f>
        <v>-2.0166566002212958E-3</v>
      </c>
      <c r="H859" s="2">
        <f>-SIGN(D859+F859*$C$17)*($C$16/$C$12)*(D859+F859*$C$17)^2-9.8*(C859+E859*$C$17)</f>
        <v>1.8226662125607952E-2</v>
      </c>
    </row>
    <row r="860" spans="2:8" x14ac:dyDescent="0.2">
      <c r="B860" s="10">
        <f>B859+$C$17</f>
        <v>83.899999999999508</v>
      </c>
      <c r="C860" s="2">
        <f>C859+((E859+G859)/2)*$C$17</f>
        <v>-1.7827157393395232E-3</v>
      </c>
      <c r="D860" s="2">
        <f>D859+((F859+H859)/2)*$C$17</f>
        <v>-1.8479182859527533E-3</v>
      </c>
      <c r="E860" s="2">
        <f t="shared" si="15"/>
        <v>-1.8479182859527533E-3</v>
      </c>
      <c r="F860" s="2">
        <f>-SIGN(D860)*($C$16*$C$14/$C$12)*D860^2-9.8*C860</f>
        <v>1.7494380707472265E-2</v>
      </c>
      <c r="G860" s="2">
        <f>D860+F860*$C$17</f>
        <v>-9.8480215205526758E-5</v>
      </c>
      <c r="H860" s="2">
        <f>-SIGN(D860+F860*$C$17)*($C$16/$C$12)*(D860+F860*$C$17)^2-9.8*(C860+E860*$C$17)</f>
        <v>1.9281641664706209E-2</v>
      </c>
    </row>
    <row r="861" spans="2:8" x14ac:dyDescent="0.2">
      <c r="B861" s="10">
        <f>B860+$C$17</f>
        <v>83.999999999999503</v>
      </c>
      <c r="C861" s="2">
        <f>C860+((E860+G860)/2)*$C$17</f>
        <v>-1.8800356643974372E-3</v>
      </c>
      <c r="D861" s="2">
        <f>D860+((F860+H860)/2)*$C$17</f>
        <v>-9.1171673438294413E-6</v>
      </c>
      <c r="E861" s="2">
        <f t="shared" si="15"/>
        <v>-9.1171673438294413E-6</v>
      </c>
      <c r="F861" s="2">
        <f>-SIGN(D861)*($C$16*$C$14/$C$12)*D861^2-9.8*C861</f>
        <v>1.8424350089615529E-2</v>
      </c>
      <c r="G861" s="2">
        <f>D861+F861*$C$17</f>
        <v>1.8333178416177235E-3</v>
      </c>
      <c r="H861" s="2">
        <f>-SIGN(D861+F861*$C$17)*($C$16/$C$12)*(D861+F861*$C$17)^2-9.8*(C861+E861*$C$17)</f>
        <v>1.840989194820886E-2</v>
      </c>
    </row>
    <row r="862" spans="2:8" x14ac:dyDescent="0.2">
      <c r="B862" s="10">
        <f>B861+$C$17</f>
        <v>84.099999999999497</v>
      </c>
      <c r="C862" s="2">
        <f>C861+((E861+G861)/2)*$C$17</f>
        <v>-1.7888256306837424E-3</v>
      </c>
      <c r="D862" s="2">
        <f>D861+((F861+H861)/2)*$C$17</f>
        <v>1.8325949345473899E-3</v>
      </c>
      <c r="E862" s="2">
        <f t="shared" si="15"/>
        <v>1.8325949345473899E-3</v>
      </c>
      <c r="F862" s="2">
        <f>-SIGN(D862)*($C$16*$C$14/$C$12)*D862^2-9.8*C862</f>
        <v>1.7507117238178452E-2</v>
      </c>
      <c r="G862" s="2">
        <f>D862+F862*$C$17</f>
        <v>3.5833066583652352E-3</v>
      </c>
      <c r="H862" s="2">
        <f>-SIGN(D862+F862*$C$17)*($C$16/$C$12)*(D862+F862*$C$17)^2-9.8*(C862+E862*$C$17)</f>
        <v>1.5645183247409385E-2</v>
      </c>
    </row>
    <row r="863" spans="2:8" x14ac:dyDescent="0.2">
      <c r="B863" s="10">
        <f>B862+$C$17</f>
        <v>84.199999999999491</v>
      </c>
      <c r="C863" s="2">
        <f>C862+((E862+G862)/2)*$C$17</f>
        <v>-1.518030551038111E-3</v>
      </c>
      <c r="D863" s="2">
        <f>D862+((F862+H862)/2)*$C$17</f>
        <v>3.4902099588267821E-3</v>
      </c>
      <c r="E863" s="2">
        <f t="shared" si="15"/>
        <v>3.4902099588267821E-3</v>
      </c>
      <c r="F863" s="2">
        <f>-SIGN(D863)*($C$16*$C$14/$C$12)*D863^2-9.8*C863</f>
        <v>1.4791917701278922E-2</v>
      </c>
      <c r="G863" s="2">
        <f>D863+F863*$C$17</f>
        <v>4.9694017289546744E-3</v>
      </c>
      <c r="H863" s="2">
        <f>-SIGN(D863+F863*$C$17)*($C$16/$C$12)*(D863+F863*$C$17)^2-9.8*(C863+E863*$C$17)</f>
        <v>1.1284420813026941E-2</v>
      </c>
    </row>
    <row r="864" spans="2:8" x14ac:dyDescent="0.2">
      <c r="B864" s="10">
        <f>B863+$C$17</f>
        <v>84.299999999999486</v>
      </c>
      <c r="C864" s="2">
        <f>C863+((E863+G863)/2)*$C$17</f>
        <v>-1.0950499666490382E-3</v>
      </c>
      <c r="D864" s="2">
        <f>D863+((F863+H863)/2)*$C$17</f>
        <v>4.7940268845420748E-3</v>
      </c>
      <c r="E864" s="2">
        <f t="shared" si="15"/>
        <v>4.7940268845420748E-3</v>
      </c>
      <c r="F864" s="2">
        <f>-SIGN(D864)*($C$16*$C$14/$C$12)*D864^2-9.8*C864</f>
        <v>1.0571533892936653E-2</v>
      </c>
      <c r="G864" s="2">
        <f>D864+F864*$C$17</f>
        <v>5.8511802738357398E-3</v>
      </c>
      <c r="H864" s="2">
        <f>-SIGN(D864+F864*$C$17)*($C$16/$C$12)*(D864+F864*$C$17)^2-9.8*(C864+E864*$C$17)</f>
        <v>5.7950642181946706E-3</v>
      </c>
    </row>
    <row r="865" spans="2:8" x14ac:dyDescent="0.2">
      <c r="B865" s="10">
        <f>B864+$C$17</f>
        <v>84.39999999999948</v>
      </c>
      <c r="C865" s="2">
        <f>C864+((E864+G864)/2)*$C$17</f>
        <v>-5.6278960873014751E-4</v>
      </c>
      <c r="D865" s="2">
        <f>D864+((F864+H864)/2)*$C$17</f>
        <v>5.6123567900986408E-3</v>
      </c>
      <c r="E865" s="2">
        <f t="shared" si="15"/>
        <v>5.6123567900986408E-3</v>
      </c>
      <c r="F865" s="2">
        <f>-SIGN(D865)*($C$16*$C$14/$C$12)*D865^2-9.8*C865</f>
        <v>5.2961134310655997E-3</v>
      </c>
      <c r="G865" s="2">
        <f>D865+F865*$C$17</f>
        <v>6.1419681332052006E-3</v>
      </c>
      <c r="H865" s="2">
        <f>-SIGN(D865+F865*$C$17)*($C$16/$C$12)*(D865+F865*$C$17)^2-9.8*(C865+E865*$C$17)</f>
        <v>-2.4732276021430271E-4</v>
      </c>
    </row>
    <row r="866" spans="2:8" x14ac:dyDescent="0.2">
      <c r="B866" s="10">
        <f>B865+$C$17</f>
        <v>84.499999999999474</v>
      </c>
      <c r="C866" s="2">
        <f>C865+((E865+G865)/2)*$C$17</f>
        <v>2.492663743504462E-5</v>
      </c>
      <c r="D866" s="2">
        <f>D865+((F865+H865)/2)*$C$17</f>
        <v>5.8647963236412061E-3</v>
      </c>
      <c r="E866" s="2">
        <f t="shared" si="15"/>
        <v>5.8647963236412061E-3</v>
      </c>
      <c r="F866" s="2">
        <f>-SIGN(D866)*($C$16*$C$14/$C$12)*D866^2-9.8*C866</f>
        <v>-4.8367042505441176E-4</v>
      </c>
      <c r="G866" s="2">
        <f>D866+F866*$C$17</f>
        <v>5.8164292811357645E-3</v>
      </c>
      <c r="H866" s="2">
        <f>-SIGN(D866+F866*$C$17)*($C$16/$C$12)*(D866+F866*$C$17)^2-9.8*(C866+E866*$C$17)</f>
        <v>-6.2272386099681745E-3</v>
      </c>
    </row>
    <row r="867" spans="2:8" x14ac:dyDescent="0.2">
      <c r="B867" s="10">
        <f>B866+$C$17</f>
        <v>84.599999999999469</v>
      </c>
      <c r="C867" s="2">
        <f>C866+((E866+G866)/2)*$C$17</f>
        <v>6.0898791767389322E-4</v>
      </c>
      <c r="D867" s="2">
        <f>D866+((F866+H866)/2)*$C$17</f>
        <v>5.5292508718900769E-3</v>
      </c>
      <c r="E867" s="2">
        <f t="shared" si="15"/>
        <v>5.5292508718900769E-3</v>
      </c>
      <c r="F867" s="2">
        <f>-SIGN(D867)*($C$16*$C$14/$C$12)*D867^2-9.8*C867</f>
        <v>-6.1808619821128626E-3</v>
      </c>
      <c r="G867" s="2">
        <f>D867+F867*$C$17</f>
        <v>4.9111646736787907E-3</v>
      </c>
      <c r="H867" s="2">
        <f>-SIGN(D867+F867*$C$17)*($C$16/$C$12)*(D867+F867*$C$17)^2-9.8*(C867+E867*$C$17)</f>
        <v>-1.1554615480463507E-2</v>
      </c>
    </row>
    <row r="868" spans="2:8" x14ac:dyDescent="0.2">
      <c r="B868" s="10">
        <f>B867+$C$17</f>
        <v>84.699999999999463</v>
      </c>
      <c r="C868" s="2">
        <f>C867+((E867+G867)/2)*$C$17</f>
        <v>1.1310086949523367E-3</v>
      </c>
      <c r="D868" s="2">
        <f>D867+((F867+H867)/2)*$C$17</f>
        <v>4.6424769987612581E-3</v>
      </c>
      <c r="E868" s="2">
        <f t="shared" si="15"/>
        <v>4.6424769987612581E-3</v>
      </c>
      <c r="F868" s="2">
        <f>-SIGN(D868)*($C$16*$C$14/$C$12)*D868^2-9.8*C868</f>
        <v>-1.1233887721690461E-2</v>
      </c>
      <c r="G868" s="2">
        <f>D868+F868*$C$17</f>
        <v>3.5190882265922121E-3</v>
      </c>
      <c r="H868" s="2">
        <f>-SIGN(D868+F868*$C$17)*($C$16/$C$12)*(D868+F868*$C$17)^2-9.8*(C868+E868*$C$17)</f>
        <v>-1.5719703153097137E-2</v>
      </c>
    </row>
    <row r="869" spans="2:8" x14ac:dyDescent="0.2">
      <c r="B869" s="10">
        <f>B868+$C$17</f>
        <v>84.799999999999457</v>
      </c>
      <c r="C869" s="2">
        <f>C868+((E868+G868)/2)*$C$17</f>
        <v>1.5390869562200103E-3</v>
      </c>
      <c r="D869" s="2">
        <f>D868+((F868+H868)/2)*$C$17</f>
        <v>3.2947974550218782E-3</v>
      </c>
      <c r="E869" s="2">
        <f t="shared" si="15"/>
        <v>3.2947974550218782E-3</v>
      </c>
      <c r="F869" s="2">
        <f>-SIGN(D869)*($C$16*$C$14/$C$12)*D869^2-9.8*C869</f>
        <v>-1.5158605995252995E-2</v>
      </c>
      <c r="G869" s="2">
        <f>D869+F869*$C$17</f>
        <v>1.7789368554965786E-3</v>
      </c>
      <c r="H869" s="2">
        <f>-SIGN(D869+F869*$C$17)*($C$16/$C$12)*(D869+F869*$C$17)^2-9.8*(C869+E869*$C$17)</f>
        <v>-1.8333978887681002E-2</v>
      </c>
    </row>
    <row r="870" spans="2:8" x14ac:dyDescent="0.2">
      <c r="B870" s="10">
        <f>B869+$C$17</f>
        <v>84.899999999999451</v>
      </c>
      <c r="C870" s="2">
        <f>C869+((E869+G869)/2)*$C$17</f>
        <v>1.7927736717459333E-3</v>
      </c>
      <c r="D870" s="2">
        <f>D869+((F869+H869)/2)*$C$17</f>
        <v>1.6201682108751784E-3</v>
      </c>
      <c r="E870" s="2">
        <f t="shared" si="15"/>
        <v>1.6201682108751784E-3</v>
      </c>
      <c r="F870" s="2">
        <f>-SIGN(D870)*($C$16*$C$14/$C$12)*D870^2-9.8*C870</f>
        <v>-1.7587451170124106E-2</v>
      </c>
      <c r="G870" s="2">
        <f>D870+F870*$C$17</f>
        <v>-1.3857690613723237E-4</v>
      </c>
      <c r="H870" s="2">
        <f>-SIGN(D870+F870*$C$17)*($C$16/$C$12)*(D870+F870*$C$17)^2-9.8*(C870+E870*$C$17)</f>
        <v>-1.9156813176146537E-2</v>
      </c>
    </row>
    <row r="871" spans="2:8" x14ac:dyDescent="0.2">
      <c r="B871" s="10">
        <f>B870+$C$17</f>
        <v>84.999999999999446</v>
      </c>
      <c r="C871" s="2">
        <f>C870+((E870+G870)/2)*$C$17</f>
        <v>1.8668532369828306E-3</v>
      </c>
      <c r="D871" s="2">
        <f>D870+((F870+H870)/2)*$C$17</f>
        <v>-2.1704500643835388E-4</v>
      </c>
      <c r="E871" s="2">
        <f t="shared" si="15"/>
        <v>-2.1704500643835388E-4</v>
      </c>
      <c r="F871" s="2">
        <f>-SIGN(D871)*($C$16*$C$14/$C$12)*D871^2-9.8*C871</f>
        <v>-1.829483385475366E-2</v>
      </c>
      <c r="G871" s="2">
        <f>D871+F871*$C$17</f>
        <v>-2.0465283919137199E-3</v>
      </c>
      <c r="H871" s="2">
        <f>-SIGN(D871+F871*$C$17)*($C$16/$C$12)*(D871+F871*$C$17)^2-9.8*(C871+E871*$C$17)</f>
        <v>-1.8053307884789409E-2</v>
      </c>
    </row>
    <row r="872" spans="2:8" x14ac:dyDescent="0.2">
      <c r="B872" s="10">
        <f>B871+$C$17</f>
        <v>85.09999999999944</v>
      </c>
      <c r="C872" s="2">
        <f>C871+((E871+G871)/2)*$C$17</f>
        <v>1.753674567065227E-3</v>
      </c>
      <c r="D872" s="2">
        <f>D871+((F871+H871)/2)*$C$17</f>
        <v>-2.0344520934155071E-3</v>
      </c>
      <c r="E872" s="2">
        <f t="shared" si="15"/>
        <v>-2.0344520934155071E-3</v>
      </c>
      <c r="F872" s="2">
        <f>-SIGN(D872)*($C$16*$C$14/$C$12)*D872^2-9.8*C872</f>
        <v>-1.7157204028469656E-2</v>
      </c>
      <c r="G872" s="2">
        <f>D872+F872*$C$17</f>
        <v>-3.7501724962624725E-3</v>
      </c>
      <c r="H872" s="2">
        <f>-SIGN(D872+F872*$C$17)*($C$16/$C$12)*(D872+F872*$C$17)^2-9.8*(C872+E872*$C$17)</f>
        <v>-1.5094366007184178E-2</v>
      </c>
    </row>
    <row r="873" spans="2:8" x14ac:dyDescent="0.2">
      <c r="B873" s="10">
        <f>B872+$C$17</f>
        <v>85.199999999999434</v>
      </c>
      <c r="C873" s="2">
        <f>C872+((E872+G872)/2)*$C$17</f>
        <v>1.4644433375813281E-3</v>
      </c>
      <c r="D873" s="2">
        <f>D872+((F872+H872)/2)*$C$17</f>
        <v>-3.6470305951981988E-3</v>
      </c>
      <c r="E873" s="2">
        <f t="shared" si="15"/>
        <v>-3.6470305951981988E-3</v>
      </c>
      <c r="F873" s="2">
        <f>-SIGN(D873)*($C$16*$C$14/$C$12)*D873^2-9.8*C873</f>
        <v>-1.4258973097350617E-2</v>
      </c>
      <c r="G873" s="2">
        <f>D873+F873*$C$17</f>
        <v>-5.0729279049332608E-3</v>
      </c>
      <c r="H873" s="2">
        <f>-SIGN(D873+F873*$C$17)*($C$16/$C$12)*(D873+F873*$C$17)^2-9.8*(C873+E873*$C$17)</f>
        <v>-1.0598346145839238E-2</v>
      </c>
    </row>
    <row r="874" spans="2:8" x14ac:dyDescent="0.2">
      <c r="B874" s="10">
        <f>B873+$C$17</f>
        <v>85.299999999999429</v>
      </c>
      <c r="C874" s="2">
        <f>C873+((E873+G873)/2)*$C$17</f>
        <v>1.028445412574755E-3</v>
      </c>
      <c r="D874" s="2">
        <f>D873+((F873+H873)/2)*$C$17</f>
        <v>-4.8898965573576916E-3</v>
      </c>
      <c r="E874" s="2">
        <f t="shared" si="15"/>
        <v>-4.8898965573576916E-3</v>
      </c>
      <c r="F874" s="2">
        <f>-SIGN(D874)*($C$16*$C$14/$C$12)*D874^2-9.8*C874</f>
        <v>-9.9123477890144043E-3</v>
      </c>
      <c r="G874" s="2">
        <f>D874+F874*$C$17</f>
        <v>-5.881131336259132E-3</v>
      </c>
      <c r="H874" s="2">
        <f>-SIGN(D874+F874*$C$17)*($C$16/$C$12)*(D874+F874*$C$17)^2-9.8*(C874+E874*$C$17)</f>
        <v>-5.0459416559508223E-3</v>
      </c>
    </row>
    <row r="875" spans="2:8" x14ac:dyDescent="0.2">
      <c r="B875" s="10">
        <f>B874+$C$17</f>
        <v>85.399999999999423</v>
      </c>
      <c r="C875" s="2">
        <f>C874+((E874+G874)/2)*$C$17</f>
        <v>4.8989401789391372E-4</v>
      </c>
      <c r="D875" s="2">
        <f>D874+((F874+H874)/2)*$C$17</f>
        <v>-5.6378110296059526E-3</v>
      </c>
      <c r="E875" s="2">
        <f t="shared" si="15"/>
        <v>-5.6378110296059526E-3</v>
      </c>
      <c r="F875" s="2">
        <f>-SIGN(D875)*($C$16*$C$14/$C$12)*D875^2-9.8*C875</f>
        <v>-4.5797435911403405E-3</v>
      </c>
      <c r="G875" s="2">
        <f>D875+F875*$C$17</f>
        <v>-6.095785388719987E-3</v>
      </c>
      <c r="H875" s="2">
        <f>-SIGN(D875+F875*$C$17)*($C$16/$C$12)*(D875+F875*$C$17)^2-9.8*(C875+E875*$C$17)</f>
        <v>9.8271119341045913E-4</v>
      </c>
    </row>
    <row r="876" spans="2:8" x14ac:dyDescent="0.2">
      <c r="B876" s="10">
        <f>B875+$C$17</f>
        <v>85.499999999999417</v>
      </c>
      <c r="C876" s="2">
        <f>C875+((E875+G875)/2)*$C$17</f>
        <v>-9.6785803022383238E-5</v>
      </c>
      <c r="D876" s="2">
        <f>D875+((F875+H875)/2)*$C$17</f>
        <v>-5.8176626494924463E-3</v>
      </c>
      <c r="E876" s="2">
        <f t="shared" si="15"/>
        <v>-5.8176626494924463E-3</v>
      </c>
      <c r="F876" s="2">
        <f>-SIGN(D876)*($C$16*$C$14/$C$12)*D876^2-9.8*C876</f>
        <v>1.1840579030840087E-3</v>
      </c>
      <c r="G876" s="2">
        <f>D876+F876*$C$17</f>
        <v>-5.6992568591840457E-3</v>
      </c>
      <c r="H876" s="2">
        <f>-SIGN(D876+F876*$C$17)*($C$16/$C$12)*(D876+F876*$C$17)^2-9.8*(C876+E876*$C$17)</f>
        <v>6.8758763802879196E-3</v>
      </c>
    </row>
    <row r="877" spans="2:8" x14ac:dyDescent="0.2">
      <c r="B877" s="10">
        <f>B876+$C$17</f>
        <v>85.599999999999412</v>
      </c>
      <c r="C877" s="2">
        <f>C876+((E876+G876)/2)*$C$17</f>
        <v>-6.7263177845620784E-4</v>
      </c>
      <c r="D877" s="2">
        <f>D876+((F876+H876)/2)*$C$17</f>
        <v>-5.4146659353238496E-3</v>
      </c>
      <c r="E877" s="2">
        <f t="shared" si="15"/>
        <v>-5.4146659353238496E-3</v>
      </c>
      <c r="F877" s="2">
        <f>-SIGN(D877)*($C$16*$C$14/$C$12)*D877^2-9.8*C877</f>
        <v>6.7958441276245599E-3</v>
      </c>
      <c r="G877" s="2">
        <f>D877+F877*$C$17</f>
        <v>-4.7350815225613938E-3</v>
      </c>
      <c r="H877" s="2">
        <f>-SIGN(D877+F877*$C$17)*($C$16/$C$12)*(D877+F877*$C$17)^2-9.8*(C877+E877*$C$17)</f>
        <v>1.2054210508471015E-2</v>
      </c>
    </row>
    <row r="878" spans="2:8" x14ac:dyDescent="0.2">
      <c r="B878" s="10">
        <f>B877+$C$17</f>
        <v>85.699999999999406</v>
      </c>
      <c r="C878" s="2">
        <f>C877+((E877+G877)/2)*$C$17</f>
        <v>-1.1801191513504702E-3</v>
      </c>
      <c r="D878" s="2">
        <f>D877+((F877+H877)/2)*$C$17</f>
        <v>-4.4721632035190709E-3</v>
      </c>
      <c r="E878" s="2">
        <f t="shared" si="15"/>
        <v>-4.4721632035190709E-3</v>
      </c>
      <c r="F878" s="2">
        <f>-SIGN(D878)*($C$16*$C$14/$C$12)*D878^2-9.8*C878</f>
        <v>1.1704366100129624E-2</v>
      </c>
      <c r="G878" s="2">
        <f>D878+F878*$C$17</f>
        <v>-3.3017265935061085E-3</v>
      </c>
      <c r="H878" s="2">
        <f>-SIGN(D878+F878*$C$17)*($C$16/$C$12)*(D878+F878*$C$17)^2-9.8*(C878+E878*$C$17)</f>
        <v>1.6023759568756912E-2</v>
      </c>
    </row>
    <row r="879" spans="2:8" x14ac:dyDescent="0.2">
      <c r="B879" s="10">
        <f>B878+$C$17</f>
        <v>85.7999999999994</v>
      </c>
      <c r="C879" s="2">
        <f>C878+((E878+G878)/2)*$C$17</f>
        <v>-1.5688136412017291E-3</v>
      </c>
      <c r="D879" s="2">
        <f>D878+((F878+H878)/2)*$C$17</f>
        <v>-3.0857569200747441E-3</v>
      </c>
      <c r="E879" s="2">
        <f t="shared" si="15"/>
        <v>-3.0857569200747441E-3</v>
      </c>
      <c r="F879" s="2">
        <f>-SIGN(D879)*($C$16*$C$14/$C$12)*D879^2-9.8*C879</f>
        <v>1.5440644517053884E-2</v>
      </c>
      <c r="G879" s="2">
        <f>D879+F879*$C$17</f>
        <v>-1.5416924683693556E-3</v>
      </c>
      <c r="H879" s="2">
        <f>-SIGN(D879+F879*$C$17)*($C$16/$C$12)*(D879+F879*$C$17)^2-9.8*(C879+E879*$C$17)</f>
        <v>1.8414957712772344E-2</v>
      </c>
    </row>
    <row r="880" spans="2:8" x14ac:dyDescent="0.2">
      <c r="B880" s="10">
        <f>B879+$C$17</f>
        <v>85.899999999999395</v>
      </c>
      <c r="C880" s="2">
        <f>C879+((E879+G879)/2)*$C$17</f>
        <v>-1.8001861106239341E-3</v>
      </c>
      <c r="D880" s="2">
        <f>D879+((F879+H879)/2)*$C$17</f>
        <v>-1.3929768085834326E-3</v>
      </c>
      <c r="E880" s="2">
        <f t="shared" si="15"/>
        <v>-1.3929768085834326E-3</v>
      </c>
      <c r="F880" s="2">
        <f>-SIGN(D880)*($C$16*$C$14/$C$12)*D880^2-9.8*C880</f>
        <v>1.76553286413039E-2</v>
      </c>
      <c r="G880" s="2">
        <f>D880+F880*$C$17</f>
        <v>3.7255605554695746E-4</v>
      </c>
      <c r="H880" s="2">
        <f>-SIGN(D880+F880*$C$17)*($C$16/$C$12)*(D880+F880*$C$17)^2-9.8*(C880+E880*$C$17)</f>
        <v>1.900597514510358E-2</v>
      </c>
    </row>
    <row r="881" spans="2:8" x14ac:dyDescent="0.2">
      <c r="B881" s="10">
        <f>B880+$C$17</f>
        <v>85.999999999999389</v>
      </c>
      <c r="C881" s="2">
        <f>C880+((E880+G880)/2)*$C$17</f>
        <v>-1.8512071482757579E-3</v>
      </c>
      <c r="D881" s="2">
        <f>D880+((F880+H880)/2)*$C$17</f>
        <v>4.4008838073694148E-4</v>
      </c>
      <c r="E881" s="2">
        <f t="shared" si="15"/>
        <v>4.4008838073694148E-4</v>
      </c>
      <c r="F881" s="2">
        <f>-SIGN(D881)*($C$16*$C$14/$C$12)*D881^2-9.8*C881</f>
        <v>1.8140482087490577E-2</v>
      </c>
      <c r="G881" s="2">
        <f>D881+F881*$C$17</f>
        <v>2.2541365894859994E-3</v>
      </c>
      <c r="H881" s="2">
        <f>-SIGN(D881+F881*$C$17)*($C$16/$C$12)*(D881+F881*$C$17)^2-9.8*(C881+E881*$C$17)</f>
        <v>1.7675179596042499E-2</v>
      </c>
    </row>
    <row r="882" spans="2:8" x14ac:dyDescent="0.2">
      <c r="B882" s="10">
        <f>B881+$C$17</f>
        <v>86.099999999999383</v>
      </c>
      <c r="C882" s="2">
        <f>C881+((E881+G881)/2)*$C$17</f>
        <v>-1.7164958997646109E-3</v>
      </c>
      <c r="D882" s="2">
        <f>D881+((F881+H881)/2)*$C$17</f>
        <v>2.2308714649135952E-3</v>
      </c>
      <c r="E882" s="2">
        <f t="shared" si="15"/>
        <v>2.2308714649135952E-3</v>
      </c>
      <c r="F882" s="2">
        <f>-SIGN(D882)*($C$16*$C$14/$C$12)*D882^2-9.8*C882</f>
        <v>1.6787022192773209E-2</v>
      </c>
      <c r="G882" s="2">
        <f>D882+F882*$C$17</f>
        <v>3.9095736841909161E-3</v>
      </c>
      <c r="H882" s="2">
        <f>-SIGN(D882+F882*$C$17)*($C$16/$C$12)*(D882+F882*$C$17)^2-9.8*(C882+E882*$C$17)</f>
        <v>1.4529026314192615E-2</v>
      </c>
    </row>
    <row r="883" spans="2:8" x14ac:dyDescent="0.2">
      <c r="B883" s="10">
        <f>B882+$C$17</f>
        <v>86.199999999999378</v>
      </c>
      <c r="C883" s="2">
        <f>C882+((E882+G882)/2)*$C$17</f>
        <v>-1.4094736423093852E-3</v>
      </c>
      <c r="D883" s="2">
        <f>D882+((F882+H882)/2)*$C$17</f>
        <v>3.7966738902618863E-3</v>
      </c>
      <c r="E883" s="2">
        <f t="shared" si="15"/>
        <v>3.7966738902618863E-3</v>
      </c>
      <c r="F883" s="2">
        <f>-SIGN(D883)*($C$16*$C$14/$C$12)*D883^2-9.8*C883</f>
        <v>1.3712517519080852E-2</v>
      </c>
      <c r="G883" s="2">
        <f>D883+F883*$C$17</f>
        <v>5.167925642169972E-3</v>
      </c>
      <c r="H883" s="2">
        <f>-SIGN(D883+F883*$C$17)*($C$16/$C$12)*(D883+F883*$C$17)^2-9.8*(C883+E883*$C$17)</f>
        <v>9.9062217714449424E-3</v>
      </c>
    </row>
    <row r="884" spans="2:8" x14ac:dyDescent="0.2">
      <c r="B884" s="10">
        <f>B883+$C$17</f>
        <v>86.299999999999372</v>
      </c>
      <c r="C884" s="2">
        <f>C883+((E883+G883)/2)*$C$17</f>
        <v>-9.612436656877923E-4</v>
      </c>
      <c r="D884" s="2">
        <f>D883+((F883+H883)/2)*$C$17</f>
        <v>4.9776108547881764E-3</v>
      </c>
      <c r="E884" s="2">
        <f t="shared" ref="E884:E947" si="16">D884</f>
        <v>4.9776108547881764E-3</v>
      </c>
      <c r="F884" s="2">
        <f>-SIGN(D884)*($C$16*$C$14/$C$12)*D884^2-9.8*C884</f>
        <v>9.2477467819383798E-3</v>
      </c>
      <c r="G884" s="2">
        <f>D884+F884*$C$17</f>
        <v>5.902385532982014E-3</v>
      </c>
      <c r="H884" s="2">
        <f>-SIGN(D884+F884*$C$17)*($C$16/$C$12)*(D884+F884*$C$17)^2-9.8*(C884+E884*$C$17)</f>
        <v>4.2996614397102645E-3</v>
      </c>
    </row>
    <row r="885" spans="2:8" x14ac:dyDescent="0.2">
      <c r="B885" s="10">
        <f>B884+$C$17</f>
        <v>86.399999999999366</v>
      </c>
      <c r="C885" s="2">
        <f>C884+((E884+G884)/2)*$C$17</f>
        <v>-4.172438462992828E-4</v>
      </c>
      <c r="D885" s="2">
        <f>D884+((F884+H884)/2)*$C$17</f>
        <v>5.6549812658706084E-3</v>
      </c>
      <c r="E885" s="2">
        <f t="shared" si="16"/>
        <v>5.6549812658706084E-3</v>
      </c>
      <c r="F885" s="2">
        <f>-SIGN(D885)*($C$16*$C$14/$C$12)*D885^2-9.8*C885</f>
        <v>3.8664223979200927E-3</v>
      </c>
      <c r="G885" s="2">
        <f>D885+F885*$C$17</f>
        <v>6.041623505662618E-3</v>
      </c>
      <c r="H885" s="2">
        <f>-SIGN(D885+F885*$C$17)*($C$16/$C$12)*(D885+F885*$C$17)^2-9.8*(C885+E885*$C$17)</f>
        <v>-1.7069344153156686E-3</v>
      </c>
    </row>
    <row r="886" spans="2:8" x14ac:dyDescent="0.2">
      <c r="B886" s="10">
        <f>B885+$C$17</f>
        <v>86.499999999999361</v>
      </c>
      <c r="C886" s="2">
        <f>C885+((E885+G885)/2)*$C$17</f>
        <v>1.675863922773785E-4</v>
      </c>
      <c r="D886" s="2">
        <f>D885+((F885+H885)/2)*$C$17</f>
        <v>5.7629556650008297E-3</v>
      </c>
      <c r="E886" s="2">
        <f t="shared" si="16"/>
        <v>5.7629556650008297E-3</v>
      </c>
      <c r="F886" s="2">
        <f>-SIGN(D886)*($C$16*$C$14/$C$12)*D886^2-9.8*C886</f>
        <v>-1.8734943383455259E-3</v>
      </c>
      <c r="G886" s="2">
        <f>D886+F886*$C$17</f>
        <v>5.5756062311662774E-3</v>
      </c>
      <c r="H886" s="2">
        <f>-SIGN(D886+F886*$C$17)*($C$16/$C$12)*(D886+F886*$C$17)^2-9.8*(C886+E886*$C$17)</f>
        <v>-7.5064062972218073E-3</v>
      </c>
    </row>
    <row r="887" spans="2:8" x14ac:dyDescent="0.2">
      <c r="B887" s="10">
        <f>B886+$C$17</f>
        <v>86.599999999999355</v>
      </c>
      <c r="C887" s="2">
        <f>C886+((E886+G886)/2)*$C$17</f>
        <v>7.3451448708573386E-4</v>
      </c>
      <c r="D887" s="2">
        <f>D886+((F886+H886)/2)*$C$17</f>
        <v>5.2939606332224626E-3</v>
      </c>
      <c r="E887" s="2">
        <f t="shared" si="16"/>
        <v>5.2939606332224626E-3</v>
      </c>
      <c r="F887" s="2">
        <f>-SIGN(D887)*($C$16*$C$14/$C$12)*D887^2-9.8*C887</f>
        <v>-7.3932984716211219E-3</v>
      </c>
      <c r="G887" s="2">
        <f>D887+F887*$C$17</f>
        <v>4.5546307860603501E-3</v>
      </c>
      <c r="H887" s="2">
        <f>-SIGN(D887+F887*$C$17)*($C$16/$C$12)*(D887+F887*$C$17)^2-9.8*(C887+E887*$C$17)</f>
        <v>-1.2530702837266726E-2</v>
      </c>
    </row>
    <row r="888" spans="2:8" x14ac:dyDescent="0.2">
      <c r="B888" s="10">
        <f>B887+$C$17</f>
        <v>86.699999999999349</v>
      </c>
      <c r="C888" s="2">
        <f>C887+((E887+G887)/2)*$C$17</f>
        <v>1.2269440580498746E-3</v>
      </c>
      <c r="D888" s="2">
        <f>D887+((F887+H887)/2)*$C$17</f>
        <v>4.2977605677780705E-3</v>
      </c>
      <c r="E888" s="2">
        <f t="shared" si="16"/>
        <v>4.2977605677780705E-3</v>
      </c>
      <c r="F888" s="2">
        <f>-SIGN(D888)*($C$16*$C$14/$C$12)*D888^2-9.8*C888</f>
        <v>-1.215260513173772E-2</v>
      </c>
      <c r="G888" s="2">
        <f>D888+F888*$C$17</f>
        <v>3.0825000546042987E-3</v>
      </c>
      <c r="H888" s="2">
        <f>-SIGN(D888+F888*$C$17)*($C$16/$C$12)*(D888+F888*$C$17)^2-9.8*(C888+E888*$C$17)</f>
        <v>-1.6301988141167442E-2</v>
      </c>
    </row>
    <row r="889" spans="2:8" x14ac:dyDescent="0.2">
      <c r="B889" s="10">
        <f>B888+$C$17</f>
        <v>86.799999999999343</v>
      </c>
      <c r="C889" s="2">
        <f>C888+((E888+G888)/2)*$C$17</f>
        <v>1.595957089168993E-3</v>
      </c>
      <c r="D889" s="2">
        <f>D888+((F888+H888)/2)*$C$17</f>
        <v>2.8750309041328122E-3</v>
      </c>
      <c r="E889" s="2">
        <f t="shared" si="16"/>
        <v>2.8750309041328122E-3</v>
      </c>
      <c r="F889" s="2">
        <f>-SIGN(D889)*($C$16*$C$14/$C$12)*D889^2-9.8*C889</f>
        <v>-1.5697908105323732E-2</v>
      </c>
      <c r="G889" s="2">
        <f>D889+F889*$C$17</f>
        <v>1.3052400936004389E-3</v>
      </c>
      <c r="H889" s="2">
        <f>-SIGN(D889+F889*$C$17)*($C$16/$C$12)*(D889+F889*$C$17)^2-9.8*(C889+E889*$C$17)</f>
        <v>-1.8469766896408411E-2</v>
      </c>
    </row>
    <row r="890" spans="2:8" x14ac:dyDescent="0.2">
      <c r="B890" s="10">
        <f>B889+$C$17</f>
        <v>86.899999999999338</v>
      </c>
      <c r="C890" s="2">
        <f>C889+((E889+G889)/2)*$C$17</f>
        <v>1.8049706390556555E-3</v>
      </c>
      <c r="D890" s="2">
        <f>D889+((F889+H889)/2)*$C$17</f>
        <v>1.1666471540462049E-3</v>
      </c>
      <c r="E890" s="2">
        <f t="shared" si="16"/>
        <v>1.1666471540462049E-3</v>
      </c>
      <c r="F890" s="2">
        <f>-SIGN(D890)*($C$16*$C$14/$C$12)*D890^2-9.8*C890</f>
        <v>-1.7698185056026022E-2</v>
      </c>
      <c r="G890" s="2">
        <f>D890+F890*$C$17</f>
        <v>-6.0317135155639749E-4</v>
      </c>
      <c r="H890" s="2">
        <f>-SIGN(D890+F890*$C$17)*($C$16/$C$12)*(D890+F890*$C$17)^2-9.8*(C890+E890*$C$17)</f>
        <v>-1.8829494376236437E-2</v>
      </c>
    </row>
    <row r="891" spans="2:8" x14ac:dyDescent="0.2">
      <c r="B891" s="10">
        <f>B890+$C$17</f>
        <v>86.999999999999332</v>
      </c>
      <c r="C891" s="2">
        <f>C890+((E890+G890)/2)*$C$17</f>
        <v>1.8331444291801459E-3</v>
      </c>
      <c r="D891" s="2">
        <f>D890+((F890+H890)/2)*$C$17</f>
        <v>-6.5973681756691799E-4</v>
      </c>
      <c r="E891" s="2">
        <f t="shared" si="16"/>
        <v>-6.5973681756691799E-4</v>
      </c>
      <c r="F891" s="2">
        <f>-SIGN(D891)*($C$16*$C$14/$C$12)*D891^2-9.8*C891</f>
        <v>-1.7961786118760256E-2</v>
      </c>
      <c r="G891" s="2">
        <f>D891+F891*$C$17</f>
        <v>-2.4559154294429434E-3</v>
      </c>
      <c r="H891" s="2">
        <f>-SIGN(D891+F891*$C$17)*($C$16/$C$12)*(D891+F891*$C$17)^2-9.8*(C891+E891*$C$17)</f>
        <v>-1.7276294930370625E-2</v>
      </c>
    </row>
    <row r="892" spans="2:8" x14ac:dyDescent="0.2">
      <c r="B892" s="10">
        <f>B891+$C$17</f>
        <v>87.099999999999326</v>
      </c>
      <c r="C892" s="2">
        <f>C891+((E891+G891)/2)*$C$17</f>
        <v>1.6773618168296528E-3</v>
      </c>
      <c r="D892" s="2">
        <f>D891+((F891+H891)/2)*$C$17</f>
        <v>-2.4216408700234622E-3</v>
      </c>
      <c r="E892" s="2">
        <f t="shared" si="16"/>
        <v>-2.4216408700234622E-3</v>
      </c>
      <c r="F892" s="2">
        <f>-SIGN(D892)*($C$16*$C$14/$C$12)*D892^2-9.8*C892</f>
        <v>-1.6397330928748666E-2</v>
      </c>
      <c r="G892" s="2">
        <f>D892+F892*$C$17</f>
        <v>-4.0613739628983288E-3</v>
      </c>
      <c r="H892" s="2">
        <f>-SIGN(D892+F892*$C$17)*($C$16/$C$12)*(D892+F892*$C$17)^2-9.8*(C892+E892*$C$17)</f>
        <v>-1.395013693798389E-2</v>
      </c>
    </row>
    <row r="893" spans="2:8" x14ac:dyDescent="0.2">
      <c r="B893" s="10">
        <f>B892+$C$17</f>
        <v>87.199999999999321</v>
      </c>
      <c r="C893" s="2">
        <f>C892+((E892+G892)/2)*$C$17</f>
        <v>1.3532110751835631E-3</v>
      </c>
      <c r="D893" s="2">
        <f>D892+((F892+H892)/2)*$C$17</f>
        <v>-3.93901426336009E-3</v>
      </c>
      <c r="E893" s="2">
        <f t="shared" si="16"/>
        <v>-3.93901426336009E-3</v>
      </c>
      <c r="F893" s="2">
        <f>-SIGN(D893)*($C$16*$C$14/$C$12)*D893^2-9.8*C893</f>
        <v>-1.3153480880656269E-2</v>
      </c>
      <c r="G893" s="2">
        <f>D893+F893*$C$17</f>
        <v>-5.2543623514257169E-3</v>
      </c>
      <c r="H893" s="2">
        <f>-SIGN(D893+F893*$C$17)*($C$16/$C$12)*(D893+F893*$C$17)^2-9.8*(C893+E893*$C$17)</f>
        <v>-9.2090851524802113E-3</v>
      </c>
    </row>
    <row r="894" spans="2:8" x14ac:dyDescent="0.2">
      <c r="B894" s="10">
        <f>B893+$C$17</f>
        <v>87.299999999999315</v>
      </c>
      <c r="C894" s="2">
        <f>C893+((E893+G893)/2)*$C$17</f>
        <v>8.9354224444427276E-4</v>
      </c>
      <c r="D894" s="2">
        <f>D893+((F893+H893)/2)*$C$17</f>
        <v>-5.057142565016914E-3</v>
      </c>
      <c r="E894" s="2">
        <f t="shared" si="16"/>
        <v>-5.057142565016914E-3</v>
      </c>
      <c r="F894" s="2">
        <f>-SIGN(D894)*($C$16*$C$14/$C$12)*D894^2-9.8*C894</f>
        <v>-8.5787183401468386E-3</v>
      </c>
      <c r="G894" s="2">
        <f>D894+F894*$C$17</f>
        <v>-5.9150143990315983E-3</v>
      </c>
      <c r="H894" s="2">
        <f>-SIGN(D894+F894*$C$17)*($C$16/$C$12)*(D894+F894*$C$17)^2-9.8*(C894+E894*$C$17)</f>
        <v>-3.5572077470590307E-3</v>
      </c>
    </row>
    <row r="895" spans="2:8" x14ac:dyDescent="0.2">
      <c r="B895" s="10">
        <f>B894+$C$17</f>
        <v>87.399999999999309</v>
      </c>
      <c r="C895" s="2">
        <f>C894+((E894+G894)/2)*$C$17</f>
        <v>3.4493439624184714E-4</v>
      </c>
      <c r="D895" s="2">
        <f>D894+((F894+H894)/2)*$C$17</f>
        <v>-5.6639388693772077E-3</v>
      </c>
      <c r="E895" s="2">
        <f t="shared" si="16"/>
        <v>-5.6639388693772077E-3</v>
      </c>
      <c r="F895" s="2">
        <f>-SIGN(D895)*($C$16*$C$14/$C$12)*D895^2-9.8*C895</f>
        <v>-3.1570841268070337E-3</v>
      </c>
      <c r="G895" s="2">
        <f>D895+F895*$C$17</f>
        <v>-5.9796472820579111E-3</v>
      </c>
      <c r="H895" s="2">
        <f>-SIGN(D895+F895*$C$17)*($C$16/$C$12)*(D895+F895*$C$17)^2-9.8*(C895+E895*$C$17)</f>
        <v>2.4191601700303341E-3</v>
      </c>
    </row>
    <row r="896" spans="2:8" x14ac:dyDescent="0.2">
      <c r="B896" s="10">
        <f>B895+$C$17</f>
        <v>87.499999999999304</v>
      </c>
      <c r="C896" s="2">
        <f>C895+((E895+G895)/2)*$C$17</f>
        <v>-2.3724491132990884E-4</v>
      </c>
      <c r="D896" s="2">
        <f>D895+((F895+H895)/2)*$C$17</f>
        <v>-5.7008350672160431E-3</v>
      </c>
      <c r="E896" s="2">
        <f t="shared" si="16"/>
        <v>-5.7008350672160431E-3</v>
      </c>
      <c r="F896" s="2">
        <f>-SIGN(D896)*($C$16*$C$14/$C$12)*D896^2-9.8*C896</f>
        <v>2.5511914645968575E-3</v>
      </c>
      <c r="G896" s="2">
        <f>D896+F896*$C$17</f>
        <v>-5.4457159207563577E-3</v>
      </c>
      <c r="H896" s="2">
        <f>-SIGN(D896+F896*$C$17)*($C$16/$C$12)*(D896+F896*$C$17)^2-9.8*(C896+E896*$C$17)</f>
        <v>8.1182181546673466E-3</v>
      </c>
    </row>
    <row r="897" spans="2:8" x14ac:dyDescent="0.2">
      <c r="B897" s="10">
        <f>B896+$C$17</f>
        <v>87.599999999999298</v>
      </c>
      <c r="C897" s="2">
        <f>C896+((E896+G896)/2)*$C$17</f>
        <v>-7.945724607285289E-4</v>
      </c>
      <c r="D897" s="2">
        <f>D896+((F896+H896)/2)*$C$17</f>
        <v>-5.1673645862528325E-3</v>
      </c>
      <c r="E897" s="2">
        <f t="shared" si="16"/>
        <v>-5.1673645862528325E-3</v>
      </c>
      <c r="F897" s="2">
        <f>-SIGN(D897)*($C$16*$C$14/$C$12)*D897^2-9.8*C897</f>
        <v>7.9726492680376269E-3</v>
      </c>
      <c r="G897" s="2">
        <f>D897+F897*$C$17</f>
        <v>-4.3700996594490697E-3</v>
      </c>
      <c r="H897" s="2">
        <f>-SIGN(D897+F897*$C$17)*($C$16/$C$12)*(D897+F897*$C$17)^2-9.8*(C897+E897*$C$17)</f>
        <v>1.2983744764648168E-2</v>
      </c>
    </row>
    <row r="898" spans="2:8" x14ac:dyDescent="0.2">
      <c r="B898" s="10">
        <f>B897+$C$17</f>
        <v>87.699999999999292</v>
      </c>
      <c r="C898" s="2">
        <f>C897+((E897+G897)/2)*$C$17</f>
        <v>-1.271445673013624E-3</v>
      </c>
      <c r="D898" s="2">
        <f>D897+((F897+H897)/2)*$C$17</f>
        <v>-4.1195448846185426E-3</v>
      </c>
      <c r="E898" s="2">
        <f t="shared" si="16"/>
        <v>-4.1195448846185426E-3</v>
      </c>
      <c r="F898" s="2">
        <f>-SIGN(D898)*($C$16*$C$14/$C$12)*D898^2-9.8*C898</f>
        <v>1.2578280537292062E-2</v>
      </c>
      <c r="G898" s="2">
        <f>D898+F898*$C$17</f>
        <v>-2.8617168308893363E-3</v>
      </c>
      <c r="H898" s="2">
        <f>-SIGN(D898+F898*$C$17)*($C$16/$C$12)*(D898+F898*$C$17)^2-9.8*(C898+E898*$C$17)</f>
        <v>1.6554318625273554E-2</v>
      </c>
    </row>
    <row r="899" spans="2:8" x14ac:dyDescent="0.2">
      <c r="B899" s="10">
        <f>B898+$C$17</f>
        <v>87.799999999999287</v>
      </c>
      <c r="C899" s="2">
        <f>C898+((E898+G898)/2)*$C$17</f>
        <v>-1.6205087587890178E-3</v>
      </c>
      <c r="D899" s="2">
        <f>D898+((F898+H898)/2)*$C$17</f>
        <v>-2.6629149264902618E-3</v>
      </c>
      <c r="E899" s="2">
        <f t="shared" si="16"/>
        <v>-2.6629149264902618E-3</v>
      </c>
      <c r="F899" s="2">
        <f>-SIGN(D899)*($C$16*$C$14/$C$12)*D899^2-9.8*C899</f>
        <v>1.5930338840124156E-2</v>
      </c>
      <c r="G899" s="2">
        <f>D899+F899*$C$17</f>
        <v>-1.0698810424778461E-3</v>
      </c>
      <c r="H899" s="2">
        <f>-SIGN(D899+F899*$C$17)*($C$16/$C$12)*(D899+F899*$C$17)^2-9.8*(C899+E899*$C$17)</f>
        <v>1.8498609008705834E-2</v>
      </c>
    </row>
    <row r="900" spans="2:8" x14ac:dyDescent="0.2">
      <c r="B900" s="10">
        <f>B899+$C$17</f>
        <v>87.899999999999281</v>
      </c>
      <c r="C900" s="2">
        <f>C899+((E899+G899)/2)*$C$17</f>
        <v>-1.8071485572374233E-3</v>
      </c>
      <c r="D900" s="2">
        <f>D899+((F899+H899)/2)*$C$17</f>
        <v>-9.4146753404876211E-4</v>
      </c>
      <c r="E900" s="2">
        <f t="shared" si="16"/>
        <v>-9.4146753404876211E-4</v>
      </c>
      <c r="F900" s="2">
        <f>-SIGN(D900)*($C$16*$C$14/$C$12)*D900^2-9.8*C900</f>
        <v>1.771622478897136E-2</v>
      </c>
      <c r="G900" s="2">
        <f>D900+F900*$C$17</f>
        <v>8.3015494484837385E-4</v>
      </c>
      <c r="H900" s="2">
        <f>-SIGN(D900+F900*$C$17)*($C$16/$C$12)*(D900+F900*$C$17)^2-9.8*(C900+E900*$C$17)</f>
        <v>1.8627897622955986E-2</v>
      </c>
    </row>
    <row r="901" spans="2:8" x14ac:dyDescent="0.2">
      <c r="B901" s="10">
        <f>B900+$C$17</f>
        <v>87.999999999999275</v>
      </c>
      <c r="C901" s="2">
        <f>C900+((E900+G900)/2)*$C$17</f>
        <v>-1.8127141866974427E-3</v>
      </c>
      <c r="D901" s="2">
        <f>D900+((F900+H900)/2)*$C$17</f>
        <v>8.7573858654760523E-4</v>
      </c>
      <c r="E901" s="2">
        <f t="shared" si="16"/>
        <v>8.7573858654760523E-4</v>
      </c>
      <c r="F901" s="2">
        <f>-SIGN(D901)*($C$16*$C$14/$C$12)*D901^2-9.8*C901</f>
        <v>1.7759261405603625E-2</v>
      </c>
      <c r="G901" s="2">
        <f>D901+F901*$C$17</f>
        <v>2.6516647271079678E-3</v>
      </c>
      <c r="H901" s="2">
        <f>-SIGN(D901+F901*$C$17)*($C$16/$C$12)*(D901+F901*$C$17)^2-9.8*(C901+E901*$C$17)</f>
        <v>1.6857438339984803E-2</v>
      </c>
    </row>
    <row r="902" spans="2:8" x14ac:dyDescent="0.2">
      <c r="B902" s="10">
        <f>B901+$C$17</f>
        <v>88.09999999999927</v>
      </c>
      <c r="C902" s="2">
        <f>C901+((E901+G901)/2)*$C$17</f>
        <v>-1.636344021014664E-3</v>
      </c>
      <c r="D902" s="2">
        <f>D901+((F901+H901)/2)*$C$17</f>
        <v>2.6065735738270267E-3</v>
      </c>
      <c r="E902" s="2">
        <f t="shared" si="16"/>
        <v>2.6065735738270267E-3</v>
      </c>
      <c r="F902" s="2">
        <f>-SIGN(D902)*($C$16*$C$14/$C$12)*D902^2-9.8*C902</f>
        <v>1.598888470843688E-2</v>
      </c>
      <c r="G902" s="2">
        <f>D902+F902*$C$17</f>
        <v>4.2054620446707151E-3</v>
      </c>
      <c r="H902" s="2">
        <f>-SIGN(D902+F902*$C$17)*($C$16/$C$12)*(D902+F902*$C$17)^2-9.8*(C902+E902*$C$17)</f>
        <v>1.3358638262882834E-2</v>
      </c>
    </row>
    <row r="903" spans="2:8" x14ac:dyDescent="0.2">
      <c r="B903" s="10">
        <f>B902+$C$17</f>
        <v>88.199999999999264</v>
      </c>
      <c r="C903" s="2">
        <f>C902+((E902+G902)/2)*$C$17</f>
        <v>-1.295742240089777E-3</v>
      </c>
      <c r="D903" s="2">
        <f>D902+((F902+H902)/2)*$C$17</f>
        <v>4.073949722393012E-3</v>
      </c>
      <c r="E903" s="2">
        <f t="shared" si="16"/>
        <v>4.073949722393012E-3</v>
      </c>
      <c r="F903" s="2">
        <f>-SIGN(D903)*($C$16*$C$14/$C$12)*D903^2-9.8*C903</f>
        <v>1.258276109252768E-2</v>
      </c>
      <c r="G903" s="2">
        <f>D903+F903*$C$17</f>
        <v>5.3322258316457804E-3</v>
      </c>
      <c r="H903" s="2">
        <f>-SIGN(D903+F903*$C$17)*($C$16/$C$12)*(D903+F903*$C$17)^2-9.8*(C903+E903*$C$17)</f>
        <v>8.5079167660154584E-3</v>
      </c>
    </row>
    <row r="904" spans="2:8" x14ac:dyDescent="0.2">
      <c r="B904" s="10">
        <f>B903+$C$17</f>
        <v>88.299999999999258</v>
      </c>
      <c r="C904" s="2">
        <f>C903+((E903+G903)/2)*$C$17</f>
        <v>-8.254334623878372E-4</v>
      </c>
      <c r="D904" s="2">
        <f>D903+((F903+H903)/2)*$C$17</f>
        <v>5.1284836153201695E-3</v>
      </c>
      <c r="E904" s="2">
        <f t="shared" si="16"/>
        <v>5.1284836153201695E-3</v>
      </c>
      <c r="F904" s="2">
        <f>-SIGN(D904)*($C$16*$C$14/$C$12)*D904^2-9.8*C904</f>
        <v>7.9061948883841181E-3</v>
      </c>
      <c r="G904" s="2">
        <f>D904+F904*$C$17</f>
        <v>5.9191031041585813E-3</v>
      </c>
      <c r="H904" s="2">
        <f>-SIGN(D904+F904*$C$17)*($C$16/$C$12)*(D904+F904*$C$17)^2-9.8*(C904+E904*$C$17)</f>
        <v>2.8194906934728508E-3</v>
      </c>
    </row>
    <row r="905" spans="2:8" x14ac:dyDescent="0.2">
      <c r="B905" s="10">
        <f>B904+$C$17</f>
        <v>88.399999999999253</v>
      </c>
      <c r="C905" s="2">
        <f>C904+((E904+G904)/2)*$C$17</f>
        <v>-2.7305412641389964E-4</v>
      </c>
      <c r="D905" s="2">
        <f>D904+((F904+H904)/2)*$C$17</f>
        <v>5.6647678944130178E-3</v>
      </c>
      <c r="E905" s="2">
        <f t="shared" si="16"/>
        <v>5.6647678944130178E-3</v>
      </c>
      <c r="F905" s="2">
        <f>-SIGN(D905)*($C$16*$C$14/$C$12)*D905^2-9.8*C905</f>
        <v>2.4525921172336416E-3</v>
      </c>
      <c r="G905" s="2">
        <f>D905+F905*$C$17</f>
        <v>5.9100271061363818E-3</v>
      </c>
      <c r="H905" s="2">
        <f>-SIGN(D905+F905*$C$17)*($C$16/$C$12)*(D905+F905*$C$17)^2-9.8*(C905+E905*$C$17)</f>
        <v>-3.1186381764962078E-3</v>
      </c>
    </row>
    <row r="906" spans="2:8" x14ac:dyDescent="0.2">
      <c r="B906" s="10">
        <f>B905+$C$17</f>
        <v>88.499999999999247</v>
      </c>
      <c r="C906" s="2">
        <f>C905+((E905+G905)/2)*$C$17</f>
        <v>3.0568562361357038E-4</v>
      </c>
      <c r="D906" s="2">
        <f>D905+((F905+H905)/2)*$C$17</f>
        <v>5.6314655914498895E-3</v>
      </c>
      <c r="E906" s="2">
        <f t="shared" si="16"/>
        <v>5.6314655914498895E-3</v>
      </c>
      <c r="F906" s="2">
        <f>-SIGN(D906)*($C$16*$C$14/$C$12)*D906^2-9.8*C906</f>
        <v>-3.2164392082129462E-3</v>
      </c>
      <c r="G906" s="2">
        <f>D906+F906*$C$17</f>
        <v>5.3098216706285945E-3</v>
      </c>
      <c r="H906" s="2">
        <f>-SIGN(D906+F906*$C$17)*($C$16/$C$12)*(D906+F906*$C$17)^2-9.8*(C906+E906*$C$17)</f>
        <v>-8.7107824430724869E-3</v>
      </c>
    </row>
    <row r="907" spans="2:8" x14ac:dyDescent="0.2">
      <c r="B907" s="10">
        <f>B906+$C$17</f>
        <v>88.599999999999241</v>
      </c>
      <c r="C907" s="2">
        <f>C906+((E906+G906)/2)*$C$17</f>
        <v>8.5274998671749469E-4</v>
      </c>
      <c r="D907" s="2">
        <f>D906+((F906+H906)/2)*$C$17</f>
        <v>5.035104508885618E-3</v>
      </c>
      <c r="E907" s="2">
        <f t="shared" si="16"/>
        <v>5.035104508885618E-3</v>
      </c>
      <c r="F907" s="2">
        <f>-SIGN(D907)*($C$16*$C$14/$C$12)*D907^2-9.8*C907</f>
        <v>-8.5333975636948164E-3</v>
      </c>
      <c r="G907" s="2">
        <f>D907+F907*$C$17</f>
        <v>4.1817647525161364E-3</v>
      </c>
      <c r="H907" s="2">
        <f>-SIGN(D907+F907*$C$17)*($C$16/$C$12)*(D907+F907*$C$17)^2-9.8*(C907+E907*$C$17)</f>
        <v>-1.3413060030075113E-2</v>
      </c>
    </row>
    <row r="908" spans="2:8" x14ac:dyDescent="0.2">
      <c r="B908" s="10">
        <f>B907+$C$17</f>
        <v>88.699999999999235</v>
      </c>
      <c r="C908" s="2">
        <f>C907+((E907+G907)/2)*$C$17</f>
        <v>1.3135934497875824E-3</v>
      </c>
      <c r="D908" s="2">
        <f>D907+((F907+H907)/2)*$C$17</f>
        <v>3.9377816291971211E-3</v>
      </c>
      <c r="E908" s="2">
        <f t="shared" si="16"/>
        <v>3.9377816291971211E-3</v>
      </c>
      <c r="F908" s="2">
        <f>-SIGN(D908)*($C$16*$C$14/$C$12)*D908^2-9.8*C908</f>
        <v>-1.2981135889567279E-2</v>
      </c>
      <c r="G908" s="2">
        <f>D908+F908*$C$17</f>
        <v>2.639668040240393E-3</v>
      </c>
      <c r="H908" s="2">
        <f>-SIGN(D908+F908*$C$17)*($C$16/$C$12)*(D908+F908*$C$17)^2-9.8*(C908+E908*$C$17)</f>
        <v>-1.6780736879675611E-2</v>
      </c>
    </row>
    <row r="909" spans="2:8" x14ac:dyDescent="0.2">
      <c r="B909" s="10">
        <f>B908+$C$17</f>
        <v>88.79999999999923</v>
      </c>
      <c r="C909" s="2">
        <f>C908+((E908+G908)/2)*$C$17</f>
        <v>1.6424659332594581E-3</v>
      </c>
      <c r="D909" s="2">
        <f>D908+((F908+H908)/2)*$C$17</f>
        <v>2.4496879907349766E-3</v>
      </c>
      <c r="E909" s="2">
        <f t="shared" si="16"/>
        <v>2.4496879907349766E-3</v>
      </c>
      <c r="F909" s="2">
        <f>-SIGN(D909)*($C$16*$C$14/$C$12)*D909^2-9.8*C909</f>
        <v>-1.6137931921892425E-2</v>
      </c>
      <c r="G909" s="2">
        <f>D909+F909*$C$17</f>
        <v>8.358947985457341E-4</v>
      </c>
      <c r="H909" s="2">
        <f>-SIGN(D909+F909*$C$17)*($C$16/$C$12)*(D909+F909*$C$17)^2-9.8*(C909+E909*$C$17)</f>
        <v>-1.8501723354290706E-2</v>
      </c>
    </row>
    <row r="910" spans="2:8" x14ac:dyDescent="0.2">
      <c r="B910" s="10">
        <f>B909+$C$17</f>
        <v>88.899999999999224</v>
      </c>
      <c r="C910" s="2">
        <f>C909+((E909+G909)/2)*$C$17</f>
        <v>1.8067450727234937E-3</v>
      </c>
      <c r="D910" s="2">
        <f>D909+((F909+H909)/2)*$C$17</f>
        <v>7.1770522692582005E-4</v>
      </c>
      <c r="E910" s="2">
        <f t="shared" si="16"/>
        <v>7.1770522692582005E-4</v>
      </c>
      <c r="F910" s="2">
        <f>-SIGN(D910)*($C$16*$C$14/$C$12)*D910^2-9.8*C910</f>
        <v>-1.770968672974807E-2</v>
      </c>
      <c r="G910" s="2">
        <f>D910+F910*$C$17</f>
        <v>-1.0532634460489871E-3</v>
      </c>
      <c r="H910" s="2">
        <f>-SIGN(D910+F910*$C$17)*($C$16/$C$12)*(D910+F910*$C$17)^2-9.8*(C910+E910*$C$17)</f>
        <v>-1.840173184432508E-2</v>
      </c>
    </row>
    <row r="911" spans="2:8" x14ac:dyDescent="0.2">
      <c r="B911" s="10">
        <f>B910+$C$17</f>
        <v>88.999999999999218</v>
      </c>
      <c r="C911" s="2">
        <f>C910+((E910+G910)/2)*$C$17</f>
        <v>1.7899671617673354E-3</v>
      </c>
      <c r="D911" s="2">
        <f>D910+((F910+H910)/2)*$C$17</f>
        <v>-1.0878657017778376E-3</v>
      </c>
      <c r="E911" s="2">
        <f t="shared" si="16"/>
        <v>-1.0878657017778376E-3</v>
      </c>
      <c r="F911" s="2">
        <f>-SIGN(D911)*($C$16*$C$14/$C$12)*D911^2-9.8*C911</f>
        <v>-1.7533441554943113E-2</v>
      </c>
      <c r="G911" s="2">
        <f>D911+F911*$C$17</f>
        <v>-2.841209857272149E-3</v>
      </c>
      <c r="H911" s="2">
        <f>-SIGN(D911+F911*$C$17)*($C$16/$C$12)*(D911+F911*$C$17)^2-9.8*(C911+E911*$C$17)</f>
        <v>-1.6419386705967046E-2</v>
      </c>
    </row>
    <row r="912" spans="2:8" x14ac:dyDescent="0.2">
      <c r="B912" s="10">
        <f>B911+$C$17</f>
        <v>89.099999999999213</v>
      </c>
      <c r="C912" s="2">
        <f>C911+((E911+G911)/2)*$C$17</f>
        <v>1.593513383814836E-3</v>
      </c>
      <c r="D912" s="2">
        <f>D911+((F911+H911)/2)*$C$17</f>
        <v>-2.7855071148233457E-3</v>
      </c>
      <c r="E912" s="2">
        <f t="shared" si="16"/>
        <v>-2.7855071148233457E-3</v>
      </c>
      <c r="F912" s="2">
        <f>-SIGN(D912)*($C$16*$C$14/$C$12)*D912^2-9.8*C912</f>
        <v>-1.5562429446405228E-2</v>
      </c>
      <c r="G912" s="2">
        <f>D912+F912*$C$17</f>
        <v>-4.3417500594638688E-3</v>
      </c>
      <c r="H912" s="2">
        <f>-SIGN(D912+F912*$C$17)*($C$16/$C$12)*(D912+F912*$C$17)^2-9.8*(C912+E912*$C$17)</f>
        <v>-1.2755435756465899E-2</v>
      </c>
    </row>
    <row r="913" spans="2:8" x14ac:dyDescent="0.2">
      <c r="B913" s="10">
        <f>B912+$C$17</f>
        <v>89.199999999999207</v>
      </c>
      <c r="C913" s="2">
        <f>C912+((E912+G912)/2)*$C$17</f>
        <v>1.2371505251004753E-3</v>
      </c>
      <c r="D913" s="2">
        <f>D912+((F912+H912)/2)*$C$17</f>
        <v>-4.2014003749669022E-3</v>
      </c>
      <c r="E913" s="2">
        <f t="shared" si="16"/>
        <v>-4.2014003749669022E-3</v>
      </c>
      <c r="F913" s="2">
        <f>-SIGN(D913)*($C$16*$C$14/$C$12)*D913^2-9.8*C913</f>
        <v>-1.2001221755128277E-2</v>
      </c>
      <c r="G913" s="2">
        <f>D913+F913*$C$17</f>
        <v>-5.4015225504797301E-3</v>
      </c>
      <c r="H913" s="2">
        <f>-SIGN(D913+F913*$C$17)*($C$16/$C$12)*(D913+F913*$C$17)^2-9.8*(C913+E913*$C$17)</f>
        <v>-7.8036394992951385E-3</v>
      </c>
    </row>
    <row r="914" spans="2:8" x14ac:dyDescent="0.2">
      <c r="B914" s="10">
        <f>B913+$C$17</f>
        <v>89.299999999999201</v>
      </c>
      <c r="C914" s="2">
        <f>C913+((E913+G913)/2)*$C$17</f>
        <v>7.5700437882814369E-4</v>
      </c>
      <c r="D914" s="2">
        <f>D913+((F913+H913)/2)*$C$17</f>
        <v>-5.1916434376880734E-3</v>
      </c>
      <c r="E914" s="2">
        <f t="shared" si="16"/>
        <v>-5.1916434376880734E-3</v>
      </c>
      <c r="F914" s="2">
        <f>-SIGN(D914)*($C$16*$C$14/$C$12)*D914^2-9.8*C914</f>
        <v>-7.2310533273312301E-3</v>
      </c>
      <c r="G914" s="2">
        <f>D914+F914*$C$17</f>
        <v>-5.9147487704211965E-3</v>
      </c>
      <c r="H914" s="2">
        <f>-SIGN(D914+F914*$C$17)*($C$16/$C$12)*(D914+F914*$C$17)^2-9.8*(C914+E914*$C$17)</f>
        <v>-2.0873476788599125E-3</v>
      </c>
    </row>
    <row r="915" spans="2:8" x14ac:dyDescent="0.2">
      <c r="B915" s="10">
        <f>B914+$C$17</f>
        <v>89.399999999999196</v>
      </c>
      <c r="C915" s="2">
        <f>C914+((E914+G914)/2)*$C$17</f>
        <v>2.0168476842268024E-4</v>
      </c>
      <c r="D915" s="2">
        <f>D914+((F914+H914)/2)*$C$17</f>
        <v>-5.6575634879976302E-3</v>
      </c>
      <c r="E915" s="2">
        <f t="shared" si="16"/>
        <v>-5.6575634879976302E-3</v>
      </c>
      <c r="F915" s="2">
        <f>-SIGN(D915)*($C$16*$C$14/$C$12)*D915^2-9.8*C915</f>
        <v>-1.7537401274556233E-3</v>
      </c>
      <c r="G915" s="2">
        <f>D915+F915*$C$17</f>
        <v>-5.8329375007431924E-3</v>
      </c>
      <c r="H915" s="2">
        <f>-SIGN(D915+F915*$C$17)*($C$16/$C$12)*(D915+F915*$C$17)^2-9.8*(C915+E915*$C$17)</f>
        <v>3.8046971018227921E-3</v>
      </c>
    </row>
    <row r="916" spans="2:8" x14ac:dyDescent="0.2">
      <c r="B916" s="10">
        <f>B915+$C$17</f>
        <v>89.49999999999919</v>
      </c>
      <c r="C916" s="2">
        <f>C915+((E915+G915)/2)*$C$17</f>
        <v>-3.7284028101436091E-4</v>
      </c>
      <c r="D916" s="2">
        <f>D915+((F915+H915)/2)*$C$17</f>
        <v>-5.5550156392792718E-3</v>
      </c>
      <c r="E916" s="2">
        <f t="shared" si="16"/>
        <v>-5.5550156392792718E-3</v>
      </c>
      <c r="F916" s="2">
        <f>-SIGN(D916)*($C$16*$C$14/$C$12)*D916^2-9.8*C916</f>
        <v>3.8686027575194916E-3</v>
      </c>
      <c r="G916" s="2">
        <f>D916+F916*$C$17</f>
        <v>-5.1681553635273226E-3</v>
      </c>
      <c r="H916" s="2">
        <f>-SIGN(D916+F916*$C$17)*($C$16/$C$12)*(D916+F916*$C$17)^2-9.8*(C916+E916*$C$17)</f>
        <v>9.2836461167286471E-3</v>
      </c>
    </row>
    <row r="917" spans="2:8" x14ac:dyDescent="0.2">
      <c r="B917" s="10">
        <f>B916+$C$17</f>
        <v>89.599999999999184</v>
      </c>
      <c r="C917" s="2">
        <f>C916+((E916+G916)/2)*$C$17</f>
        <v>-9.089988311546907E-4</v>
      </c>
      <c r="D917" s="2">
        <f>D916+((F916+H916)/2)*$C$17</f>
        <v>-4.8974031955668646E-3</v>
      </c>
      <c r="E917" s="2">
        <f t="shared" si="16"/>
        <v>-4.8974031955668646E-3</v>
      </c>
      <c r="F917" s="2">
        <f>-SIGN(D917)*($C$16*$C$14/$C$12)*D917^2-9.8*C917</f>
        <v>9.0751171367268214E-3</v>
      </c>
      <c r="G917" s="2">
        <f>D917+F917*$C$17</f>
        <v>-3.9898914818941823E-3</v>
      </c>
      <c r="H917" s="2">
        <f>-SIGN(D917+F917*$C$17)*($C$16/$C$12)*(D917+F917*$C$17)^2-9.8*(C917+E917*$C$17)</f>
        <v>1.3818438935635126E-2</v>
      </c>
    </row>
    <row r="918" spans="2:8" x14ac:dyDescent="0.2">
      <c r="B918" s="10">
        <f>B917+$C$17</f>
        <v>89.699999999999179</v>
      </c>
      <c r="C918" s="2">
        <f>C917+((E917+G917)/2)*$C$17</f>
        <v>-1.3533635650277431E-3</v>
      </c>
      <c r="D918" s="2">
        <f>D917+((F917+H917)/2)*$C$17</f>
        <v>-3.752725391948767E-3</v>
      </c>
      <c r="E918" s="2">
        <f t="shared" si="16"/>
        <v>-3.752725391948767E-3</v>
      </c>
      <c r="F918" s="2">
        <f>-SIGN(D918)*($C$16*$C$14/$C$12)*D918^2-9.8*C918</f>
        <v>1.3360977945284033E-2</v>
      </c>
      <c r="G918" s="2">
        <f>D918+F918*$C$17</f>
        <v>-2.4166275974203634E-3</v>
      </c>
      <c r="H918" s="2">
        <f>-SIGN(D918+F918*$C$17)*($C$16/$C$12)*(D918+F918*$C$17)^2-9.8*(C918+E918*$C$17)</f>
        <v>1.6981279882851801E-2</v>
      </c>
    </row>
    <row r="919" spans="2:8" x14ac:dyDescent="0.2">
      <c r="B919" s="10">
        <f>B918+$C$17</f>
        <v>89.799999999999173</v>
      </c>
      <c r="C919" s="2">
        <f>C918+((E918+G918)/2)*$C$17</f>
        <v>-1.6618312144961998E-3</v>
      </c>
      <c r="D919" s="2">
        <f>D918+((F918+H918)/2)*$C$17</f>
        <v>-2.2356125005419752E-3</v>
      </c>
      <c r="E919" s="2">
        <f t="shared" si="16"/>
        <v>-2.2356125005419752E-3</v>
      </c>
      <c r="F919" s="2">
        <f>-SIGN(D919)*($C$16*$C$14/$C$12)*D919^2-9.8*C919</f>
        <v>1.6320730906797511E-2</v>
      </c>
      <c r="G919" s="2">
        <f>D919+F919*$C$17</f>
        <v>-6.0353940986222396E-4</v>
      </c>
      <c r="H919" s="2">
        <f>-SIGN(D919+F919*$C$17)*($C$16/$C$12)*(D919+F919*$C$17)^2-9.8*(C919+E919*$C$17)</f>
        <v>1.8479381341209175E-2</v>
      </c>
    </row>
    <row r="920" spans="2:8" x14ac:dyDescent="0.2">
      <c r="B920" s="10">
        <f>B919+$C$17</f>
        <v>89.899999999999167</v>
      </c>
      <c r="C920" s="2">
        <f>C919+((E919+G919)/2)*$C$17</f>
        <v>-1.8037888100164098E-3</v>
      </c>
      <c r="D920" s="2">
        <f>D919+((F919+H919)/2)*$C$17</f>
        <v>-4.9560688814164074E-4</v>
      </c>
      <c r="E920" s="2">
        <f t="shared" si="16"/>
        <v>-4.9560688814164074E-4</v>
      </c>
      <c r="F920" s="2">
        <f>-SIGN(D920)*($C$16*$C$14/$C$12)*D920^2-9.8*C920</f>
        <v>1.7678839856151634E-2</v>
      </c>
      <c r="G920" s="2">
        <f>D920+F920*$C$17</f>
        <v>1.2722770974735228E-3</v>
      </c>
      <c r="H920" s="2">
        <f>-SIGN(D920+F920*$C$17)*($C$16/$C$12)*(D920+F920*$C$17)^2-9.8*(C920+E920*$C$17)</f>
        <v>1.8151559278423126E-2</v>
      </c>
    </row>
    <row r="921" spans="2:8" x14ac:dyDescent="0.2">
      <c r="B921" s="10">
        <f>B920+$C$17</f>
        <v>89.999999999999162</v>
      </c>
      <c r="C921" s="2">
        <f>C920+((E920+G920)/2)*$C$17</f>
        <v>-1.7649552995498156E-3</v>
      </c>
      <c r="D921" s="2">
        <f>D920+((F920+H920)/2)*$C$17</f>
        <v>1.2959130685870973E-3</v>
      </c>
      <c r="E921" s="2">
        <f t="shared" si="16"/>
        <v>1.2959130685870973E-3</v>
      </c>
      <c r="F921" s="2">
        <f>-SIGN(D921)*($C$16*$C$14/$C$12)*D921^2-9.8*C921</f>
        <v>1.7284873651811482E-2</v>
      </c>
      <c r="G921" s="2">
        <f>D921+F921*$C$17</f>
        <v>3.0244004337682453E-3</v>
      </c>
      <c r="H921" s="2">
        <f>-SIGN(D921+F921*$C$17)*($C$16/$C$12)*(D921+F921*$C$17)^2-9.8*(C921+E921*$C$17)</f>
        <v>1.5962905522215517E-2</v>
      </c>
    </row>
    <row r="922" spans="2:8" x14ac:dyDescent="0.2">
      <c r="B922" s="10">
        <f>B921+$C$17</f>
        <v>90.099999999999156</v>
      </c>
      <c r="C922" s="2">
        <f>C921+((E921+G921)/2)*$C$17</f>
        <v>-1.5489396244320484E-3</v>
      </c>
      <c r="D922" s="2">
        <f>D921+((F921+H921)/2)*$C$17</f>
        <v>2.958302027288447E-3</v>
      </c>
      <c r="E922" s="2">
        <f t="shared" si="16"/>
        <v>2.958302027288447E-3</v>
      </c>
      <c r="F922" s="2">
        <f>-SIGN(D922)*($C$16*$C$14/$C$12)*D922^2-9.8*C922</f>
        <v>1.5118698960246172E-2</v>
      </c>
      <c r="G922" s="2">
        <f>D922+F922*$C$17</f>
        <v>4.4701719233130642E-3</v>
      </c>
      <c r="H922" s="2">
        <f>-SIGN(D922+F922*$C$17)*($C$16/$C$12)*(D922+F922*$C$17)^2-9.8*(C922+E922*$C$17)</f>
        <v>1.2141397847473402E-2</v>
      </c>
    </row>
    <row r="923" spans="2:8" x14ac:dyDescent="0.2">
      <c r="B923" s="10">
        <f>B922+$C$17</f>
        <v>90.19999999999915</v>
      </c>
      <c r="C923" s="2">
        <f>C922+((E922+G922)/2)*$C$17</f>
        <v>-1.1775159269019728E-3</v>
      </c>
      <c r="D923" s="2">
        <f>D922+((F922+H922)/2)*$C$17</f>
        <v>4.3213068676744258E-3</v>
      </c>
      <c r="E923" s="2">
        <f t="shared" si="16"/>
        <v>4.3213068676744258E-3</v>
      </c>
      <c r="F923" s="2">
        <f>-SIGN(D923)*($C$16*$C$14/$C$12)*D923^2-9.8*C923</f>
        <v>1.1409690241926338E-2</v>
      </c>
      <c r="G923" s="2">
        <f>D923+F923*$C$17</f>
        <v>5.4622758918670602E-3</v>
      </c>
      <c r="H923" s="2">
        <f>-SIGN(D923+F923*$C$17)*($C$16/$C$12)*(D923+F923*$C$17)^2-9.8*(C923+E923*$C$17)</f>
        <v>7.097118498410427E-3</v>
      </c>
    </row>
    <row r="924" spans="2:8" x14ac:dyDescent="0.2">
      <c r="B924" s="10">
        <f>B923+$C$17</f>
        <v>90.299999999999145</v>
      </c>
      <c r="C924" s="2">
        <f>C923+((E923+G923)/2)*$C$17</f>
        <v>-6.883367889248985E-4</v>
      </c>
      <c r="D924" s="2">
        <f>D923+((F923+H923)/2)*$C$17</f>
        <v>5.2466473046912637E-3</v>
      </c>
      <c r="E924" s="2">
        <f t="shared" si="16"/>
        <v>5.2466473046912637E-3</v>
      </c>
      <c r="F924" s="2">
        <f>-SIGN(D924)*($C$16*$C$14/$C$12)*D924^2-9.8*C924</f>
        <v>6.5541149817848181E-3</v>
      </c>
      <c r="G924" s="2">
        <f>D924+F924*$C$17</f>
        <v>5.9020588028697455E-3</v>
      </c>
      <c r="H924" s="2">
        <f>-SIGN(D924+F924*$C$17)*($C$16/$C$12)*(D924+F924*$C$17)^2-9.8*(C924+E924*$C$17)</f>
        <v>1.3615451696937443E-3</v>
      </c>
    </row>
    <row r="925" spans="2:8" x14ac:dyDescent="0.2">
      <c r="B925" s="10">
        <f>B924+$C$17</f>
        <v>90.399999999999139</v>
      </c>
      <c r="C925" s="2">
        <f>C924+((E924+G924)/2)*$C$17</f>
        <v>-1.3090148354684796E-4</v>
      </c>
      <c r="D925" s="2">
        <f>D924+((F924+H924)/2)*$C$17</f>
        <v>5.6424303122651915E-3</v>
      </c>
      <c r="E925" s="2">
        <f t="shared" si="16"/>
        <v>5.6424303122651915E-3</v>
      </c>
      <c r="F925" s="2">
        <f>-SIGN(D925)*($C$16*$C$14/$C$12)*D925^2-9.8*C925</f>
        <v>1.0612541009852562E-3</v>
      </c>
      <c r="G925" s="2">
        <f>D925+F925*$C$17</f>
        <v>5.7485557223637173E-3</v>
      </c>
      <c r="H925" s="2">
        <f>-SIGN(D925+F925*$C$17)*($C$16/$C$12)*(D925+F925*$C$17)^2-9.8*(C925+E925*$C$17)</f>
        <v>-4.4767411633467079E-3</v>
      </c>
    </row>
    <row r="926" spans="2:8" x14ac:dyDescent="0.2">
      <c r="B926" s="10">
        <f>B925+$C$17</f>
        <v>90.499999999999133</v>
      </c>
      <c r="C926" s="2">
        <f>C925+((E925+G925)/2)*$C$17</f>
        <v>4.3864781818459756E-4</v>
      </c>
      <c r="D926" s="2">
        <f>D925+((F925+H925)/2)*$C$17</f>
        <v>5.4716559591471191E-3</v>
      </c>
      <c r="E926" s="2">
        <f t="shared" si="16"/>
        <v>5.4716559591471191E-3</v>
      </c>
      <c r="F926" s="2">
        <f>-SIGN(D926)*($C$16*$C$14/$C$12)*D926^2-9.8*C926</f>
        <v>-4.5071192809744906E-3</v>
      </c>
      <c r="G926" s="2">
        <f>D926+F926*$C$17</f>
        <v>5.0209440310496701E-3</v>
      </c>
      <c r="H926" s="2">
        <f>-SIGN(D926+F926*$C$17)*($C$16/$C$12)*(D926+F926*$C$17)^2-9.8*(C926+E926*$C$17)</f>
        <v>-9.8364280821561373E-3</v>
      </c>
    </row>
    <row r="927" spans="2:8" x14ac:dyDescent="0.2">
      <c r="B927" s="10">
        <f>B926+$C$17</f>
        <v>90.599999999999127</v>
      </c>
      <c r="C927" s="2">
        <f>C926+((E926+G926)/2)*$C$17</f>
        <v>9.6327781769443702E-4</v>
      </c>
      <c r="D927" s="2">
        <f>D926+((F926+H926)/2)*$C$17</f>
        <v>4.7544785909905875E-3</v>
      </c>
      <c r="E927" s="2">
        <f t="shared" si="16"/>
        <v>4.7544785909905875E-3</v>
      </c>
      <c r="F927" s="2">
        <f>-SIGN(D927)*($C$16*$C$14/$C$12)*D927^2-9.8*C927</f>
        <v>-9.5974501709491823E-3</v>
      </c>
      <c r="G927" s="2">
        <f>D927+F927*$C$17</f>
        <v>3.7947335738956695E-3</v>
      </c>
      <c r="H927" s="2">
        <f>-SIGN(D927+F927*$C$17)*($C$16/$C$12)*(D927+F927*$C$17)^2-9.8*(C927+E927*$C$17)</f>
        <v>-1.4199733291606851E-2</v>
      </c>
    </row>
    <row r="928" spans="2:8" x14ac:dyDescent="0.2">
      <c r="B928" s="10">
        <f>B927+$C$17</f>
        <v>90.699999999999122</v>
      </c>
      <c r="C928" s="2">
        <f>C927+((E927+G927)/2)*$C$17</f>
        <v>1.3907384259387499E-3</v>
      </c>
      <c r="D928" s="2">
        <f>D927+((F927+H927)/2)*$C$17</f>
        <v>3.5646194178627858E-3</v>
      </c>
      <c r="E928" s="2">
        <f t="shared" si="16"/>
        <v>3.5646194178627858E-3</v>
      </c>
      <c r="F928" s="2">
        <f>-SIGN(D928)*($C$16*$C$14/$C$12)*D928^2-9.8*C928</f>
        <v>-1.3717671811441338E-2</v>
      </c>
      <c r="G928" s="2">
        <f>D928+F928*$C$17</f>
        <v>2.192852236718652E-3</v>
      </c>
      <c r="H928" s="2">
        <f>-SIGN(D928+F928*$C$17)*($C$16/$C$12)*(D928+F928*$C$17)^2-9.8*(C928+E928*$C$17)</f>
        <v>-1.7156030677738625E-2</v>
      </c>
    </row>
    <row r="929" spans="2:8" x14ac:dyDescent="0.2">
      <c r="B929" s="10">
        <f>B928+$C$17</f>
        <v>90.799999999999116</v>
      </c>
      <c r="C929" s="2">
        <f>C928+((E928+G928)/2)*$C$17</f>
        <v>1.6786120086678218E-3</v>
      </c>
      <c r="D929" s="2">
        <f>D928+((F928+H928)/2)*$C$17</f>
        <v>2.0209342934037876E-3</v>
      </c>
      <c r="E929" s="2">
        <f t="shared" si="16"/>
        <v>2.0209342934037876E-3</v>
      </c>
      <c r="F929" s="2">
        <f>-SIGN(D929)*($C$16*$C$14/$C$12)*D929^2-9.8*C929</f>
        <v>-1.6478822876183959E-2</v>
      </c>
      <c r="G929" s="2">
        <f>D929+F929*$C$17</f>
        <v>3.7305200578539172E-4</v>
      </c>
      <c r="H929" s="2">
        <f>-SIGN(D929+F929*$C$17)*($C$16/$C$12)*(D929+F929*$C$17)^2-9.8*(C929+E929*$C$17)</f>
        <v>-1.8431881877542564E-2</v>
      </c>
    </row>
    <row r="930" spans="2:8" x14ac:dyDescent="0.2">
      <c r="B930" s="10">
        <f>B929+$C$17</f>
        <v>90.89999999999911</v>
      </c>
      <c r="C930" s="2">
        <f>C929+((E929+G929)/2)*$C$17</f>
        <v>1.7983113236272807E-3</v>
      </c>
      <c r="D930" s="2">
        <f>D929+((F929+H929)/2)*$C$17</f>
        <v>2.753990557174612E-4</v>
      </c>
      <c r="E930" s="2">
        <f t="shared" si="16"/>
        <v>2.753990557174612E-4</v>
      </c>
      <c r="F930" s="2">
        <f>-SIGN(D930)*($C$16*$C$14/$C$12)*D930^2-9.8*C930</f>
        <v>-1.7623978837804935E-2</v>
      </c>
      <c r="G930" s="2">
        <f>D930+F930*$C$17</f>
        <v>-1.4869988280630324E-3</v>
      </c>
      <c r="H930" s="2">
        <f>-SIGN(D930+F930*$C$17)*($C$16/$C$12)*(D930+F930*$C$17)^2-9.8*(C930+E930*$C$17)</f>
        <v>-1.7877952696727557E-2</v>
      </c>
    </row>
    <row r="931" spans="2:8" x14ac:dyDescent="0.2">
      <c r="B931" s="10">
        <f>B930+$C$17</f>
        <v>90.999999999999105</v>
      </c>
      <c r="C931" s="2">
        <f>C930+((E930+G930)/2)*$C$17</f>
        <v>1.7377313350100021E-3</v>
      </c>
      <c r="D931" s="2">
        <f>D930+((F930+H930)/2)*$C$17</f>
        <v>-1.4996975210091633E-3</v>
      </c>
      <c r="E931" s="2">
        <f t="shared" si="16"/>
        <v>-1.4996975210091633E-3</v>
      </c>
      <c r="F931" s="2">
        <f>-SIGN(D931)*($C$16*$C$14/$C$12)*D931^2-9.8*C931</f>
        <v>-1.7014113767000502E-2</v>
      </c>
      <c r="G931" s="2">
        <f>D931+F931*$C$17</f>
        <v>-3.2011088977092136E-3</v>
      </c>
      <c r="H931" s="2">
        <f>-SIGN(D931+F931*$C$17)*($C$16/$C$12)*(D931+F931*$C$17)^2-9.8*(C931+E931*$C$17)</f>
        <v>-1.5488745389401462E-2</v>
      </c>
    </row>
    <row r="932" spans="2:8" x14ac:dyDescent="0.2">
      <c r="B932" s="10">
        <f>B931+$C$17</f>
        <v>91.099999999999099</v>
      </c>
      <c r="C932" s="2">
        <f>C931+((E931+G931)/2)*$C$17</f>
        <v>1.5026910140740833E-3</v>
      </c>
      <c r="D932" s="2">
        <f>D931+((F931+H931)/2)*$C$17</f>
        <v>-3.1248404788292612E-3</v>
      </c>
      <c r="E932" s="2">
        <f t="shared" si="16"/>
        <v>-3.1248404788292612E-3</v>
      </c>
      <c r="F932" s="2">
        <f>-SIGN(D932)*($C$16*$C$14/$C$12)*D932^2-9.8*C932</f>
        <v>-1.4658411728000812E-2</v>
      </c>
      <c r="G932" s="2">
        <f>D932+F932*$C$17</f>
        <v>-4.5906816516293426E-3</v>
      </c>
      <c r="H932" s="2">
        <f>-SIGN(D932+F932*$C$17)*($C$16/$C$12)*(D932+F932*$C$17)^2-9.8*(C932+E932*$C$17)</f>
        <v>-1.1517354192316524E-2</v>
      </c>
    </row>
    <row r="933" spans="2:8" x14ac:dyDescent="0.2">
      <c r="B933" s="10">
        <f>B932+$C$17</f>
        <v>91.199999999999093</v>
      </c>
      <c r="C933" s="2">
        <f>C932+((E932+G932)/2)*$C$17</f>
        <v>1.116914907551153E-3</v>
      </c>
      <c r="D933" s="2">
        <f>D932+((F932+H932)/2)*$C$17</f>
        <v>-4.4336287748451284E-3</v>
      </c>
      <c r="E933" s="2">
        <f t="shared" si="16"/>
        <v>-4.4336287748451284E-3</v>
      </c>
      <c r="F933" s="2">
        <f>-SIGN(D933)*($C$16*$C$14/$C$12)*D933^2-9.8*C933</f>
        <v>-1.0808956150892203E-2</v>
      </c>
      <c r="G933" s="2">
        <f>D933+F933*$C$17</f>
        <v>-5.5145243899343485E-3</v>
      </c>
      <c r="H933" s="2">
        <f>-SIGN(D933+F933*$C$17)*($C$16/$C$12)*(D933+F933*$C$17)^2-9.8*(C933+E933*$C$17)</f>
        <v>-6.3891614253388952E-3</v>
      </c>
    </row>
    <row r="934" spans="2:8" x14ac:dyDescent="0.2">
      <c r="B934" s="10">
        <f>B933+$C$17</f>
        <v>91.299999999999088</v>
      </c>
      <c r="C934" s="2">
        <f>C933+((E933+G933)/2)*$C$17</f>
        <v>6.1950724931217924E-4</v>
      </c>
      <c r="D934" s="2">
        <f>D933+((F933+H933)/2)*$C$17</f>
        <v>-5.2935346536566834E-3</v>
      </c>
      <c r="E934" s="2">
        <f t="shared" si="16"/>
        <v>-5.2935346536566834E-3</v>
      </c>
      <c r="F934" s="2">
        <f>-SIGN(D934)*($C$16*$C$14/$C$12)*D934^2-9.8*C934</f>
        <v>-5.8761459343331752E-3</v>
      </c>
      <c r="G934" s="2">
        <f>D934+F934*$C$17</f>
        <v>-5.8811492470900008E-3</v>
      </c>
      <c r="H934" s="2">
        <f>-SIGN(D934+F934*$C$17)*($C$16/$C$12)*(D934+F934*$C$17)^2-9.8*(C934+E934*$C$17)</f>
        <v>-6.427808553604729E-4</v>
      </c>
    </row>
    <row r="935" spans="2:8" x14ac:dyDescent="0.2">
      <c r="B935" s="10">
        <f>B934+$C$17</f>
        <v>91.399999999999082</v>
      </c>
      <c r="C935" s="2">
        <f>C934+((E934+G934)/2)*$C$17</f>
        <v>6.0773054274845003E-5</v>
      </c>
      <c r="D935" s="2">
        <f>D934+((F934+H934)/2)*$C$17</f>
        <v>-5.6194809931413656E-3</v>
      </c>
      <c r="E935" s="2">
        <f t="shared" si="16"/>
        <v>-5.6194809931413656E-3</v>
      </c>
      <c r="F935" s="2">
        <f>-SIGN(D935)*($C$16*$C$14/$C$12)*D935^2-9.8*C935</f>
        <v>-3.7579428598930465E-4</v>
      </c>
      <c r="G935" s="2">
        <f>D935+F935*$C$17</f>
        <v>-5.6570604217402957E-3</v>
      </c>
      <c r="H935" s="2">
        <f>-SIGN(D935+F935*$C$17)*($C$16/$C$12)*(D935+F935*$C$17)^2-9.8*(C935+E935*$C$17)</f>
        <v>5.1342464290467004E-3</v>
      </c>
    </row>
    <row r="936" spans="2:8" x14ac:dyDescent="0.2">
      <c r="B936" s="10">
        <f>B935+$C$17</f>
        <v>91.499999999999076</v>
      </c>
      <c r="C936" s="2">
        <f>C935+((E935+G935)/2)*$C$17</f>
        <v>-5.0305401646923804E-4</v>
      </c>
      <c r="D936" s="2">
        <f>D935+((F935+H935)/2)*$C$17</f>
        <v>-5.3815583859884962E-3</v>
      </c>
      <c r="E936" s="2">
        <f t="shared" si="16"/>
        <v>-5.3815583859884962E-3</v>
      </c>
      <c r="F936" s="2">
        <f>-SIGN(D936)*($C$16*$C$14/$C$12)*D936^2-9.8*C936</f>
        <v>5.1314943605159065E-3</v>
      </c>
      <c r="G936" s="2">
        <f>D936+F936*$C$17</f>
        <v>-4.8684089499369055E-3</v>
      </c>
      <c r="H936" s="2">
        <f>-SIGN(D936+F936*$C$17)*($C$16/$C$12)*(D936+F936*$C$17)^2-9.8*(C936+E936*$C$17)</f>
        <v>1.0368814477107264E-2</v>
      </c>
    </row>
    <row r="937" spans="2:8" x14ac:dyDescent="0.2">
      <c r="B937" s="10">
        <f>B936+$C$17</f>
        <v>91.599999999999071</v>
      </c>
      <c r="C937" s="2">
        <f>C936+((E936+G936)/2)*$C$17</f>
        <v>-1.0155523832655082E-3</v>
      </c>
      <c r="D937" s="2">
        <f>D936+((F936+H936)/2)*$C$17</f>
        <v>-4.6065429441073374E-3</v>
      </c>
      <c r="E937" s="2">
        <f t="shared" si="16"/>
        <v>-4.6065429441073374E-3</v>
      </c>
      <c r="F937" s="2">
        <f>-SIGN(D937)*($C$16*$C$14/$C$12)*D937^2-9.8*C937</f>
        <v>1.010010273232957E-2</v>
      </c>
      <c r="G937" s="2">
        <f>D937+F937*$C$17</f>
        <v>-3.5965326708743803E-3</v>
      </c>
      <c r="H937" s="2">
        <f>-SIGN(D937+F937*$C$17)*($C$16/$C$12)*(D937+F937*$C$17)^2-9.8*(C937+E937*$C$17)</f>
        <v>1.4556851249179253E-2</v>
      </c>
    </row>
    <row r="938" spans="2:8" x14ac:dyDescent="0.2">
      <c r="B938" s="10">
        <f>B937+$C$17</f>
        <v>91.699999999999065</v>
      </c>
      <c r="C938" s="2">
        <f>C937+((E937+G937)/2)*$C$17</f>
        <v>-1.4257061640145941E-3</v>
      </c>
      <c r="D938" s="2">
        <f>D937+((F937+H937)/2)*$C$17</f>
        <v>-3.3736952450318962E-3</v>
      </c>
      <c r="E938" s="2">
        <f t="shared" si="16"/>
        <v>-3.3736952450318962E-3</v>
      </c>
      <c r="F938" s="2">
        <f>-SIGN(D938)*($C$16*$C$14/$C$12)*D938^2-9.8*C938</f>
        <v>1.4051136005555494E-2</v>
      </c>
      <c r="G938" s="2">
        <f>D938+F938*$C$17</f>
        <v>-1.9685816444763469E-3</v>
      </c>
      <c r="H938" s="2">
        <f>-SIGN(D938+F938*$C$17)*($C$16/$C$12)*(D938+F938*$C$17)^2-9.8*(C938+E938*$C$17)</f>
        <v>1.7305113295338195E-2</v>
      </c>
    </row>
    <row r="939" spans="2:8" x14ac:dyDescent="0.2">
      <c r="B939" s="10">
        <f>B938+$C$17</f>
        <v>91.799999999999059</v>
      </c>
      <c r="C939" s="2">
        <f>C938+((E938+G938)/2)*$C$17</f>
        <v>-1.6928200084900063E-3</v>
      </c>
      <c r="D939" s="2">
        <f>D938+((F938+H938)/2)*$C$17</f>
        <v>-1.8058827799872117E-3</v>
      </c>
      <c r="E939" s="2">
        <f t="shared" si="16"/>
        <v>-1.8058827799872117E-3</v>
      </c>
      <c r="F939" s="2">
        <f>-SIGN(D939)*($C$16*$C$14/$C$12)*D939^2-9.8*C939</f>
        <v>1.6612333588270183E-2</v>
      </c>
      <c r="G939" s="2">
        <f>D939+F939*$C$17</f>
        <v>-1.4464942116019348E-4</v>
      </c>
      <c r="H939" s="2">
        <f>-SIGN(D939+F939*$C$17)*($C$16/$C$12)*(D939+F939*$C$17)^2-9.8*(C939+E939*$C$17)</f>
        <v>1.8359546831405858E-2</v>
      </c>
    </row>
    <row r="940" spans="2:8" x14ac:dyDescent="0.2">
      <c r="B940" s="10">
        <f>B939+$C$17</f>
        <v>91.899999999999054</v>
      </c>
      <c r="C940" s="2">
        <f>C939+((E939+G939)/2)*$C$17</f>
        <v>-1.7903466185473765E-3</v>
      </c>
      <c r="D940" s="2">
        <f>D939+((F939+H939)/2)*$C$17</f>
        <v>-5.7288759003409559E-5</v>
      </c>
      <c r="E940" s="2">
        <f t="shared" si="16"/>
        <v>-5.7288759003409559E-5</v>
      </c>
      <c r="F940" s="2">
        <f>-SIGN(D940)*($C$16*$C$14/$C$12)*D940^2-9.8*C940</f>
        <v>1.7545419703959429E-2</v>
      </c>
      <c r="G940" s="2">
        <f>D940+F940*$C$17</f>
        <v>1.6972532113925334E-3</v>
      </c>
      <c r="H940" s="2">
        <f>-SIGN(D940+F940*$C$17)*($C$16/$C$12)*(D940+F940*$C$17)^2-9.8*(C940+E940*$C$17)</f>
        <v>1.7581490865416907E-2</v>
      </c>
    </row>
    <row r="941" spans="2:8" x14ac:dyDescent="0.2">
      <c r="B941" s="10">
        <f>B940+$C$17</f>
        <v>91.999999999999048</v>
      </c>
      <c r="C941" s="2">
        <f>C940+((E940+G940)/2)*$C$17</f>
        <v>-1.7083483959279204E-3</v>
      </c>
      <c r="D941" s="2">
        <f>D940+((F940+H940)/2)*$C$17</f>
        <v>1.6990567694654072E-3</v>
      </c>
      <c r="E941" s="2">
        <f t="shared" si="16"/>
        <v>1.6990567694654072E-3</v>
      </c>
      <c r="F941" s="2">
        <f>-SIGN(D941)*($C$16*$C$14/$C$12)*D941^2-9.8*C941</f>
        <v>1.6721722667848975E-2</v>
      </c>
      <c r="G941" s="2">
        <f>D941+F941*$C$17</f>
        <v>3.3712290362503047E-3</v>
      </c>
      <c r="H941" s="2">
        <f>-SIGN(D941+F941*$C$17)*($C$16/$C$12)*(D941+F941*$C$17)^2-9.8*(C941+E941*$C$17)</f>
        <v>1.499763882044235E-2</v>
      </c>
    </row>
    <row r="942" spans="2:8" x14ac:dyDescent="0.2">
      <c r="B942" s="10">
        <f>B941+$C$17</f>
        <v>92.099999999999042</v>
      </c>
      <c r="C942" s="2">
        <f>C941+((E941+G941)/2)*$C$17</f>
        <v>-1.4548341056421347E-3</v>
      </c>
      <c r="D942" s="2">
        <f>D941+((F941+H941)/2)*$C$17</f>
        <v>3.2850248438799738E-3</v>
      </c>
      <c r="E942" s="2">
        <f t="shared" si="16"/>
        <v>3.2850248438799738E-3</v>
      </c>
      <c r="F942" s="2">
        <f>-SIGN(D942)*($C$16*$C$14/$C$12)*D942^2-9.8*C942</f>
        <v>1.418226794268377E-2</v>
      </c>
      <c r="G942" s="2">
        <f>D942+F942*$C$17</f>
        <v>4.7032516381483504E-3</v>
      </c>
      <c r="H942" s="2">
        <f>-SIGN(D942+F942*$C$17)*($C$16/$C$12)*(D942+F942*$C$17)^2-9.8*(C942+E942*$C$17)</f>
        <v>1.0884094306581233E-2</v>
      </c>
    </row>
    <row r="943" spans="2:8" x14ac:dyDescent="0.2">
      <c r="B943" s="10">
        <f>B942+$C$17</f>
        <v>92.199999999999037</v>
      </c>
      <c r="C943" s="2">
        <f>C942+((E942+G942)/2)*$C$17</f>
        <v>-1.0554202815407185E-3</v>
      </c>
      <c r="D943" s="2">
        <f>D942+((F942+H942)/2)*$C$17</f>
        <v>4.5383429563432241E-3</v>
      </c>
      <c r="E943" s="2">
        <f t="shared" si="16"/>
        <v>4.5383429563432241E-3</v>
      </c>
      <c r="F943" s="2">
        <f>-SIGN(D943)*($C$16*$C$14/$C$12)*D943^2-9.8*C943</f>
        <v>1.0199770101009408E-2</v>
      </c>
      <c r="G943" s="2">
        <f>D943+F943*$C$17</f>
        <v>5.5583199664441651E-3</v>
      </c>
      <c r="H943" s="2">
        <f>-SIGN(D943+F943*$C$17)*($C$16/$C$12)*(D943+F943*$C$17)^2-9.8*(C943+E943*$C$17)</f>
        <v>5.6805190785318826E-3</v>
      </c>
    </row>
    <row r="944" spans="2:8" x14ac:dyDescent="0.2">
      <c r="B944" s="10">
        <f>B943+$C$17</f>
        <v>92.299999999999031</v>
      </c>
      <c r="C944" s="2">
        <f>C943+((E943+G943)/2)*$C$17</f>
        <v>-5.5058713540134905E-4</v>
      </c>
      <c r="D944" s="2">
        <f>D943+((F943+H943)/2)*$C$17</f>
        <v>5.3323574153202888E-3</v>
      </c>
      <c r="E944" s="2">
        <f t="shared" si="16"/>
        <v>5.3323574153202888E-3</v>
      </c>
      <c r="F944" s="2">
        <f>-SIGN(D944)*($C$16*$C$14/$C$12)*D944^2-9.8*C944</f>
        <v>5.1978577013801555E-3</v>
      </c>
      <c r="G944" s="2">
        <f>D944+F944*$C$17</f>
        <v>5.8521431854583047E-3</v>
      </c>
      <c r="H944" s="2">
        <f>-SIGN(D944+F944*$C$17)*($C$16/$C$12)*(D944+F944*$C$17)^2-9.8*(C944+E944*$C$17)</f>
        <v>-6.8313880440163668E-5</v>
      </c>
    </row>
    <row r="945" spans="2:8" x14ac:dyDescent="0.2">
      <c r="B945" s="10">
        <f>B944+$C$17</f>
        <v>92.399999999999025</v>
      </c>
      <c r="C945" s="2">
        <f>C944+((E944+G944)/2)*$C$17</f>
        <v>8.6378946375806299E-6</v>
      </c>
      <c r="D945" s="2">
        <f>D944+((F944+H944)/2)*$C$17</f>
        <v>5.5888346063672888E-3</v>
      </c>
      <c r="E945" s="2">
        <f t="shared" si="16"/>
        <v>5.5888346063672888E-3</v>
      </c>
      <c r="F945" s="2">
        <f>-SIGN(D945)*($C$16*$C$14/$C$12)*D945^2-9.8*C945</f>
        <v>-3.0204234882471584E-4</v>
      </c>
      <c r="G945" s="2">
        <f>D945+F945*$C$17</f>
        <v>5.558630371484817E-3</v>
      </c>
      <c r="H945" s="2">
        <f>-SIGN(D945+F945*$C$17)*($C$16/$C$12)*(D945+F945*$C$17)^2-9.8*(C945+E945*$C$17)</f>
        <v>-5.7767568817448751E-3</v>
      </c>
    </row>
    <row r="946" spans="2:8" x14ac:dyDescent="0.2">
      <c r="B946" s="10">
        <f>B945+$C$17</f>
        <v>92.499999999999019</v>
      </c>
      <c r="C946" s="2">
        <f>C945+((E945+G945)/2)*$C$17</f>
        <v>5.6601114353018595E-4</v>
      </c>
      <c r="D946" s="2">
        <f>D945+((F945+H945)/2)*$C$17</f>
        <v>5.2848946448388091E-3</v>
      </c>
      <c r="E946" s="2">
        <f t="shared" si="16"/>
        <v>5.2848946448388091E-3</v>
      </c>
      <c r="F946" s="2">
        <f>-SIGN(D946)*($C$16*$C$14/$C$12)*D946^2-9.8*C946</f>
        <v>-5.7412982023602238E-3</v>
      </c>
      <c r="G946" s="2">
        <f>D946+F946*$C$17</f>
        <v>4.7107648246027863E-3</v>
      </c>
      <c r="H946" s="2">
        <f>-SIGN(D946+F946*$C$17)*($C$16/$C$12)*(D946+F946*$C$17)^2-9.8*(C946+E946*$C$17)</f>
        <v>-1.0880553804306225E-2</v>
      </c>
    </row>
    <row r="947" spans="2:8" x14ac:dyDescent="0.2">
      <c r="B947" s="10">
        <f>B946+$C$17</f>
        <v>92.599999999999014</v>
      </c>
      <c r="C947" s="2">
        <f>C946+((E946+G946)/2)*$C$17</f>
        <v>1.0657941170022656E-3</v>
      </c>
      <c r="D947" s="2">
        <f>D946+((F946+H946)/2)*$C$17</f>
        <v>4.4538020445054867E-3</v>
      </c>
      <c r="E947" s="2">
        <f t="shared" si="16"/>
        <v>4.4538020445054867E-3</v>
      </c>
      <c r="F947" s="2">
        <f>-SIGN(D947)*($C$16*$C$14/$C$12)*D947^2-9.8*C947</f>
        <v>-1.0582840108561826E-2</v>
      </c>
      <c r="G947" s="2">
        <f>D947+F947*$C$17</f>
        <v>3.395518033649304E-3</v>
      </c>
      <c r="H947" s="2">
        <f>-SIGN(D947+F947*$C$17)*($C$16/$C$12)*(D947+F947*$C$17)^2-9.8*(C947+E947*$C$17)</f>
        <v>-1.4889752077077262E-2</v>
      </c>
    </row>
    <row r="948" spans="2:8" x14ac:dyDescent="0.2">
      <c r="B948" s="10">
        <f>B947+$C$17</f>
        <v>92.699999999999008</v>
      </c>
      <c r="C948" s="2">
        <f>C947+((E947+G947)/2)*$C$17</f>
        <v>1.4582601209100052E-3</v>
      </c>
      <c r="D948" s="2">
        <f>D947+((F947+H947)/2)*$C$17</f>
        <v>3.1801724352235319E-3</v>
      </c>
      <c r="E948" s="2">
        <f t="shared" ref="E948:E1011" si="17">D948</f>
        <v>3.1801724352235319E-3</v>
      </c>
      <c r="F948" s="2">
        <f>-SIGN(D948)*($C$16*$C$14/$C$12)*D948^2-9.8*C948</f>
        <v>-1.4361337463789547E-2</v>
      </c>
      <c r="G948" s="2">
        <f>D948+F948*$C$17</f>
        <v>1.7440386888445771E-3</v>
      </c>
      <c r="H948" s="2">
        <f>-SIGN(D948+F948*$C$17)*($C$16/$C$12)*(D948+F948*$C$17)^2-9.8*(C948+E948*$C$17)</f>
        <v>-1.742868770250152E-2</v>
      </c>
    </row>
    <row r="949" spans="2:8" x14ac:dyDescent="0.2">
      <c r="B949" s="10">
        <f>B948+$C$17</f>
        <v>92.799999999999002</v>
      </c>
      <c r="C949" s="2">
        <f>C948+((E948+G948)/2)*$C$17</f>
        <v>1.7044706771134107E-3</v>
      </c>
      <c r="D949" s="2">
        <f>D948+((F948+H948)/2)*$C$17</f>
        <v>1.5906711769089787E-3</v>
      </c>
      <c r="E949" s="2">
        <f t="shared" si="17"/>
        <v>1.5906711769089787E-3</v>
      </c>
      <c r="F949" s="2">
        <f>-SIGN(D949)*($C$16*$C$14/$C$12)*D949^2-9.8*C949</f>
        <v>-1.6721422654994947E-2</v>
      </c>
      <c r="G949" s="2">
        <f>D949+F949*$C$17</f>
        <v>-8.147108859051606E-5</v>
      </c>
      <c r="H949" s="2">
        <f>-SIGN(D949+F949*$C$17)*($C$16/$C$12)*(D949+F949*$C$17)^2-9.8*(C949+E949*$C$17)</f>
        <v>-1.8262624192904163E-2</v>
      </c>
    </row>
    <row r="950" spans="2:8" x14ac:dyDescent="0.2">
      <c r="B950" s="10">
        <f>B949+$C$17</f>
        <v>92.899999999998997</v>
      </c>
      <c r="C950" s="2">
        <f>C949+((E949+G949)/2)*$C$17</f>
        <v>1.7799306815293339E-3</v>
      </c>
      <c r="D950" s="2">
        <f>D949+((F949+H949)/2)*$C$17</f>
        <v>-1.5853116548597687E-4</v>
      </c>
      <c r="E950" s="2">
        <f t="shared" si="17"/>
        <v>-1.5853116548597687E-4</v>
      </c>
      <c r="F950" s="2">
        <f>-SIGN(D950)*($C$16*$C$14/$C$12)*D950^2-9.8*C950</f>
        <v>-1.7443145763480529E-2</v>
      </c>
      <c r="G950" s="2">
        <f>D950+F950*$C$17</f>
        <v>-1.9028457418340298E-3</v>
      </c>
      <c r="H950" s="2">
        <f>-SIGN(D950+F950*$C$17)*($C$16/$C$12)*(D950+F950*$C$17)^2-9.8*(C950+E950*$C$17)</f>
        <v>-1.7262759809964265E-2</v>
      </c>
    </row>
    <row r="951" spans="2:8" x14ac:dyDescent="0.2">
      <c r="B951" s="10">
        <f>B950+$C$17</f>
        <v>92.999999999998991</v>
      </c>
      <c r="C951" s="2">
        <f>C950+((E950+G950)/2)*$C$17</f>
        <v>1.6768618361633336E-3</v>
      </c>
      <c r="D951" s="2">
        <f>D950+((F950+H950)/2)*$C$17</f>
        <v>-1.8938264441582166E-3</v>
      </c>
      <c r="E951" s="2">
        <f t="shared" si="17"/>
        <v>-1.8938264441582166E-3</v>
      </c>
      <c r="F951" s="2">
        <f>-SIGN(D951)*($C$16*$C$14/$C$12)*D951^2-9.8*C951</f>
        <v>-1.6408283995422629E-2</v>
      </c>
      <c r="G951" s="2">
        <f>D951+F951*$C$17</f>
        <v>-3.5346548437004796E-3</v>
      </c>
      <c r="H951" s="2">
        <f>-SIGN(D951+F951*$C$17)*($C$16/$C$12)*(D951+F951*$C$17)^2-9.8*(C951+E951*$C$17)</f>
        <v>-1.4490341385045333E-2</v>
      </c>
    </row>
    <row r="952" spans="2:8" x14ac:dyDescent="0.2">
      <c r="B952" s="10">
        <f>B951+$C$17</f>
        <v>93.099999999998985</v>
      </c>
      <c r="C952" s="2">
        <f>C951+((E951+G951)/2)*$C$17</f>
        <v>1.4054377717703987E-3</v>
      </c>
      <c r="D952" s="2">
        <f>D951+((F951+H951)/2)*$C$17</f>
        <v>-3.4387577131816151E-3</v>
      </c>
      <c r="E952" s="2">
        <f t="shared" si="17"/>
        <v>-3.4387577131816151E-3</v>
      </c>
      <c r="F952" s="2">
        <f>-SIGN(D952)*($C$16*$C$14/$C$12)*D952^2-9.8*C952</f>
        <v>-1.3690989722188381E-2</v>
      </c>
      <c r="G952" s="2">
        <f>D952+F952*$C$17</f>
        <v>-4.8078566854004535E-3</v>
      </c>
      <c r="H952" s="2">
        <f>-SIGN(D952+F952*$C$17)*($C$16/$C$12)*(D952+F952*$C$17)^2-9.8*(C952+E952*$C$17)</f>
        <v>-1.0242427612703631E-2</v>
      </c>
    </row>
    <row r="953" spans="2:8" x14ac:dyDescent="0.2">
      <c r="B953" s="10">
        <f>B952+$C$17</f>
        <v>93.19999999999898</v>
      </c>
      <c r="C953" s="2">
        <f>C952+((E952+G952)/2)*$C$17</f>
        <v>9.9310705184129516E-4</v>
      </c>
      <c r="D953" s="2">
        <f>D952+((F952+H952)/2)*$C$17</f>
        <v>-4.635428579926216E-3</v>
      </c>
      <c r="E953" s="2">
        <f t="shared" si="17"/>
        <v>-4.635428579926216E-3</v>
      </c>
      <c r="F953" s="2">
        <f>-SIGN(D953)*($C$16*$C$14/$C$12)*D953^2-9.8*C953</f>
        <v>-9.5829017323329924E-3</v>
      </c>
      <c r="G953" s="2">
        <f>D953+F953*$C$17</f>
        <v>-5.5937187531595149E-3</v>
      </c>
      <c r="H953" s="2">
        <f>-SIGN(D953+F953*$C$17)*($C$16/$C$12)*(D953+F953*$C$17)^2-9.8*(C953+E953*$C$17)</f>
        <v>-4.9719579913604693E-3</v>
      </c>
    </row>
    <row r="954" spans="2:8" x14ac:dyDescent="0.2">
      <c r="B954" s="10">
        <f>B953+$C$17</f>
        <v>93.299999999998974</v>
      </c>
      <c r="C954" s="2">
        <f>C953+((E953+G953)/2)*$C$17</f>
        <v>4.8164968518700859E-4</v>
      </c>
      <c r="D954" s="2">
        <f>D953+((F953+H953)/2)*$C$17</f>
        <v>-5.363171566110889E-3</v>
      </c>
      <c r="E954" s="2">
        <f t="shared" si="17"/>
        <v>-5.363171566110889E-3</v>
      </c>
      <c r="F954" s="2">
        <f>-SIGN(D954)*($C$16*$C$14/$C$12)*D954^2-9.8*C954</f>
        <v>-4.5199769107649428E-3</v>
      </c>
      <c r="G954" s="2">
        <f>D954+F954*$C$17</f>
        <v>-5.8151692571873836E-3</v>
      </c>
      <c r="H954" s="2">
        <f>-SIGN(D954+F954*$C$17)*($C$16/$C$12)*(D954+F954*$C$17)^2-9.8*(C954+E954*$C$17)</f>
        <v>7.7109638189015739E-4</v>
      </c>
    </row>
    <row r="955" spans="2:8" x14ac:dyDescent="0.2">
      <c r="B955" s="10">
        <f>B954+$C$17</f>
        <v>93.399999999998968</v>
      </c>
      <c r="C955" s="2">
        <f>C954+((E954+G954)/2)*$C$17</f>
        <v>-7.7267355977905035E-5</v>
      </c>
      <c r="D955" s="2">
        <f>D954+((F954+H954)/2)*$C$17</f>
        <v>-5.5506155925546287E-3</v>
      </c>
      <c r="E955" s="2">
        <f t="shared" si="17"/>
        <v>-5.5506155925546287E-3</v>
      </c>
      <c r="F955" s="2">
        <f>-SIGN(D955)*($C$16*$C$14/$C$12)*D955^2-9.8*C955</f>
        <v>9.7164799771210745E-4</v>
      </c>
      <c r="G955" s="2">
        <f>D955+F955*$C$17</f>
        <v>-5.4534507927834182E-3</v>
      </c>
      <c r="H955" s="2">
        <f>-SIGN(D955+F955*$C$17)*($C$16/$C$12)*(D955+F955*$C$17)^2-9.8*(C955+E955*$C$17)</f>
        <v>6.4038097666981961E-3</v>
      </c>
    </row>
    <row r="956" spans="2:8" x14ac:dyDescent="0.2">
      <c r="B956" s="10">
        <f>B955+$C$17</f>
        <v>93.499999999998963</v>
      </c>
      <c r="C956" s="2">
        <f>C955+((E955+G955)/2)*$C$17</f>
        <v>-6.2747067524480732E-4</v>
      </c>
      <c r="D956" s="2">
        <f>D955+((F955+H955)/2)*$C$17</f>
        <v>-5.1818427043341135E-3</v>
      </c>
      <c r="E956" s="2">
        <f t="shared" si="17"/>
        <v>-5.1818427043341135E-3</v>
      </c>
      <c r="F956" s="2">
        <f>-SIGN(D956)*($C$16*$C$14/$C$12)*D956^2-9.8*C956</f>
        <v>6.3360946115633568E-3</v>
      </c>
      <c r="G956" s="2">
        <f>D956+F956*$C$17</f>
        <v>-4.5482332431777779E-3</v>
      </c>
      <c r="H956" s="2">
        <f>-SIGN(D956+F956*$C$17)*($C$16/$C$12)*(D956+F956*$C$17)^2-9.8*(C956+E956*$C$17)</f>
        <v>1.1371392598161518E-2</v>
      </c>
    </row>
    <row r="957" spans="2:8" x14ac:dyDescent="0.2">
      <c r="B957" s="10">
        <f>B956+$C$17</f>
        <v>93.599999999998957</v>
      </c>
      <c r="C957" s="2">
        <f>C956+((E956+G956)/2)*$C$17</f>
        <v>-1.1139744726204018E-3</v>
      </c>
      <c r="D957" s="2">
        <f>D956+((F956+H956)/2)*$C$17</f>
        <v>-4.2964683438478698E-3</v>
      </c>
      <c r="E957" s="2">
        <f t="shared" si="17"/>
        <v>-4.2964683438478698E-3</v>
      </c>
      <c r="F957" s="2">
        <f>-SIGN(D957)*($C$16*$C$14/$C$12)*D957^2-9.8*C957</f>
        <v>1.1045425900898758E-2</v>
      </c>
      <c r="G957" s="2">
        <f>D957+F957*$C$17</f>
        <v>-3.1919257537579939E-3</v>
      </c>
      <c r="H957" s="2">
        <f>-SIGN(D957+F957*$C$17)*($C$16/$C$12)*(D957+F957*$C$17)^2-9.8*(C957+E957*$C$17)</f>
        <v>1.5198398332608531E-2</v>
      </c>
    </row>
    <row r="958" spans="2:8" x14ac:dyDescent="0.2">
      <c r="B958" s="10">
        <f>B957+$C$17</f>
        <v>93.699999999998951</v>
      </c>
      <c r="C958" s="2">
        <f>C957+((E957+G957)/2)*$C$17</f>
        <v>-1.488394177500695E-3</v>
      </c>
      <c r="D958" s="2">
        <f>D957+((F957+H957)/2)*$C$17</f>
        <v>-2.9842771321725052E-3</v>
      </c>
      <c r="E958" s="2">
        <f t="shared" si="17"/>
        <v>-2.9842771321725052E-3</v>
      </c>
      <c r="F958" s="2">
        <f>-SIGN(D958)*($C$16*$C$14/$C$12)*D958^2-9.8*C958</f>
        <v>1.4648246612838811E-2</v>
      </c>
      <c r="G958" s="2">
        <f>D958+F958*$C$17</f>
        <v>-1.519452470888624E-3</v>
      </c>
      <c r="H958" s="2">
        <f>-SIGN(D958+F958*$C$17)*($C$16/$C$12)*(D958+F958*$C$17)^2-9.8*(C958+E958*$C$17)</f>
        <v>1.7526922951724963E-2</v>
      </c>
    </row>
    <row r="959" spans="2:8" x14ac:dyDescent="0.2">
      <c r="B959" s="10">
        <f>B958+$C$17</f>
        <v>93.799999999998946</v>
      </c>
      <c r="C959" s="2">
        <f>C958+((E958+G958)/2)*$C$17</f>
        <v>-1.7135806576537515E-3</v>
      </c>
      <c r="D959" s="2">
        <f>D958+((F958+H958)/2)*$C$17</f>
        <v>-1.3755186539443163E-3</v>
      </c>
      <c r="E959" s="2">
        <f t="shared" si="17"/>
        <v>-1.3755186539443163E-3</v>
      </c>
      <c r="F959" s="2">
        <f>-SIGN(D959)*($C$16*$C$14/$C$12)*D959^2-9.8*C959</f>
        <v>1.6806258813680676E-2</v>
      </c>
      <c r="G959" s="2">
        <f>D959+F959*$C$17</f>
        <v>3.0510722742375148E-4</v>
      </c>
      <c r="H959" s="2">
        <f>-SIGN(D959+F959*$C$17)*($C$16/$C$12)*(D959+F959*$C$17)^2-9.8*(C959+E959*$C$17)</f>
        <v>1.8140450831811216E-2</v>
      </c>
    </row>
    <row r="960" spans="2:8" x14ac:dyDescent="0.2">
      <c r="B960" s="10">
        <f>B959+$C$17</f>
        <v>93.89999999999894</v>
      </c>
      <c r="C960" s="2">
        <f>C959+((E959+G959)/2)*$C$17</f>
        <v>-1.7671012289797797E-3</v>
      </c>
      <c r="D960" s="2">
        <f>D959+((F959+H959)/2)*$C$17</f>
        <v>3.7181682833027814E-4</v>
      </c>
      <c r="E960" s="2">
        <f t="shared" si="17"/>
        <v>3.7181682833027814E-4</v>
      </c>
      <c r="F960" s="2">
        <f>-SIGN(D960)*($C$16*$C$14/$C$12)*D960^2-9.8*C960</f>
        <v>1.7316629862303319E-2</v>
      </c>
      <c r="G960" s="2">
        <f>D960+F960*$C$17</f>
        <v>2.10347981456061E-3</v>
      </c>
      <c r="H960" s="2">
        <f>-SIGN(D960+F960*$C$17)*($C$16/$C$12)*(D960+F960*$C$17)^2-9.8*(C960+E960*$C$17)</f>
        <v>1.6922416871514315E-2</v>
      </c>
    </row>
    <row r="961" spans="2:8" x14ac:dyDescent="0.2">
      <c r="B961" s="10">
        <f>B960+$C$17</f>
        <v>93.999999999998934</v>
      </c>
      <c r="C961" s="2">
        <f>C960+((E960+G960)/2)*$C$17</f>
        <v>-1.6433363968352353E-3</v>
      </c>
      <c r="D961" s="2">
        <f>D960+((F960+H960)/2)*$C$17</f>
        <v>2.08376916502116E-3</v>
      </c>
      <c r="E961" s="2">
        <f t="shared" si="17"/>
        <v>2.08376916502116E-3</v>
      </c>
      <c r="F961" s="2">
        <f>-SIGN(D961)*($C$16*$C$14/$C$12)*D961^2-9.8*C961</f>
        <v>1.6074476427172971E-2</v>
      </c>
      <c r="G961" s="2">
        <f>D961+F961*$C$17</f>
        <v>3.6912168077384575E-3</v>
      </c>
      <c r="H961" s="2">
        <f>-SIGN(D961+F961*$C$17)*($C$16/$C$12)*(D961+F961*$C$17)^2-9.8*(C961+E961*$C$17)</f>
        <v>1.3967774573942947E-2</v>
      </c>
    </row>
    <row r="962" spans="2:8" x14ac:dyDescent="0.2">
      <c r="B962" s="10">
        <f>B961+$C$17</f>
        <v>94.099999999998929</v>
      </c>
      <c r="C962" s="2">
        <f>C961+((E961+G961)/2)*$C$17</f>
        <v>-1.3545870981972543E-3</v>
      </c>
      <c r="D962" s="2">
        <f>D961+((F961+H961)/2)*$C$17</f>
        <v>3.5858817150769559E-3</v>
      </c>
      <c r="E962" s="2">
        <f t="shared" si="17"/>
        <v>3.5858817150769559E-3</v>
      </c>
      <c r="F962" s="2">
        <f>-SIGN(D962)*($C$16*$C$14/$C$12)*D962^2-9.8*C962</f>
        <v>1.3185460178901452E-2</v>
      </c>
      <c r="G962" s="2">
        <f>D962+F962*$C$17</f>
        <v>4.9044277329671013E-3</v>
      </c>
      <c r="H962" s="2">
        <f>-SIGN(D962+F962*$C$17)*($C$16/$C$12)*(D962+F962*$C$17)^2-9.8*(C962+E962*$C$17)</f>
        <v>9.5933816822740062E-3</v>
      </c>
    </row>
    <row r="963" spans="2:8" x14ac:dyDescent="0.2">
      <c r="B963" s="10">
        <f>B962+$C$17</f>
        <v>94.199999999998923</v>
      </c>
      <c r="C963" s="2">
        <f>C962+((E962+G962)/2)*$C$17</f>
        <v>-9.3007162579505139E-4</v>
      </c>
      <c r="D963" s="2">
        <f>D962+((F962+H962)/2)*$C$17</f>
        <v>4.7248238081357289E-3</v>
      </c>
      <c r="E963" s="2">
        <f t="shared" si="17"/>
        <v>4.7248238081357289E-3</v>
      </c>
      <c r="F963" s="2">
        <f>-SIGN(D963)*($C$16*$C$14/$C$12)*D963^2-9.8*C963</f>
        <v>8.9593308314691311E-3</v>
      </c>
      <c r="G963" s="2">
        <f>D963+F963*$C$17</f>
        <v>5.6207568912826425E-3</v>
      </c>
      <c r="H963" s="2">
        <f>-SIGN(D963+F963*$C$17)*($C$16/$C$12)*(D963+F963*$C$17)^2-9.8*(C963+E963*$C$17)</f>
        <v>4.2644931411314098E-3</v>
      </c>
    </row>
    <row r="964" spans="2:8" x14ac:dyDescent="0.2">
      <c r="B964" s="10">
        <f>B963+$C$17</f>
        <v>94.299999999998917</v>
      </c>
      <c r="C964" s="2">
        <f>C963+((E963+G963)/2)*$C$17</f>
        <v>-4.1279259082413282E-4</v>
      </c>
      <c r="D964" s="2">
        <f>D963+((F963+H963)/2)*$C$17</f>
        <v>5.3860150067657556E-3</v>
      </c>
      <c r="E964" s="2">
        <f t="shared" si="17"/>
        <v>5.3860150067657556E-3</v>
      </c>
      <c r="F964" s="2">
        <f>-SIGN(D964)*($C$16*$C$14/$C$12)*D964^2-9.8*C964</f>
        <v>3.8434684093679649E-3</v>
      </c>
      <c r="G964" s="2">
        <f>D964+F964*$C$17</f>
        <v>5.7703618477025521E-3</v>
      </c>
      <c r="H964" s="2">
        <f>-SIGN(D964+F964*$C$17)*($C$16/$C$12)*(D964+F964*$C$17)^2-9.8*(C964+E964*$C$17)</f>
        <v>-1.4646695048577353E-3</v>
      </c>
    </row>
    <row r="965" spans="2:8" x14ac:dyDescent="0.2">
      <c r="B965" s="10">
        <f>B964+$C$17</f>
        <v>94.399999999998911</v>
      </c>
      <c r="C965" s="2">
        <f>C964+((E964+G964)/2)*$C$17</f>
        <v>1.4502625189928261E-4</v>
      </c>
      <c r="D965" s="2">
        <f>D964+((F964+H964)/2)*$C$17</f>
        <v>5.5049549519912673E-3</v>
      </c>
      <c r="E965" s="2">
        <f t="shared" si="17"/>
        <v>5.5049549519912673E-3</v>
      </c>
      <c r="F965" s="2">
        <f>-SIGN(D965)*($C$16*$C$14/$C$12)*D965^2-9.8*C965</f>
        <v>-1.6321718216604066E-3</v>
      </c>
      <c r="G965" s="2">
        <f>D965+F965*$C$17</f>
        <v>5.3417377698252271E-3</v>
      </c>
      <c r="H965" s="2">
        <f>-SIGN(D965+F965*$C$17)*($C$16/$C$12)*(D965+F965*$C$17)^2-9.8*(C965+E965*$C$17)</f>
        <v>-7.0147062132060612E-3</v>
      </c>
    </row>
    <row r="966" spans="2:8" x14ac:dyDescent="0.2">
      <c r="B966" s="10">
        <f>B965+$C$17</f>
        <v>94.499999999998906</v>
      </c>
      <c r="C966" s="2">
        <f>C965+((E965+G965)/2)*$C$17</f>
        <v>6.8736088799010726E-4</v>
      </c>
      <c r="D966" s="2">
        <f>D965+((F965+H965)/2)*$C$17</f>
        <v>5.0726110502479441E-3</v>
      </c>
      <c r="E966" s="2">
        <f t="shared" si="17"/>
        <v>5.0726110502479441E-3</v>
      </c>
      <c r="F966" s="2">
        <f>-SIGN(D966)*($C$16*$C$14/$C$12)*D966^2-9.8*C966</f>
        <v>-6.9152229079492847E-3</v>
      </c>
      <c r="G966" s="2">
        <f>D966+F966*$C$17</f>
        <v>4.3810887594530161E-3</v>
      </c>
      <c r="H966" s="2">
        <f>-SIGN(D966+F966*$C$17)*($C$16/$C$12)*(D966+F966*$C$17)^2-9.8*(C966+E966*$C$17)</f>
        <v>-1.184088219784391E-2</v>
      </c>
    </row>
    <row r="967" spans="2:8" x14ac:dyDescent="0.2">
      <c r="B967" s="10">
        <f>B966+$C$17</f>
        <v>94.5999999999989</v>
      </c>
      <c r="C967" s="2">
        <f>C966+((E966+G966)/2)*$C$17</f>
        <v>1.1600458784751552E-3</v>
      </c>
      <c r="D967" s="2">
        <f>D966+((F966+H966)/2)*$C$17</f>
        <v>4.1348057949582842E-3</v>
      </c>
      <c r="E967" s="2">
        <f t="shared" si="17"/>
        <v>4.1348057949582842E-3</v>
      </c>
      <c r="F967" s="2">
        <f>-SIGN(D967)*($C$16*$C$14/$C$12)*D967^2-9.8*C967</f>
        <v>-1.1487439273743481E-2</v>
      </c>
      <c r="G967" s="2">
        <f>D967+F967*$C$17</f>
        <v>2.986061867583936E-3</v>
      </c>
      <c r="H967" s="2">
        <f>-SIGN(D967+F967*$C$17)*($C$16/$C$12)*(D967+F967*$C$17)^2-9.8*(C967+E967*$C$17)</f>
        <v>-1.548261712180949E-2</v>
      </c>
    </row>
    <row r="968" spans="2:8" x14ac:dyDescent="0.2">
      <c r="B968" s="10">
        <f>B967+$C$17</f>
        <v>94.699999999998894</v>
      </c>
      <c r="C968" s="2">
        <f>C967+((E967+G967)/2)*$C$17</f>
        <v>1.5160892616022663E-3</v>
      </c>
      <c r="D968" s="2">
        <f>D967+((F967+H967)/2)*$C$17</f>
        <v>2.7863029751806355E-3</v>
      </c>
      <c r="E968" s="2">
        <f t="shared" si="17"/>
        <v>2.7863029751806355E-3</v>
      </c>
      <c r="F968" s="2">
        <f>-SIGN(D968)*($C$16*$C$14/$C$12)*D968^2-9.8*C968</f>
        <v>-1.4911707341259356E-2</v>
      </c>
      <c r="G968" s="2">
        <f>D968+F968*$C$17</f>
        <v>1.2951322410546999E-3</v>
      </c>
      <c r="H968" s="2">
        <f>-SIGN(D968+F968*$C$17)*($C$16/$C$12)*(D968+F968*$C$17)^2-9.8*(C968+E968*$C$17)</f>
        <v>-1.7599925882297449E-2</v>
      </c>
    </row>
    <row r="969" spans="2:8" x14ac:dyDescent="0.2">
      <c r="B969" s="10">
        <f>B968+$C$17</f>
        <v>94.799999999998889</v>
      </c>
      <c r="C969" s="2">
        <f>C968+((E968+G968)/2)*$C$17</f>
        <v>1.7201610224140331E-3</v>
      </c>
      <c r="D969" s="2">
        <f>D968+((F968+H968)/2)*$C$17</f>
        <v>1.1607213140027953E-3</v>
      </c>
      <c r="E969" s="2">
        <f t="shared" si="17"/>
        <v>1.1607213140027953E-3</v>
      </c>
      <c r="F969" s="2">
        <f>-SIGN(D969)*($C$16*$C$14/$C$12)*D969^2-9.8*C969</f>
        <v>-1.6866954825571184E-2</v>
      </c>
      <c r="G969" s="2">
        <f>D969+F969*$C$17</f>
        <v>-5.2597416855432329E-4</v>
      </c>
      <c r="H969" s="2">
        <f>-SIGN(D969+F969*$C$17)*($C$16/$C$12)*(D969+F969*$C$17)^2-9.8*(C969+E969*$C$17)</f>
        <v>-1.7993159476912799E-2</v>
      </c>
    </row>
    <row r="970" spans="2:8" x14ac:dyDescent="0.2">
      <c r="B970" s="10">
        <f>B969+$C$17</f>
        <v>94.899999999998883</v>
      </c>
      <c r="C970" s="2">
        <f>C969+((E969+G969)/2)*$C$17</f>
        <v>1.7518983796864568E-3</v>
      </c>
      <c r="D970" s="2">
        <f>D969+((F969+H969)/2)*$C$17</f>
        <v>-5.8228440112140386E-4</v>
      </c>
      <c r="E970" s="2">
        <f t="shared" si="17"/>
        <v>-5.8228440112140386E-4</v>
      </c>
      <c r="F970" s="2">
        <f>-SIGN(D970)*($C$16*$C$14/$C$12)*D970^2-9.8*C970</f>
        <v>-1.7166244352859704E-2</v>
      </c>
      <c r="G970" s="2">
        <f>D970+F970*$C$17</f>
        <v>-2.2989088364073745E-3</v>
      </c>
      <c r="H970" s="2">
        <f>-SIGN(D970+F970*$C$17)*($C$16/$C$12)*(D970+F970*$C$17)^2-9.8*(C970+E970*$C$17)</f>
        <v>-1.6561182800799941E-2</v>
      </c>
    </row>
    <row r="971" spans="2:8" x14ac:dyDescent="0.2">
      <c r="B971" s="10">
        <f>B970+$C$17</f>
        <v>94.999999999998877</v>
      </c>
      <c r="C971" s="2">
        <f>C970+((E970+G970)/2)*$C$17</f>
        <v>1.6078387178100179E-3</v>
      </c>
      <c r="D971" s="2">
        <f>D970+((F970+H970)/2)*$C$17</f>
        <v>-2.2686557588043861E-3</v>
      </c>
      <c r="E971" s="2">
        <f t="shared" si="17"/>
        <v>-2.2686557588043861E-3</v>
      </c>
      <c r="F971" s="2">
        <f>-SIGN(D971)*($C$16*$C$14/$C$12)*D971^2-9.8*C971</f>
        <v>-1.5720998557739969E-2</v>
      </c>
      <c r="G971" s="2">
        <f>D971+F971*$C$17</f>
        <v>-3.8407556145783834E-3</v>
      </c>
      <c r="H971" s="2">
        <f>-SIGN(D971+F971*$C$17)*($C$16/$C$12)*(D971+F971*$C$17)^2-9.8*(C971+E971*$C$17)</f>
        <v>-1.3430869439970888E-2</v>
      </c>
    </row>
    <row r="972" spans="2:8" x14ac:dyDescent="0.2">
      <c r="B972" s="10">
        <f>B971+$C$17</f>
        <v>95.099999999998872</v>
      </c>
      <c r="C972" s="2">
        <f>C971+((E971+G971)/2)*$C$17</f>
        <v>1.3023681491408795E-3</v>
      </c>
      <c r="D972" s="2">
        <f>D971+((F971+H971)/2)*$C$17</f>
        <v>-3.7262491586899293E-3</v>
      </c>
      <c r="E972" s="2">
        <f t="shared" si="17"/>
        <v>-3.7262491586899293E-3</v>
      </c>
      <c r="F972" s="2">
        <f>-SIGN(D972)*($C$16*$C$14/$C$12)*D972^2-9.8*C972</f>
        <v>-1.2666571006020635E-2</v>
      </c>
      <c r="G972" s="2">
        <f>D972+F972*$C$17</f>
        <v>-4.9929062592919925E-3</v>
      </c>
      <c r="H972" s="2">
        <f>-SIGN(D972+F972*$C$17)*($C$16/$C$12)*(D972+F972*$C$17)^2-9.8*(C972+E972*$C$17)</f>
        <v>-8.9379811477451332E-3</v>
      </c>
    </row>
    <row r="973" spans="2:8" x14ac:dyDescent="0.2">
      <c r="B973" s="10">
        <f>B972+$C$17</f>
        <v>95.199999999998866</v>
      </c>
      <c r="C973" s="2">
        <f>C972+((E972+G972)/2)*$C$17</f>
        <v>8.6641037824178335E-4</v>
      </c>
      <c r="D973" s="2">
        <f>D972+((F972+H972)/2)*$C$17</f>
        <v>-4.8064767663782183E-3</v>
      </c>
      <c r="E973" s="2">
        <f t="shared" si="17"/>
        <v>-4.8064767663782183E-3</v>
      </c>
      <c r="F973" s="2">
        <f>-SIGN(D973)*($C$16*$C$14/$C$12)*D973^2-9.8*C973</f>
        <v>-8.3300340511970744E-3</v>
      </c>
      <c r="G973" s="2">
        <f>D973+F973*$C$17</f>
        <v>-5.6394801714979258E-3</v>
      </c>
      <c r="H973" s="2">
        <f>-SIGN(D973+F973*$C$17)*($C$16/$C$12)*(D973+F973*$C$17)^2-9.8*(C973+E973*$C$17)</f>
        <v>-3.559125683726998E-3</v>
      </c>
    </row>
    <row r="974" spans="2:8" x14ac:dyDescent="0.2">
      <c r="B974" s="10">
        <f>B973+$C$17</f>
        <v>95.29999999999886</v>
      </c>
      <c r="C974" s="2">
        <f>C973+((E973+G973)/2)*$C$17</f>
        <v>3.4411253134797608E-4</v>
      </c>
      <c r="D974" s="2">
        <f>D973+((F973+H973)/2)*$C$17</f>
        <v>-5.4009347531244218E-3</v>
      </c>
      <c r="E974" s="2">
        <f t="shared" si="17"/>
        <v>-5.4009347531244218E-3</v>
      </c>
      <c r="F974" s="2">
        <f>-SIGN(D974)*($C$16*$C$14/$C$12)*D974^2-9.8*C974</f>
        <v>-3.1692837205516775E-3</v>
      </c>
      <c r="G974" s="2">
        <f>D974+F974*$C$17</f>
        <v>-5.7178631251795899E-3</v>
      </c>
      <c r="H974" s="2">
        <f>-SIGN(D974+F974*$C$17)*($C$16/$C$12)*(D974+F974*$C$17)^2-9.8*(C974+E974*$C$17)</f>
        <v>2.1481578427866091E-3</v>
      </c>
    </row>
    <row r="975" spans="2:8" x14ac:dyDescent="0.2">
      <c r="B975" s="10">
        <f>B974+$C$17</f>
        <v>95.399999999998855</v>
      </c>
      <c r="C975" s="2">
        <f>C974+((E974+G974)/2)*$C$17</f>
        <v>-2.1182736256722455E-4</v>
      </c>
      <c r="D975" s="2">
        <f>D974+((F974+H974)/2)*$C$17</f>
        <v>-5.4519910470126748E-3</v>
      </c>
      <c r="E975" s="2">
        <f t="shared" si="17"/>
        <v>-5.4519910470126748E-3</v>
      </c>
      <c r="F975" s="2">
        <f>-SIGN(D975)*($C$16*$C$14/$C$12)*D975^2-9.8*C975</f>
        <v>2.2827837557388938E-3</v>
      </c>
      <c r="G975" s="2">
        <f>D975+F975*$C$17</f>
        <v>-5.2237126714387858E-3</v>
      </c>
      <c r="H975" s="2">
        <f>-SIGN(D975+F975*$C$17)*($C$16/$C$12)*(D975+F975*$C$17)^2-9.8*(C975+E975*$C$17)</f>
        <v>7.6087736365766682E-3</v>
      </c>
    </row>
    <row r="976" spans="2:8" x14ac:dyDescent="0.2">
      <c r="B976" s="10">
        <f>B975+$C$17</f>
        <v>95.499999999998849</v>
      </c>
      <c r="C976" s="2">
        <f>C975+((E975+G975)/2)*$C$17</f>
        <v>-7.4561254848979752E-4</v>
      </c>
      <c r="D976" s="2">
        <f>D975+((F975+H975)/2)*$C$17</f>
        <v>-4.9574131773968966E-3</v>
      </c>
      <c r="E976" s="2">
        <f t="shared" si="17"/>
        <v>-4.9574131773968966E-3</v>
      </c>
      <c r="F976" s="2">
        <f>-SIGN(D976)*($C$16*$C$14/$C$12)*D976^2-9.8*C976</f>
        <v>7.4780475256089034E-3</v>
      </c>
      <c r="G976" s="2">
        <f>D976+F976*$C$17</f>
        <v>-4.2096084248360059E-3</v>
      </c>
      <c r="H976" s="2">
        <f>-SIGN(D976+F976*$C$17)*($C$16/$C$12)*(D976+F976*$C$17)^2-9.8*(C976+E976*$C$17)</f>
        <v>1.2288601772923936E-2</v>
      </c>
    </row>
    <row r="977" spans="2:8" x14ac:dyDescent="0.2">
      <c r="B977" s="10">
        <f>B976+$C$17</f>
        <v>95.599999999998843</v>
      </c>
      <c r="C977" s="2">
        <f>C976+((E976+G976)/2)*$C$17</f>
        <v>-1.2039636286014428E-3</v>
      </c>
      <c r="D977" s="2">
        <f>D976+((F976+H976)/2)*$C$17</f>
        <v>-3.9690807124702545E-3</v>
      </c>
      <c r="E977" s="2">
        <f t="shared" si="17"/>
        <v>-3.9690807124702545E-3</v>
      </c>
      <c r="F977" s="2">
        <f>-SIGN(D977)*($C$16*$C$14/$C$12)*D977^2-9.8*C977</f>
        <v>1.1908486045063166E-2</v>
      </c>
      <c r="G977" s="2">
        <f>D977+F977*$C$17</f>
        <v>-2.7782321079639375E-3</v>
      </c>
      <c r="H977" s="2">
        <f>-SIGN(D977+F977*$C$17)*($C$16/$C$12)*(D977+F977*$C$17)^2-9.8*(C977+E977*$C$17)</f>
        <v>1.5742262665494514E-2</v>
      </c>
    </row>
    <row r="978" spans="2:8" x14ac:dyDescent="0.2">
      <c r="B978" s="10">
        <f>B977+$C$17</f>
        <v>95.699999999998838</v>
      </c>
      <c r="C978" s="2">
        <f>C977+((E977+G977)/2)*$C$17</f>
        <v>-1.5413292696231525E-3</v>
      </c>
      <c r="D978" s="2">
        <f>D977+((F977+H977)/2)*$C$17</f>
        <v>-2.5865432769423703E-3</v>
      </c>
      <c r="E978" s="2">
        <f t="shared" si="17"/>
        <v>-2.5865432769423703E-3</v>
      </c>
      <c r="F978" s="2">
        <f>-SIGN(D978)*($C$16*$C$14/$C$12)*D978^2-9.8*C978</f>
        <v>1.515158957995051E-2</v>
      </c>
      <c r="G978" s="2">
        <f>D978+F978*$C$17</f>
        <v>-1.0713843189473192E-3</v>
      </c>
      <c r="H978" s="2">
        <f>-SIGN(D978+F978*$C$17)*($C$16/$C$12)*(D978+F978*$C$17)^2-9.8*(C978+E978*$C$17)</f>
        <v>1.7647828201435897E-2</v>
      </c>
    </row>
    <row r="979" spans="2:8" x14ac:dyDescent="0.2">
      <c r="B979" s="10">
        <f>B978+$C$17</f>
        <v>95.799999999998832</v>
      </c>
      <c r="C979" s="2">
        <f>C978+((E978+G978)/2)*$C$17</f>
        <v>-1.7242256494176371E-3</v>
      </c>
      <c r="D979" s="2">
        <f>D978+((F978+H978)/2)*$C$17</f>
        <v>-9.4657238787304999E-4</v>
      </c>
      <c r="E979" s="2">
        <f t="shared" si="17"/>
        <v>-9.4657238787304999E-4</v>
      </c>
      <c r="F979" s="2">
        <f>-SIGN(D979)*($C$16*$C$14/$C$12)*D979^2-9.8*C979</f>
        <v>1.6903647372405108E-2</v>
      </c>
      <c r="G979" s="2">
        <f>D979+F979*$C$17</f>
        <v>7.4379234936746081E-4</v>
      </c>
      <c r="H979" s="2">
        <f>-SIGN(D979+F979*$C$17)*($C$16/$C$12)*(D979+F979*$C$17)^2-9.8*(C979+E979*$C$17)</f>
        <v>1.7821201934789168E-2</v>
      </c>
    </row>
    <row r="980" spans="2:8" x14ac:dyDescent="0.2">
      <c r="B980" s="10">
        <f>B979+$C$17</f>
        <v>95.899999999998826</v>
      </c>
      <c r="C980" s="2">
        <f>C979+((E979+G979)/2)*$C$17</f>
        <v>-1.7343646513429166E-3</v>
      </c>
      <c r="D980" s="2">
        <f>D979+((F979+H979)/2)*$C$17</f>
        <v>7.896700774866637E-4</v>
      </c>
      <c r="E980" s="2">
        <f t="shared" si="17"/>
        <v>7.896700774866637E-4</v>
      </c>
      <c r="F980" s="2">
        <f>-SIGN(D980)*($C$16*$C$14/$C$12)*D980^2-9.8*C980</f>
        <v>1.699243357674151E-2</v>
      </c>
      <c r="G980" s="2">
        <f>D980+F980*$C$17</f>
        <v>2.4889134351608151E-3</v>
      </c>
      <c r="H980" s="2">
        <f>-SIGN(D980+F980*$C$17)*($C$16/$C$12)*(D980+F980*$C$17)^2-9.8*(C980+E980*$C$17)</f>
        <v>1.617978287994052E-2</v>
      </c>
    </row>
    <row r="981" spans="2:8" x14ac:dyDescent="0.2">
      <c r="B981" s="10">
        <f>B980+$C$17</f>
        <v>95.99999999999882</v>
      </c>
      <c r="C981" s="2">
        <f>C980+((E980+G980)/2)*$C$17</f>
        <v>-1.5704354757105426E-3</v>
      </c>
      <c r="D981" s="2">
        <f>D980+((F980+H980)/2)*$C$17</f>
        <v>2.4482809003207656E-3</v>
      </c>
      <c r="E981" s="2">
        <f t="shared" si="17"/>
        <v>2.4482809003207656E-3</v>
      </c>
      <c r="F981" s="2">
        <f>-SIGN(D981)*($C$16*$C$14/$C$12)*D981^2-9.8*C981</f>
        <v>1.5348549852403665E-2</v>
      </c>
      <c r="G981" s="2">
        <f>D981+F981*$C$17</f>
        <v>3.9831358855611319E-3</v>
      </c>
      <c r="H981" s="2">
        <f>-SIGN(D981+F981*$C$17)*($C$16/$C$12)*(D981+F981*$C$17)^2-9.8*(C981+E981*$C$17)</f>
        <v>1.2880531995532586E-2</v>
      </c>
    </row>
    <row r="982" spans="2:8" x14ac:dyDescent="0.2">
      <c r="B982" s="10">
        <f>B981+$C$17</f>
        <v>96.099999999998815</v>
      </c>
      <c r="C982" s="2">
        <f>C981+((E981+G981)/2)*$C$17</f>
        <v>-1.2488646364164477E-3</v>
      </c>
      <c r="D982" s="2">
        <f>D981+((F981+H981)/2)*$C$17</f>
        <v>3.8597349927175784E-3</v>
      </c>
      <c r="E982" s="2">
        <f t="shared" si="17"/>
        <v>3.8597349927175784E-3</v>
      </c>
      <c r="F982" s="2">
        <f>-SIGN(D982)*($C$16*$C$14/$C$12)*D982^2-9.8*C982</f>
        <v>1.2135188902265394E-2</v>
      </c>
      <c r="G982" s="2">
        <f>D982+F982*$C$17</f>
        <v>5.0732538829441178E-3</v>
      </c>
      <c r="H982" s="2">
        <f>-SIGN(D982+F982*$C$17)*($C$16/$C$12)*(D982+F982*$C$17)^2-9.8*(C982+E982*$C$17)</f>
        <v>8.2772015456689177E-3</v>
      </c>
    </row>
    <row r="983" spans="2:8" x14ac:dyDescent="0.2">
      <c r="B983" s="10">
        <f>B982+$C$17</f>
        <v>96.199999999998809</v>
      </c>
      <c r="C983" s="2">
        <f>C982+((E982+G982)/2)*$C$17</f>
        <v>-8.0221519263336282E-4</v>
      </c>
      <c r="D983" s="2">
        <f>D982+((F982+H982)/2)*$C$17</f>
        <v>4.880354515114294E-3</v>
      </c>
      <c r="E983" s="2">
        <f t="shared" si="17"/>
        <v>4.880354515114294E-3</v>
      </c>
      <c r="F983" s="2">
        <f>-SIGN(D983)*($C$16*$C$14/$C$12)*D983^2-9.8*C983</f>
        <v>7.6959404862156772E-3</v>
      </c>
      <c r="G983" s="2">
        <f>D983+F983*$C$17</f>
        <v>5.6499485637358619E-3</v>
      </c>
      <c r="H983" s="2">
        <f>-SIGN(D983+F983*$C$17)*($C$16/$C$12)*(D983+F983*$C$17)^2-9.8*(C983+E983*$C$17)</f>
        <v>2.856790142490876E-3</v>
      </c>
    </row>
    <row r="984" spans="2:8" x14ac:dyDescent="0.2">
      <c r="B984" s="10">
        <f>B983+$C$17</f>
        <v>96.299999999998803</v>
      </c>
      <c r="C984" s="2">
        <f>C983+((E983+G983)/2)*$C$17</f>
        <v>-2.7570003869085492E-4</v>
      </c>
      <c r="D984" s="2">
        <f>D983+((F983+H983)/2)*$C$17</f>
        <v>5.4079910465496218E-3</v>
      </c>
      <c r="E984" s="2">
        <f t="shared" si="17"/>
        <v>5.4079910465496218E-3</v>
      </c>
      <c r="F984" s="2">
        <f>-SIGN(D984)*($C$16*$C$14/$C$12)*D984^2-9.8*C984</f>
        <v>2.4983104591915482E-3</v>
      </c>
      <c r="G984" s="2">
        <f>D984+F984*$C$17</f>
        <v>5.6578220924687764E-3</v>
      </c>
      <c r="H984" s="2">
        <f>-SIGN(D984+F984*$C$17)*($C$16/$C$12)*(D984+F984*$C$17)^2-9.8*(C984+E984*$C$17)</f>
        <v>-2.8207618154718469E-3</v>
      </c>
    </row>
    <row r="985" spans="2:8" x14ac:dyDescent="0.2">
      <c r="B985" s="10">
        <f>B984+$C$17</f>
        <v>96.399999999998798</v>
      </c>
      <c r="C985" s="2">
        <f>C984+((E984+G984)/2)*$C$17</f>
        <v>2.7759061826006497E-4</v>
      </c>
      <c r="D985" s="2">
        <f>D984+((F984+H984)/2)*$C$17</f>
        <v>5.3918684787356069E-3</v>
      </c>
      <c r="E985" s="2">
        <f t="shared" si="17"/>
        <v>5.3918684787356069E-3</v>
      </c>
      <c r="F985" s="2">
        <f>-SIGN(D985)*($C$16*$C$14/$C$12)*D985^2-9.8*C985</f>
        <v>-2.9227261220633721E-3</v>
      </c>
      <c r="G985" s="2">
        <f>D985+F985*$C$17</f>
        <v>5.0995958665292695E-3</v>
      </c>
      <c r="H985" s="2">
        <f>-SIGN(D985+F985*$C$17)*($C$16/$C$12)*(D985+F985*$C$17)^2-9.8*(C985+E985*$C$17)</f>
        <v>-8.1854158148858824E-3</v>
      </c>
    </row>
    <row r="986" spans="2:8" x14ac:dyDescent="0.2">
      <c r="B986" s="10">
        <f>B985+$C$17</f>
        <v>96.499999999998792</v>
      </c>
      <c r="C986" s="2">
        <f>C985+((E985+G985)/2)*$C$17</f>
        <v>8.0216383552330879E-4</v>
      </c>
      <c r="D986" s="2">
        <f>D985+((F985+H985)/2)*$C$17</f>
        <v>4.8364613818881446E-3</v>
      </c>
      <c r="E986" s="2">
        <f t="shared" si="17"/>
        <v>4.8364613818881446E-3</v>
      </c>
      <c r="F986" s="2">
        <f>-SIGN(D986)*($C$16*$C$14/$C$12)*D986^2-9.8*C986</f>
        <v>-8.0240056092489419E-3</v>
      </c>
      <c r="G986" s="2">
        <f>D986+F986*$C$17</f>
        <v>4.0340608209632504E-3</v>
      </c>
      <c r="H986" s="2">
        <f>-SIGN(D986+F986*$C$17)*($C$16/$C$12)*(D986+F986*$C$17)^2-9.8*(C986+E986*$C$17)</f>
        <v>-1.2714199655113077E-2</v>
      </c>
    </row>
    <row r="987" spans="2:8" x14ac:dyDescent="0.2">
      <c r="B987" s="10">
        <f>B986+$C$17</f>
        <v>96.599999999998786</v>
      </c>
      <c r="C987" s="2">
        <f>C986+((E986+G986)/2)*$C$17</f>
        <v>1.2456899456658784E-3</v>
      </c>
      <c r="D987" s="2">
        <f>D986+((F986+H986)/2)*$C$17</f>
        <v>3.7995511186700434E-3</v>
      </c>
      <c r="E987" s="2">
        <f t="shared" si="17"/>
        <v>3.7995511186700434E-3</v>
      </c>
      <c r="F987" s="2">
        <f>-SIGN(D987)*($C$16*$C$14/$C$12)*D987^2-9.8*C987</f>
        <v>-1.2308237757770808E-2</v>
      </c>
      <c r="G987" s="2">
        <f>D987+F987*$C$17</f>
        <v>2.5687273428929625E-3</v>
      </c>
      <c r="H987" s="2">
        <f>-SIGN(D987+F987*$C$17)*($C$16/$C$12)*(D987+F987*$C$17)^2-9.8*(C987+E987*$C$17)</f>
        <v>-1.5977245068634478E-2</v>
      </c>
    </row>
    <row r="988" spans="2:8" x14ac:dyDescent="0.2">
      <c r="B988" s="10">
        <f>B987+$C$17</f>
        <v>96.699999999998781</v>
      </c>
      <c r="C988" s="2">
        <f>C987+((E987+G987)/2)*$C$17</f>
        <v>1.5641038687440288E-3</v>
      </c>
      <c r="D988" s="2">
        <f>D987+((F987+H987)/2)*$C$17</f>
        <v>2.3852769773497788E-3</v>
      </c>
      <c r="E988" s="2">
        <f t="shared" si="17"/>
        <v>2.3852769773497788E-3</v>
      </c>
      <c r="F988" s="2">
        <f>-SIGN(D988)*($C$16*$C$14/$C$12)*D988^2-9.8*C988</f>
        <v>-1.5367816222751572E-2</v>
      </c>
      <c r="G988" s="2">
        <f>D988+F988*$C$17</f>
        <v>8.4849535507462151E-4</v>
      </c>
      <c r="H988" s="2">
        <f>-SIGN(D988+F988*$C$17)*($C$16/$C$12)*(D988+F988*$C$17)^2-9.8*(C988+E988*$C$17)</f>
        <v>-1.767080004624522E-2</v>
      </c>
    </row>
    <row r="989" spans="2:8" x14ac:dyDescent="0.2">
      <c r="B989" s="10">
        <f>B988+$C$17</f>
        <v>96.799999999998775</v>
      </c>
      <c r="C989" s="2">
        <f>C988+((E988+G988)/2)*$C$17</f>
        <v>1.7257924853652487E-3</v>
      </c>
      <c r="D989" s="2">
        <f>D988+((F988+H988)/2)*$C$17</f>
        <v>7.3334616389993915E-4</v>
      </c>
      <c r="E989" s="2">
        <f t="shared" si="17"/>
        <v>7.3334616389993915E-4</v>
      </c>
      <c r="F989" s="2">
        <f>-SIGN(D989)*($C$16*$C$14/$C$12)*D989^2-9.8*C989</f>
        <v>-1.6916509332707216E-2</v>
      </c>
      <c r="G989" s="2">
        <f>D989+F989*$C$17</f>
        <v>-9.5830476937078246E-4</v>
      </c>
      <c r="H989" s="2">
        <f>-SIGN(D989+F989*$C$17)*($C$16/$C$12)*(D989+F989*$C$17)^2-9.8*(C989+E989*$C$17)</f>
        <v>-1.7625054045484794E-2</v>
      </c>
    </row>
    <row r="990" spans="2:8" x14ac:dyDescent="0.2">
      <c r="B990" s="10">
        <f>B989+$C$17</f>
        <v>96.899999999998769</v>
      </c>
      <c r="C990" s="2">
        <f>C989+((E989+G989)/2)*$C$17</f>
        <v>1.7145445550917065E-3</v>
      </c>
      <c r="D990" s="2">
        <f>D989+((F989+H989)/2)*$C$17</f>
        <v>-9.9373200500966151E-4</v>
      </c>
      <c r="E990" s="2">
        <f t="shared" si="17"/>
        <v>-9.9373200500966151E-4</v>
      </c>
      <c r="F990" s="2">
        <f>-SIGN(D990)*($C$16*$C$14/$C$12)*D990^2-9.8*C990</f>
        <v>-1.6795663778864552E-2</v>
      </c>
      <c r="G990" s="2">
        <f>D990+F990*$C$17</f>
        <v>-2.6732983828961169E-3</v>
      </c>
      <c r="H990" s="2">
        <f>-SIGN(D990+F990*$C$17)*($C$16/$C$12)*(D990+F990*$C$17)^2-9.8*(C990+E990*$C$17)</f>
        <v>-1.5778940638048276E-2</v>
      </c>
    </row>
    <row r="991" spans="2:8" x14ac:dyDescent="0.2">
      <c r="B991" s="10">
        <f>B990+$C$17</f>
        <v>96.999999999998764</v>
      </c>
      <c r="C991" s="2">
        <f>C990+((E990+G990)/2)*$C$17</f>
        <v>1.5311930356964175E-3</v>
      </c>
      <c r="D991" s="2">
        <f>D990+((F990+H990)/2)*$C$17</f>
        <v>-2.6224622258553031E-3</v>
      </c>
      <c r="E991" s="2">
        <f t="shared" si="17"/>
        <v>-2.6224622258553031E-3</v>
      </c>
      <c r="F991" s="2">
        <f>-SIGN(D991)*($C$16*$C$14/$C$12)*D991^2-9.8*C991</f>
        <v>-1.495782681292222E-2</v>
      </c>
      <c r="G991" s="2">
        <f>D991+F991*$C$17</f>
        <v>-4.1182449071475256E-3</v>
      </c>
      <c r="H991" s="2">
        <f>-SIGN(D991+F991*$C$17)*($C$16/$C$12)*(D991+F991*$C$17)^2-9.8*(C991+E991*$C$17)</f>
        <v>-1.2317640359202568E-2</v>
      </c>
    </row>
    <row r="992" spans="2:8" x14ac:dyDescent="0.2">
      <c r="B992" s="10">
        <f>B991+$C$17</f>
        <v>97.099999999998758</v>
      </c>
      <c r="C992" s="2">
        <f>C991+((E991+G991)/2)*$C$17</f>
        <v>1.1941576790462762E-3</v>
      </c>
      <c r="D992" s="2">
        <f>D991+((F991+H991)/2)*$C$17</f>
        <v>-3.9862355844615428E-3</v>
      </c>
      <c r="E992" s="2">
        <f t="shared" si="17"/>
        <v>-3.9862355844615428E-3</v>
      </c>
      <c r="F992" s="2">
        <f>-SIGN(D992)*($C$16*$C$14/$C$12)*D992^2-9.8*C992</f>
        <v>-1.1592152944129755E-2</v>
      </c>
      <c r="G992" s="2">
        <f>D992+F992*$C$17</f>
        <v>-5.1454508788745185E-3</v>
      </c>
      <c r="H992" s="2">
        <f>-SIGN(D992+F992*$C$17)*($C$16/$C$12)*(D992+F992*$C$17)^2-9.8*(C992+E992*$C$17)</f>
        <v>-7.6119680963894522E-3</v>
      </c>
    </row>
    <row r="993" spans="2:8" x14ac:dyDescent="0.2">
      <c r="B993" s="10">
        <f>B992+$C$17</f>
        <v>97.199999999998752</v>
      </c>
      <c r="C993" s="2">
        <f>C992+((E992+G992)/2)*$C$17</f>
        <v>7.3757335587947307E-4</v>
      </c>
      <c r="D993" s="2">
        <f>D992+((F992+H992)/2)*$C$17</f>
        <v>-4.9464416364875035E-3</v>
      </c>
      <c r="E993" s="2">
        <f t="shared" si="17"/>
        <v>-4.9464416364875035E-3</v>
      </c>
      <c r="F993" s="2">
        <f>-SIGN(D993)*($C$16*$C$14/$C$12)*D993^2-9.8*C993</f>
        <v>-7.0579305968089864E-3</v>
      </c>
      <c r="G993" s="2">
        <f>D993+F993*$C$17</f>
        <v>-5.6522346961684023E-3</v>
      </c>
      <c r="H993" s="2">
        <f>-SIGN(D993+F993*$C$17)*($C$16/$C$12)*(D993+F993*$C$17)^2-9.8*(C993+E993*$C$17)</f>
        <v>-2.1583549331111941E-3</v>
      </c>
    </row>
    <row r="994" spans="2:8" x14ac:dyDescent="0.2">
      <c r="B994" s="10">
        <f>B993+$C$17</f>
        <v>97.299999999998747</v>
      </c>
      <c r="C994" s="2">
        <f>C993+((E993+G993)/2)*$C$17</f>
        <v>2.0763953924667772E-4</v>
      </c>
      <c r="D994" s="2">
        <f>D993+((F993+H993)/2)*$C$17</f>
        <v>-5.4072559129835123E-3</v>
      </c>
      <c r="E994" s="2">
        <f t="shared" si="17"/>
        <v>-5.4072559129835123E-3</v>
      </c>
      <c r="F994" s="2">
        <f>-SIGN(D994)*($C$16*$C$14/$C$12)*D994^2-9.8*C994</f>
        <v>-1.8313728998663814E-3</v>
      </c>
      <c r="G994" s="2">
        <f>D994+F994*$C$17</f>
        <v>-5.5903932029701502E-3</v>
      </c>
      <c r="H994" s="2">
        <f>-SIGN(D994+F994*$C$17)*($C$16/$C$12)*(D994+F994*$C$17)^2-9.8*(C994+E994*$C$17)</f>
        <v>3.4817555590150179E-3</v>
      </c>
    </row>
    <row r="995" spans="2:8" x14ac:dyDescent="0.2">
      <c r="B995" s="10">
        <f>B994+$C$17</f>
        <v>97.399999999998741</v>
      </c>
      <c r="C995" s="2">
        <f>C994+((E994+G994)/2)*$C$17</f>
        <v>-3.4224291655100543E-4</v>
      </c>
      <c r="D995" s="2">
        <f>D994+((F994+H994)/2)*$C$17</f>
        <v>-5.3247367800260802E-3</v>
      </c>
      <c r="E995" s="2">
        <f t="shared" si="17"/>
        <v>-5.3247367800260802E-3</v>
      </c>
      <c r="F995" s="2">
        <f>-SIGN(D995)*($C$16*$C$14/$C$12)*D995^2-9.8*C995</f>
        <v>3.5513115728253563E-3</v>
      </c>
      <c r="G995" s="2">
        <f>D995+F995*$C$17</f>
        <v>-4.9696056227435444E-3</v>
      </c>
      <c r="H995" s="2">
        <f>-SIGN(D995+F995*$C$17)*($C$16/$C$12)*(D995+F995*$C$17)^2-9.8*(C995+E995*$C$17)</f>
        <v>8.7441095582424262E-3</v>
      </c>
    </row>
    <row r="996" spans="2:8" x14ac:dyDescent="0.2">
      <c r="B996" s="10">
        <f>B995+$C$17</f>
        <v>97.499999999998735</v>
      </c>
      <c r="C996" s="2">
        <f>C995+((E995+G995)/2)*$C$17</f>
        <v>-8.5696003668948666E-4</v>
      </c>
      <c r="D996" s="2">
        <f>D995+((F995+H995)/2)*$C$17</f>
        <v>-4.7099657234726915E-3</v>
      </c>
      <c r="E996" s="2">
        <f t="shared" si="17"/>
        <v>-4.7099657234726915E-3</v>
      </c>
      <c r="F996" s="2">
        <f>-SIGN(D996)*($C$16*$C$14/$C$12)*D996^2-9.8*C996</f>
        <v>8.5526038108693688E-3</v>
      </c>
      <c r="G996" s="2">
        <f>D996+F996*$C$17</f>
        <v>-3.8547053423857547E-3</v>
      </c>
      <c r="H996" s="2">
        <f>-SIGN(D996+F996*$C$17)*($C$16/$C$12)*(D996+F996*$C$17)^2-9.8*(C996+E996*$C$17)</f>
        <v>1.3117389255013849E-2</v>
      </c>
    </row>
    <row r="997" spans="2:8" x14ac:dyDescent="0.2">
      <c r="B997" s="10">
        <f>B996+$C$17</f>
        <v>97.59999999999873</v>
      </c>
      <c r="C997" s="2">
        <f>C996+((E996+G996)/2)*$C$17</f>
        <v>-1.2851935899824091E-3</v>
      </c>
      <c r="D997" s="2">
        <f>D996+((F996+H996)/2)*$C$17</f>
        <v>-3.6264660701785306E-3</v>
      </c>
      <c r="E997" s="2">
        <f t="shared" si="17"/>
        <v>-3.6264660701785306E-3</v>
      </c>
      <c r="F997" s="2">
        <f>-SIGN(D997)*($C$16*$C$14/$C$12)*D997^2-9.8*C997</f>
        <v>1.2686427768310677E-2</v>
      </c>
      <c r="G997" s="2">
        <f>D997+F997*$C$17</f>
        <v>-2.3578232933474629E-3</v>
      </c>
      <c r="H997" s="2">
        <f>-SIGN(D997+F997*$C$17)*($C$16/$C$12)*(D997+F997*$C$17)^2-9.8*(C997+E997*$C$17)</f>
        <v>1.6187525960604653E-2</v>
      </c>
    </row>
    <row r="998" spans="2:8" x14ac:dyDescent="0.2">
      <c r="B998" s="10">
        <f>B997+$C$17</f>
        <v>97.699999999998724</v>
      </c>
      <c r="C998" s="2">
        <f>C997+((E997+G997)/2)*$C$17</f>
        <v>-1.5844080581587088E-3</v>
      </c>
      <c r="D998" s="2">
        <f>D997+((F997+H997)/2)*$C$17</f>
        <v>-2.1827683837327642E-3</v>
      </c>
      <c r="E998" s="2">
        <f t="shared" si="17"/>
        <v>-2.1827683837327642E-3</v>
      </c>
      <c r="F998" s="2">
        <f>-SIGN(D998)*($C$16*$C$14/$C$12)*D998^2-9.8*C998</f>
        <v>1.5560358954342638E-2</v>
      </c>
      <c r="G998" s="2">
        <f>D998+F998*$C$17</f>
        <v>-6.2673248829850023E-4</v>
      </c>
      <c r="H998" s="2">
        <f>-SIGN(D998+F998*$C$17)*($C$16/$C$12)*(D998+F998*$C$17)^2-9.8*(C998+E998*$C$17)</f>
        <v>1.7669045765146846E-2</v>
      </c>
    </row>
    <row r="999" spans="2:8" x14ac:dyDescent="0.2">
      <c r="B999" s="10">
        <f>B998+$C$17</f>
        <v>97.799999999998718</v>
      </c>
      <c r="C999" s="2">
        <f>C998+((E998+G998)/2)*$C$17</f>
        <v>-1.7248831017602721E-3</v>
      </c>
      <c r="D999" s="2">
        <f>D998+((F998+H998)/2)*$C$17</f>
        <v>-5.2129814775828988E-4</v>
      </c>
      <c r="E999" s="2">
        <f t="shared" si="17"/>
        <v>-5.2129814775828988E-4</v>
      </c>
      <c r="F999" s="2">
        <f>-SIGN(D999)*($C$16*$C$14/$C$12)*D999^2-9.8*C999</f>
        <v>1.6905745744933868E-2</v>
      </c>
      <c r="G999" s="2">
        <f>D999+F999*$C$17</f>
        <v>1.169276426735097E-3</v>
      </c>
      <c r="H999" s="2">
        <f>-SIGN(D999+F999*$C$17)*($C$16/$C$12)*(D999+F999*$C$17)^2-9.8*(C999+E999*$C$17)</f>
        <v>1.7405211042990927E-2</v>
      </c>
    </row>
    <row r="1000" spans="2:8" x14ac:dyDescent="0.2">
      <c r="B1000" s="10">
        <f>B999+$C$17</f>
        <v>97.899999999998712</v>
      </c>
      <c r="C1000" s="2">
        <f>C999+((E999+G999)/2)*$C$17</f>
        <v>-1.6924841878114317E-3</v>
      </c>
      <c r="D1000" s="2">
        <f>D999+((F999+H999)/2)*$C$17</f>
        <v>1.1942496916379501E-3</v>
      </c>
      <c r="E1000" s="2">
        <f t="shared" si="17"/>
        <v>1.1942496916379501E-3</v>
      </c>
      <c r="F1000" s="2">
        <f>-SIGN(D1000)*($C$16*$C$14/$C$12)*D1000^2-9.8*C1000</f>
        <v>1.6576418697418882E-2</v>
      </c>
      <c r="G1000" s="2">
        <f>D1000+F1000*$C$17</f>
        <v>2.8518915613798385E-3</v>
      </c>
      <c r="H1000" s="2">
        <f>-SIGN(D1000+F1000*$C$17)*($C$16/$C$12)*(D1000+F1000*$C$17)^2-9.8*(C1000+E1000*$C$17)</f>
        <v>1.5359374009414803E-2</v>
      </c>
    </row>
    <row r="1001" spans="2:8" x14ac:dyDescent="0.2">
      <c r="B1001" s="10">
        <f>B1000+$C$17</f>
        <v>97.999999999998707</v>
      </c>
      <c r="C1001" s="2">
        <f>C1000+((E1000+G1000)/2)*$C$17</f>
        <v>-1.4901771251605422E-3</v>
      </c>
      <c r="D1001" s="2">
        <f>D1000+((F1000+H1000)/2)*$C$17</f>
        <v>2.7910393269796347E-3</v>
      </c>
      <c r="E1001" s="2">
        <f t="shared" si="17"/>
        <v>2.7910393269796347E-3</v>
      </c>
      <c r="F1001" s="2">
        <f>-SIGN(D1001)*($C$16*$C$14/$C$12)*D1001^2-9.8*C1001</f>
        <v>1.4549519396211059E-2</v>
      </c>
      <c r="G1001" s="2">
        <f>D1001+F1001*$C$17</f>
        <v>4.2459912666007408E-3</v>
      </c>
      <c r="H1001" s="2">
        <f>-SIGN(D1001+F1001*$C$17)*($C$16/$C$12)*(D1001+F1001*$C$17)^2-9.8*(C1001+E1001*$C$17)</f>
        <v>1.1743042287031673E-2</v>
      </c>
    </row>
    <row r="1002" spans="2:8" x14ac:dyDescent="0.2">
      <c r="B1002" s="10">
        <f>B1001+$C$17</f>
        <v>98.099999999998701</v>
      </c>
      <c r="C1002" s="2">
        <f>C1001+((E1001+G1001)/2)*$C$17</f>
        <v>-1.1383255954815234E-3</v>
      </c>
      <c r="D1002" s="2">
        <f>D1001+((F1001+H1001)/2)*$C$17</f>
        <v>4.1056674111417711E-3</v>
      </c>
      <c r="E1002" s="2">
        <f t="shared" si="17"/>
        <v>4.1056674111417711E-3</v>
      </c>
      <c r="F1002" s="2">
        <f>-SIGN(D1002)*($C$16*$C$14/$C$12)*D1002^2-9.8*C1002</f>
        <v>1.1038272325596002E-2</v>
      </c>
      <c r="G1002" s="2">
        <f>D1002+F1002*$C$17</f>
        <v>5.2094946437013711E-3</v>
      </c>
      <c r="H1002" s="2">
        <f>-SIGN(D1002+F1002*$C$17)*($C$16/$C$12)*(D1002+F1002*$C$17)^2-9.8*(C1002+E1002*$C$17)</f>
        <v>6.9431549349634166E-3</v>
      </c>
    </row>
    <row r="1003" spans="2:8" x14ac:dyDescent="0.2">
      <c r="B1003" s="10">
        <f>B1002+$C$17</f>
        <v>98.199999999998695</v>
      </c>
      <c r="C1003" s="2">
        <f>C1002+((E1002+G1002)/2)*$C$17</f>
        <v>-6.7256749273936624E-4</v>
      </c>
      <c r="D1003" s="2">
        <f>D1002+((F1002+H1002)/2)*$C$17</f>
        <v>5.0047387741697421E-3</v>
      </c>
      <c r="E1003" s="2">
        <f t="shared" si="17"/>
        <v>5.0047387741697421E-3</v>
      </c>
      <c r="F1003" s="2">
        <f>-SIGN(D1003)*($C$16*$C$14/$C$12)*D1003^2-9.8*C1003</f>
        <v>6.4168355608294749E-3</v>
      </c>
      <c r="G1003" s="2">
        <f>D1003+F1003*$C$17</f>
        <v>5.6464223302526897E-3</v>
      </c>
      <c r="H1003" s="2">
        <f>-SIGN(D1003+F1003*$C$17)*($C$16/$C$12)*(D1003+F1003*$C$17)^2-9.8*(C1003+E1003*$C$17)</f>
        <v>1.4646233452672919E-3</v>
      </c>
    </row>
    <row r="1004" spans="2:8" x14ac:dyDescent="0.2">
      <c r="B1004" s="10">
        <f>B1003+$C$17</f>
        <v>98.29999999999869</v>
      </c>
      <c r="C1004" s="2">
        <f>C1003+((E1003+G1003)/2)*$C$17</f>
        <v>-1.4000943751824458E-4</v>
      </c>
      <c r="D1004" s="2">
        <f>D1003+((F1003+H1003)/2)*$C$17</f>
        <v>5.3988117194745805E-3</v>
      </c>
      <c r="E1004" s="2">
        <f t="shared" si="17"/>
        <v>5.3988117194745805E-3</v>
      </c>
      <c r="F1004" s="2">
        <f>-SIGN(D1004)*($C$16*$C$14/$C$12)*D1004^2-9.8*C1004</f>
        <v>1.1692329777080175E-3</v>
      </c>
      <c r="G1004" s="2">
        <f>D1004+F1004*$C$17</f>
        <v>5.5157350172453821E-3</v>
      </c>
      <c r="H1004" s="2">
        <f>-SIGN(D1004+F1004*$C$17)*($C$16/$C$12)*(D1004+F1004*$C$17)^2-9.8*(C1004+E1004*$C$17)</f>
        <v>-4.130484405122598E-3</v>
      </c>
    </row>
    <row r="1005" spans="2:8" x14ac:dyDescent="0.2">
      <c r="B1005" s="10">
        <f>B1004+$C$17</f>
        <v>98.399999999998684</v>
      </c>
      <c r="C1005" s="2">
        <f>C1004+((E1004+G1004)/2)*$C$17</f>
        <v>4.0571789931775361E-4</v>
      </c>
      <c r="D1005" s="2">
        <f>D1004+((F1004+H1004)/2)*$C$17</f>
        <v>5.2507491481038511E-3</v>
      </c>
      <c r="E1005" s="2">
        <f t="shared" si="17"/>
        <v>5.2507491481038511E-3</v>
      </c>
      <c r="F1005" s="2">
        <f>-SIGN(D1005)*($C$16*$C$14/$C$12)*D1005^2-9.8*C1005</f>
        <v>-4.1679206443213171E-3</v>
      </c>
      <c r="G1005" s="2">
        <f>D1005+F1005*$C$17</f>
        <v>4.8339570836717196E-3</v>
      </c>
      <c r="H1005" s="2">
        <f>-SIGN(D1005+F1005*$C$17)*($C$16/$C$12)*(D1005+F1005*$C$17)^2-9.8*(C1005+E1005*$C$17)</f>
        <v>-9.2844010489696368E-3</v>
      </c>
    </row>
    <row r="1006" spans="2:8" x14ac:dyDescent="0.2">
      <c r="B1006" s="10">
        <f>B1005+$C$17</f>
        <v>98.499999999998678</v>
      </c>
      <c r="C1006" s="2">
        <f>C1005+((E1005+G1005)/2)*$C$17</f>
        <v>9.0995321090653217E-4</v>
      </c>
      <c r="D1006" s="2">
        <f>D1005+((F1005+H1005)/2)*$C$17</f>
        <v>4.5781330634393031E-3</v>
      </c>
      <c r="E1006" s="2">
        <f t="shared" si="17"/>
        <v>4.5781330634393031E-3</v>
      </c>
      <c r="F1006" s="2">
        <f>-SIGN(D1006)*($C$16*$C$14/$C$12)*D1006^2-9.8*C1006</f>
        <v>-9.0634147745730677E-3</v>
      </c>
      <c r="G1006" s="2">
        <f>D1006+F1006*$C$17</f>
        <v>3.6717915859819962E-3</v>
      </c>
      <c r="H1006" s="2">
        <f>-SIGN(D1006+F1006*$C$17)*($C$16/$C$12)*(D1006+F1006*$C$17)^2-9.8*(C1006+E1006*$C$17)</f>
        <v>-1.3497944750455034E-2</v>
      </c>
    </row>
    <row r="1007" spans="2:8" x14ac:dyDescent="0.2">
      <c r="B1007" s="10">
        <f>B1006+$C$17</f>
        <v>98.599999999998673</v>
      </c>
      <c r="C1007" s="2">
        <f>C1006+((E1006+G1006)/2)*$C$17</f>
        <v>1.3224494433775971E-3</v>
      </c>
      <c r="D1007" s="2">
        <f>D1006+((F1006+H1006)/2)*$C$17</f>
        <v>3.4500650871878979E-3</v>
      </c>
      <c r="E1007" s="2">
        <f t="shared" si="17"/>
        <v>3.4500650871878979E-3</v>
      </c>
      <c r="F1007" s="2">
        <f>-SIGN(D1007)*($C$16*$C$14/$C$12)*D1007^2-9.8*C1007</f>
        <v>-1.3042847119181052E-2</v>
      </c>
      <c r="G1007" s="2">
        <f>D1007+F1007*$C$17</f>
        <v>2.1457803752697926E-3</v>
      </c>
      <c r="H1007" s="2">
        <f>-SIGN(D1007+F1007*$C$17)*($C$16/$C$12)*(D1007+F1007*$C$17)^2-9.8*(C1007+E1007*$C$17)</f>
        <v>-1.6373114014572802E-2</v>
      </c>
    </row>
    <row r="1008" spans="2:8" x14ac:dyDescent="0.2">
      <c r="B1008" s="10">
        <f>B1007+$C$17</f>
        <v>98.699999999998667</v>
      </c>
      <c r="C1008" s="2">
        <f>C1007+((E1007+G1007)/2)*$C$17</f>
        <v>1.6022417165004817E-3</v>
      </c>
      <c r="D1008" s="2">
        <f>D1007+((F1007+H1007)/2)*$C$17</f>
        <v>1.9792670305002055E-3</v>
      </c>
      <c r="E1008" s="2">
        <f t="shared" si="17"/>
        <v>1.9792670305002055E-3</v>
      </c>
      <c r="F1008" s="2">
        <f>-SIGN(D1008)*($C$16*$C$14/$C$12)*D1008^2-9.8*C1008</f>
        <v>-1.5729233965289694E-2</v>
      </c>
      <c r="G1008" s="2">
        <f>D1008+F1008*$C$17</f>
        <v>4.0634363397123595E-4</v>
      </c>
      <c r="H1008" s="2">
        <f>-SIGN(D1008+F1008*$C$17)*($C$16/$C$12)*(D1008+F1008*$C$17)^2-9.8*(C1008+E1008*$C$17)</f>
        <v>-1.7642799685957545E-2</v>
      </c>
    </row>
    <row r="1009" spans="2:8" x14ac:dyDescent="0.2">
      <c r="B1009" s="10">
        <f>B1008+$C$17</f>
        <v>98.799999999998661</v>
      </c>
      <c r="C1009" s="2">
        <f>C1008+((E1008+G1008)/2)*$C$17</f>
        <v>1.7215222497240538E-3</v>
      </c>
      <c r="D1009" s="2">
        <f>D1008+((F1008+H1008)/2)*$C$17</f>
        <v>3.1066534793784337E-4</v>
      </c>
      <c r="E1009" s="2">
        <f t="shared" si="17"/>
        <v>3.1066534793784337E-4</v>
      </c>
      <c r="F1009" s="2">
        <f>-SIGN(D1009)*($C$16*$C$14/$C$12)*D1009^2-9.8*C1009</f>
        <v>-1.6871589761661275E-2</v>
      </c>
      <c r="G1009" s="2">
        <f>D1009+F1009*$C$17</f>
        <v>-1.3764936282282842E-3</v>
      </c>
      <c r="H1009" s="2">
        <f>-SIGN(D1009+F1009*$C$17)*($C$16/$C$12)*(D1009+F1009*$C$17)^2-9.8*(C1009+E1009*$C$17)</f>
        <v>-1.7162183045378067E-2</v>
      </c>
    </row>
    <row r="1010" spans="2:8" x14ac:dyDescent="0.2">
      <c r="B1010" s="10">
        <f>B1009+$C$17</f>
        <v>98.899999999998656</v>
      </c>
      <c r="C1010" s="2">
        <f>C1009+((E1009+G1009)/2)*$C$17</f>
        <v>1.6682308357095317E-3</v>
      </c>
      <c r="D1010" s="2">
        <f>D1009+((F1009+H1009)/2)*$C$17</f>
        <v>-1.3910232924141239E-3</v>
      </c>
      <c r="E1010" s="2">
        <f t="shared" si="17"/>
        <v>-1.3910232924141239E-3</v>
      </c>
      <c r="F1010" s="2">
        <f>-SIGN(D1010)*($C$16*$C$14/$C$12)*D1010^2-9.8*C1010</f>
        <v>-1.6335195284453236E-2</v>
      </c>
      <c r="G1010" s="2">
        <f>D1010+F1010*$C$17</f>
        <v>-3.0245428208594475E-3</v>
      </c>
      <c r="H1010" s="2">
        <f>-SIGN(D1010+F1010*$C$17)*($C$16/$C$12)*(D1010+F1010*$C$17)^2-9.8*(C1010+E1010*$C$17)</f>
        <v>-1.4921791762783083E-2</v>
      </c>
    </row>
    <row r="1011" spans="2:8" x14ac:dyDescent="0.2">
      <c r="B1011" s="10">
        <f>B1010+$C$17</f>
        <v>98.99999999999865</v>
      </c>
      <c r="C1011" s="2">
        <f>C1010+((E1010+G1010)/2)*$C$17</f>
        <v>1.447452530045853E-3</v>
      </c>
      <c r="D1011" s="2">
        <f>D1010+((F1010+H1010)/2)*$C$17</f>
        <v>-2.9538726447759399E-3</v>
      </c>
      <c r="E1011" s="2">
        <f t="shared" si="17"/>
        <v>-2.9538726447759399E-3</v>
      </c>
      <c r="F1011" s="2">
        <f>-SIGN(D1011)*($C$16*$C$14/$C$12)*D1011^2-9.8*C1011</f>
        <v>-1.4124307694457995E-2</v>
      </c>
      <c r="G1011" s="2">
        <f>D1011+F1011*$C$17</f>
        <v>-4.3663034142217396E-3</v>
      </c>
      <c r="H1011" s="2">
        <f>-SIGN(D1011+F1011*$C$17)*($C$16/$C$12)*(D1011+F1011*$C$17)^2-9.8*(C1011+E1011*$C$17)</f>
        <v>-1.1157553074228234E-2</v>
      </c>
    </row>
    <row r="1012" spans="2:8" x14ac:dyDescent="0.2">
      <c r="B1012" s="10">
        <f>B1011+$C$17</f>
        <v>99.099999999998644</v>
      </c>
      <c r="C1012" s="2">
        <f>C1011+((E1011+G1011)/2)*$C$17</f>
        <v>1.081443727095969E-3</v>
      </c>
      <c r="D1012" s="2">
        <f>D1011+((F1011+H1011)/2)*$C$17</f>
        <v>-4.2179656832102511E-3</v>
      </c>
      <c r="E1012" s="2">
        <f t="shared" ref="E1012:E1021" si="18">D1012</f>
        <v>-4.2179656832102511E-3</v>
      </c>
      <c r="F1012" s="2">
        <f>-SIGN(D1012)*($C$16*$C$14/$C$12)*D1012^2-9.8*C1012</f>
        <v>-1.0474324450570541E-2</v>
      </c>
      <c r="G1012" s="2">
        <f>D1012+F1012*$C$17</f>
        <v>-5.2653981282673058E-3</v>
      </c>
      <c r="H1012" s="2">
        <f>-SIGN(D1012+F1012*$C$17)*($C$16/$C$12)*(D1012+F1012*$C$17)^2-9.8*(C1012+E1012*$C$17)</f>
        <v>-6.2715847564498196E-3</v>
      </c>
    </row>
    <row r="1013" spans="2:8" x14ac:dyDescent="0.2">
      <c r="B1013" s="10">
        <f>B1012+$C$17</f>
        <v>99.199999999998639</v>
      </c>
      <c r="C1013" s="2">
        <f>C1012+((E1012+G1012)/2)*$C$17</f>
        <v>6.0727553652209108E-4</v>
      </c>
      <c r="D1013" s="2">
        <f>D1012+((F1012+H1012)/2)*$C$17</f>
        <v>-5.0552611435612689E-3</v>
      </c>
      <c r="E1013" s="2">
        <f t="shared" si="18"/>
        <v>-5.0552611435612689E-3</v>
      </c>
      <c r="F1013" s="2">
        <f>-SIGN(D1013)*($C$16*$C$14/$C$12)*D1013^2-9.8*C1013</f>
        <v>-5.7734370182152715E-3</v>
      </c>
      <c r="G1013" s="2">
        <f>D1013+F1013*$C$17</f>
        <v>-5.6326048453827961E-3</v>
      </c>
      <c r="H1013" s="2">
        <f>-SIGN(D1013+F1013*$C$17)*($C$16/$C$12)*(D1013+F1013*$C$17)^2-9.8*(C1013+E1013*$C$17)</f>
        <v>-7.7633492738026877E-4</v>
      </c>
    </row>
    <row r="1014" spans="2:8" x14ac:dyDescent="0.2">
      <c r="B1014" s="10">
        <f>B1013+$C$17</f>
        <v>99.299999999998633</v>
      </c>
      <c r="C1014" s="2">
        <f>C1013+((E1013+G1013)/2)*$C$17</f>
        <v>7.2882237074887849E-5</v>
      </c>
      <c r="D1014" s="2">
        <f>D1013+((F1013+H1013)/2)*$C$17</f>
        <v>-5.3827497408410457E-3</v>
      </c>
      <c r="E1014" s="2">
        <f t="shared" si="18"/>
        <v>-5.3827497408410457E-3</v>
      </c>
      <c r="F1014" s="2">
        <f>-SIGN(D1014)*($C$16*$C$14/$C$12)*D1014^2-9.8*C1014</f>
        <v>-5.1259167050864455E-4</v>
      </c>
      <c r="G1014" s="2">
        <f>D1014+F1014*$C$17</f>
        <v>-5.4340089078919098E-3</v>
      </c>
      <c r="H1014" s="2">
        <f>-SIGN(D1014+F1014*$C$17)*($C$16/$C$12)*(D1014+F1014*$C$17)^2-9.8*(C1014+E1014*$C$17)</f>
        <v>4.7663620125506486E-3</v>
      </c>
    </row>
    <row r="1015" spans="2:8" x14ac:dyDescent="0.2">
      <c r="B1015" s="10">
        <f>B1014+$C$17</f>
        <v>99.399999999998627</v>
      </c>
      <c r="C1015" s="2">
        <f>C1014+((E1014+G1014)/2)*$C$17</f>
        <v>-4.6795569536175997E-4</v>
      </c>
      <c r="D1015" s="2">
        <f>D1014+((F1014+H1014)/2)*$C$17</f>
        <v>-5.1700612237389459E-3</v>
      </c>
      <c r="E1015" s="2">
        <f t="shared" si="18"/>
        <v>-5.1700612237389459E-3</v>
      </c>
      <c r="F1015" s="2">
        <f>-SIGN(D1015)*($C$16*$C$14/$C$12)*D1015^2-9.8*C1015</f>
        <v>4.7719989818505336E-3</v>
      </c>
      <c r="G1015" s="2">
        <f>D1015+F1015*$C$17</f>
        <v>-4.6928613255538924E-3</v>
      </c>
      <c r="H1015" s="2">
        <f>-SIGN(D1015+F1015*$C$17)*($C$16/$C$12)*(D1015+F1015*$C$17)^2-9.8*(C1015+E1015*$C$17)</f>
        <v>9.8059019168126073E-3</v>
      </c>
    </row>
    <row r="1016" spans="2:8" x14ac:dyDescent="0.2">
      <c r="B1016" s="10">
        <f>B1015+$C$17</f>
        <v>99.499999999998622</v>
      </c>
      <c r="C1016" s="2">
        <f>C1015+((E1015+G1015)/2)*$C$17</f>
        <v>-9.6110182282640186E-4</v>
      </c>
      <c r="D1016" s="2">
        <f>D1015+((F1015+H1015)/2)*$C$17</f>
        <v>-4.4411661788057886E-3</v>
      </c>
      <c r="E1016" s="2">
        <f t="shared" si="18"/>
        <v>-4.4411661788057886E-3</v>
      </c>
      <c r="F1016" s="2">
        <f>-SIGN(D1016)*($C$16*$C$14/$C$12)*D1016^2-9.8*C1016</f>
        <v>9.556073370525428E-3</v>
      </c>
      <c r="G1016" s="2">
        <f>D1016+F1016*$C$17</f>
        <v>-3.4855588417532458E-3</v>
      </c>
      <c r="H1016" s="2">
        <f>-SIGN(D1016+F1016*$C$17)*($C$16/$C$12)*(D1016+F1016*$C$17)^2-9.8*(C1016+E1016*$C$17)</f>
        <v>1.385569660512603E-2</v>
      </c>
    </row>
    <row r="1017" spans="2:8" x14ac:dyDescent="0.2">
      <c r="B1017" s="10">
        <f>B1016+$C$17</f>
        <v>99.599999999998616</v>
      </c>
      <c r="C1017" s="2">
        <f>C1016+((E1016+G1016)/2)*$C$17</f>
        <v>-1.3574380738543535E-3</v>
      </c>
      <c r="D1017" s="2">
        <f>D1016+((F1016+H1016)/2)*$C$17</f>
        <v>-3.2705776800232159E-3</v>
      </c>
      <c r="E1017" s="2">
        <f t="shared" si="18"/>
        <v>-3.2705776800232159E-3</v>
      </c>
      <c r="F1017" s="2">
        <f>-SIGN(D1017)*($C$16*$C$14/$C$12)*D1017^2-9.8*C1017</f>
        <v>1.3377340251258805E-2</v>
      </c>
      <c r="G1017" s="2">
        <f>D1017+F1017*$C$17</f>
        <v>-1.9328436548973352E-3</v>
      </c>
      <c r="H1017" s="2">
        <f>-SIGN(D1017+F1017*$C$17)*($C$16/$C$12)*(D1017+F1017*$C$17)^2-9.8*(C1017+E1017*$C$17)</f>
        <v>1.6534060394408183E-2</v>
      </c>
    </row>
    <row r="1018" spans="2:8" x14ac:dyDescent="0.2">
      <c r="B1018" s="10">
        <f>B1017+$C$17</f>
        <v>99.69999999999861</v>
      </c>
      <c r="C1018" s="2">
        <f>C1017+((E1017+G1017)/2)*$C$17</f>
        <v>-1.6176091406003811E-3</v>
      </c>
      <c r="D1018" s="2">
        <f>D1017+((F1017+H1017)/2)*$C$17</f>
        <v>-1.7750076477398664E-3</v>
      </c>
      <c r="E1018" s="2">
        <f t="shared" si="18"/>
        <v>-1.7750076477398664E-3</v>
      </c>
      <c r="F1018" s="2">
        <f>-SIGN(D1018)*($C$16*$C$14/$C$12)*D1018^2-9.8*C1018</f>
        <v>1.5874497600240157E-2</v>
      </c>
      <c r="G1018" s="2">
        <f>D1018+F1018*$C$17</f>
        <v>-1.8755788771585057E-4</v>
      </c>
      <c r="H1018" s="2">
        <f>-SIGN(D1018+F1018*$C$17)*($C$16/$C$12)*(D1018+F1018*$C$17)^2-9.8*(C1018+E1018*$C$17)</f>
        <v>1.7592321905511028E-2</v>
      </c>
    </row>
    <row r="1019" spans="2:8" x14ac:dyDescent="0.2">
      <c r="B1019" s="10">
        <f>B1018+$C$17</f>
        <v>99.799999999998604</v>
      </c>
      <c r="C1019" s="2">
        <f>C1018+((E1018+G1018)/2)*$C$17</f>
        <v>-1.715737417373167E-3</v>
      </c>
      <c r="D1019" s="2">
        <f>D1018+((F1018+H1018)/2)*$C$17</f>
        <v>-1.0166667245230698E-4</v>
      </c>
      <c r="E1019" s="2">
        <f t="shared" si="18"/>
        <v>-1.0166667245230698E-4</v>
      </c>
      <c r="F1019" s="2">
        <f>-SIGN(D1019)*($C$16*$C$14/$C$12)*D1019^2-9.8*C1019</f>
        <v>1.6814298627903772E-2</v>
      </c>
      <c r="G1019" s="2">
        <f>D1019+F1019*$C$17</f>
        <v>1.5797631903380703E-3</v>
      </c>
      <c r="H1019" s="2">
        <f>-SIGN(D1019+F1019*$C$17)*($C$16/$C$12)*(D1019+F1019*$C$17)^2-9.8*(C1019+E1019*$C$17)</f>
        <v>1.6896490702372577E-2</v>
      </c>
    </row>
    <row r="1020" spans="2:8" x14ac:dyDescent="0.2">
      <c r="B1020" s="10">
        <f>B1019+$C$17</f>
        <v>99.899999999998599</v>
      </c>
      <c r="C1020" s="2">
        <f>C1019+((E1019+G1019)/2)*$C$17</f>
        <v>-1.6418325914788789E-3</v>
      </c>
      <c r="D1020" s="2">
        <f>D1019+((F1019+H1019)/2)*$C$17</f>
        <v>1.5838727940615108E-3</v>
      </c>
      <c r="E1020" s="2">
        <f t="shared" si="18"/>
        <v>1.5838727940615108E-3</v>
      </c>
      <c r="F1020" s="2">
        <f>-SIGN(D1020)*($C$16*$C$14/$C$12)*D1020^2-9.8*C1020</f>
        <v>1.6072499582757142E-2</v>
      </c>
      <c r="G1020" s="2">
        <f>D1020+F1020*$C$17</f>
        <v>3.1911227523372249E-3</v>
      </c>
      <c r="H1020" s="2">
        <f>-SIGN(D1020+F1020*$C$17)*($C$16/$C$12)*(D1020+F1020*$C$17)^2-9.8*(C1020+E1020*$C$17)</f>
        <v>1.4466890207669877E-2</v>
      </c>
    </row>
    <row r="1021" spans="2:8" x14ac:dyDescent="0.2">
      <c r="B1021" s="10">
        <f>B1020+$C$17</f>
        <v>99.999999999998593</v>
      </c>
      <c r="C1021" s="2">
        <f>C1020+((E1020+G1020)/2)*$C$17</f>
        <v>-1.403082814158942E-3</v>
      </c>
      <c r="D1021" s="2">
        <f>D1020+((F1020+H1020)/2)*$C$17</f>
        <v>3.110842283582862E-3</v>
      </c>
      <c r="E1021" s="2">
        <f t="shared" si="18"/>
        <v>3.110842283582862E-3</v>
      </c>
      <c r="F1021" s="2">
        <f>-SIGN(D1021)*($C$16*$C$14/$C$12)*D1021^2-9.8*C1021</f>
        <v>1.3682858881121416E-2</v>
      </c>
      <c r="G1021" s="2">
        <f>D1021+F1021*$C$17</f>
        <v>4.4791281716950035E-3</v>
      </c>
      <c r="H1021" s="2">
        <f>-SIGN(D1021+F1021*$C$17)*($C$16/$C$12)*(D1021+F1021*$C$17)^2-9.8*(C1021+E1021*$C$17)</f>
        <v>1.0561953809775489E-2</v>
      </c>
    </row>
  </sheetData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Ribeiro</dc:creator>
  <cp:lastModifiedBy>Microsoft Office User</cp:lastModifiedBy>
  <dcterms:created xsi:type="dcterms:W3CDTF">2023-01-12T08:03:11Z</dcterms:created>
  <dcterms:modified xsi:type="dcterms:W3CDTF">2023-01-20T19:58:46Z</dcterms:modified>
</cp:coreProperties>
</file>