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LaTeX\zjuthesis\figure\timechain\"/>
    </mc:Choice>
  </mc:AlternateContent>
  <xr:revisionPtr revIDLastSave="0" documentId="13_ncr:1_{0A686D0A-CD9C-479B-9D01-5F10491B344A}" xr6:coauthVersionLast="47" xr6:coauthVersionMax="47" xr10:uidLastSave="{00000000-0000-0000-0000-000000000000}"/>
  <bookViews>
    <workbookView xWindow="720" yWindow="3600" windowWidth="17895" windowHeight="15345" activeTab="1" xr2:uid="{8DF1AD90-B9C2-49F3-BB22-562F57AA6C5A}"/>
  </bookViews>
  <sheets>
    <sheet name="LOC" sheetId="1" r:id="rId1"/>
    <sheet name="CFG_exetime" sheetId="3" r:id="rId2"/>
    <sheet name="CFG_buffer" sheetId="4" r:id="rId3"/>
    <sheet name="exetime_overhead" sheetId="5" r:id="rId4"/>
    <sheet name="overhead" sheetId="6" r:id="rId5"/>
    <sheet name="manu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7" l="1"/>
  <c r="B7" i="7"/>
  <c r="J7" i="7"/>
  <c r="I7" i="7"/>
  <c r="H7" i="7"/>
  <c r="G7" i="7"/>
  <c r="F7" i="7"/>
  <c r="E7" i="7"/>
  <c r="D7" i="7"/>
  <c r="C7" i="7"/>
  <c r="J6" i="7"/>
  <c r="I6" i="7"/>
  <c r="H6" i="7"/>
  <c r="G6" i="7"/>
  <c r="F6" i="7"/>
  <c r="E6" i="7"/>
  <c r="D6" i="7"/>
  <c r="C6" i="7"/>
  <c r="C6" i="6"/>
  <c r="D6" i="6"/>
  <c r="E6" i="6"/>
  <c r="F6" i="6"/>
  <c r="G6" i="6"/>
  <c r="H6" i="6"/>
  <c r="I6" i="6"/>
  <c r="J6" i="6"/>
  <c r="C7" i="6"/>
  <c r="D7" i="6"/>
  <c r="E7" i="6"/>
  <c r="F7" i="6"/>
  <c r="G7" i="6"/>
  <c r="H7" i="6"/>
  <c r="I7" i="6"/>
  <c r="J7" i="6"/>
</calcChain>
</file>

<file path=xl/sharedStrings.xml><?xml version="1.0" encoding="utf-8"?>
<sst xmlns="http://schemas.openxmlformats.org/spreadsheetml/2006/main" count="97" uniqueCount="67">
  <si>
    <t>?</t>
    <phoneticPr fontId="1" type="noConversion"/>
  </si>
  <si>
    <t>Without CFG Optimization</t>
    <phoneticPr fontId="1" type="noConversion"/>
  </si>
  <si>
    <t>With CFG Optimization</t>
    <phoneticPr fontId="1" type="noConversion"/>
  </si>
  <si>
    <t>Transferred Buffer(B)</t>
    <phoneticPr fontId="1" type="noConversion"/>
  </si>
  <si>
    <t>Original</t>
    <phoneticPr fontId="1" type="noConversion"/>
  </si>
  <si>
    <t>AliDrone</t>
  </si>
  <si>
    <t>TZ4Fabric</t>
  </si>
  <si>
    <t>MQT-TZ</t>
  </si>
  <si>
    <t>DarkneTZ</t>
  </si>
  <si>
    <t>DL行数</t>
  </si>
  <si>
    <t>DL关键字数量</t>
  </si>
  <si>
    <t>Reducted Rate</t>
    <phoneticPr fontId="1" type="noConversion"/>
  </si>
  <si>
    <t>Reduced LOC</t>
    <phoneticPr fontId="1" type="noConversion"/>
  </si>
  <si>
    <t>blink</t>
  </si>
  <si>
    <t>concat</t>
  </si>
  <si>
    <t>cJSON</t>
  </si>
  <si>
    <t>print</t>
  </si>
  <si>
    <t>temp</t>
  </si>
  <si>
    <t>humi</t>
  </si>
  <si>
    <t>Original完整应用</t>
  </si>
  <si>
    <t>903us</t>
  </si>
  <si>
    <t>101.6us</t>
  </si>
  <si>
    <t>7.377ms</t>
  </si>
  <si>
    <t>4.592ms</t>
  </si>
  <si>
    <t>25.898ms</t>
  </si>
  <si>
    <t>34.007ms</t>
  </si>
  <si>
    <t>6.703ms</t>
  </si>
  <si>
    <t>5.1084ms</t>
  </si>
  <si>
    <t>Original cmd</t>
  </si>
  <si>
    <t>31us</t>
  </si>
  <si>
    <t>26.257ms</t>
  </si>
  <si>
    <t>4.181ms</t>
  </si>
  <si>
    <t>200.8us</t>
  </si>
  <si>
    <t>DART完整应用</t>
  </si>
  <si>
    <t>223ms</t>
  </si>
  <si>
    <t>99.794ms</t>
  </si>
  <si>
    <t>114.251ms</t>
  </si>
  <si>
    <t>106.574 ms</t>
  </si>
  <si>
    <t>58.41ms</t>
  </si>
  <si>
    <t>266.782ms</t>
  </si>
  <si>
    <t>100.318ms</t>
  </si>
  <si>
    <t>128.635ms</t>
  </si>
  <si>
    <t>DART（cmd）</t>
  </si>
  <si>
    <t>135.2us</t>
  </si>
  <si>
    <t>171.2us</t>
  </si>
  <si>
    <t>12.196ms</t>
  </si>
  <si>
    <t>5.774ms</t>
  </si>
  <si>
    <t>33.3ms</t>
  </si>
  <si>
    <t>179.538ms</t>
  </si>
  <si>
    <t>7.1ms</t>
  </si>
  <si>
    <t>23.842ms</t>
  </si>
  <si>
    <t>original cmd/DART cmd</t>
  </si>
  <si>
    <t>Blink</t>
    <phoneticPr fontId="1" type="noConversion"/>
  </si>
  <si>
    <t>Concat</t>
    <phoneticPr fontId="1" type="noConversion"/>
  </si>
  <si>
    <t>Cjson</t>
    <phoneticPr fontId="1" type="noConversion"/>
  </si>
  <si>
    <t>Print</t>
    <phoneticPr fontId="1" type="noConversion"/>
  </si>
  <si>
    <t>Temp</t>
    <phoneticPr fontId="1" type="noConversion"/>
  </si>
  <si>
    <t>Humi</t>
    <phoneticPr fontId="1" type="noConversion"/>
  </si>
  <si>
    <t>original CMD</t>
    <phoneticPr fontId="1" type="noConversion"/>
  </si>
  <si>
    <t>Alidrone</t>
    <phoneticPr fontId="1" type="noConversion"/>
  </si>
  <si>
    <t>Mqt-tz</t>
    <phoneticPr fontId="1" type="noConversion"/>
  </si>
  <si>
    <t>dTEE</t>
    <phoneticPr fontId="1" type="noConversion"/>
  </si>
  <si>
    <t>dTEE CMD</t>
    <phoneticPr fontId="1" type="noConversion"/>
  </si>
  <si>
    <t>original complete/DART complete</t>
    <phoneticPr fontId="1" type="noConversion"/>
  </si>
  <si>
    <t>Manual</t>
    <phoneticPr fontId="1" type="noConversion"/>
  </si>
  <si>
    <t>年份</t>
    <phoneticPr fontId="4" type="noConversion"/>
  </si>
  <si>
    <t>设备数量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</si>
</sst>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2182B"/>
      <color rgb="FF6BAED6"/>
      <color rgb="FFC6DBEF"/>
      <color rgb="FFFF9966"/>
      <color rgb="FF1C5997"/>
      <color rgb="FF0845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LOC!$A$4</c:f>
              <c:strCache>
                <c:ptCount val="1"/>
                <c:pt idx="0">
                  <c:v>Reduced 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LOC!$B$1:$E$1</c:f>
              <c:strCache>
                <c:ptCount val="4"/>
                <c:pt idx="0">
                  <c:v>Alidrone</c:v>
                </c:pt>
                <c:pt idx="1">
                  <c:v>TZ4Fabric</c:v>
                </c:pt>
                <c:pt idx="2">
                  <c:v>Mqt-tz</c:v>
                </c:pt>
                <c:pt idx="3">
                  <c:v>DarkneTZ</c:v>
                </c:pt>
              </c:strCache>
            </c:strRef>
          </c:cat>
          <c:val>
            <c:numRef>
              <c:f>LOC!$B$4:$E$4</c:f>
              <c:numCache>
                <c:formatCode>General</c:formatCode>
                <c:ptCount val="4"/>
                <c:pt idx="0">
                  <c:v>176</c:v>
                </c:pt>
                <c:pt idx="1">
                  <c:v>91</c:v>
                </c:pt>
                <c:pt idx="2">
                  <c:v>602</c:v>
                </c:pt>
                <c:pt idx="3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2A4-A7BB-28D7D943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100"/>
        <c:axId val="724653496"/>
        <c:axId val="724654152"/>
      </c:barChart>
      <c:barChart>
        <c:barDir val="col"/>
        <c:grouping val="clustered"/>
        <c:varyColors val="0"/>
        <c:ser>
          <c:idx val="1"/>
          <c:order val="1"/>
          <c:tx>
            <c:strRef>
              <c:f>LOC!$A$5</c:f>
              <c:strCache>
                <c:ptCount val="1"/>
                <c:pt idx="0">
                  <c:v>Reducted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LOC!$B$1:$E$1</c:f>
              <c:strCache>
                <c:ptCount val="4"/>
                <c:pt idx="0">
                  <c:v>Alidrone</c:v>
                </c:pt>
                <c:pt idx="1">
                  <c:v>TZ4Fabric</c:v>
                </c:pt>
                <c:pt idx="2">
                  <c:v>Mqt-tz</c:v>
                </c:pt>
                <c:pt idx="3">
                  <c:v>DarkneTZ</c:v>
                </c:pt>
              </c:strCache>
            </c:strRef>
          </c:cat>
          <c:val>
            <c:numRef>
              <c:f>LOC!$B$5:$E$5</c:f>
              <c:numCache>
                <c:formatCode>0.00%</c:formatCode>
                <c:ptCount val="4"/>
                <c:pt idx="0">
                  <c:v>0.9375</c:v>
                </c:pt>
                <c:pt idx="1">
                  <c:v>0.94510000000000005</c:v>
                </c:pt>
                <c:pt idx="2">
                  <c:v>0.98670000000000002</c:v>
                </c:pt>
                <c:pt idx="3">
                  <c:v>0.90029999999999999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2A4-A7BB-28D7D943970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7DE-4EFA-BDFF-379E3941D09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7DE-4EFA-BDFF-379E3941D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-100"/>
        <c:axId val="843696112"/>
        <c:axId val="843695784"/>
      </c:barChart>
      <c:catAx>
        <c:axId val="72465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24654152"/>
        <c:crosses val="autoZero"/>
        <c:auto val="1"/>
        <c:lblAlgn val="ctr"/>
        <c:lblOffset val="100"/>
        <c:noMultiLvlLbl val="0"/>
      </c:catAx>
      <c:valAx>
        <c:axId val="7246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Reduced LOC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24653496"/>
        <c:crosses val="autoZero"/>
        <c:crossBetween val="between"/>
      </c:valAx>
      <c:valAx>
        <c:axId val="8436957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43696112"/>
        <c:crosses val="max"/>
        <c:crossBetween val="between"/>
      </c:valAx>
      <c:catAx>
        <c:axId val="84369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3695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LOC!$A$4</c:f>
              <c:strCache>
                <c:ptCount val="1"/>
                <c:pt idx="0">
                  <c:v>Reduced LOC</c:v>
                </c:pt>
              </c:strCache>
            </c:strRef>
          </c:tx>
          <c:spPr>
            <a:solidFill>
              <a:srgbClr val="084594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D0AE-43C9-BF21-694D7392D565}"/>
              </c:ext>
            </c:extLst>
          </c:dPt>
          <c:dPt>
            <c:idx val="1"/>
            <c:invertIfNegative val="0"/>
            <c:bubble3D val="0"/>
            <c:spPr>
              <a:solidFill>
                <a:srgbClr val="C6DBE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AE-43C9-BF21-694D7392D565}"/>
              </c:ext>
            </c:extLst>
          </c:dPt>
          <c:dPt>
            <c:idx val="2"/>
            <c:invertIfNegative val="0"/>
            <c:bubble3D val="0"/>
            <c:spPr>
              <a:solidFill>
                <a:srgbClr val="6BAED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0AE-43C9-BF21-694D7392D565}"/>
              </c:ext>
            </c:extLst>
          </c:dPt>
          <c:cat>
            <c:strRef>
              <c:f>LOC!$B$1:$E$1</c:f>
              <c:strCache>
                <c:ptCount val="4"/>
                <c:pt idx="0">
                  <c:v>Alidrone</c:v>
                </c:pt>
                <c:pt idx="1">
                  <c:v>TZ4Fabric</c:v>
                </c:pt>
                <c:pt idx="2">
                  <c:v>Mqt-tz</c:v>
                </c:pt>
                <c:pt idx="3">
                  <c:v>DarkneTZ</c:v>
                </c:pt>
              </c:strCache>
            </c:strRef>
          </c:cat>
          <c:val>
            <c:numRef>
              <c:f>LOC!$B$4:$E$4</c:f>
              <c:numCache>
                <c:formatCode>General</c:formatCode>
                <c:ptCount val="4"/>
                <c:pt idx="0">
                  <c:v>176</c:v>
                </c:pt>
                <c:pt idx="1">
                  <c:v>91</c:v>
                </c:pt>
                <c:pt idx="2">
                  <c:v>602</c:v>
                </c:pt>
                <c:pt idx="3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B-403A-B5E2-7D3FEA7E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9"/>
        <c:overlap val="-27"/>
        <c:axId val="572755704"/>
        <c:axId val="572756688"/>
      </c:barChart>
      <c:catAx>
        <c:axId val="57275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72756688"/>
        <c:crosses val="autoZero"/>
        <c:auto val="1"/>
        <c:lblAlgn val="ctr"/>
        <c:lblOffset val="100"/>
        <c:noMultiLvlLbl val="0"/>
      </c:catAx>
      <c:valAx>
        <c:axId val="5727566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Reduced LOC</a:t>
                </a:r>
                <a:endParaRPr lang="zh-CN" sz="1600" b="1"/>
              </a:p>
            </c:rich>
          </c:tx>
          <c:layout>
            <c:manualLayout>
              <c:xMode val="edge"/>
              <c:yMode val="edge"/>
              <c:x val="4.5787545787545784E-2"/>
              <c:y val="3.77003705443166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72755704"/>
        <c:crosses val="autoZero"/>
        <c:crossBetween val="between"/>
        <c:majorUnit val="200"/>
      </c:valAx>
      <c:spPr>
        <a:noFill/>
        <a:ln w="19050">
          <a:solidFill>
            <a:schemeClr val="tx1">
              <a:alpha val="98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LOC!$A$5</c:f>
              <c:strCache>
                <c:ptCount val="1"/>
                <c:pt idx="0">
                  <c:v>Reducted Rate</c:v>
                </c:pt>
              </c:strCache>
            </c:strRef>
          </c:tx>
          <c:spPr>
            <a:solidFill>
              <a:srgbClr val="084594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5E1F-42D9-B764-CF196C7C5A58}"/>
              </c:ext>
            </c:extLst>
          </c:dPt>
          <c:dPt>
            <c:idx val="1"/>
            <c:invertIfNegative val="0"/>
            <c:bubble3D val="0"/>
            <c:spPr>
              <a:solidFill>
                <a:srgbClr val="C6DBE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1F-42D9-B764-CF196C7C5A58}"/>
              </c:ext>
            </c:extLst>
          </c:dPt>
          <c:dPt>
            <c:idx val="2"/>
            <c:invertIfNegative val="0"/>
            <c:bubble3D val="0"/>
            <c:spPr>
              <a:solidFill>
                <a:srgbClr val="6BAED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E1F-42D9-B764-CF196C7C5A58}"/>
              </c:ext>
            </c:extLst>
          </c:dPt>
          <c:cat>
            <c:strRef>
              <c:f>LOC!$B$1:$E$1</c:f>
              <c:strCache>
                <c:ptCount val="4"/>
                <c:pt idx="0">
                  <c:v>Alidrone</c:v>
                </c:pt>
                <c:pt idx="1">
                  <c:v>TZ4Fabric</c:v>
                </c:pt>
                <c:pt idx="2">
                  <c:v>Mqt-tz</c:v>
                </c:pt>
                <c:pt idx="3">
                  <c:v>DarkneTZ</c:v>
                </c:pt>
              </c:strCache>
            </c:strRef>
          </c:cat>
          <c:val>
            <c:numRef>
              <c:f>LOC!$B$5:$E$5</c:f>
              <c:numCache>
                <c:formatCode>0.00%</c:formatCode>
                <c:ptCount val="4"/>
                <c:pt idx="0">
                  <c:v>0.9375</c:v>
                </c:pt>
                <c:pt idx="1">
                  <c:v>0.94510000000000005</c:v>
                </c:pt>
                <c:pt idx="2">
                  <c:v>0.98670000000000002</c:v>
                </c:pt>
                <c:pt idx="3">
                  <c:v>0.90029999999999999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E-48CA-BEF7-2F4D305F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7"/>
        <c:overlap val="-27"/>
        <c:axId val="795595968"/>
        <c:axId val="795596624"/>
      </c:barChart>
      <c:catAx>
        <c:axId val="79559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95596624"/>
        <c:crosses val="autoZero"/>
        <c:auto val="1"/>
        <c:lblAlgn val="ctr"/>
        <c:lblOffset val="100"/>
        <c:noMultiLvlLbl val="0"/>
      </c:catAx>
      <c:valAx>
        <c:axId val="795596624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% of Reduced LOC</a:t>
                </a:r>
                <a:endParaRPr lang="zh-CN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95595968"/>
        <c:crosses val="autoZero"/>
        <c:crossBetween val="between"/>
        <c:majorUnit val="0.25"/>
        <c:minorUnit val="5.000000000000001E-2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0794322155426"/>
          <c:y val="6.7855300696108636E-2"/>
          <c:w val="0.82053794197425911"/>
          <c:h val="0.60940801594078786"/>
        </c:manualLayout>
      </c:layout>
      <c:lineChart>
        <c:grouping val="standard"/>
        <c:varyColors val="0"/>
        <c:ser>
          <c:idx val="0"/>
          <c:order val="0"/>
          <c:tx>
            <c:strRef>
              <c:f>CFG_exetime!$A$2</c:f>
              <c:strCache>
                <c:ptCount val="1"/>
                <c:pt idx="0">
                  <c:v>设备数量</c:v>
                </c:pt>
              </c:strCache>
            </c:strRef>
          </c:tx>
          <c:spPr>
            <a:ln w="28575" cap="rnd">
              <a:solidFill>
                <a:srgbClr val="1C5997"/>
              </a:solidFill>
              <a:round/>
            </a:ln>
            <a:effectLst/>
          </c:spPr>
          <c:marker>
            <c:symbol val="x"/>
            <c:size val="7"/>
            <c:spPr>
              <a:solidFill>
                <a:srgbClr val="1C5997"/>
              </a:solidFill>
              <a:ln w="9525">
                <a:solidFill>
                  <a:srgbClr val="1C5997"/>
                </a:solidFill>
              </a:ln>
              <a:effectLst/>
            </c:spPr>
          </c:marker>
          <c:cat>
            <c:numRef>
              <c:f>CFG_exetime!$B$1:$N$1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</c:numCache>
            </c:numRef>
          </c:cat>
          <c:val>
            <c:numRef>
              <c:f>CFG_exetime!$B$2:$N$2</c:f>
              <c:numCache>
                <c:formatCode>General</c:formatCode>
                <c:ptCount val="13"/>
                <c:pt idx="0">
                  <c:v>3.6</c:v>
                </c:pt>
                <c:pt idx="1">
                  <c:v>4.5999999999999996</c:v>
                </c:pt>
                <c:pt idx="2">
                  <c:v>6.1</c:v>
                </c:pt>
                <c:pt idx="3">
                  <c:v>8.1</c:v>
                </c:pt>
                <c:pt idx="4">
                  <c:v>10</c:v>
                </c:pt>
                <c:pt idx="5">
                  <c:v>11.3</c:v>
                </c:pt>
                <c:pt idx="6">
                  <c:v>12.2</c:v>
                </c:pt>
                <c:pt idx="7">
                  <c:v>14.4</c:v>
                </c:pt>
                <c:pt idx="8">
                  <c:v>16.7</c:v>
                </c:pt>
                <c:pt idx="9">
                  <c:v>19.2</c:v>
                </c:pt>
                <c:pt idx="10">
                  <c:v>22.2</c:v>
                </c:pt>
                <c:pt idx="11">
                  <c:v>25.5</c:v>
                </c:pt>
                <c:pt idx="12">
                  <c:v>29.7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EE1-453F-9A79-B67BA0DE0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586288"/>
        <c:axId val="730585632"/>
        <c:extLst/>
      </c:lineChart>
      <c:catAx>
        <c:axId val="73058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仿宋" panose="02010609060101010101" pitchFamily="49" charset="-122"/>
                    <a:ea typeface="仿宋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/>
                  <a:t>年份</a:t>
                </a:r>
              </a:p>
            </c:rich>
          </c:tx>
          <c:layout>
            <c:manualLayout>
              <c:xMode val="edge"/>
              <c:yMode val="edge"/>
              <c:x val="0.52478083593467084"/>
              <c:y val="0.77079477424584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仿宋" panose="02010609060101010101" pitchFamily="49" charset="-122"/>
                  <a:ea typeface="仿宋" panose="02010609060101010101" pitchFamily="49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仿宋" panose="02010609060101010101" pitchFamily="49" charset="-122"/>
                <a:ea typeface="仿宋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730585632"/>
        <c:crosses val="autoZero"/>
        <c:auto val="1"/>
        <c:lblAlgn val="ctr"/>
        <c:lblOffset val="100"/>
        <c:noMultiLvlLbl val="0"/>
      </c:catAx>
      <c:valAx>
        <c:axId val="7305856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仿宋" panose="02010609060101010101" pitchFamily="49" charset="-122"/>
                    <a:ea typeface="仿宋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/>
                  <a:t>全球物联网设备数量</a:t>
                </a:r>
                <a:r>
                  <a:rPr lang="zh-CN" altLang="en-US"/>
                  <a:t>（百亿）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仿宋" panose="02010609060101010101" pitchFamily="49" charset="-122"/>
                  <a:ea typeface="仿宋" panose="02010609060101010101" pitchFamily="49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仿宋" panose="02010609060101010101" pitchFamily="49" charset="-122"/>
                <a:ea typeface="仿宋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730586288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600158954820446"/>
          <c:y val="0.85663986523888536"/>
          <c:w val="0.86018635170603674"/>
          <c:h val="0.12580616864162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仿宋" panose="02010609060101010101" pitchFamily="49" charset="-122"/>
          <a:ea typeface="仿宋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CFG_buffer!$A$2</c:f>
              <c:strCache>
                <c:ptCount val="1"/>
                <c:pt idx="0">
                  <c:v>Without CFG Optimization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CFG_buffer!$B$1:$F$1</c:f>
              <c:strCache>
                <c:ptCount val="5"/>
                <c:pt idx="0">
                  <c:v>200</c:v>
                </c:pt>
                <c:pt idx="1">
                  <c:v>?</c:v>
                </c:pt>
                <c:pt idx="2">
                  <c:v>?</c:v>
                </c:pt>
                <c:pt idx="3">
                  <c:v>?</c:v>
                </c:pt>
                <c:pt idx="4">
                  <c:v>?</c:v>
                </c:pt>
              </c:strCache>
            </c:strRef>
          </c:cat>
          <c:val>
            <c:numRef>
              <c:f>CFG_buffer!$B$2:$F$2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5255-48AB-AD6E-01D2273DFE42}"/>
            </c:ext>
          </c:extLst>
        </c:ser>
        <c:ser>
          <c:idx val="1"/>
          <c:order val="1"/>
          <c:tx>
            <c:strRef>
              <c:f>CFG_buffer!$A$3</c:f>
              <c:strCache>
                <c:ptCount val="1"/>
                <c:pt idx="0">
                  <c:v>With CFG Optimization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CFG_buffer!$B$1:$F$1</c:f>
              <c:strCache>
                <c:ptCount val="5"/>
                <c:pt idx="0">
                  <c:v>200</c:v>
                </c:pt>
                <c:pt idx="1">
                  <c:v>?</c:v>
                </c:pt>
                <c:pt idx="2">
                  <c:v>?</c:v>
                </c:pt>
                <c:pt idx="3">
                  <c:v>?</c:v>
                </c:pt>
                <c:pt idx="4">
                  <c:v>?</c:v>
                </c:pt>
              </c:strCache>
            </c:strRef>
          </c:cat>
          <c:val>
            <c:numRef>
              <c:f>CFG_buffer!$B$3:$F$3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255-48AB-AD6E-01D2273DF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586288"/>
        <c:axId val="730585632"/>
        <c:extLst/>
      </c:barChart>
      <c:catAx>
        <c:axId val="73058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Transferred Buffer(B)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30585632"/>
        <c:crosses val="autoZero"/>
        <c:auto val="1"/>
        <c:lblAlgn val="ctr"/>
        <c:lblOffset val="100"/>
        <c:noMultiLvlLbl val="0"/>
      </c:catAx>
      <c:valAx>
        <c:axId val="7305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Reduced Execution Time(us)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305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36740018286621"/>
          <c:y val="5.1136116973588781E-2"/>
          <c:w val="0.75157000667376062"/>
          <c:h val="0.646740924864653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overhead!$A$2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6BAED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overhead!$B$1:$J$1</c:f>
              <c:strCache>
                <c:ptCount val="9"/>
                <c:pt idx="0">
                  <c:v>Blink</c:v>
                </c:pt>
                <c:pt idx="1">
                  <c:v>Concat</c:v>
                </c:pt>
                <c:pt idx="2">
                  <c:v>Cjson</c:v>
                </c:pt>
                <c:pt idx="3">
                  <c:v>Print</c:v>
                </c:pt>
                <c:pt idx="4">
                  <c:v>Temp</c:v>
                </c:pt>
                <c:pt idx="5">
                  <c:v>Humi</c:v>
                </c:pt>
                <c:pt idx="6">
                  <c:v>Alidrone</c:v>
                </c:pt>
                <c:pt idx="7">
                  <c:v>TZ4Fabric</c:v>
                </c:pt>
                <c:pt idx="8">
                  <c:v>Mqt-tz</c:v>
                </c:pt>
              </c:strCache>
            </c:strRef>
          </c:cat>
          <c:val>
            <c:numRef>
              <c:f>overhead!$B$2:$J$2</c:f>
              <c:numCache>
                <c:formatCode>General</c:formatCode>
                <c:ptCount val="9"/>
                <c:pt idx="0">
                  <c:v>3.1E-2</c:v>
                </c:pt>
                <c:pt idx="1">
                  <c:v>0.1016</c:v>
                </c:pt>
                <c:pt idx="2">
                  <c:v>7.3769999999999998</c:v>
                </c:pt>
                <c:pt idx="3">
                  <c:v>4.5919999999999996</c:v>
                </c:pt>
                <c:pt idx="4">
                  <c:v>25.898</c:v>
                </c:pt>
                <c:pt idx="5">
                  <c:v>25.898</c:v>
                </c:pt>
                <c:pt idx="6">
                  <c:v>34.006999999999998</c:v>
                </c:pt>
                <c:pt idx="7">
                  <c:v>6.7030000000000003</c:v>
                </c:pt>
                <c:pt idx="8">
                  <c:v>5.1083999999999996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1-421D-AA93-BD0ECAD0505B}"/>
            </c:ext>
          </c:extLst>
        </c:ser>
        <c:ser>
          <c:idx val="1"/>
          <c:order val="1"/>
          <c:tx>
            <c:strRef>
              <c:f>overhead!$A$4</c:f>
              <c:strCache>
                <c:ptCount val="1"/>
                <c:pt idx="0">
                  <c:v>dTEE</c:v>
                </c:pt>
              </c:strCache>
            </c:strRef>
          </c:tx>
          <c:spPr>
            <a:solidFill>
              <a:srgbClr val="08459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overhead!$B$1:$J$1</c:f>
              <c:strCache>
                <c:ptCount val="9"/>
                <c:pt idx="0">
                  <c:v>Blink</c:v>
                </c:pt>
                <c:pt idx="1">
                  <c:v>Concat</c:v>
                </c:pt>
                <c:pt idx="2">
                  <c:v>Cjson</c:v>
                </c:pt>
                <c:pt idx="3">
                  <c:v>Print</c:v>
                </c:pt>
                <c:pt idx="4">
                  <c:v>Temp</c:v>
                </c:pt>
                <c:pt idx="5">
                  <c:v>Humi</c:v>
                </c:pt>
                <c:pt idx="6">
                  <c:v>Alidrone</c:v>
                </c:pt>
                <c:pt idx="7">
                  <c:v>TZ4Fabric</c:v>
                </c:pt>
                <c:pt idx="8">
                  <c:v>Mqt-tz</c:v>
                </c:pt>
              </c:strCache>
            </c:strRef>
          </c:cat>
          <c:val>
            <c:numRef>
              <c:f>overhead!$B$4:$J$4</c:f>
              <c:numCache>
                <c:formatCode>General</c:formatCode>
                <c:ptCount val="9"/>
                <c:pt idx="0">
                  <c:v>20.8872</c:v>
                </c:pt>
                <c:pt idx="1">
                  <c:v>99.793999999999997</c:v>
                </c:pt>
                <c:pt idx="2">
                  <c:v>114.251</c:v>
                </c:pt>
                <c:pt idx="3">
                  <c:v>106.574</c:v>
                </c:pt>
                <c:pt idx="4">
                  <c:v>58.41</c:v>
                </c:pt>
                <c:pt idx="5">
                  <c:v>58.41</c:v>
                </c:pt>
                <c:pt idx="6">
                  <c:v>266.78199999999998</c:v>
                </c:pt>
                <c:pt idx="7">
                  <c:v>100.318</c:v>
                </c:pt>
                <c:pt idx="8">
                  <c:v>128.63499999999999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1-421D-AA93-BD0ECAD05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4"/>
        <c:axId val="800931792"/>
        <c:axId val="800934416"/>
      </c:barChart>
      <c:catAx>
        <c:axId val="8009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00934416"/>
        <c:crosses val="autoZero"/>
        <c:auto val="1"/>
        <c:lblAlgn val="ctr"/>
        <c:lblOffset val="100"/>
        <c:noMultiLvlLbl val="0"/>
      </c:catAx>
      <c:valAx>
        <c:axId val="800934416"/>
        <c:scaling>
          <c:orientation val="minMax"/>
          <c:max val="30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Execution Time of Complete</a:t>
                </a:r>
                <a:r>
                  <a:rPr lang="en-US" sz="1600" b="1" baseline="0"/>
                  <a:t> </a:t>
                </a:r>
                <a:r>
                  <a:rPr lang="en-US" sz="1600" b="1"/>
                  <a:t>App(ms)</a:t>
                </a:r>
                <a:endParaRPr lang="zh-CN" sz="1600" b="1"/>
              </a:p>
            </c:rich>
          </c:tx>
          <c:layout>
            <c:manualLayout>
              <c:xMode val="edge"/>
              <c:yMode val="edge"/>
              <c:x val="2.4492163857851884E-2"/>
              <c:y val="4.47544576625116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00931792"/>
        <c:crosses val="autoZero"/>
        <c:crossBetween val="between"/>
        <c:majorUnit val="6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885840853014555"/>
          <c:y val="0.91446035489242627"/>
          <c:w val="0.37606721573596402"/>
          <c:h val="8.421103325387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overhead!$A$6</c:f>
              <c:strCache>
                <c:ptCount val="1"/>
                <c:pt idx="0">
                  <c:v>original cmd/DART cmd</c:v>
                </c:pt>
              </c:strCache>
            </c:strRef>
          </c:tx>
          <c:spPr>
            <a:solidFill>
              <a:srgbClr val="6BAED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overhead!$B$1:$J$1</c:f>
              <c:strCache>
                <c:ptCount val="9"/>
                <c:pt idx="0">
                  <c:v>Blink</c:v>
                </c:pt>
                <c:pt idx="1">
                  <c:v>Concat</c:v>
                </c:pt>
                <c:pt idx="2">
                  <c:v>Cjson</c:v>
                </c:pt>
                <c:pt idx="3">
                  <c:v>Print</c:v>
                </c:pt>
                <c:pt idx="4">
                  <c:v>Temp</c:v>
                </c:pt>
                <c:pt idx="5">
                  <c:v>Humi</c:v>
                </c:pt>
                <c:pt idx="6">
                  <c:v>Alidrone</c:v>
                </c:pt>
                <c:pt idx="7">
                  <c:v>TZ4Fabric</c:v>
                </c:pt>
                <c:pt idx="8">
                  <c:v>Mqt-tz</c:v>
                </c:pt>
              </c:strCache>
            </c:strRef>
          </c:cat>
          <c:val>
            <c:numRef>
              <c:f>overhead!$B$6:$J$6</c:f>
              <c:numCache>
                <c:formatCode>General</c:formatCode>
                <c:ptCount val="9"/>
                <c:pt idx="0">
                  <c:v>1.832258065</c:v>
                </c:pt>
                <c:pt idx="1">
                  <c:v>1.6850393700787401</c:v>
                </c:pt>
                <c:pt idx="2">
                  <c:v>1.6532465771994036</c:v>
                </c:pt>
                <c:pt idx="3">
                  <c:v>1.257404181184669</c:v>
                </c:pt>
                <c:pt idx="4">
                  <c:v>1.285813576337941</c:v>
                </c:pt>
                <c:pt idx="5">
                  <c:v>1.285813576337941</c:v>
                </c:pt>
                <c:pt idx="6">
                  <c:v>6.8373386144647137</c:v>
                </c:pt>
                <c:pt idx="7">
                  <c:v>1.6981583353264769</c:v>
                </c:pt>
                <c:pt idx="8">
                  <c:v>2.6657721872816214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B-4781-BEAA-5CB8C526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9"/>
        <c:axId val="941196576"/>
        <c:axId val="941200184"/>
      </c:barChart>
      <c:catAx>
        <c:axId val="9411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41200184"/>
        <c:crosses val="autoZero"/>
        <c:auto val="1"/>
        <c:lblAlgn val="ctr"/>
        <c:lblOffset val="100"/>
        <c:noMultiLvlLbl val="0"/>
      </c:catAx>
      <c:valAx>
        <c:axId val="941200184"/>
        <c:scaling>
          <c:orientation val="minMax"/>
          <c:max val="8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Execution Time </a:t>
                </a:r>
                <a:br>
                  <a:rPr lang="en-US" sz="1600" b="1"/>
                </a:br>
                <a:r>
                  <a:rPr lang="en-US" sz="1600" b="1"/>
                  <a:t>Rate of CMD</a:t>
                </a:r>
                <a:endParaRPr lang="zh-CN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41196576"/>
        <c:crosses val="autoZero"/>
        <c:crossBetween val="between"/>
        <c:majorUnit val="2"/>
        <c:minorUnit val="0.4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36740018286621"/>
          <c:y val="5.1136116973588781E-2"/>
          <c:w val="0.75157000667376062"/>
          <c:h val="0.646740924864653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manual!$A$2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rgbClr val="6BAED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manual!$B$1:$J$1</c:f>
              <c:strCache>
                <c:ptCount val="9"/>
                <c:pt idx="0">
                  <c:v>Blink</c:v>
                </c:pt>
                <c:pt idx="1">
                  <c:v>Concat</c:v>
                </c:pt>
                <c:pt idx="2">
                  <c:v>Cjson</c:v>
                </c:pt>
                <c:pt idx="3">
                  <c:v>Print</c:v>
                </c:pt>
                <c:pt idx="4">
                  <c:v>Temp</c:v>
                </c:pt>
                <c:pt idx="5">
                  <c:v>Humi</c:v>
                </c:pt>
                <c:pt idx="6">
                  <c:v>Alidrone</c:v>
                </c:pt>
                <c:pt idx="7">
                  <c:v>TZ4Fabric</c:v>
                </c:pt>
                <c:pt idx="8">
                  <c:v>Mqt-tz</c:v>
                </c:pt>
              </c:strCache>
            </c:strRef>
          </c:cat>
          <c:val>
            <c:numRef>
              <c:f>manual!$B$2:$J$2</c:f>
              <c:numCache>
                <c:formatCode>General</c:formatCode>
                <c:ptCount val="9"/>
                <c:pt idx="0">
                  <c:v>20.8872</c:v>
                </c:pt>
                <c:pt idx="1">
                  <c:v>99.793999999999997</c:v>
                </c:pt>
                <c:pt idx="2">
                  <c:v>114.251</c:v>
                </c:pt>
                <c:pt idx="3">
                  <c:v>106.574</c:v>
                </c:pt>
                <c:pt idx="4">
                  <c:v>58.01</c:v>
                </c:pt>
                <c:pt idx="5">
                  <c:v>58.01</c:v>
                </c:pt>
                <c:pt idx="6">
                  <c:v>249.20699999999999</c:v>
                </c:pt>
                <c:pt idx="7">
                  <c:v>97.555000000000007</c:v>
                </c:pt>
                <c:pt idx="8">
                  <c:v>137.81299999999999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A-4236-9C11-39E7C3DE7DCF}"/>
            </c:ext>
          </c:extLst>
        </c:ser>
        <c:ser>
          <c:idx val="1"/>
          <c:order val="1"/>
          <c:tx>
            <c:strRef>
              <c:f>manual!$A$4</c:f>
              <c:strCache>
                <c:ptCount val="1"/>
                <c:pt idx="0">
                  <c:v>dTEE</c:v>
                </c:pt>
              </c:strCache>
            </c:strRef>
          </c:tx>
          <c:spPr>
            <a:solidFill>
              <a:srgbClr val="08459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manual!$B$1:$J$1</c:f>
              <c:strCache>
                <c:ptCount val="9"/>
                <c:pt idx="0">
                  <c:v>Blink</c:v>
                </c:pt>
                <c:pt idx="1">
                  <c:v>Concat</c:v>
                </c:pt>
                <c:pt idx="2">
                  <c:v>Cjson</c:v>
                </c:pt>
                <c:pt idx="3">
                  <c:v>Print</c:v>
                </c:pt>
                <c:pt idx="4">
                  <c:v>Temp</c:v>
                </c:pt>
                <c:pt idx="5">
                  <c:v>Humi</c:v>
                </c:pt>
                <c:pt idx="6">
                  <c:v>Alidrone</c:v>
                </c:pt>
                <c:pt idx="7">
                  <c:v>TZ4Fabric</c:v>
                </c:pt>
                <c:pt idx="8">
                  <c:v>Mqt-tz</c:v>
                </c:pt>
              </c:strCache>
            </c:strRef>
          </c:cat>
          <c:val>
            <c:numRef>
              <c:f>manual!$B$4:$J$4</c:f>
              <c:numCache>
                <c:formatCode>General</c:formatCode>
                <c:ptCount val="9"/>
                <c:pt idx="0">
                  <c:v>20.8872</c:v>
                </c:pt>
                <c:pt idx="1">
                  <c:v>99.793999999999997</c:v>
                </c:pt>
                <c:pt idx="2">
                  <c:v>114.251</c:v>
                </c:pt>
                <c:pt idx="3">
                  <c:v>106.574</c:v>
                </c:pt>
                <c:pt idx="4">
                  <c:v>58.41</c:v>
                </c:pt>
                <c:pt idx="5">
                  <c:v>58.41</c:v>
                </c:pt>
                <c:pt idx="6">
                  <c:v>266.78199999999998</c:v>
                </c:pt>
                <c:pt idx="7">
                  <c:v>100.318</c:v>
                </c:pt>
                <c:pt idx="8">
                  <c:v>157.63480000000001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A-4236-9C11-39E7C3DE7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4"/>
        <c:axId val="800931792"/>
        <c:axId val="800934416"/>
      </c:barChart>
      <c:catAx>
        <c:axId val="8009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00934416"/>
        <c:crosses val="autoZero"/>
        <c:auto val="1"/>
        <c:lblAlgn val="ctr"/>
        <c:lblOffset val="100"/>
        <c:noMultiLvlLbl val="0"/>
      </c:catAx>
      <c:valAx>
        <c:axId val="800934416"/>
        <c:scaling>
          <c:orientation val="minMax"/>
          <c:max val="30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Execution Time of Complete</a:t>
                </a:r>
                <a:r>
                  <a:rPr lang="en-US" sz="1600" b="1" baseline="0"/>
                  <a:t> </a:t>
                </a:r>
                <a:r>
                  <a:rPr lang="en-US" sz="1600" b="1"/>
                  <a:t>App(ms)</a:t>
                </a:r>
                <a:endParaRPr lang="zh-CN" sz="1600" b="1"/>
              </a:p>
            </c:rich>
          </c:tx>
          <c:layout>
            <c:manualLayout>
              <c:xMode val="edge"/>
              <c:yMode val="edge"/>
              <c:x val="2.4492163857851884E-2"/>
              <c:y val="4.47544576625116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00931792"/>
        <c:crosses val="autoZero"/>
        <c:crossBetween val="between"/>
        <c:majorUnit val="6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885840853014555"/>
          <c:y val="0.91446035489242627"/>
          <c:w val="0.37606721573596402"/>
          <c:h val="8.421103325387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manual!$A$6</c:f>
              <c:strCache>
                <c:ptCount val="1"/>
                <c:pt idx="0">
                  <c:v>original cmd/DART cmd</c:v>
                </c:pt>
              </c:strCache>
            </c:strRef>
          </c:tx>
          <c:spPr>
            <a:solidFill>
              <a:srgbClr val="6BAED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manual!$B$1:$J$1</c:f>
              <c:strCache>
                <c:ptCount val="9"/>
                <c:pt idx="0">
                  <c:v>Blink</c:v>
                </c:pt>
                <c:pt idx="1">
                  <c:v>Concat</c:v>
                </c:pt>
                <c:pt idx="2">
                  <c:v>Cjson</c:v>
                </c:pt>
                <c:pt idx="3">
                  <c:v>Print</c:v>
                </c:pt>
                <c:pt idx="4">
                  <c:v>Temp</c:v>
                </c:pt>
                <c:pt idx="5">
                  <c:v>Humi</c:v>
                </c:pt>
                <c:pt idx="6">
                  <c:v>Alidrone</c:v>
                </c:pt>
                <c:pt idx="7">
                  <c:v>TZ4Fabric</c:v>
                </c:pt>
                <c:pt idx="8">
                  <c:v>Mqt-tz</c:v>
                </c:pt>
              </c:strCache>
            </c:strRef>
          </c:cat>
          <c:val>
            <c:numRef>
              <c:f>manual!$B$6:$J$6</c:f>
              <c:numCache>
                <c:formatCode>General</c:formatCode>
                <c:ptCount val="9"/>
                <c:pt idx="0">
                  <c:v>1.1359999999999999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1.1523288808914112</c:v>
                </c:pt>
                <c:pt idx="5">
                  <c:v>1.1523288808914112</c:v>
                </c:pt>
                <c:pt idx="6">
                  <c:v>1.0711630598862776</c:v>
                </c:pt>
                <c:pt idx="7">
                  <c:v>1.1559752523607945</c:v>
                </c:pt>
                <c:pt idx="8">
                  <c:v>1.13067544788114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7-49E9-B852-D7C1DDC1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9"/>
        <c:axId val="941196576"/>
        <c:axId val="941200184"/>
      </c:barChart>
      <c:catAx>
        <c:axId val="9411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41200184"/>
        <c:crosses val="autoZero"/>
        <c:auto val="1"/>
        <c:lblAlgn val="ctr"/>
        <c:lblOffset val="100"/>
        <c:noMultiLvlLbl val="0"/>
      </c:catAx>
      <c:valAx>
        <c:axId val="941200184"/>
        <c:scaling>
          <c:orientation val="minMax"/>
          <c:max val="2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Execution Time </a:t>
                </a:r>
                <a:br>
                  <a:rPr lang="en-US" sz="1600" b="1"/>
                </a:br>
                <a:r>
                  <a:rPr lang="en-US" sz="1600" b="1"/>
                  <a:t>Rate of CMD</a:t>
                </a:r>
                <a:endParaRPr lang="zh-CN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41196576"/>
        <c:crosses val="autoZero"/>
        <c:crossBetween val="between"/>
        <c:majorUnit val="0.5"/>
        <c:minorUnit val="0.4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502920</xdr:colOff>
      <xdr:row>3</xdr:row>
      <xdr:rowOff>26670</xdr:rowOff>
    </xdr:from>
    <xdr:to>
      <xdr:col>22</xdr:col>
      <xdr:colOff>297180</xdr:colOff>
      <xdr:row>20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99AA49-22A3-685C-1C37-28C845E0A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425992</xdr:colOff>
      <xdr:row>9</xdr:row>
      <xdr:rowOff>49642</xdr:rowOff>
    </xdr:from>
    <xdr:to>
      <xdr:col>4</xdr:col>
      <xdr:colOff>335280</xdr:colOff>
      <xdr:row>23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D8C387-867A-214C-06F3-7B12E96BC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31377</xdr:colOff>
      <xdr:row>9</xdr:row>
      <xdr:rowOff>79786</xdr:rowOff>
    </xdr:from>
    <xdr:to>
      <xdr:col>9</xdr:col>
      <xdr:colOff>449581</xdr:colOff>
      <xdr:row>23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48B6570-6FA5-A1D6-9C77-33890BC61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16327</xdr:colOff>
      <xdr:row>6</xdr:row>
      <xdr:rowOff>82186</xdr:rowOff>
    </xdr:from>
    <xdr:to>
      <xdr:col>16</xdr:col>
      <xdr:colOff>104775</xdr:colOff>
      <xdr:row>24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7C1E7A-E954-34B1-3120-F485CE818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7</xdr:row>
      <xdr:rowOff>102870</xdr:rowOff>
    </xdr:from>
    <xdr:to>
      <xdr:col>10</xdr:col>
      <xdr:colOff>434340</xdr:colOff>
      <xdr:row>23</xdr:row>
      <xdr:rowOff>41910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FEB71F-E7DF-4A55-90E6-315A02811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1149350</xdr:colOff>
      <xdr:row>12</xdr:row>
      <xdr:rowOff>46144</xdr:rowOff>
    </xdr:from>
    <xdr:to>
      <xdr:col>9</xdr:col>
      <xdr:colOff>40640</xdr:colOff>
      <xdr:row>26</xdr:row>
      <xdr:rowOff>67733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F29545-D7A1-69EE-9D4B-B4BAA305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13545</xdr:colOff>
      <xdr:row>12</xdr:row>
      <xdr:rowOff>10371</xdr:rowOff>
    </xdr:from>
    <xdr:to>
      <xdr:col>18</xdr:col>
      <xdr:colOff>142875</xdr:colOff>
      <xdr:row>26</xdr:row>
      <xdr:rowOff>50800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537FD3CD-A523-43E6-9458-C14FC93C4EE0}"/>
            </a:ext>
          </a:extLst>
        </xdr:cNvPr>
        <xdr:cNvGrpSpPr/>
      </xdr:nvGrpSpPr>
      <xdr:grpSpPr>
        <a:xfrm>
          <a:off x="8310878" y="2169371"/>
          <a:ext cx="5632664" cy="2559262"/>
          <a:chOff x="1057062" y="2081546"/>
          <a:chExt cx="5006130" cy="2796079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CD92856A-5E9C-3811-1D08-288B0B37722B}"/>
              </a:ext>
            </a:extLst>
          </xdr:cNvPr>
          <xdr:cNvGraphicFramePr/>
        </xdr:nvGraphicFramePr>
        <xdr:xfrm>
          <a:off x="1057062" y="2081546"/>
          <a:ext cx="5006130" cy="27960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文本框 3">
            <a:extLst>
              <a:ext uri="{FF2B5EF4-FFF2-40B4-BE49-F238E27FC236}">
                <a16:creationId xmlns:a16="http://schemas.microsoft.com/office/drawing/2014/main" id="{033F43E8-1310-039E-B40C-95C5BC91F3F5}"/>
              </a:ext>
            </a:extLst>
          </xdr:cNvPr>
          <xdr:cNvSpPr txBox="1"/>
        </xdr:nvSpPr>
        <xdr:spPr>
          <a:xfrm>
            <a:off x="1625595" y="3625551"/>
            <a:ext cx="270267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200">
                <a:solidFill>
                  <a:srgbClr val="B2182B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</a:t>
            </a:r>
            <a:endParaRPr lang="zh-CN" altLang="en-US" sz="1200">
              <a:solidFill>
                <a:srgbClr val="B2182B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0.17644</cdr:x>
      <cdr:y>0.60832</cdr:y>
    </cdr:from>
    <cdr:to>
      <cdr:x>0.96969</cdr:x>
      <cdr:y>0.60832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86283B7D-A25E-9AA6-8269-77B1C08908CD}"/>
            </a:ext>
          </a:extLst>
        </cdr:cNvPr>
        <cdr:cNvCxnSpPr/>
      </cdr:nvCxnSpPr>
      <cdr:spPr>
        <a:xfrm xmlns:a="http://schemas.openxmlformats.org/drawingml/2006/main">
          <a:off x="883270" y="1538821"/>
          <a:ext cx="3971124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B2182B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1149350</xdr:colOff>
      <xdr:row>12</xdr:row>
      <xdr:rowOff>46144</xdr:rowOff>
    </xdr:from>
    <xdr:to>
      <xdr:col>9</xdr:col>
      <xdr:colOff>40640</xdr:colOff>
      <xdr:row>26</xdr:row>
      <xdr:rowOff>67733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2ACA3E-2659-4992-92F2-6E5F7F206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13545</xdr:colOff>
      <xdr:row>12</xdr:row>
      <xdr:rowOff>10371</xdr:rowOff>
    </xdr:from>
    <xdr:to>
      <xdr:col>18</xdr:col>
      <xdr:colOff>142875</xdr:colOff>
      <xdr:row>26</xdr:row>
      <xdr:rowOff>50800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DC8884-F247-A4E2-3350-2342751B9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0.20103</cdr:x>
      <cdr:y>0.37604</cdr:y>
    </cdr:from>
    <cdr:to>
      <cdr:x>0.97034</cdr:x>
      <cdr:y>0.37604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86283B7D-A25E-9AA6-8269-77B1C08908CD}"/>
            </a:ext>
          </a:extLst>
        </cdr:cNvPr>
        <cdr:cNvCxnSpPr/>
      </cdr:nvCxnSpPr>
      <cdr:spPr>
        <a:xfrm xmlns:a="http://schemas.openxmlformats.org/drawingml/2006/main">
          <a:off x="1006363" y="940953"/>
          <a:ext cx="3851288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B2182B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9DD7-B333-43C4-A548-A00DDAAFB2F8}">
  <dimension ref="A1:E5"/>
  <sheetViews>
    <sheetView zoomScaleNormal="100" workbookViewId="0">
      <selection activeCell="G2" sqref="G2"/>
    </sheetView>
  </sheetViews>
  <sheetFormatPr defaultRowHeight="14.25" x14ac:dyDescent="0.2"/>
  <cols>
    <col min="1" max="1" width="15" customWidth="1"/>
    <col min="4" max="4" width="9.5" bestFit="1" customWidth="1"/>
  </cols>
  <sheetData>
    <row r="1" spans="1:5" x14ac:dyDescent="0.2">
      <c r="A1" s="1"/>
      <c r="B1" s="1" t="s">
        <v>59</v>
      </c>
      <c r="C1" s="1" t="s">
        <v>6</v>
      </c>
      <c r="D1" s="1" t="s">
        <v>60</v>
      </c>
      <c r="E1" s="1" t="s">
        <v>8</v>
      </c>
    </row>
    <row r="2" spans="1:5" x14ac:dyDescent="0.2">
      <c r="A2" s="1" t="s">
        <v>9</v>
      </c>
      <c r="B2" s="2">
        <v>11</v>
      </c>
      <c r="C2" s="2">
        <v>5</v>
      </c>
      <c r="D2" s="2">
        <v>8</v>
      </c>
      <c r="E2" s="2">
        <v>31</v>
      </c>
    </row>
    <row r="3" spans="1:5" x14ac:dyDescent="0.2">
      <c r="A3" s="1" t="s">
        <v>10</v>
      </c>
      <c r="B3" s="2">
        <v>9</v>
      </c>
      <c r="C3" s="2">
        <v>5</v>
      </c>
      <c r="D3" s="2">
        <v>6</v>
      </c>
      <c r="E3" s="2">
        <v>31</v>
      </c>
    </row>
    <row r="4" spans="1:5" x14ac:dyDescent="0.2">
      <c r="A4" s="1" t="s">
        <v>12</v>
      </c>
      <c r="B4" s="2">
        <v>176</v>
      </c>
      <c r="C4" s="2">
        <v>91</v>
      </c>
      <c r="D4" s="2">
        <v>602</v>
      </c>
      <c r="E4" s="2">
        <v>311</v>
      </c>
    </row>
    <row r="5" spans="1:5" x14ac:dyDescent="0.2">
      <c r="A5" s="1" t="s">
        <v>11</v>
      </c>
      <c r="B5" s="3">
        <v>0.9375</v>
      </c>
      <c r="C5" s="3">
        <v>0.94510000000000005</v>
      </c>
      <c r="D5" s="3">
        <v>0.98670000000000002</v>
      </c>
      <c r="E5" s="3">
        <v>0.90029999999999999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7590-AE5A-4D71-A52F-132EB43412F9}">
  <dimension ref="A1:N2"/>
  <sheetViews>
    <sheetView tabSelected="1" zoomScaleNormal="100" workbookViewId="0">
      <selection activeCell="O30" sqref="O30"/>
    </sheetView>
  </sheetViews>
  <sheetFormatPr defaultRowHeight="14.25" x14ac:dyDescent="0.2"/>
  <cols>
    <col min="1" max="1" width="22.5" customWidth="1"/>
  </cols>
  <sheetData>
    <row r="1" spans="1:14" x14ac:dyDescent="0.2">
      <c r="A1" s="6" t="s">
        <v>65</v>
      </c>
      <c r="B1" s="6">
        <v>2015</v>
      </c>
      <c r="C1" s="6">
        <v>2016</v>
      </c>
      <c r="D1" s="6">
        <v>2017</v>
      </c>
      <c r="E1" s="6">
        <v>2018</v>
      </c>
      <c r="F1" s="6">
        <v>2019</v>
      </c>
      <c r="G1" s="6">
        <v>2020</v>
      </c>
      <c r="H1" s="6">
        <v>2021</v>
      </c>
      <c r="I1" s="6">
        <v>2022</v>
      </c>
      <c r="J1" s="6">
        <v>2023</v>
      </c>
      <c r="K1" s="6">
        <v>2024</v>
      </c>
      <c r="L1" s="6">
        <v>2025</v>
      </c>
      <c r="M1" s="6">
        <v>2026</v>
      </c>
      <c r="N1" s="6">
        <v>2027</v>
      </c>
    </row>
    <row r="2" spans="1:14" x14ac:dyDescent="0.2">
      <c r="A2" s="6" t="s">
        <v>66</v>
      </c>
      <c r="B2" s="6">
        <v>3.6</v>
      </c>
      <c r="C2" s="6">
        <v>4.5999999999999996</v>
      </c>
      <c r="D2" s="6">
        <v>6.1</v>
      </c>
      <c r="E2" s="6">
        <v>8.1</v>
      </c>
      <c r="F2" s="6">
        <v>10</v>
      </c>
      <c r="G2" s="6">
        <v>11.3</v>
      </c>
      <c r="H2" s="6">
        <v>12.2</v>
      </c>
      <c r="I2" s="6">
        <v>14.4</v>
      </c>
      <c r="J2" s="6">
        <v>16.7</v>
      </c>
      <c r="K2" s="6">
        <v>19.2</v>
      </c>
      <c r="L2" s="6">
        <v>22.2</v>
      </c>
      <c r="M2" s="6">
        <v>25.5</v>
      </c>
      <c r="N2" s="6">
        <v>29.7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559A-344E-4771-B8EF-7D43B822300F}">
  <dimension ref="A1:F3"/>
  <sheetViews>
    <sheetView workbookViewId="0"/>
  </sheetViews>
  <sheetFormatPr defaultRowHeight="14.25" x14ac:dyDescent="0.2"/>
  <cols>
    <col min="1" max="1" width="22.5" customWidth="1"/>
  </cols>
  <sheetData>
    <row r="1" spans="1:6" x14ac:dyDescent="0.2">
      <c r="A1" t="s">
        <v>3</v>
      </c>
      <c r="B1">
        <v>200</v>
      </c>
      <c r="C1" t="s">
        <v>0</v>
      </c>
      <c r="D1" t="s">
        <v>0</v>
      </c>
      <c r="E1" t="s">
        <v>0</v>
      </c>
      <c r="F1" t="s">
        <v>0</v>
      </c>
    </row>
    <row r="2" spans="1:6" x14ac:dyDescent="0.2">
      <c r="A2" t="s">
        <v>1</v>
      </c>
    </row>
    <row r="3" spans="1:6" x14ac:dyDescent="0.2">
      <c r="A3" t="s">
        <v>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F7ED-D5DE-422A-AF4B-A68367D167A9}">
  <dimension ref="A1:K5"/>
  <sheetViews>
    <sheetView workbookViewId="0"/>
  </sheetViews>
  <sheetFormatPr defaultRowHeight="14.25" x14ac:dyDescent="0.2"/>
  <sheetData>
    <row r="1" spans="1:11" x14ac:dyDescent="0.2">
      <c r="A1" s="1"/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24</v>
      </c>
      <c r="H2" s="1" t="s">
        <v>25</v>
      </c>
      <c r="I2" s="1" t="s">
        <v>26</v>
      </c>
      <c r="J2" s="1" t="s">
        <v>27</v>
      </c>
      <c r="K2" s="1"/>
    </row>
    <row r="3" spans="1:11" x14ac:dyDescent="0.2">
      <c r="A3" s="1" t="s">
        <v>28</v>
      </c>
      <c r="B3" s="1" t="s">
        <v>29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24</v>
      </c>
      <c r="H3" s="1" t="s">
        <v>30</v>
      </c>
      <c r="I3" s="1" t="s">
        <v>31</v>
      </c>
      <c r="J3" s="1" t="s">
        <v>32</v>
      </c>
      <c r="K3" s="1"/>
    </row>
    <row r="4" spans="1:11" x14ac:dyDescent="0.2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38</v>
      </c>
      <c r="H4" s="1" t="s">
        <v>39</v>
      </c>
      <c r="I4" s="4" t="s">
        <v>40</v>
      </c>
      <c r="J4" s="1" t="s">
        <v>41</v>
      </c>
      <c r="K4" s="1"/>
    </row>
    <row r="5" spans="1:11" x14ac:dyDescent="0.2">
      <c r="A5" s="1" t="s">
        <v>42</v>
      </c>
      <c r="B5" s="1" t="s">
        <v>43</v>
      </c>
      <c r="C5" s="4" t="s">
        <v>44</v>
      </c>
      <c r="D5" s="1" t="s">
        <v>45</v>
      </c>
      <c r="E5" s="1" t="s">
        <v>46</v>
      </c>
      <c r="F5" s="1" t="s">
        <v>47</v>
      </c>
      <c r="G5" s="1" t="s">
        <v>47</v>
      </c>
      <c r="H5" s="1" t="s">
        <v>48</v>
      </c>
      <c r="I5" s="1" t="s">
        <v>49</v>
      </c>
      <c r="J5" s="1" t="s">
        <v>50</v>
      </c>
      <c r="K5" s="1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B542-9EA3-4610-87C4-BDA0572D13EF}">
  <dimension ref="A1:J7"/>
  <sheetViews>
    <sheetView zoomScale="90" zoomScaleNormal="90" workbookViewId="0">
      <selection activeCell="F3" sqref="F3:G3"/>
    </sheetView>
  </sheetViews>
  <sheetFormatPr defaultRowHeight="14.25" x14ac:dyDescent="0.2"/>
  <cols>
    <col min="1" max="1" width="27.625" customWidth="1"/>
  </cols>
  <sheetData>
    <row r="1" spans="1:10" x14ac:dyDescent="0.2">
      <c r="A1" s="1"/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59</v>
      </c>
      <c r="I1" s="1" t="s">
        <v>6</v>
      </c>
      <c r="J1" s="1" t="s">
        <v>60</v>
      </c>
    </row>
    <row r="2" spans="1:10" x14ac:dyDescent="0.2">
      <c r="A2" s="1" t="s">
        <v>4</v>
      </c>
      <c r="B2" s="2">
        <v>3.1E-2</v>
      </c>
      <c r="C2" s="2">
        <v>0.1016</v>
      </c>
      <c r="D2" s="2">
        <v>7.3769999999999998</v>
      </c>
      <c r="E2" s="2">
        <v>4.5919999999999996</v>
      </c>
      <c r="F2" s="2">
        <v>25.898</v>
      </c>
      <c r="G2" s="2">
        <v>25.898</v>
      </c>
      <c r="H2" s="2">
        <v>34.006999999999998</v>
      </c>
      <c r="I2" s="2">
        <v>6.7030000000000003</v>
      </c>
      <c r="J2" s="2">
        <v>5.1083999999999996</v>
      </c>
    </row>
    <row r="3" spans="1:10" x14ac:dyDescent="0.2">
      <c r="A3" s="1" t="s">
        <v>58</v>
      </c>
      <c r="B3" s="2">
        <v>3.1E-2</v>
      </c>
      <c r="C3" s="2">
        <v>0.1016</v>
      </c>
      <c r="D3" s="2">
        <v>7.3769999999999998</v>
      </c>
      <c r="E3" s="2">
        <v>4.5919999999999996</v>
      </c>
      <c r="F3" s="2">
        <v>25.898</v>
      </c>
      <c r="G3" s="2">
        <v>25.898</v>
      </c>
      <c r="H3" s="2">
        <v>26.257000000000001</v>
      </c>
      <c r="I3" s="2">
        <v>4.181</v>
      </c>
      <c r="J3" s="2">
        <v>8.9437499999999996</v>
      </c>
    </row>
    <row r="4" spans="1:10" x14ac:dyDescent="0.2">
      <c r="A4" s="1" t="s">
        <v>61</v>
      </c>
      <c r="B4" s="2">
        <v>20.8872</v>
      </c>
      <c r="C4" s="2">
        <v>99.793999999999997</v>
      </c>
      <c r="D4" s="2">
        <v>114.251</v>
      </c>
      <c r="E4" s="2">
        <v>106.574</v>
      </c>
      <c r="F4" s="2">
        <v>58.41</v>
      </c>
      <c r="G4" s="2">
        <v>58.41</v>
      </c>
      <c r="H4" s="2">
        <v>266.78199999999998</v>
      </c>
      <c r="I4" s="5">
        <v>100.318</v>
      </c>
      <c r="J4" s="2">
        <v>128.63499999999999</v>
      </c>
    </row>
    <row r="5" spans="1:10" x14ac:dyDescent="0.2">
      <c r="A5" s="1" t="s">
        <v>62</v>
      </c>
      <c r="B5" s="2">
        <v>5.6800000000000003E-2</v>
      </c>
      <c r="C5" s="5">
        <v>0.17119999999999999</v>
      </c>
      <c r="D5" s="2">
        <v>12.196</v>
      </c>
      <c r="E5" s="2">
        <v>5.774</v>
      </c>
      <c r="F5" s="2">
        <v>33.299999999999997</v>
      </c>
      <c r="G5" s="2">
        <v>33.299999999999997</v>
      </c>
      <c r="H5" s="2">
        <v>179.52799999999999</v>
      </c>
      <c r="I5" s="2">
        <v>7.1</v>
      </c>
      <c r="J5" s="2">
        <v>23.841999999999999</v>
      </c>
    </row>
    <row r="6" spans="1:10" x14ac:dyDescent="0.2">
      <c r="A6" s="4" t="s">
        <v>51</v>
      </c>
      <c r="B6" s="5">
        <v>1.832258065</v>
      </c>
      <c r="C6" s="5">
        <f t="shared" ref="C6:J6" si="0">C5/C3</f>
        <v>1.6850393700787401</v>
      </c>
      <c r="D6" s="5">
        <f t="shared" si="0"/>
        <v>1.6532465771994036</v>
      </c>
      <c r="E6" s="5">
        <f t="shared" si="0"/>
        <v>1.257404181184669</v>
      </c>
      <c r="F6" s="5">
        <f t="shared" si="0"/>
        <v>1.285813576337941</v>
      </c>
      <c r="G6" s="5">
        <f t="shared" si="0"/>
        <v>1.285813576337941</v>
      </c>
      <c r="H6" s="5">
        <f t="shared" si="0"/>
        <v>6.8373386144647137</v>
      </c>
      <c r="I6" s="5">
        <f t="shared" si="0"/>
        <v>1.6981583353264769</v>
      </c>
      <c r="J6" s="5">
        <f t="shared" si="0"/>
        <v>2.6657721872816214</v>
      </c>
    </row>
    <row r="7" spans="1:10" x14ac:dyDescent="0.2">
      <c r="A7" s="4" t="s">
        <v>63</v>
      </c>
      <c r="B7" s="5">
        <v>673.78064519999998</v>
      </c>
      <c r="C7">
        <f t="shared" ref="C7:J7" si="1">C4/C2</f>
        <v>982.22440944881896</v>
      </c>
      <c r="D7">
        <f t="shared" si="1"/>
        <v>15.487461027517963</v>
      </c>
      <c r="E7">
        <f t="shared" si="1"/>
        <v>23.208623693379792</v>
      </c>
      <c r="F7">
        <f t="shared" si="1"/>
        <v>2.2553865163333073</v>
      </c>
      <c r="G7">
        <f t="shared" si="1"/>
        <v>2.2553865163333073</v>
      </c>
      <c r="H7">
        <f t="shared" si="1"/>
        <v>7.8449142823536331</v>
      </c>
      <c r="I7">
        <f t="shared" si="1"/>
        <v>14.966134566611963</v>
      </c>
      <c r="J7">
        <f t="shared" si="1"/>
        <v>25.181074308981287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4B18-C403-4F7C-B4CD-EF3AC9DA2A23}">
  <dimension ref="A1:J7"/>
  <sheetViews>
    <sheetView zoomScaleNormal="100" workbookViewId="0">
      <selection activeCell="K2" sqref="K2"/>
    </sheetView>
  </sheetViews>
  <sheetFormatPr defaultRowHeight="14.25" x14ac:dyDescent="0.2"/>
  <cols>
    <col min="1" max="1" width="27.625" customWidth="1"/>
  </cols>
  <sheetData>
    <row r="1" spans="1:10" x14ac:dyDescent="0.2">
      <c r="A1" s="1"/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59</v>
      </c>
      <c r="I1" s="1" t="s">
        <v>6</v>
      </c>
      <c r="J1" s="1" t="s">
        <v>60</v>
      </c>
    </row>
    <row r="2" spans="1:10" x14ac:dyDescent="0.2">
      <c r="A2" s="1" t="s">
        <v>64</v>
      </c>
      <c r="B2" s="2">
        <v>20.8872</v>
      </c>
      <c r="C2" s="2">
        <v>99.793999999999997</v>
      </c>
      <c r="D2" s="2">
        <v>114.251</v>
      </c>
      <c r="E2" s="2">
        <v>106.574</v>
      </c>
      <c r="F2" s="2">
        <v>58.01</v>
      </c>
      <c r="G2" s="2">
        <v>58.01</v>
      </c>
      <c r="H2" s="2">
        <v>249.20699999999999</v>
      </c>
      <c r="I2" s="2">
        <v>97.555000000000007</v>
      </c>
      <c r="J2" s="2">
        <v>137.81299999999999</v>
      </c>
    </row>
    <row r="3" spans="1:10" x14ac:dyDescent="0.2">
      <c r="A3" s="1" t="s">
        <v>58</v>
      </c>
      <c r="B3" s="2">
        <v>0.05</v>
      </c>
      <c r="C3" s="5">
        <v>0.17119999999999999</v>
      </c>
      <c r="D3" s="2">
        <v>12.196</v>
      </c>
      <c r="E3" s="2">
        <v>5.774</v>
      </c>
      <c r="F3" s="2">
        <v>28.898</v>
      </c>
      <c r="G3" s="2">
        <v>28.898</v>
      </c>
      <c r="H3" s="2">
        <v>167.601</v>
      </c>
      <c r="I3" s="2">
        <v>6.1420000000000003</v>
      </c>
      <c r="J3" s="2">
        <v>25.509</v>
      </c>
    </row>
    <row r="4" spans="1:10" x14ac:dyDescent="0.2">
      <c r="A4" s="1" t="s">
        <v>61</v>
      </c>
      <c r="B4" s="2">
        <v>20.8872</v>
      </c>
      <c r="C4" s="2">
        <v>99.793999999999997</v>
      </c>
      <c r="D4" s="2">
        <v>114.251</v>
      </c>
      <c r="E4" s="2">
        <v>106.574</v>
      </c>
      <c r="F4" s="2">
        <v>58.41</v>
      </c>
      <c r="G4" s="2">
        <v>58.41</v>
      </c>
      <c r="H4" s="2">
        <v>266.78199999999998</v>
      </c>
      <c r="I4" s="5">
        <v>100.318</v>
      </c>
      <c r="J4" s="2">
        <v>157.63480000000001</v>
      </c>
    </row>
    <row r="5" spans="1:10" x14ac:dyDescent="0.2">
      <c r="A5" s="1" t="s">
        <v>62</v>
      </c>
      <c r="B5" s="2">
        <v>5.6800000000000003E-2</v>
      </c>
      <c r="C5" s="5">
        <v>0.17119999999999999</v>
      </c>
      <c r="D5" s="2">
        <v>12.196</v>
      </c>
      <c r="E5" s="2">
        <v>5.774</v>
      </c>
      <c r="F5" s="2">
        <v>33.299999999999997</v>
      </c>
      <c r="G5" s="2">
        <v>33.299999999999997</v>
      </c>
      <c r="H5" s="2">
        <v>179.52799999999999</v>
      </c>
      <c r="I5" s="2">
        <v>7.1</v>
      </c>
      <c r="J5" s="2">
        <v>28.842400000000001</v>
      </c>
    </row>
    <row r="6" spans="1:10" x14ac:dyDescent="0.2">
      <c r="A6" s="4" t="s">
        <v>51</v>
      </c>
      <c r="B6" s="5">
        <f t="shared" ref="B6" si="0">B5/B3</f>
        <v>1.1359999999999999</v>
      </c>
      <c r="C6" s="5">
        <f t="shared" ref="C6:J6" si="1">C5/C3</f>
        <v>1</v>
      </c>
      <c r="D6" s="5">
        <f t="shared" si="1"/>
        <v>1</v>
      </c>
      <c r="E6" s="5">
        <f t="shared" si="1"/>
        <v>1</v>
      </c>
      <c r="F6" s="5">
        <f t="shared" si="1"/>
        <v>1.1523288808914112</v>
      </c>
      <c r="G6" s="5">
        <f t="shared" si="1"/>
        <v>1.1523288808914112</v>
      </c>
      <c r="H6" s="5">
        <f t="shared" si="1"/>
        <v>1.0711630598862776</v>
      </c>
      <c r="I6" s="5">
        <f t="shared" si="1"/>
        <v>1.1559752523607945</v>
      </c>
      <c r="J6" s="5">
        <f t="shared" si="1"/>
        <v>1.13067544788114</v>
      </c>
    </row>
    <row r="7" spans="1:10" x14ac:dyDescent="0.2">
      <c r="A7" s="4" t="s">
        <v>63</v>
      </c>
      <c r="B7">
        <f t="shared" ref="B7" si="2">B4/B2</f>
        <v>1</v>
      </c>
      <c r="C7">
        <f t="shared" ref="C7:J7" si="3">C4/C2</f>
        <v>1</v>
      </c>
      <c r="D7">
        <f t="shared" si="3"/>
        <v>1</v>
      </c>
      <c r="E7">
        <f t="shared" si="3"/>
        <v>1</v>
      </c>
      <c r="F7">
        <f t="shared" si="3"/>
        <v>1.0068953628684709</v>
      </c>
      <c r="G7">
        <f t="shared" si="3"/>
        <v>1.0068953628684709</v>
      </c>
      <c r="H7">
        <f t="shared" si="3"/>
        <v>1.0705237011801434</v>
      </c>
      <c r="I7">
        <f t="shared" si="3"/>
        <v>1.028322484752191</v>
      </c>
      <c r="J7">
        <f t="shared" si="3"/>
        <v>1.1438311334924864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LOC</vt:lpstr>
      <vt:lpstr>CFG_exetime</vt:lpstr>
      <vt:lpstr>CFG_buffer</vt:lpstr>
      <vt:lpstr>exetime_overhead</vt:lpstr>
      <vt:lpstr>overhead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滕依筱</dc:creator>
  <cp:lastModifiedBy>依筱 滕</cp:lastModifiedBy>
  <dcterms:created xsi:type="dcterms:W3CDTF">2022-07-25T04:59:21Z</dcterms:created>
  <dcterms:modified xsi:type="dcterms:W3CDTF">2024-12-23T05:42:45Z</dcterms:modified>
</cp:coreProperties>
</file>